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manda DMS" sheetId="1" r:id="rId3"/>
    <sheet state="visible" name="VALIDATION" sheetId="2" r:id="rId4"/>
  </sheets>
  <definedNames>
    <definedName hidden="1" localSheetId="0" name="_xlnm._FilterDatabase">'Amanda DMS'!$A$2:$FD$379</definedName>
  </definedNames>
  <calcPr/>
</workbook>
</file>

<file path=xl/sharedStrings.xml><?xml version="1.0" encoding="utf-8"?>
<sst xmlns="http://schemas.openxmlformats.org/spreadsheetml/2006/main" count="5445" uniqueCount="1230">
  <si>
    <t>Company</t>
  </si>
  <si>
    <t>Recruiting Status</t>
  </si>
  <si>
    <t>HM Feedback Timing</t>
  </si>
  <si>
    <t>HM Weekly Paritcipation</t>
  </si>
  <si>
    <t>Program Manager</t>
  </si>
  <si>
    <t>Team Lead</t>
  </si>
  <si>
    <t>TME</t>
  </si>
  <si>
    <t>State</t>
  </si>
  <si>
    <t>BIT Group</t>
  </si>
  <si>
    <t>Canceled</t>
  </si>
  <si>
    <t>Green</t>
  </si>
  <si>
    <t>Requisition ID</t>
  </si>
  <si>
    <t>Position Title</t>
  </si>
  <si>
    <t>Hiring Manager</t>
  </si>
  <si>
    <t>HRBP</t>
  </si>
  <si>
    <t>City</t>
  </si>
  <si>
    <t>Transfer to PFY Date</t>
  </si>
  <si>
    <t>P2 Date</t>
  </si>
  <si>
    <t>P3 Date</t>
  </si>
  <si>
    <t>On hold Date</t>
  </si>
  <si>
    <t>Reopen Date</t>
  </si>
  <si>
    <t># of Offers</t>
  </si>
  <si>
    <t>Days Open</t>
  </si>
  <si>
    <t>DMS Number</t>
  </si>
  <si>
    <t>P1 Subs Total</t>
  </si>
  <si>
    <t>P2 Subs Total</t>
  </si>
  <si>
    <t>P3 Subs Total</t>
  </si>
  <si>
    <t>TOTAL Submissions</t>
  </si>
  <si>
    <t>Total 1st Interviews</t>
  </si>
  <si>
    <t>Total 2nd Interviews</t>
  </si>
  <si>
    <t>Total Ph3 Interviews</t>
  </si>
  <si>
    <t>Total Interviews</t>
  </si>
  <si>
    <t>Quality of Submission</t>
  </si>
  <si>
    <t>CURRENT WEEK</t>
  </si>
  <si>
    <t>Week1 P1 Subs</t>
  </si>
  <si>
    <t>Week1 P2 Subs</t>
  </si>
  <si>
    <t>Week1 P3 Subs</t>
  </si>
  <si>
    <t>Week1 1st IVs</t>
  </si>
  <si>
    <t>Week1 2nd IVs</t>
  </si>
  <si>
    <t>Week1 P3 IVs</t>
  </si>
  <si>
    <t>Week2 P1 Subs</t>
  </si>
  <si>
    <t>Week2 P2 Subs</t>
  </si>
  <si>
    <t>Week2 P3 Subs</t>
  </si>
  <si>
    <t>Week2 1st IVs</t>
  </si>
  <si>
    <t>Week2 2nd IVs</t>
  </si>
  <si>
    <t>Week2 P3 IVs</t>
  </si>
  <si>
    <t>Week3 P1 Subs</t>
  </si>
  <si>
    <t>Week3 P2 Subs</t>
  </si>
  <si>
    <t>Week3 P3 Subs</t>
  </si>
  <si>
    <t>Week3 1st IVs</t>
  </si>
  <si>
    <t>Week3 2nd IVs</t>
  </si>
  <si>
    <t>Week3 P3 IVs</t>
  </si>
  <si>
    <t>Week4 P1 Subs</t>
  </si>
  <si>
    <t>Week4 P2 Subs</t>
  </si>
  <si>
    <t>Week4 P3 Subs</t>
  </si>
  <si>
    <t>Week4 1st IVs</t>
  </si>
  <si>
    <t>Week4 2nd IVs</t>
  </si>
  <si>
    <t>Week4 P3 IVs</t>
  </si>
  <si>
    <t>Week5 P1 Subs</t>
  </si>
  <si>
    <t>Week5 P2 Subs</t>
  </si>
  <si>
    <t>Week5 P3 Subs</t>
  </si>
  <si>
    <t>Week5 1st IVs</t>
  </si>
  <si>
    <t>Week5 2nd IVs</t>
  </si>
  <si>
    <t>Week5 P3 IVs</t>
  </si>
  <si>
    <t>Week6 P1 Subs</t>
  </si>
  <si>
    <t>Week6 P2 Subs</t>
  </si>
  <si>
    <t>Week6 P3 Subs</t>
  </si>
  <si>
    <t>Week6 1st IVs</t>
  </si>
  <si>
    <t>Week6 2nd IVs</t>
  </si>
  <si>
    <t>Week6 P3 IVs</t>
  </si>
  <si>
    <t>Week7 P1 Subs</t>
  </si>
  <si>
    <t>Week7 P2 Subs</t>
  </si>
  <si>
    <t>Week7 P3 Subs</t>
  </si>
  <si>
    <t>Week7 1st IVs</t>
  </si>
  <si>
    <t>Week7 2nd IVs</t>
  </si>
  <si>
    <t>Week7 P3 IVs</t>
  </si>
  <si>
    <t>Week8 P1 Subs</t>
  </si>
  <si>
    <t>Week8 P2 Subs</t>
  </si>
  <si>
    <t>Week8 P3 Subs</t>
  </si>
  <si>
    <t>Week8 1st IVs</t>
  </si>
  <si>
    <t>Week8 2nd IVs</t>
  </si>
  <si>
    <t>Week8 P3 IVs</t>
  </si>
  <si>
    <t>Week9 P1 Subs</t>
  </si>
  <si>
    <t>Week9 P2 Subs</t>
  </si>
  <si>
    <t>Week9 P3 Subs</t>
  </si>
  <si>
    <t>Week9 1st IVs</t>
  </si>
  <si>
    <t>Week9 2nd IVs</t>
  </si>
  <si>
    <t>Week9 P3 IVs</t>
  </si>
  <si>
    <t>Week10 P1 Subs</t>
  </si>
  <si>
    <t>Week10 P2 Subs</t>
  </si>
  <si>
    <t>Week10 P3 Subs</t>
  </si>
  <si>
    <t>Week10 1st IVs</t>
  </si>
  <si>
    <t>Week10 2nd IVs</t>
  </si>
  <si>
    <t>Week10 P3 IVs</t>
  </si>
  <si>
    <t>Week11 P1 Subs</t>
  </si>
  <si>
    <t>Week11 P2 Subs</t>
  </si>
  <si>
    <t>Week11 P3 Subs</t>
  </si>
  <si>
    <t>Week11 1st IVs</t>
  </si>
  <si>
    <t>Week11 2nd IVs</t>
  </si>
  <si>
    <t>Week11 P3 IVs</t>
  </si>
  <si>
    <t>Week12 P1 Subs</t>
  </si>
  <si>
    <t>Week12 P2 Subs</t>
  </si>
  <si>
    <t>Week12 P3 Subs</t>
  </si>
  <si>
    <t>Week12 1st IVs</t>
  </si>
  <si>
    <t>Week12 2nd IVs</t>
  </si>
  <si>
    <t>Week12 P3 IVs</t>
  </si>
  <si>
    <t>Week13 P1 Subs</t>
  </si>
  <si>
    <t>Week13 P2 Subs</t>
  </si>
  <si>
    <t>Week13 P3 Subs</t>
  </si>
  <si>
    <t>Week13 1st IVs</t>
  </si>
  <si>
    <t>Week13 2nd IVs</t>
  </si>
  <si>
    <t>Week13 P3 IVs</t>
  </si>
  <si>
    <t>Week14 P1 Subs</t>
  </si>
  <si>
    <t>Week14 P2 Subs</t>
  </si>
  <si>
    <t>Week14 P3 Subs</t>
  </si>
  <si>
    <t>Week14 1st IVs</t>
  </si>
  <si>
    <t>Week14 2nd IVs</t>
  </si>
  <si>
    <t>Week14 P3 IVs</t>
  </si>
  <si>
    <t>Week15 P1 Subs</t>
  </si>
  <si>
    <t>Week15 P2 Subs</t>
  </si>
  <si>
    <t>Week15 P3 Subs</t>
  </si>
  <si>
    <t>Week15 1st IVs</t>
  </si>
  <si>
    <t>Week15 2nd IVs</t>
  </si>
  <si>
    <t>Week15 P3 IVs</t>
  </si>
  <si>
    <t>Week16 P1 Subs</t>
  </si>
  <si>
    <t>Week16 P2 Subs</t>
  </si>
  <si>
    <t>Week16 P3 Subs</t>
  </si>
  <si>
    <t>Week16 1st IVs</t>
  </si>
  <si>
    <t>Week16 2nd IVs</t>
  </si>
  <si>
    <t>Week16 P3 IVs</t>
  </si>
  <si>
    <t>Week17 P1 Subs</t>
  </si>
  <si>
    <t>Week17 P2 Subs</t>
  </si>
  <si>
    <t>Week17 P3 Subs</t>
  </si>
  <si>
    <t>Week17 1st IVs</t>
  </si>
  <si>
    <t>Week17 2nd IVs</t>
  </si>
  <si>
    <t>Week17 P3 IVs</t>
  </si>
  <si>
    <t>Week18 P1 Subs</t>
  </si>
  <si>
    <t>Week18 P2 Subs</t>
  </si>
  <si>
    <t>Week18 P3 Subs</t>
  </si>
  <si>
    <t>Week18 1st IVs</t>
  </si>
  <si>
    <t>Week18 2nd IVs</t>
  </si>
  <si>
    <t>Week18 P3 IVs</t>
  </si>
  <si>
    <t>Week19 P1 Subs</t>
  </si>
  <si>
    <t>Week19 P2 Subs</t>
  </si>
  <si>
    <t>Week19 P3 Subs</t>
  </si>
  <si>
    <t>Week19 1st IVs</t>
  </si>
  <si>
    <t>Week19 2nd IVs</t>
  </si>
  <si>
    <t>Week19 P3 IVs</t>
  </si>
  <si>
    <t>Week20 P1 Subs</t>
  </si>
  <si>
    <t>Week20 P2 Subs</t>
  </si>
  <si>
    <t>Week20 P3 Subs</t>
  </si>
  <si>
    <t>Week20 1st IVs</t>
  </si>
  <si>
    <t>Week20 2nd IVs</t>
  </si>
  <si>
    <t>Week20 P3 IVs</t>
  </si>
  <si>
    <t>Week20+ P1 Subs</t>
  </si>
  <si>
    <t>Week20+ P2 Subs</t>
  </si>
  <si>
    <t>Week20+ P3 Subs</t>
  </si>
  <si>
    <t>Week20+ 1st IVs</t>
  </si>
  <si>
    <t>Week20+ 2nd IVs</t>
  </si>
  <si>
    <t>Week20+ P3 IVs</t>
  </si>
  <si>
    <t>Notes</t>
  </si>
  <si>
    <t>Countermeasures</t>
  </si>
  <si>
    <t>Next Action</t>
  </si>
  <si>
    <t>HR Representative</t>
  </si>
  <si>
    <t>Charles River Laboratories</t>
  </si>
  <si>
    <t>Filled</t>
  </si>
  <si>
    <t xml:space="preserve"> +</t>
  </si>
  <si>
    <t>Mar'yana Sohayda</t>
  </si>
  <si>
    <t>Maribeth Eckert</t>
  </si>
  <si>
    <t>Nick Pokoluk</t>
  </si>
  <si>
    <t>Danielle Robinson</t>
  </si>
  <si>
    <t>Amanda Dunigan</t>
  </si>
  <si>
    <t>US- Ashland</t>
  </si>
  <si>
    <t>OH</t>
  </si>
  <si>
    <t>(10/27) Emily in BGDS (10/20)  Emily still in BG/DS.  (10/13) Emily in BG/DS</t>
  </si>
  <si>
    <t>Open - Sourcing</t>
  </si>
  <si>
    <t>Jennifer McIssac</t>
  </si>
  <si>
    <t>Michael Mikson</t>
  </si>
  <si>
    <t>Allen Wooten</t>
  </si>
  <si>
    <t>US- Wilmington</t>
  </si>
  <si>
    <t>MA</t>
  </si>
  <si>
    <t>(2/22) Stephanie moving to 2nd phone interview; Julie and Justin have phone interviews (2/15) Next steps pending for Stephanie after phone interview.  Submitting several additional candidates this afternoon.  (2/8) Discovery call complete</t>
  </si>
  <si>
    <t>Executive Director, Global Strategic Initiatives</t>
  </si>
  <si>
    <t>Shannon Parisotto</t>
  </si>
  <si>
    <t>Jessica Madore</t>
  </si>
  <si>
    <t>Client Manager - Oncology</t>
  </si>
  <si>
    <t xml:space="preserve">Open - Background </t>
  </si>
  <si>
    <t>Amber Blackwell</t>
  </si>
  <si>
    <t>Elizabeth Hall</t>
  </si>
  <si>
    <t>US- Morrisville</t>
  </si>
  <si>
    <t>NC</t>
  </si>
  <si>
    <t>(2/22) Joe accepted verbal; in BGDS</t>
  </si>
  <si>
    <t>Scientist - Project Manager - Bioanalytical</t>
  </si>
  <si>
    <t>Michael Herrera</t>
  </si>
  <si>
    <t>Spencer Streeter</t>
  </si>
  <si>
    <t>US- MAttawan</t>
  </si>
  <si>
    <t>MI</t>
  </si>
  <si>
    <t xml:space="preserve">(2/22) Slobodian moving to phone interview (2/15) Slobodan moving to phone interview.  Screening one additional candidate today. (2/8) No Discovery Call needed </t>
  </si>
  <si>
    <t>Manager, Study Logistics</t>
  </si>
  <si>
    <t>Kristie Ulm</t>
  </si>
  <si>
    <t>Leslie Wolfe</t>
  </si>
  <si>
    <t>US- Reno</t>
  </si>
  <si>
    <t>NV</t>
  </si>
  <si>
    <t>(2/22) Alan moving to onsite interview; keeping Clifford warm; initial feedback pending for Jahnni (2/15) Michael withdrew from the process (took another position internally).  Keeping Clifford warm.  Waiting for one additional internal candidate to apply.  HM wants to fill this role internally. (2/8) Initial feedback pending on Clifford and Michael (2/1) Initial feedback pending on Clifford and Michael (1/25) Discovery call completed</t>
  </si>
  <si>
    <t>41057B</t>
  </si>
  <si>
    <t>Sr. Accounting Administrator, Credit &amp; Collections</t>
  </si>
  <si>
    <t>Bryan Little</t>
  </si>
  <si>
    <t>(1/30) Cancelling position and releasing all candidates in process (1/25) Eileen, Nathalia and Clicia moving to onsite interviews (1/18) Eileen and Nathalia moving to onsite interview; initial feedback pending for Sean  (1/11) Changed position from Accounts Receivable to Credit &amp; Collections.  Feedback pending on 3 internal submissions.  Feedback pending on Eileen's submission. (1/4) Discovery Call completed</t>
  </si>
  <si>
    <t>Manager, Revenue Accounting</t>
  </si>
  <si>
    <t>Richard Melino</t>
  </si>
  <si>
    <t>(2/22) Katya possibly moving to onsite interview; keeping Mike warm (2/15) Jeremiah and Morel being released from process.  Three additional candidates moving to phone interview. (2/8) Next steps pending for Jeremiah and Morel (2/1) Jeremiah and Morel moving to phone interviews (1/25) Reviewing initial applicants and reaching out to passive candidates (1/18) Discovery Call completed</t>
  </si>
  <si>
    <t>Manager of Techinical Operations</t>
  </si>
  <si>
    <t>Laurence Covassin</t>
  </si>
  <si>
    <t>Courtney Soraghan</t>
  </si>
  <si>
    <t>US- Shrewsbury</t>
  </si>
  <si>
    <t>(9/21) Darcy thinking over offer (9/14) Have screened 3 applicants but their salaries are significantly higher than the targeted range (9/7) Screening initial applicants (8/31) Discovery call completed</t>
  </si>
  <si>
    <t>Sr. Program Control Analyst</t>
  </si>
  <si>
    <t>Christopher Smith</t>
  </si>
  <si>
    <t>(12/31) BGDS Cleared; fill sent (12/28) Rajita in BGDS (12/21) Rajita in BGDS (12/14) Rajita accepted the offer.  In BG/DS. (12/7) Rajita receiving offer today. (11/30) Keeping Sam warm.  Elizabeth moving to onsite next week.  Rajita moving to onsite interview. Releasing Theresa (11/23) Samuel &amp; Elizabeth moving to onsite interviews next week (11/16) Samuel and Elizabeth moving to onsite interivew; keeping Terry warm (11/9) Samuel moving to phone interview; Reached out to 25 additional passive candidates.  2 out of 3 applicants are duplicants from last time we had this role open. (11/2) No discovery call needed</t>
  </si>
  <si>
    <t>37893B</t>
  </si>
  <si>
    <t>Sr. Payroll Administrator</t>
  </si>
  <si>
    <t>Lisa Feehan</t>
  </si>
  <si>
    <t>(8/17)  Janet in BG/DS.  (8/10) Janet accepted; in BGDS (8/3) Janet receiving offer; No discovery call needed</t>
  </si>
  <si>
    <t>Analyst- Business Optimization</t>
  </si>
  <si>
    <t>Beth Galt</t>
  </si>
  <si>
    <t>Mary Lou Cazers</t>
  </si>
  <si>
    <t>US- Mattawan</t>
  </si>
  <si>
    <t>Brad Schendt</t>
  </si>
  <si>
    <t>-</t>
  </si>
  <si>
    <t>AL</t>
  </si>
  <si>
    <t>(2/22) Josh moving to onsite interview; keeping Joe warm (2/15) Keeping Joe warm.  Releasing Lisa.  Rescheduling Anthony's interview.  Josh moving to phone interview (2/8) Next steps pending after Joe and Lisa's onsite interviews; Anthony moving to onsite interview; initial feedback pending on James (2/1) Joe &amp; Lisa moving to onsite interview; Anthony moving to 1st interview  (1/25) Initial feedback pending for Joe and Lisa (1/18) Submitted two internals, who are not moving forward.  Reviewing initial applicants, and have reached out to two that look promising. (1/11) Discovery Call completed</t>
  </si>
  <si>
    <t>41057A</t>
  </si>
  <si>
    <t>Calo Programs</t>
  </si>
  <si>
    <t>Yellow</t>
  </si>
  <si>
    <t>AK</t>
  </si>
  <si>
    <t>Cepheid</t>
  </si>
  <si>
    <t>Hold</t>
  </si>
  <si>
    <t>Red</t>
  </si>
  <si>
    <t>Courtney Shillings</t>
  </si>
  <si>
    <t>Erik Timmermans</t>
  </si>
  <si>
    <t>AZ</t>
  </si>
  <si>
    <t>Matt Ward</t>
  </si>
  <si>
    <t>Kyle Doneth</t>
  </si>
  <si>
    <t>Branden Cornell</t>
  </si>
  <si>
    <t>AR</t>
  </si>
  <si>
    <t>Demco</t>
  </si>
  <si>
    <t>Open - Offer Stage</t>
  </si>
  <si>
    <t>Mack Lloyd</t>
  </si>
  <si>
    <t>Cady Whitehurst</t>
  </si>
  <si>
    <t>CA</t>
  </si>
  <si>
    <t>Ensign-Bickford Aerospace &amp; Defense</t>
  </si>
  <si>
    <t>Danielle Cote</t>
  </si>
  <si>
    <t>CO</t>
  </si>
  <si>
    <t>Gilbarco</t>
  </si>
  <si>
    <t>Pending Approval</t>
  </si>
  <si>
    <t>Hillary Revington</t>
  </si>
  <si>
    <t>CT</t>
  </si>
  <si>
    <t>Jacobs Vehicle Systems</t>
  </si>
  <si>
    <t>Jansu Poi</t>
  </si>
  <si>
    <t>DE</t>
  </si>
  <si>
    <t>Kollmorgen</t>
  </si>
  <si>
    <t>Jessica Neszvecsko</t>
  </si>
  <si>
    <t>FL</t>
  </si>
  <si>
    <t>Onslow County</t>
  </si>
  <si>
    <t>Jody Lathwell</t>
  </si>
  <si>
    <t>GA</t>
  </si>
  <si>
    <t>Portescap</t>
  </si>
  <si>
    <t>Madison Rhodes</t>
  </si>
  <si>
    <t>HI</t>
  </si>
  <si>
    <t>Radiometer</t>
  </si>
  <si>
    <t>Marcus Johnson</t>
  </si>
  <si>
    <t>ID</t>
  </si>
  <si>
    <t>Specialty Product Technologies</t>
  </si>
  <si>
    <t>Mark Yaekel</t>
  </si>
  <si>
    <t>IL</t>
  </si>
  <si>
    <t>Surgical Solutions</t>
  </si>
  <si>
    <t>Melina Gozzo</t>
  </si>
  <si>
    <t>IN</t>
  </si>
  <si>
    <t>Tektronix</t>
  </si>
  <si>
    <t>Nathan Jacob</t>
  </si>
  <si>
    <t>IA</t>
  </si>
  <si>
    <t>Teletrac Navman</t>
  </si>
  <si>
    <t>Ndeye Fall</t>
  </si>
  <si>
    <t>KS</t>
  </si>
  <si>
    <t>Veeder-Root</t>
  </si>
  <si>
    <t>Priscilla Argueta</t>
  </si>
  <si>
    <t>KY</t>
  </si>
  <si>
    <t>(1/30) Jose accepted offer internally; closing out requisition (1/25) Jose receiving offer; releasing Milly from consideration (1/18) Feedback pending on Jose and Milly's submissions. (1/11) Feedback pending on internal submissions.  Feedback pending on Milly's submission. (1/4) No discovery call needed; reveiwing initial applicants</t>
  </si>
  <si>
    <t>Vidant</t>
  </si>
  <si>
    <t>Associate Scientist - Study Directors - DMPK</t>
  </si>
  <si>
    <t>Tabatha Duckworth</t>
  </si>
  <si>
    <t>LA</t>
  </si>
  <si>
    <t>Other</t>
  </si>
  <si>
    <t>Tom Hatton</t>
  </si>
  <si>
    <t>ME</t>
  </si>
  <si>
    <t>Tripp Poske</t>
  </si>
  <si>
    <t>MD</t>
  </si>
  <si>
    <t>Alexis Gray</t>
  </si>
  <si>
    <t>Allen Campbell</t>
  </si>
  <si>
    <t>Alston Thompson</t>
  </si>
  <si>
    <t>MN</t>
  </si>
  <si>
    <t>Andrew Gosselin</t>
  </si>
  <si>
    <t>MS</t>
  </si>
  <si>
    <t>MO</t>
  </si>
  <si>
    <t>Carly Lively</t>
  </si>
  <si>
    <t>MT</t>
  </si>
  <si>
    <t>Chris McMullens</t>
  </si>
  <si>
    <t>NE</t>
  </si>
  <si>
    <t>Jordan Dean</t>
  </si>
  <si>
    <t>Justin Wellons</t>
  </si>
  <si>
    <t>NH</t>
  </si>
  <si>
    <t>Kasey Hoduck</t>
  </si>
  <si>
    <t>NJ</t>
  </si>
  <si>
    <t>Macee Kensinger</t>
  </si>
  <si>
    <t>NM</t>
  </si>
  <si>
    <t>Matt Finneran</t>
  </si>
  <si>
    <t>NY</t>
  </si>
  <si>
    <t>Robin van Leenen</t>
  </si>
  <si>
    <t>Taylor Rochelle</t>
  </si>
  <si>
    <t>ND</t>
  </si>
  <si>
    <t>OK</t>
  </si>
  <si>
    <t>OR</t>
  </si>
  <si>
    <t>PA</t>
  </si>
  <si>
    <t>RI</t>
  </si>
  <si>
    <t>SC</t>
  </si>
  <si>
    <t>SD</t>
  </si>
  <si>
    <t>TN</t>
  </si>
  <si>
    <t>TX</t>
  </si>
  <si>
    <t>UT</t>
  </si>
  <si>
    <t>VT</t>
  </si>
  <si>
    <t>VA</t>
  </si>
  <si>
    <t>WA</t>
  </si>
  <si>
    <t>WV</t>
  </si>
  <si>
    <t>WI</t>
  </si>
  <si>
    <t>WY</t>
  </si>
  <si>
    <t>(8/17)  Christine accepted the offer.  In BG/DS.  (8/10) Christine receiving offer; need confirmation of offer approvals from HR.  Brian moving to phone interview and Elli moving to onsite.   (8/3) Christine has onsite interview; Initial feedback pending on Elli (7/27)  Christine has F2F interview (7/20)  Discovery call completed</t>
  </si>
  <si>
    <t>Research Associate LBA</t>
  </si>
  <si>
    <t>Heather Dressander</t>
  </si>
  <si>
    <t xml:space="preserve">(2/22) Daniel accepted verbal offer; need HR to confirm who is sending the offer letter (2/15) Daniel receiving offer (2/8) Next steps pending for Daniel and Alison(2/1) Mitch withdrew due to compensation; Daniel and Alison moving to onsite interviews (1/25) Daniel and Mitch moving to phone interview (1/18) Mitch and one a/dditional internal moving to phone interviews. (1/11) No discovery call needed) </t>
  </si>
  <si>
    <t>37893A</t>
  </si>
  <si>
    <t>(8/17)  Bridget in BG/DS.  (8/10) Bridget accepted; in BGDS (8/3) Bridget receiving offer (7/27)  Meryl moving to onsite interview.  Feedback pending on Janet and April  (7/20)  Potentially considering Meryl for this position.  Submitting Janet.  (7/13) Discovery call completed</t>
  </si>
  <si>
    <t>Associate Scientist Study Director, DMPK</t>
  </si>
  <si>
    <t>Jessica St. Charles</t>
  </si>
  <si>
    <t>(8/15) Leslie's BGDS cleared; ready to start on 8/30 (8/10)  Leslie in BG/DS.  Qi Wang is coming onsite for an exploratory interview.  (8/3) Leslie in BGDS (7/27)  Leslie moving to offer.  (7/20)  Next steps pending for Leslie after her onsite interview.  Alexis accepted another offer and withdrew.  (7/13) Discovery call completed</t>
  </si>
  <si>
    <t>Study Director-Study Directors-DSE</t>
  </si>
  <si>
    <t>Lisa Craig</t>
  </si>
  <si>
    <t>Lindsay Shrimplin</t>
  </si>
  <si>
    <t>(8/24) Andy accepted offer (8/17)  Moving to offer with Andy.  Details needed.  (8/10)  Next steps pending for Mike, Safdar, and Andy after onsite interviews.  (8/3) Mike, Safdar &amp; Andy have an onsite interview (7/27) Andrew &amp; Michael moving to onsite interview (7/20) reviewing initial applicants</t>
  </si>
  <si>
    <t>Associate Scientist- Study Directors - DMPK</t>
  </si>
  <si>
    <t>(9/28)  Canceled.  (9/21) Likely cancelling and replacing with another req, details pending from HR.  Feedback pending on Jaimie's submission. (9/14) Releasing Hamed from process; submitting Jaime (9/7) Calls scheduled with initial applicants (8/31)  Reaching out to a initial wave of applicants.  One looks really good.  (8/24) No discovery call needed</t>
  </si>
  <si>
    <t>Scientist LBA Development</t>
  </si>
  <si>
    <t>(9/14) Rachel accepted offer; details needed from HR (9/7) Rachel receiving offer internally; still sending Rabia for another possible role (8/31)  Rachel has an onsite interview.  Reaching out to one internal referral.  (8/24) Rachel moving to onsite interview (8/17) Discovery Call completed</t>
  </si>
  <si>
    <t>Associate Scientist - LBA - DMPK</t>
  </si>
  <si>
    <t>Chloe Van Tiem</t>
  </si>
  <si>
    <t>(10/26) Rabia in BGDS (10/19) Rabia accepted; in BGDS (10/12) Rabia moving to offer</t>
  </si>
  <si>
    <t>Compliance Specialist</t>
  </si>
  <si>
    <t>John Dalton</t>
  </si>
  <si>
    <t>(6/15)  Tiffany has withdrawn from the process.  George moving to phone interview.  (6/8) Keeping Tiffany and Yien warm; correcting job posting (6/1)  Feedback pending on Yuen and Tiffany's submissions. (5/25) Discovery call completed</t>
  </si>
  <si>
    <t>37244B</t>
  </si>
  <si>
    <t>Research Associate I</t>
  </si>
  <si>
    <t>(7/27)  Chitapom still in BG/DS.  (7/20)  Chitapom in BG/DS.  (7/13) Chitapom received offer; final decision pending (7/9)  Next steps pending for Kelly B.  Shilpa has her onsite interview today. (6/29) Shilpa and Kelly have onsite interviews (6/22) Shilpa and Kelly have phone interviews (6/15) Discovery call not needed; reviewing initial applicants</t>
  </si>
  <si>
    <t>37244A</t>
  </si>
  <si>
    <t>(7/27)  Kelly still in BG/DS.  (7/20)  Kelly in BG/DS.  (7/13) Kelly received offer; final decision pending (7/9)  Next steps pending for Kelly after phone interview.  Next pending for Chitapom after onsite.  (6/29) Feedback pending on Chitapom's onsite.  Kelly moving to phone interview.  (6/22) Chitapom has onsite interview 6/28 (6/15) Chitapom has a phone interview</t>
  </si>
  <si>
    <t>Research Scientist II (Immunology)</t>
  </si>
  <si>
    <t>Martin Poirier</t>
  </si>
  <si>
    <t>Joellen Russo</t>
  </si>
  <si>
    <t>(8/3) Deb accepted; in BGDS (7/27)  Aviva has taken another offer.  Deborah moving to additional onsite interview.  (7/20)  Deborah and Aviva are the top two candidates and there are 3 other backups.  Making a decision between the two.  (7/13)  Deborah moving to onsite interview.  Scheduling Han's skype interview.  Feedback pending on Purvi and Aviva's onsite interviews and on Ivianna's phone interview.   (7/9)  Aviva scheduled for onsite this week.  Purvi moving to onsite interview.  Feedback pending on Iviana's phone interview.  Han moving to Skype interview.  Checking on sponsorship for Aditya and Abhi.   (6/29) Feedback pending on Purvi and Han's phone interviews.  Iviana and Aviva have phone interviews next week.  Holding on Aditya's phone interview until HR clarify's sponsorship. (6/22) Initial feedback pending for Purvi, Aditya, Han, Iviana and Aviva (6/15) Reached out to several initial applicants.  2 CDS calls next Monday.  (6/8) Discovery call completed</t>
  </si>
  <si>
    <t>BEC005563</t>
  </si>
  <si>
    <t>Manager Finance</t>
  </si>
  <si>
    <t>Beckman Coulter</t>
  </si>
  <si>
    <t>Ashish Bhuskute</t>
  </si>
  <si>
    <t>Carlos Centurion</t>
  </si>
  <si>
    <t>Camilla Hinton</t>
  </si>
  <si>
    <t>US - Miami</t>
  </si>
  <si>
    <t>(12/02) Paula Vallejo in BG/DS (11/25) Initial feedback pending for Sonia Florez; Paula Vallejo is receiving an offer (11/18) Paula Vallejo to have F2F TENATIVELY 11/21 (11/11) Initial feedback pending for Rigoberto Vargas &amp; Michael Richards; Paulla Vallejo is taking LDW (11/04) Paula Vallejo to have F2F TBD</t>
  </si>
  <si>
    <t>DIA010267</t>
  </si>
  <si>
    <t xml:space="preserve">Manager Health Economics &amp; Reimbursement </t>
  </si>
  <si>
    <t xml:space="preserve"> -</t>
  </si>
  <si>
    <t>Mike Longacre</t>
  </si>
  <si>
    <t>Lori Chehade</t>
  </si>
  <si>
    <t>Compton Thach</t>
  </si>
  <si>
    <t>US - Brea</t>
  </si>
  <si>
    <t>(9/23) Charlie accepted offer - in BG/DS (9/16) Waiting for offer details from Lori (9/09) Next steps pending for Charlie Adams (9/02) Charlie Adams to take LDW, have F2F interviews on 9/7; Skype interview w/ Shami Feinglass 9/1; Keeping Joe Sierra and Leena Sangani warm (8/26) Charlie Adams to take LDW, have F2F interviews TBD, Skype w/ Shami Feinglass 9/1; Need to assign new req ID for upgrade in title (8/19) Charlie Adams to have PS' w/ Dwight, Mark, Mike, Lori 8/19; Next steps pending for Joe Sierra &amp; Leena Sanghani (8/12) Charlie Adams to have PS/F2F TBD; Next steps pending for Joe Sierra &amp; Leena Sanghani (8/05) Leena Sangani (I) to have F2F 8/8; Next steps pending for Joe Sierra (7/29) Leena Sangani (I) to have F2F TBD; Next steps pending for Joe Sierra (7/22) Joe Sierra to have F2F 7/22 (7/15) Joe Sierra to have F2F 7/22 (waiting for pooja's availability). (7/08) Joe Sierra to have F2F 7/22 (7/01) Joe Sierra to have F2F w/ Lori/HR Next week (TBD), Keeping Rachel Dukes warm (6/24) Joe Sierra to have 2nd F2F TBD, keeping Rachel Dukes warm (6/17) Joe Sierra to have F2F 6/20, Keeping Rachel Dukes warm (6/10) Joe Sierra to have F2F 6/20, Keeping Rachel Dukes warm (6/03) Joe Sierra to have F2F TBD, keeping Rachel Dukes warm (5/27) Initial feedback pending for Rachel Dukes; Joe Sierra to have PS 5/31; Next steps pending for Michelle Rebul (5/20) initial feedback pending for Joe Sierra &amp; Jason Lamech; Michelle Rebul to have Ps' TBD, Keeping Jonathan Cruz &amp; Felicia Johnson warm (5/13) Keeping Jonathan Cruz &amp; Felicia Johnson warm (5/06) Initial feedback pending for Felicia Johnson; Jonathan Cruz to have PS w/ Mike 5/5 (4/29) Jonathan Cruz to have PS w/ Mike 5/5 (4/22) Dcall occurred 4/19</t>
  </si>
  <si>
    <t>MOL001470</t>
  </si>
  <si>
    <t>HR Generalist</t>
  </si>
  <si>
    <t>Molecular Devices</t>
  </si>
  <si>
    <t>Jill Dioniso</t>
  </si>
  <si>
    <t>Jill Dionsio</t>
  </si>
  <si>
    <t>US - Sunnyvale</t>
  </si>
  <si>
    <t>(9/09) Vivian Mai started (8/26) Vivian in BG/DS still  (9/02) Vivian in BG/DS still (8/26) Vivian in BG/DS still (8/19) Internal referral offered role, Ryan Brush pulled out of process for temp role (8/12) Ryan Brush to have F2F TBD (8/05) Next steps pending for Margaret Olsen (had PS w/ Trinh 8/2); Trinh Colisao to conduct phone screens with candidates (# unknown), will instruct as to which candidates get F2F (7/29) Initial feedback pending for Lorna Figuera, Naomi Lile, Uyen Tran &amp; Harleer Kaur</t>
  </si>
  <si>
    <t>DIA010440</t>
  </si>
  <si>
    <t>Senior Administrative Assistant</t>
  </si>
  <si>
    <t>Patricia Hartmann</t>
  </si>
  <si>
    <t>Stephanie Hasse</t>
  </si>
  <si>
    <t>US - Chaska</t>
  </si>
  <si>
    <t>(11/11) Gigi Budinger in BG/DS! (11/04) Jamie Mickolichek has F2F 11/03; Gigi Budinger to have F2F TBD (10/28) Jill Adams &amp; Jamie Mickolichek to have F2Fs TBD; Initial feedback pending for Gigi Budinger (10/21) Initial feedback pending for Jill Adams</t>
  </si>
  <si>
    <t>BEC005250</t>
  </si>
  <si>
    <t>Cash Applications Adjuster</t>
  </si>
  <si>
    <t>Jason Posin</t>
  </si>
  <si>
    <t>Jennifer Plesh</t>
  </si>
  <si>
    <t>(8/26) Kyle Goodman accepted verbal offer, pending BG/DS (8/19) Kyle Goodman accepted verbal offer, awaiting offer approval,  Initial feedback pending for Elisa Gonzalez; Next steps pending for Edgar Buenaventura &amp; Kyle Goodman (8/12) Initial feedback pending for Elisa Gonzalez; Kyle Goodman to have F2F 8/12, Next steps pending for Edgar Buenaventura(8/05) Kyle Goodman to have F2F 8/12, Next steps pending for Edgar Buenaventura (7/29) Kyle Goodman to have F2F TBD, Next steps pending for Johanna Quinlan and Edgar Buenaventura(7/22) Next steps for Johanna Quinlan, Edgar Buenaventura to have PS 7/19 (7/15) Next steps for Johanna Quinlan, Edgar Buenaventura to have PS 7/19 (7/08) Johanna Quinlan to have PS 7/12; Edgar Buenaventura to have PS' w/ Jason TBD (7/01) DCall completed 6/29</t>
  </si>
  <si>
    <t>DIA009731</t>
  </si>
  <si>
    <t>Sr. Accountant - Revenue Recognition</t>
  </si>
  <si>
    <t>Katie Towers</t>
  </si>
  <si>
    <t>Jen Plesh</t>
  </si>
  <si>
    <t>(7/29) Notes Deleted from Req - Need to Recover, But Michael Nguyen's BG/DS Cleared</t>
  </si>
  <si>
    <t>BEC005575</t>
  </si>
  <si>
    <t>Cash Applications Coordinator</t>
  </si>
  <si>
    <t>(12/23) Veronica Rico in BG/DS (12/16) Veronica Rico in BG/DS; Irma Villasenor to have F2F TBD (12/09) Irma Villasenor to have PS TBD; Veronica Rico to have F2F TBD (12/02) Veronica Rico to have PS TBD (11/18) Sourcing continues (11/11) Sourcing underway</t>
  </si>
  <si>
    <t>CEP7468</t>
  </si>
  <si>
    <t>Freight Audit Analyst</t>
  </si>
  <si>
    <t>Cephied</t>
  </si>
  <si>
    <t>Michael Evon</t>
  </si>
  <si>
    <t>Maryam Saray</t>
  </si>
  <si>
    <t>(10/07) Dieu Tran in BG/DS (9/30) Dieu Tran in BG/DS (9/23) Dieu Tran accepted offer; BG initiated (9/16) Dieu Tran accepted offer; BG initiated (9/09) Theresa Huang had F2F 9/02; Dieu Tran had F2F 9/06 (9/02) Davith Kaing had PS 9/01; Theresa Huang has F2F 9/02; Dieu Tran has F2F 9/06; Samantha Bruce withdrew (8/26) Dieu Tran &amp; Theresa Huang to have PSs 8/25; Next steps needed for Michael Dorer (8/19) Initial feedback pending for Dieu Tran &amp; Michael Dorer</t>
  </si>
  <si>
    <t>BEC004740</t>
  </si>
  <si>
    <t>Senior Financial Analyst - Central Planning</t>
  </si>
  <si>
    <t>Laura Turner</t>
  </si>
  <si>
    <t>US - Bera</t>
  </si>
  <si>
    <t>(7/22) Nivi in BG/DS(7/08)  Nivi Ramakrishnan in BG/DS; Keeping Majid Soroosh warm (7/01) Initial feedback pending for Katie Nguyen, Bryce Jacobsen info being sent for another position, Next steps pending for Majid Soroosh (6/24) Majid Soroosh to have 2nd F2F 6/29; Initial feedback pending for Betty Nguyen (6/17) Majid Soroosh to have F2F 6/17 &amp; Jenny Yang to have F2F 6/17 ; Chanda Hung is being considered for this role as well but updates needed from Laura after their meeting (6/10) Initial feedback pending for Alan Luong &amp; Victor Saldajeno;  Majid Soroosh &amp; Jenny Yang to have F2Fs TBD (Laura to confirm team); Chanda Hung is being considered for this role as well but updates needed from Laura after their meeting (6/03) Dcall Occurred 5/26</t>
  </si>
  <si>
    <t>DIA010402</t>
  </si>
  <si>
    <t>Coordinator - Credit &amp; Collections</t>
  </si>
  <si>
    <t>(11/11) Re-evaluating profle criteria on Monday w/ HR &amp; HM (11/04) Sourcing continues (10/28) Sourcing continues (10/21) Initial feedback pending for Robin Haak; Keeping Teri Assaf warm (10/14) Initial feedback pending for Michael Cummings &amp; Teri Assaf (10/07) Initial feedback pending for Michael Cummings &amp; Teri Assaf (9/30) Initial feedback pending for Michael Cummings &amp; Teri Assaf</t>
  </si>
  <si>
    <t>R-249</t>
  </si>
  <si>
    <t>ISO Training Coordinator</t>
  </si>
  <si>
    <t>Bill Turk</t>
  </si>
  <si>
    <t>(10/07) Denise Villa accepted; BG/DS initiated (9/30) Denise Villa has F2F 9/29; Keeping Jennifer Gomez (had PS 9/13) &amp; Natalie Reyes (had F2F 9/16) &amp; Conal O'Rourke (had F2F 9/08) warm (9/23) ID changed from 7469; Denise Villa to have F2F 9/29; Keeping Jennifer Gomez (had PS 9/13) &amp; Natalie Reyes (had F2F 9/16) &amp; Conal O'Rourke (had F2F 9/08) warm (9/16) Denise Villa to have PS TBD; Jennifer Gomez had PS 9/13; Natalie Reyes to have F2F 9/16; Cynthia Wong had PS 9/01; Keeping Rene Briceno (had F2F 9/02) &amp; Conal O'Rourke (had F2F 9/08) warm (9/09) Johanna Baltodano &amp; Natalie Reyes to have PSs TBD; Cynthia Wong had PS 9/01; Rene Briceno (I) had F2F 9/02; Conal O'Rourke to have F2F 9/08; Jessica Gomez to be screened &amp; scheduled for PS (9/02) Cynthia Wong had PS 9/01; Rene Briceno (I) to have F2F 9/02; Conal O'Rourke to have F2F next week (8/26) Rene Briceno, Jessamae Caluag &amp; Ernesto Pono had PSs 8/23 &amp; 8/24; Alvaro 'Daniel' Rodriguez &amp; Ken Beish have PSs 8/25; Conal O'Rourke &amp; Adita Padekar have PSs 8/26 (8/19) Rene Briceno &amp; Jessamae Caluag have PSs 8/23, Ernesto Pono &amp; Alvaro Rodriguez to have Phone Interviews TBD (8/12) Opened 8/11</t>
  </si>
  <si>
    <t>DIA009528</t>
  </si>
  <si>
    <t xml:space="preserve">Accountant </t>
  </si>
  <si>
    <t>Jeff Lucero</t>
  </si>
  <si>
    <t>(7/08)  Jasmin accepted verbal offer, in BG/DS (7/01) Jasmin accepted verbal offer, in BG/DS (6/24) Pending feedback for Jasmin Estacio from Jenn P (6/17) Jasmin Estacio to have F2F w/ Jenn 6/20; Initial feedback pending for Tony Quach, Ed Alizadeh &amp; Andrew Linh, Next steps pending for Agnes Danan &amp; Jasmin (6/10) Initial feedback pending for Tony Quach &amp; Ed Alizadeh; Agnes  Danan to have F2F 6/9, Jasmin to have F2F 6/7 (6/03) Initial feedback pending for Tony Quach &amp; Ed Alizadeh; Agnes Danan to have F2F TBD; Jasmin Estacio to have F2F 6/7 (5/27) Initial feedback pending for Agnes Iryn Danan &amp; Jasmin; Dcall Occurred 5/19</t>
  </si>
  <si>
    <t>DIA009526</t>
  </si>
  <si>
    <t xml:space="preserve">Sr. Staff Engineer, Global Design &amp; Risk </t>
  </si>
  <si>
    <t>Jon Jagielski</t>
  </si>
  <si>
    <t>(9/02) Clay starts 9/12  (8/26) Clay Watkins accepted offer (8/19) Offer to be extended to Clay Watkins (I); Initial feedback pending for Angela Miyamoto; Next steps pending for Terry Irwin &amp; Jae Chong (P3) (8/12) Intent to offer role to Clay Watkins (I); awaiting details of offer; Initial feedback pending for Angela Miyamoto (I); Jae Chong (P3) to have F2F 8/05; Next steps pending for Clay Watkins (interviewed 7/8) &amp; Terry Irwin (Interviewed - 7/29) (8/05) Initial feedback pending for Angela Miyamoto (I); Jae Chong (P3) to have F2F 8/05; Next steps pending for Clay Watkins (interviewed 7/8) &amp; Terry Irwin (Interviewed - 7/29) (7/29) Next steps pending for Clay Watkins (I); Terry Irwin to have F2F 7/29; Jae Chong (P3) to have F2F TBD (7/22) Next steps pending for Clay Watkins (I); Terry Irwin to have F2F 7/29 (7/15)  Next steps pending for Clay Watkins; Terry Irwin to have F2F TBD (7/08)  Terry Irwin to have F2F TBD; Clay Watkins to have F2F 7/08 (7/01) Terry Irwin to have PS w/ Jon J TBD Next week; Clay Watkins to have F2F TBD (6/24) Terry Irwin to have PS w/ Jon J TBD; Clay Watkins to have PS w/ Mark 6/27  (6/17) Jon J to provide next steps for Terry Irwin; Clay Watkins to have PS w/ Mark 6/27 (6/10) Jon J to provide next steps for Terry Irwin; Clay Watkins (I) to have PS TBD (6/03) Dcall Occurred 5/24</t>
  </si>
  <si>
    <t>DIA009393</t>
  </si>
  <si>
    <t>Payroll Manager (US)</t>
  </si>
  <si>
    <t>Robert Mather</t>
  </si>
  <si>
    <t>Jennifer Marasco</t>
  </si>
  <si>
    <t>(7/08) Lisa Allaoui to start on 6/27, but still pending education in BG check (7/01) Lisa Allaoui to start on 6/27, but still pending education in BG check (6/17) Lisa Allaoui in BG/DS (6/10) Lisa Allaoui accepted offer; Initial feedback pending for Mary Kennedy, Next steps pending for Lydeliza Lene &amp; Lisa Allaoui, keeping Teresa Lee warm(6/03) Initial feedback pending for Mary Kennedy; Lydeliza Lene to have F2F 6/03; Lisa Allaoui to have F2F 6/02; keeping Teresa Lee warm (5/27) Lydeliza Lene to have F2F TBD; Lisa-Danielle Allaoui to have PS 5/26; Lupe Garcia to have PS 5/25; Lydeliza Lene to have PS 5/25; Teresa Lee to have F2F 5/26 (5/20) PFY to screen Lisa-Danielle Allaoui &amp; Lupe Garcia coordinate PSs w/ Rob; Lydeliza Lene to have PS TBD; Teresa Lee (I) spoke w/ Rob &amp; should have F2F TBD; PFY to screen Lydeliza when req opens</t>
  </si>
  <si>
    <t>LIF002815</t>
  </si>
  <si>
    <t>Human Resources Representative I</t>
  </si>
  <si>
    <t>Kim Howell</t>
  </si>
  <si>
    <t>US - Indianapolis</t>
  </si>
  <si>
    <t>(7/29) Jessica Davis (temp) accepted verbal offer, in BG/DS (7/22) Initial feedback pending for Darlene Recht-Scott; Patrick Kirby &amp; Margaret Gutierrez to have PS's 7/21, Deana Koehler to have PS 7/19, Sarah Janekewski &amp; Brittany Uzel to have PS' TBD; Next steps pending for Matthew Chupp; Keeping Oreanna Crain Warm; Chaney Craft withdrew from process (7/15) Initial feedback pending for Darlene Recht-Scott; Margaret Gutierrez to have PS TBD; Sarah Janekewski (Paulson) to have PS TBD; Chaney Craft to have PS TBD; Brittney Uzzell (I) to have PS TBD; Deana Koehler to have PS 7/19; Next Steps pending for Matthew Chupp; Keeping Oreanna Crain warm (had F2F 7/1) (7/08)  Chaney Craft to have PS 7/14; Matthew Chupp to have PS 7/13; April Woodson has F2F 7/4; Oreanna Crain &amp; Logan Wikoff to have F2Fs TBD(7/01) April Woodson has F2F 7/4; Oreanna Crain &amp; Logan Wikoff to have F2Fs TBD (6/24) April Woodson, Casey Cartwright &amp; Shelia Liu had PSs 6/17; Oreanna Crain to have PS TBD; Logan Wikoff had PS 6/17 (6/17) April Woodson, Casey Cartwright &amp; Shelia Liu to ahave PSs TBD; Initial feedback pending for Trena Vickers &amp; Destiney Barber; Logan Wikoff had PS 6/17 (6/10) Initial feedback pending for Laikeya Watson; Heather Wiley to have PS 6/13; Kasey Davis to have F2F 6/14 (6/03) Heather Wiley has PS 6/13; Kasey Davis to have 2nd F2F 6/14 (5/27) Kasey Davis &amp; Katie Wefler to have F2Fs 5/26; Shelly Guigar to have PS 5/24 (5/20) Shelly Guigar &amp; Kacie Davis to have PS' TBD; Jennifer Grider to have PS w/ Kim 5/19; Katie Wefler to have PS 5/18; Lauren Johnson to have PS 5/20 (5/13) Initial feedback pending for Fai Thompson, Jamila Henderson &amp; iiva Smieth; Dcall occured 5/5</t>
  </si>
  <si>
    <t>GIL003201</t>
  </si>
  <si>
    <t>Site Controller</t>
  </si>
  <si>
    <t>Mark Winterhoff</t>
  </si>
  <si>
    <t>Katelyn McGahey</t>
  </si>
  <si>
    <t>US - Greensboro</t>
  </si>
  <si>
    <t>(9/30) search canceled based on internal re-grouping; Initial feedback pending for Roberto Rivera &amp; Linga Kanugula (9/23) Initial feedback pending for Linga Kanugula (9/16) As of 9/15, req is GIL003201 and will be posted externally (9/09) Initial feedback pending for DJ Phukan; Next steps pending for Jordan Needles and Richard Lehman (9/02) Next steps pending for Jordan Needles and Richard Lehman (8/26) Richard Lehman to have PS 8/30, Jordan Needles to have PS 8/29 (8/19) Richard Lehman to have PS 8/30, Jordan Needles to have PS 8/29 (8/12) Initial Feedback pending for Richard Lehman; Jordan Needles keeping warm (8/05) Initial Feedback pending for Jordan Needles, Tom Lunsford; David Ingles &amp; Michael McClanahan being considered for Global Controller (7/29) Initial feedback pending for Bob Pinault, Brian Stook, Tim Mauro, David Ingles &amp; Keith Donegan</t>
  </si>
  <si>
    <t>LIF002308</t>
  </si>
  <si>
    <t>Senior Representative Technical Documentation</t>
  </si>
  <si>
    <t>Leslie Azor</t>
  </si>
  <si>
    <t>Khrishonta Sharpe</t>
  </si>
  <si>
    <t>(7/15)  Kurt Boyle in BG/DS (7/08)  Kurt Boyle in BG/DS (7/01) Initial feedback pending for Leonard Chaviano &amp; Leonard Whyte; Kurt Boyle to have PS w/ Steve Gonnella TBD; Heather Arle to have F2F 7/1 (6/24) Heather Arle to have F2F TBD; Next steps pending for Kurt Boyle; keeping Diane Wieland warm (6/17) Heather Arle to have F2F TBD; Kurt Boyle &amp; Mike Brannon to have F2F's 6/16 &amp; Danielle Lawson to have F2F 6/17; Keeping Victor Capo, Phil Stanley and Diane Wieland, Shelley O'Hara &amp; Michelle Webb warm (6/10) Initial feedback pending for Michelle Webb &amp; Shelley O'Hara; Kurt Boyle, Mike Brannon, Danielle Lawson &amp; James Alsman to have F2Fs TBD; Keeping Victor Capo, Phil Stanley and Diane Wieland warm (6/03) Initial feedback pending for Linda Morris; Victor Capo to have F2F TBD; Keeping Margarita Elias Warm (5/27) Initial feedback pending for Karen Sharkey and Victor Capo &amp; Diane Wieland; Next steps pending for Margarita Elias (F2F-5/25) &amp; Jeffrey bembrey(F2F-5/26) (5/20) Margarita Elias &amp; Jeffrey Bembry to have F2F TBD; Next steps pending for Marianne Pons (5/13) Keeping Emily Stoller warm; Janet McCreary to have F2F 5/20; Marianne Pons to have F2F 5/13 (5/06) Initial feedback pending for Emily Stoller; Janet McCreary to have F2F TBD; Marianne Pons to have F2F TBD; keeping Emily Poylio warm (4/29) Initial feedback pending for Marianne Pons; Next steps pending for Emily Poylio &amp; Felipe Troncoso (422) Dcall occurred 4/21</t>
  </si>
  <si>
    <t>DIA009488</t>
  </si>
  <si>
    <t>Sr Manager Compliance Monitoring &amp; Auditing</t>
  </si>
  <si>
    <t>Mark Farrar</t>
  </si>
  <si>
    <t>(9/02) Alicia Riegle accepted offer, Pending BG/DS  (8/26) Alicia Riegle accepted offer, Pending BG/DS (8/19) Offer extended to Alicia (8/12) Intent to offer for Alicia, Re-posting position at Manager level for 5 days as of (8/9), offer details to follow (8/05) Enock Chibende to have Skype w/ Connor 8/5, take LDW and have F2F w/ Curt B. TBD; Alicia Reigle to have Skype w/ Connor 8/8, take LDW &amp; have F2F w/ Curt TBD; Teresa Lee to Skype w/ Connor 8/5, take LDW &amp; have F2F w/ Curt TBD;(7/29) Enock Chibende to have Skype w/ Connor 8/5, take LDW and have F2F w/ Curt TBD; Alicia Reigle to have Skype w/ Connor 8/8, take LDW &amp; have F2F w/ Curt TBD; Teresa Lee to Skype w/ Connor 8/5, take LDW &amp; have F2F w/ Curt TBD; Releasing Sandra Johnson (7/22) Enock Chibende has F2F 7/26 &amp; Skype 8/5; Alicia Reigle has F2F 7/21 &amp; Skype TBD; Sandra Johnson has F2F 7/21 &amp; Skype 8/5; Teresa Lee has F2F 7/25 &amp; Skype 8/5   (7/15)  Enock Chibende has F2F 7/26 &amp; Skype 8/5; Alicia Reigle has F2F 7/21 &amp; Skype 8/5; Sandra Johnson has F2F 7/21 &amp; Skype 8/5; Teresa Lee has F2F 7/25 &amp; Skype 8/5  (7/08)  Sandra Rhodes, Enock Chibende, Alicia Reigle &amp; Teresa Lee to have F2F's TBD (7/01) Initial feedback pending for Fernando Sanchez; Sandra Rhodes, Enock Chibende, Alicia Reigle &amp; Teresa Lee to have F2F's TBD  (6/24) Sandra Rhodes to have PS 6/28; Initial feedback pending for Vinay Devaki; John Vescara &amp; Enock Chibende to have PSs 6/21; Teresa Lee to have F2F 6/9; Alicia to have PS TBD (6/17) Initial feedback pending for Vinay Devaki; John Vescara &amp; Enock Chibende to have PSs 6/21; Teresa Lee to have F2F 6/9; Alicia to have PS TBD (6/10) John Vescara &amp; Enock Chibende to have PSs 6/21; Teresa Lee to have F2F 6/9; PFY to screen Alicia &amp; coordinate F2F (6/03) John Vescera &amp; Enock Chibende to have PSs TBD; Teresa Lee to have F2F TBD (5/27) Dcall occurred 5/18</t>
  </si>
  <si>
    <t>DIA009209</t>
  </si>
  <si>
    <t>Risk &amp; Workers' Compensation and Insurance Supervisor</t>
  </si>
  <si>
    <t>Jayne Oh</t>
  </si>
  <si>
    <t>(7/22) Luis Juarez BG/DS Cleared (7/15) Luis Juarez accepted verbal offer (7/08)  Luis Juarez to have F2F 7/12; Amalia Sanchez to have F2F 7/15 (also taking LDW) (7/01) Initial feedback pending for Angie Valle; Luis Juarez to have F2F TBD; Amalia Sanchez to have F2F 7/5 (6/24) Next steps pending for Luis Juarez; Amalia Sanchez to have F2F 7/5 (6/17) Luis Juarez to have F2F 6/17; Amalia Sanchez to have F2F TBD (6/10) Initial feedback pending for Larry Novak; Luis Jarez to have PS 6/10; Amalia Sanchez to have PS TBD (6/03) Kevin Mui to have F2F TBD (5/27) No new candidates (5/20) Initial feedback pending for Kevin Mui (5/13) Initial feedback pending for Kevin Mui, Belinda Ochoa &amp; Ines Escobedo &amp; Rhonda Wright (5/06) Initial feedback pending for Belinda Ochoa &amp; Ines Escobedo &amp; Rhonda Wright (4/29) Initial feedback pending for Belinda Ochoa (4/22) Continue sourcing for new candidates; no candidates in process (4/15) Initial feedback pending for Allen Shinbashi &amp; Marjorie Davidson; Tatiana Gales to have F2F 4/15; Tatiana Gales had PS with Jayne 4/12 (4/08) Dcall occurred 4/01</t>
  </si>
  <si>
    <t>KAM5652</t>
  </si>
  <si>
    <t>Sr. Credit Analyst</t>
  </si>
  <si>
    <t>Kaman</t>
  </si>
  <si>
    <t>Tracie Hayes</t>
  </si>
  <si>
    <t>Heather Giordano</t>
  </si>
  <si>
    <t>US - Bloomfield</t>
  </si>
  <si>
    <t>(8/19) Christopher Wrona in BG/DS; Initial feedback pending for Marvin Smith, Michelle Antonio &amp; Dave Muscio (8/12)  Initial feedback pending for Marvin Smith, Michelle Antonio &amp; Dave Muscio (8/05) Initial feedback pending for Marvin Smith, Michelle Antonio (7/29) Initial feedback pending for Marvin Smith (7/22) Tim Mazella NOT moving forward. Re-sourcing on role (7/15)  Next steps pending for Tim Mazella (7/08)  Tim Mazella to have 2nd F2F (P3) 7/12 (7/01) Tim Mazella to have 2nd F2F (P3) TBD (6/24) Initial feedback pending for Sharon Diberardino; Next steps pending for Tim Mazella (P3) (had F2F 6/21) (6/17) Initial feedback pending for Jose Deguzman &amp; Christine Goodreau, Tim Mazella (P3) to have F2F TBD (6/10) Initial feedback pending for Jose Deguzman, Tim Mazalla (P3) to have PS 6/10 (6/03) Initial feedback pending for Jose Deguzman; Next steps pending for Wanda Lewis (5/27) Wanda Lewis to have PS w/ Tracie (5/20)  Initial feedback pending for Douglas Phillips, Ryan Hinkley, Wanda Lewis, and Earl Stallings (5/13) Initial feedback pending for Douglas Phillips, Ryan Hinkley, Wanda Lewis, and Earl Stallings  (4/29) Dcall occured 4/26</t>
  </si>
  <si>
    <t>BEC005913</t>
  </si>
  <si>
    <t>Senior Accountant - Revenue Recognition</t>
  </si>
  <si>
    <t>DIA010273</t>
  </si>
  <si>
    <t>Human Resources Coordinator</t>
  </si>
  <si>
    <t>Mariano Carpintiero</t>
  </si>
  <si>
    <t>Linda Taylor</t>
  </si>
  <si>
    <t>Kristen Steele</t>
  </si>
  <si>
    <t>US - Carlsbad</t>
  </si>
  <si>
    <t>(12/09) Nicole Castro in BG/DS (12/02) Nicole Castro in BG/DS (11/18) Nicole Castro to have Final F2F week of 11/28; Keeping Myra Datu &amp; Jessica Johnson warm (11/11) Nicole Castro has final PS 11/11 (11/04) Initial feedback pending for Myra Datu; Nicole Castro &amp; Jessica Johnson to have 2nd F2Fs 11/2 &amp; 11/3 (10/28) Nicole Castro &amp; Jessica Johnson to have 2nd F2F 11/2 &amp; 11/3 (10/21) Feedback needed from F2F interview for Nicole Castro, Travis Webb &amp; Jessica Johnson (10/14) Nicole Castro, Travis Webb &amp; Jessica Johnson had F2Fs this week; Initial feedback pending for Daniela Silva &amp; Maria Jimenez-Lopez (10/07) Initial feedback pending for Daniela Silva &amp; Maria Jimenez-Lopez; Nicole Castro, Travis Webb &amp; Jessica Johnson to have F2Fs TBD (all had PSs 10/3) (9/30) Nicole Castro, Travis Webb &amp; Jessica Johnson to have PSs TBD; Jack (Matthew) Wilkinson to have 9/30 (9/23) Initial feedback pending for Elizabeth Baum</t>
  </si>
  <si>
    <t>Data Coordinator</t>
  </si>
  <si>
    <t>Diane Paton</t>
  </si>
  <si>
    <t>Natasha Tokatlian</t>
  </si>
  <si>
    <t>Senneville</t>
  </si>
  <si>
    <t>(4/28) Danny Shash in BG/DS (4/21) Danny Shash in BG/DS</t>
  </si>
  <si>
    <t>DIA008747</t>
  </si>
  <si>
    <t>HR Representative/Generalist</t>
  </si>
  <si>
    <t>(9/09) Natalie to have F2F final with Rodolphe Boschet (9/02) Natalie to have F2F final with Rodolphe Boschet (8/26) Jenn Checking references for Natalie Balian, to follow up today on next steps (8/19) Natalie Balian to have PS w/ Jenn 8/23; Keeping Suzanna Meza &amp; Blanche Ellis warm &amp; informal candidates  (8/05) Initial feedback pending for Blanche Ellis &amp; Suzanne Meza; Natalie Balian to take LDW, have F2F w/ Claudine and Kim Johnson; Jessenia Meza to have PS w/ Jenn Plesh TBD(7/29) Natalie Balian to have F2F 8/3; Jessenia Meza to have PS w/ Jenn Plesh TBD; next steps pending for Remy Fukuda (7/22) Natalie Balian to have F2F TBD; Keeping Molly Smith Warm; next steps for Remy Fukuda (7/15) Initial feedback pending for Jayne Rahman; Natalie Balian to have PS 7/19; Remy Fukuda to have PS 7/20; Keeping Molly Smith Warm (7/08)  Hillary Evans &amp; Remy Fukuda to have PS' w/ jenn TBD, Keeping Molly Smith warm (7/01) Initial Feedback pending for Meghan Daniels &amp; Cassie Schuchard; Hillary Evans to have PS w/ jenn TBD, Keeping Molly Smith Warm  (6/24) Initial feedback pending for Bill Vuong &amp; Molly Smith &amp; Hillary Evans (6/17) Initial feedback pending for Bill Vuong; Omar Castrezana to have PS 6/16; Seulye Park to have PS 6/16; Keeping Thalia Tse &amp; Amanda Shepherd warm (6/10) Seulye Park to have PS w/ Jenn TBD; Elizabeth to have PS w/ Jenn TBD; Thalia Tse to have F2F 6/10, keeping Amanada Shepherd warm (6/03) Elizabeth to have PS w/ Jenn TBD, Thalia Tse to have F2F TBD (5/27) Initial feedback pending for Amanda Shepherd; Next steps pending for Elizabeth Cordova (had F2F this week); Keeping Thalia Tse Warm (5/20) Initial feedback pending for Jessenia Meza (sub 5/5); Elizabeth Cordova to have F2F TBD; Keeping Thalia Tse warm (5/13) Initial feedback pending for Jessenia Meza; Thalia Tse to have PS w/ Jenn 5/13 &amp; Elizabeth Cordova to have PS w/ Jenn 5/17 (5/06) Initial feedback pending for Jessenia Meza,  Michael Yambao to have F2F w/ Jenn 5/06; Next steps pending for Marie Hanley (4/29) Michael Yambao to have F2F interviews 5/06; Marie Hanley to have F2F w/ team 4/28; Eugene Kim &amp; Michael Yambao to have PS w/ Jenn 4/27 (4/22) Marie Hanley to have F2F w/ team 4/28;Eugene Kim &amp; Katie Gustafson to have PS w/ Jenn TBD; Mich</t>
  </si>
  <si>
    <t>DIA010239</t>
  </si>
  <si>
    <t xml:space="preserve">Accounts Payable Coordinator- Invoice Processor </t>
  </si>
  <si>
    <t>(11/11) Trinh Vu  accepted offer! Initial feedback pending for Evelyn Arevalo (11/04) Trinh Vu has F2F 11/7; Initial feedback pending for Evelyn Arevalo (10/28) Trinh Vu has F2F 10/28; Initial feedback pending for Evelyn Arevalo (10/21) Trinh Vu to have F2F TBD; Janie Nguyen out (had PS 10/20) (10/14) Trinh Vu &amp; Janie Nguyen to have PSs TBD (10/07) Initial feedback pending for Trinh Vu &amp; Janie Nguyen; Peter Jaurigue to have PS 10/11 (9/30) Initial feedback pending for Trinh Vu &amp; Janie Nguyen; Peter Jaurigue to have PS week of 10/10 (9/23) Initial feedback pending for Peter Jaurigue &amp; Belinda Wong</t>
  </si>
  <si>
    <t>EB-4090639207</t>
  </si>
  <si>
    <t xml:space="preserve">Corporate Controller </t>
  </si>
  <si>
    <t>Joe Tomczak</t>
  </si>
  <si>
    <t>Sue Sippola</t>
  </si>
  <si>
    <t>US - Madison</t>
  </si>
  <si>
    <t>(8/26) Doing reference checks for Megan Roundy; Keeping Brenda Polster &amp; Jarett Misch warm (8/19) Initial feedback pending for Brenda Polster; Megan Roundy to have F2F 8/18; Keeping Jarett Misch warm (no 2nd F2F interviews until week of 8/22) (8/12) Marty Hjerstedt &amp; Jarett Misch to have F2Fs TBD; Megan Roundy, Tracey Jorgensen &amp; Tom Kimble to have PSs TBD; Keeping Elizabeth DeLany warm (8/05) Marty Hjerstedt &amp; Jarett Misch to have F2Fs TBD; Megan Roundy, Tracey Jorgensen &amp; Tom Kimble to have PSs TBD; Keeping Elizabeth DeLany warm (7/29) Initial feedback pending for Tracey Jorgensen &amp; Elizabeth DeLany; Marty Hjerstedt &amp; Jarett Misch to have PS' w/ Sue 7/29 &amp; 8/1 (7/22) Initial feedback pending for Marty Hjerstedt &amp; Jarett Misch</t>
  </si>
  <si>
    <t>DIA009820</t>
  </si>
  <si>
    <t>Operations Finance - Senior Financial Analyst</t>
  </si>
  <si>
    <t>Kevin Smylie</t>
  </si>
  <si>
    <t>(10/14) Tommy Kuo accepted! (10/07) Offer pending for Tommy Kuo (9/30) Tommy Kuo (had F2F 9/19) &amp; will have follow-up PS TBD (9/23) Next steps pending for Aves Chinudomsub (PS 9/12) &amp; Tommy Kuo (F2F 9/19) Madelyn Liu to have PS TBD;  Initial feedback pending for Michael Shin  (9/16) Aves Chinudomsub has PS 9/12; Madelyn Liu to have PS TBD; Tommy Kuo to have F2F TBD; Initial feedback pending for Michael Shin &amp; Paul Yung (9/09) Madelyn Liu &amp; Aves Chinudomsub to have PS TBD; Next steps pending for Tommy Kuo, Initial feedback pending for Aves Chinudomsub, Madelyn Liu &amp; Paul Yung (9/02) Initial feedback pending for Madelyn Liu and Paul Yung, Next steps pending for Deanna Oliver and Tommy Kuo (8/19) Initial feedback pending for Paul Yung, Bryce Jacobsen &amp; Madelyn Liu; Tommy Kuo to have PS 8/24; Next steps pending for Deanna Oliver (8/12) Tommy Kuo to have PS TBD; Deanna Oliver to have F2F 8/15; Initial feedback pending for Ron Rhea</t>
  </si>
  <si>
    <t>SEL000479</t>
  </si>
  <si>
    <t>Sr. Financial Analyst</t>
  </si>
  <si>
    <t>LBS</t>
  </si>
  <si>
    <t>Tim Knipfer</t>
  </si>
  <si>
    <t>Sasha Gopal</t>
  </si>
  <si>
    <t>US - Buffalo Grove</t>
  </si>
  <si>
    <t>(11/04) Dariusz Nowark accepted offer/pending BG/DS (10/28) Dariusz Nowark accepted offer/pending BG/DS; Keeping John Martinson, Imtiaz Hossain &amp; Laura Pleskatcheva warm (10/21) Initial feedback pending for John Martinson, Imtiaz Hossain &amp; Laura Pleskatcheva (10/14) Initial feedback pending for John Martinson, Imtiaz Hossain &amp; Laura Pleskatcheva (10/07) Initial feedback pending for Imtiaz Hossain, Patrick Nolan &amp; Laura Pleskatcheva (9/30) HR to confirm if we'll be canceling &amp; opening; Initial feedback pending for Anthony Veprinsky &amp; Laura Pleskatcheva (9/23) HR to confirm if we'll be canceling &amp; opening; Initial feedback pending for Anthony Veprinsky &amp; Laura Pleskatcheva (9/16) HR to confirm if we'll be canceling &amp; opening; Initial feedback pending for Anthony Veprinsky  (9/09) Olga Skuratovich to have PS TBD (9/02) GREG WIGMORE Iis new Hiring Manager; Initial feedback pending for Olga Skuratovich; Patrick Reynolds (P3) had F2F 8/31; Mia Fan (P3) to have F2F 9/01 (still needs to be put in Taleo) - decision to be made between these or starting a new search w/ new JD (8/26) Sourcing is being ramped up in case Maria Vargas falls through [As of 8/25/2016, 22 submits, 4 recorded P3 1st interviews; 7 1st interviews....160 days old] (8/19) Maria Vargas has verbally accepted offer but Start Date needs to be confirmed (8/12) Maria Vargas has verbally accepted offer but Start Date needs to be confirmed (7/08) Maria Vargas has verbally accepted offer but Start Date needs to be confirmed  (7/01) Maria Vargas has verbally accepted offer but Start Date needs to be confirmed  (6/24) Maria Vargas has verbally accepted offer but Start Date needs to be confirmed (6/17) Maria Vargas has verbally accepted offer but Start Date needs to be confirmed (6/10) Maria Vargas has verbally accepted offer but Start Date needs to be confirmed (6/03) Maria Vargas to have F2F 6/7; Sam Hou DECLINED offer (5/27) Filled w Sam Hou (5/20) Initial feedback pending for David Wilk, Kasia Jankowski (P3, sub 5/18), Daniel Londono (P3, sub 5/16) &amp; Gopi Patel (P3, sub 5/16); Edward Jones (P3) had PS 5/17; Sam Hou (P3) &amp; Fadi Arouri (P3) to have F2Fs 5/20; Hiroki Takamura had PS 5/17; Tasheka Ramsay-Tyalor had F2F 5/17; keeping Neil Patel (P3, sub 5/5) &amp; Nichelle Cole (P3, sub 5/4) warm (5/13) Hiroki Takamura to have PS 5/17; Tasheka Ramsay-Tyalor to have F2F 5/17; keeping Neil Patel (P3, sub 5/5) &amp; Nichelle Cole (P3, sub 5/4) warm (5/06) Additional P3 agency added; Initial feedback pending for Mei Jia (P3, sub 5/5), Neil Patel (P3, sub 5/5), Devesh Shah (P3, sub 5/5), Nichelle Cole (P3, sub 5/4), Jorell Brooks (P3, sub 5/3), Hiroki Takamura (5/2) &amp; Fahad Mir (4/29; Feedback needed from James Tito's 4/29 F2F; Keeping Naveen Anand warm (4/29) Initial feedback pending for Fahad Mir; Chris Nora (I - sub 4/28); James Tito to have F2F 4/29; Keeping Naveen Anand warm (PS'd 4/22); Keeping Keeping Tasheka Ramsay-Taylor (PS'ed 4/06) warm (4/22) James Tito to have PS 4/25; Naveen Anand has PS 4/22; Keeping Keeping Tasheka Ramsay-Taylor (PS'ed 4/06) and Natalya Katernoza's PS (4/05) warm  (4/15) Dawn Demo withdrew; Keeping Keeping Tasheka Ramsay-Taylor (PS'ed 4/06) and Natalya Katernoza's PS (4/05) warm  (4/08) Keeping Tasheka Ramsay-Taylor (PS'ed 4/06) and Natalya Katernoza's PS (4/05) (4/01) Jose Castrejon under initial review. Tasheka Ramsay-Taylor to have PS 4/06; Natalya Katernoza to have PS 4/05 (3/25) Lance Savage under intial review.  Natalya Katernoza to have PS TBD. (3/18) Dcall occured 3/17 - sourcing!</t>
  </si>
  <si>
    <t>R-239</t>
  </si>
  <si>
    <t>Senior Director, Commercial Finance</t>
  </si>
  <si>
    <t>Charles Mwangi</t>
  </si>
  <si>
    <t>(11/25) Role was downgraded and offered to internal candidate - details needed (11/18) Initial feedback needed for Daniel Reouk, Anthony D'Amico, Karl Schwab (P3), Kenneth Mobeck (P3), Mark Omran (P3), Karl Schwab (P3); Sean Buhler (P3) had 2nd F2F 11/14; Ivy Chan to have 2nd F2F TBD; Keeping Darren Willoughby warm (11/11) Initial feedback needed for Maya Chai; Sean Buhler (P3) had F2F 11/10; Keeping Darren Willoughby warm; Next steps needed for Ivy Chan (11/04) Darren Willoughby &amp; Matt Padfield had F2Fs 10/24; Seong Min Son had F2F 10/26; Ivy Chan has F2F w/ Maryam 11/7; Next steps needed for David Foehr (PS'ed 10/19) (10/28) Darren Willoughby &amp; Matt Padfield had F2Fs 10/24; Seong Min Son had F2F 10/26; Ivy Chan has F2F 10/28; Next steps needed for David Foehr (PS'ed 10/19) (10/21) David Foehr had PS 10/19; Darren Willoughby, Matt Padfield, Ivy Chan &amp; Seong Min Son to have 2nd F2Fs TBD (10/14) Initial feedback pending for David Foehr, Lauren Fouquet &amp; Marcus Wild (10/07) Sourcing continues (9/30) Sowmya Srinivasan declined offer - sourcing being ramped up (9/23) ID changed from 7513; Initial feedback pending for Jason Yip; Feedback needed from Sowmya Srinivasan &amp; Sharad Kukreti's final F2F interviews (9/16) Feedback needed from Sowmya Srinivasan &amp; Sharad Kukreti's final F2F interviews (9/09) Feedback needed from Sowmya Srinivasan &amp; Sharad Kukreti's final F2F interviews (9/02) Initial feedback pending for Sumeet Batra, Viral Shah &amp; Stefan Vaughn; Sowmya Srinivasan &amp; Sharad Kukreti to have final F2Fs TBD (8/26) Amy Kishikawa to have PS 8/29; Neway Redia had PS 8/24 &amp; we're keeping him warm; Christine Matthews &amp; Steve Edwards (P3) had F2Fs 8/25; Sharad Kukreti (P3) had F2F 8/18; Sowmya Srinivasan's (P3) has F2F 8/26  (8/19) Initial feedback pending for Amy Kishikawa, Fidelis Atuegbu &amp; Neway Redia</t>
  </si>
  <si>
    <t>MED000582</t>
  </si>
  <si>
    <t>Financial Controller</t>
  </si>
  <si>
    <t>Cathy Yang</t>
  </si>
  <si>
    <t>Romelia Persaud</t>
  </si>
  <si>
    <t>(9/23) Frank Delossantos accepted offer; start date set for 10/3, Personify to close req after his start (9/16) Frank Delossantos accepted/signed paperwork (9/02) CT calling Frank 3x daily w/ 2 emails (8/05) Offer extended to Frank Delossantos, pending acceptance (7/22) Next steps pending for Frank Delossantos (7/15) Next steps pending for Frank Delossantos (7/08)  Next steps pending for Frank Delossantos (F2F w/ CFO 6/13) (6/24) Next steps pending for Frank Delossantos (F2F w/ CFO 6/13) (6/17) Next steps pending for Frank Delossantos (F2F w/ CFO 6/13) (6/10) Frank Delossantos to have F2F w/ CFO 6/13 (6/03) Decision pending for Frank Delossantos (keeping warm, had F2F 5/17) (5/27) Decision pending for Frank Delossantos (keeping warm) (had F2F 5/17) (5/20) Decision pending for Frank Delossantos (had F2F 5/17) (5/13) Next steps pending for Frank Delossantos (5/06) Frank to meet with LDW Psychologist 5/06 (final step) (4/29) Frank Delassantos took LDW, final step from Cathy; Keeping Ken Yan warm (4/22) Pending feedback on Frank Delossantos final; keeping Ken Yan warm (4/15) Frank Delossantos to have F2F w/ Gabby 4/14, Keeping Ken Yan Warm  (4/08) Next Steps pending for Frank Delossantos, Keeping Ken Yan Warm (4/01) Frank Delossantos to have F2F with Henrik 3/28; Next steps still pending for Ken Yan; Initial feedback pending for Lily Crowell (3/25) Initial feedback pending for Lily Crowell; Frank Delossantos to have F2F with Henrik 3/28; Next steps still pending for Ken Yan  (had 2nd F2F 3/11) (3/18) Frank Delossantos to have PS 3/17 (3/11) Ken Yan to have 2nd F2F 3/11; Frank Delossantos to have PS 3/17 (3/04) Initial feedback pending for Manish Maheshwari; Ken Yan to have F2F w/ Cathy 3/04 (2/26) Initial Feedback pending for Ken Yan (2/19) Mei Stanford to have F2F (PS'ed 2/17); Keeping Ann Daza warm (PS'ed 2/17) (2/12) Initial feedback pending for Amy Steele, Mei Stanford, Shannon Luan, Ann Daza, Mark Kawakubo &amp; Jim Cioppa (1/29) Dcall completed 1/27</t>
  </si>
  <si>
    <t>DIA009323</t>
  </si>
  <si>
    <t>Senior Analyst Health Economics &amp; Reimbursement</t>
  </si>
  <si>
    <t>(9/23) See notes for DIA010267; Role upgraded for candidate Charlie Adams (9/09) Waiting to see if Charlie Adams accepts upgraded role (9/02) Charlie Adams to take LDW, have F2F interviews on 9/7; Skype interview w/ Shami Feinglass 9/1; Keeping Joe Sierra and Leena Sangani warm (8/26) Charlie Adams to take LDW, have F2F interviews TBD, Skype w/ Shami Feinglass 9/1; Need to assign new req ID for upgrade in title (8/19) Charlie Adams to have PS' w/ Dwight, Mark, Mike, Lori 8/19; Next steps pending for Joe Sierra &amp; Leena Sanghani (8/12) Charlie Adams to have PS/F2F TBD; Next steps pending for Joe Sierra &amp; Leena Sanghani (8/05) Leena Sangani (I) to have F2F 8/8; Next steps pending for Joe Sierra (7/29) Leena Sangani (I) to have F2F TBD; Next steps pending for Joe Sierra (7/22) Joe Sierra to have F2F 7/22 (7/15)  Joe Sierra to have F2F 7/22 (waiting for pooja's availability). (7/08)  Joe Sierra to have F2F 7/22  (7/01) Joe Sierra to have F2F w/ Lori/HR Next week (TBD), Keeping Rachel Dukes warm (6/24) Joe Sierra to have 2nd F2F TBD, keeping Rachel Dukes warm (6/17) Joe Sierra to have F2F 6/20, Keeping Rachel Dukes warm (6/10) Joe Sierra to have F2F 6/20, Keeping Rachel Dukes warm (6/03) Joe Sierra to have F2F TBD, keeping Rachel Dukes warm (5/27) Initial feedback pending for Rachel Dukes; Joe Sierra to have PS 5/31; Next steps pending for Michelle Rebul (5/20) initial feedback pending for Joe Sierra &amp; Jason Lamech; Michelle Rebul to have Ps' TBD, Keeping Jonathan Cruz &amp; Felicia Johnson warm (5/13) Keeping Jonathan Cruz &amp; Felicia Johnson warm (5/06) Initial feedback pending for Felicia Johnson; Jonathan Cruz to have PS w/ Mike 5/5 (4/29) Jonathan Cruz to have PS w/ Mike 5/5 (4/22) Dcall occurred 4/19</t>
  </si>
  <si>
    <t>DIA009478</t>
  </si>
  <si>
    <t>Sr Manager, Global Quality Systems &amp; Compliance</t>
  </si>
  <si>
    <t>Mark Price</t>
  </si>
  <si>
    <t>(9/30) Elizabeth in BG/DS (9/23) Elizabeth Seale accepted offer! (9/16) Initial feedback pending for Ubaldo Unaya; Elizabeth Seale had 2nd F2F 9/8 (w/ PSs 9/9 &amp; 9/10; she had 1st F2F 8/16); John Lamirande had F2F 9/09 (9/09) Initial feedback pending for Ubaldo Unaya; Elizabeth Seale to have 2nd F2F 9/8 (w/ PSs 9/9 &amp; 9/10; she had 1st F2F 8/16); John Lamirande to have F2F 9/09 (9/02) Initial feedback pending for Ubaldo Unaya; Elizabeth Seale had F2F 8/16; John Lamirande to have F2F 9/09; Amritha Srinivasan (P3) is out  (8/26) Elizabeth Seale had F2F 8/16; John Lamirande to have F2F 9/09; Amritha Srinivasan (P3) has 2nd F2F 8/29 (8/19) Elizabeth Seale had F2F 8/16; John Lamirande to have F2F TBD; Amritha Srinivasan (P3) had F2F 8/17 &amp; needs to take LDW &amp; have 2nd round F2F (IF she's OK with the LEVEL); Tarra Roshan (I) withdrew (8/12) Elizabeth Seale &amp; John Lamirande to have F2Fs TBD; Amritha Srinivasan (P3) to have F2F 8/17; Dave King (I) to have PS interview w/ Mark 8/15; Next steps pending for Tarra Roshan (8/05) Initial feedback pending for Elizabeth Seale; Amritha Srinivasan (P3) to have F2F 8/17; Dave King (I) to have PS/Video conference interview w/ Mark TBD; Next steps pending for Tarra Roshan; John Lamirande to expand on QS expertise (7/29) John Lamirande to have a PS TBD; Dave King (I) to have WebEx Interview TBD;  Next steps pending for Jonathan Abed &amp; Tarra Roshan (both had F2Fs in last 2 weeks) (7/22) John Lamirande to have a PS TBD; Dave King (I) to have WebEx Interview TBD; Taraneh Roshan to have F2F TBD; Next steps pending for Jonathan Abed (7/15)  Jonathan Abed to have F2F 7/12; Tom Colonna to have F2F 7/22; Steven Foster (P3) to have F2F TBD; Taraneh Roshan to have F2F TBD (7/08)  Jonathan Abed to have F2F 7/12; Steven Foster (P3) &amp; Dmitrios Tsarouhtsis to have F2F TBD; Taraneh Roshan to have F2F TBD (7/01) Dmitrios Tsarouhtsis to have F2F next week 7/08; Sheri Langerman to have F2F 7/5 &amp; 7/8; Taraneh Roshan to have F2F TBD; Keeping Tom Colonna warm;   (6/24) Dmitrios Tsarouhtsis to have F2F TBD; Sheri Langerman to have F2F TBD, Tom Colonna and Taraneh Roshan &amp; Patricia Castillo (int-6/20) (6/17) Sheri Langerman has PS 6/17; Patricia Castillo to have PS 6/20; Tom Colonna, to have PS 6/16; Dimitrios Tsarouhtsis to have PS 6/21; Next steps needed for Taraneh Roshan (6/10) Sheri Langerman, Tom Colonna, Patricia Castillo &amp; Dimitrios Tsarouhtsis to have PSs TBD; Next steps needed for Taraneh Roshan (I) (6/03) Initial feedback pending for Elsie Camacho &amp; Purav Panathula (5/27) Dcall Occurred 5/24</t>
  </si>
  <si>
    <t>Senior Accounting Administrator - Contract Billing</t>
  </si>
  <si>
    <t>Dianna Dwinell</t>
  </si>
  <si>
    <t>US - Wilmington</t>
  </si>
  <si>
    <t>(8/18) Christine Voner in BG/DS.  (8/11) Christine Voner accepted offer in BG/DS (8/04) Christine Voner to have F2F 8/7</t>
  </si>
  <si>
    <t>DIA009691</t>
  </si>
  <si>
    <t>Manager, Technical Documentation</t>
  </si>
  <si>
    <t>John Packham</t>
  </si>
  <si>
    <t>Tobi Ingram</t>
  </si>
  <si>
    <t>US - Sacramento</t>
  </si>
  <si>
    <t>(11/11) Danielle Reda receiving offer (11/04) Danielle Reda receiving offer (10/28) Danielle Reda receiving offer; Keeping Randy Burleson warm (10/21) Danielle Reda receiving offer; Keeping Randy Burleson warm (10/14) Randy Burlseon has F2F 10/12 (10/07) Randy Burleson &amp; Morais Burge to have F2Fs week of 10/10; getting confirmation on internal equity &amp; geographic limitations; Keeping Danielle Reda (interviewed 9/19) warm (9/30) Troy Hall to take LDW &amp; have final PS w/ Tobi Ingram TBD; Keeping Danielle Reda (interviewed 9/19) warm &amp; keeping Morais Burge warm (9/23) Jennifer Perkins to have F2F 9/23; Troy Hall to have F2F 9/26; Keeping Danielle Reda (interviewed 9/19) warm &amp; keeping Morais Burge warm (9/16) Danielle Reda (I) to have F2F 9/19, Jennifer Perkins &amp; Troy Hall to have F2F's 9/23; eeping Morais Burge warm (9/09) Danielle Reda (I), Morais Burge (I), Jennifer Perkins and Troy Hall to have F2F's TBD (9/02) Randy Burleson to have F2F 9/2; Jennifer Perkins to have PS 9/8; Troy Hall, Morais Burge &amp; Danielle Reda to have F2Fs TBD; George Mettee to have F2F 9/1 (8/26)  Initial feedback pending for Jennifer Perkins, Randy Burleson &amp; Aparna Kamath; Troy Hall, Morais Burge &amp; Danielle Reda to have F2Fs TBD; George Metee to have F2F 9/1 (8/19) Initial feedback pending for Jennifer Perkins, Randy Burleson; Troy Hall has PS 8/16; Morais Burge has PS 8/19; George Metee &amp; Danielle Reda (I) (john setting up) to have PS's TBD; Next steps pending for Tom French (had PS 8/18) (8/12) Initial feedback pending for Jennifer Perkins; Randy Burleson; Tom French has PS 8/12; Troy Hall has PS 8/16; Danielle Reda (I) to have F2F TBD (John setting up); Alex Christiansen, George Metee, Morais Burge (I) to have PSs; Initial feedback needed for Marti Stephen (8/05) Danielle Reda (I) to have PS TBD; Initial feedback pending for Shaylin Burkeland, George Mettee, Alex Christiansen, Morais Burge &amp; Marti Stephen (7/29) Initial feedback pending for Shaylin Burkeland, George Mettee, Alex Christiansen, Morais Burge &amp; Danielle Reda (7/22) Initial feedback pending for Shaylin Burkeland, George Mettee &amp; Alex Christiansen; Dcall occurred 7/7</t>
  </si>
  <si>
    <t>DIA008566</t>
  </si>
  <si>
    <t>Credit and Collections Manager</t>
  </si>
  <si>
    <t>(10/07) Marnie Calderon accepted offer and is in BG/DS (9/30) Initial feedback pending for Nicole Paige; Paresh Vora had PS 9/29; Marnie Calderon had 2nd F2F 9/28 &amp; needs to complete LDW (9/23) Paresh Vora to have PS TBD (9/16) Clarification needed on Paresh Vora; Posting was refreshed 9/12 (9/09) Initial feedback pending for Paresh Vora, Irene Chuaseco, Rida Grijalba &amp; Lorrie Price, Tom Saner  (9/02) Initial feedback pending for Irene Chuaseco, Rida Grijalba &amp; Lorrie Price, Tom Saner (8/26) Initial feedback pending for Irene Chuaseco and Rida Grijalba &amp; Lorrie Price; Bonnie Moree to have F2F 8/30 (8/19) Initial feedback pending for Irene Chuaseco and Rida Grijalba; Tim Angel to have PS 8/24; Bonnie Moree to have PS 8/23 (8/12) Laura Moore (P3) accepted counter offer, Resubmitted Tim Angel &amp; Bonnie Moree for review (8/05) Laura Moore (P3) verbally accepted offer, pending BG/DS (7/29) Initial feedback pending for Tim Angel; Next steps pending for Bertha Pedulla; Mynor will not move forward due to absence of Bachelor's degree (7/22) Initial feedback pending for Tim Angel; Pending next steps for Mynor Racancoj &amp; Bertha Pedulla (7/15) Initial feedback pending for Elizabeth Sikitaris; Mynor Racancoj to take LDW (pending Jen's permission); Next steps pending for Bertha Pedulla (7/08)  Initial feedback pending for Elizabeth Sikitaris; Mynor Racancoj to have PS w/ Jayne 7/12; Next Steps pending for Bertha Pedulla (to take LDW ASAP) (7/01) Mynor Racancoj to have PS w/ Jayne TBD; Next Steps pending for Bertha Pedulla (to take LDW ASAP) ; Next steps pending for Laura Moore (P3)  (6/24) Initial feedback pending for Mynor Racancoj; Bertha Pedulla to have F2F 6/28; Next steps pending for Laura Moore (P3) (6/17) Initial feedback pending for Mynor Racancoj &amp; Donna Galvan; Bertha Pedulla to have 2nd F2F 6/20, Next steps pending for Laura Moore (P3)(had F2F 6/1)  (6/10) Bertha Pedulla to have 2nd F2F 6/20, Next steps pending for Laura Moore (P3)(had F2F 6/1) (6/03) Bertha Pedulla to have 2nd F2F TBD; Next Steps pending for Laura Moore (P3) (had F2F 6/1)  (5/27) Initial feedback pending for Richard Sanchez, Ryan Nichols, and Tanya Mayweather; Next steps pending for Bertha Pedulla; Laura Moore (P3) to have F2F 6/1 (5/20) Bertha Pedulla to have F2F w/ team 5/24 (5/13) Bertha Pedulla to have PS w/ Jayne 5/16 (5/06) Initial Feedback pending for Richard Montano; Bertha Pedulla to have PS w/ Jayne TBD (4/29) Bertha Pedulla to have PS w/ Jayne TBD; Initial feedback pending for Alan Sese (4/22) Initial feedback pending for Terence Coleman &amp; Rhonda Rudolph (4/15) Initial feedback pending for Eulanda Morgan Simon (4/01) Dcall occurred 4/01</t>
  </si>
  <si>
    <t xml:space="preserve">Manager, Talent Management </t>
  </si>
  <si>
    <t>Christina Itzkowitz</t>
  </si>
  <si>
    <t xml:space="preserve">(7/21) Sourcing underway (7/14) Sourcing underway </t>
  </si>
  <si>
    <t>DIA010393</t>
  </si>
  <si>
    <t>Senior Financial Analyst</t>
  </si>
  <si>
    <t>Christoph Leitner</t>
  </si>
  <si>
    <t>(12/23) Manny Calderon in BG/DS! (12/16) Next steps pending for Manny Calderon (12/09) Manny Calderon to take LDW &amp; have F2F 12/15 (12/02) Next steps needed for Andrew Buchmann, Manny Calderon &amp; Chun-Lin Hu (11/18) Manny Calderon &amp; Chun-Lin Hu to have 2nd PSs TBD; Andrew Buchmann to have PS w/ Tobi TBD (11/11) Manny Calderon &amp; Chun-Lin Hu had PSs this week; Keeping Andrew Buchmann warm (11/04) Manny Calderon &amp; Chun-Lin Hu to have PSs TBD; Keeping Andrew Buchmann warm  (10/28) Initial feedback pending for Manny Calderon &amp; Chun-Lin Hu; Keeping Andrew Buchmann warm (10/21) Initial feedback pending for Andrew Buchmann (10/14) sourcing has begun</t>
  </si>
  <si>
    <t>Sr. Domestic Tax Manager</t>
  </si>
  <si>
    <t>Tina Peace</t>
  </si>
  <si>
    <t>Maria Perez</t>
  </si>
  <si>
    <t>(4/07) Danielle Baker in BG (3/31) Danielle Baker (P3) offer acceptance pending; Tatiana Nosenko (Hollister) to have PS TBD (3/24) Danielle Baker (P3) in BG/DS (3/17) Danielle Baker (Phaidon) to have F2F TBD (had PS w/ Bridget 3/16); Asking agency to check if Derek Monacchio (Beacon Hill) is interested in Sr. Associate title (3/10) Danielle Baker (Phaidon) has PS w/ Tina 3/9; Keeping Derek Monacchio (Beacon Hill) warm</t>
  </si>
  <si>
    <t>Tax Analyst</t>
  </si>
  <si>
    <t>(4/28) Tingting Zhao in BG/DS; Keeping Lin Zhang, Zach Girard &amp; Mustapha Et-taik warm (4/21) Tingting Zhao in BG/DS; Keeping Lin Zhang, Zach Girard &amp; Mustapha Et-taik warm (4/14) Tingting Zhao (Hollister) to have F2F 4/17; Lin Zhang (Phaidon) to have F2F 7/14; Keeping Zachary Girard &amp; Mustapha Et-taik warm (4/07) Andrew Lak (Phaidon) to have PS 4/06; Tingting Zhao (Hollister) has PS 4/07; Lin Zhang (Phaidon) to have F2F 7/14; Keeping Zachary Girard &amp; Mustapha Et-taik warm (3/31) Zachary Girard to have PS w/ Tina 4/03 (3/24) Initial feedback pending for Zachary Girard (3/17) Sourcing underway; Confirming pricing for various university &amp; trade job board postings (3/10) Sourcing underway</t>
  </si>
  <si>
    <t>CEP7254</t>
  </si>
  <si>
    <t>Senior Business Systems Analyst</t>
  </si>
  <si>
    <t>Rod Castro</t>
  </si>
  <si>
    <t>Karen Frechou</t>
  </si>
  <si>
    <t>(11/11) Filled (10/28) Ram Manchkanti accepted offer, pending BG/DS; keeping Pavan Ramaji, Afzal Syed and Jialu Gong warm until job fills (10/21) Offer pending for Ram Manchkanti, extending verbal today;  Pavan Ramaji, Afzal Syed, and Jialu Gong to have PS' w/ Rod Castro 10/20 &amp; 10/21(10/14) Next steps pending for Ram Manchkanti and Senthil Palaniyandavan (10/07) Ram Manchkati to have F2F 10/07 and PS w/ Bryan Johnson on 10/10; Senthil Palaniyandavan to have F2F 10/11 &amp; PS w/ Bryan Johnson on 10/12; Not moving forward with Mark Morin as he is too expensive (9/30) Submitting candidate Padmini Kusam by COB today;  Ram Manchkati to have PS w/ Rod 10/03;  Senthil Palaniyandavan to have PS 9/30; Talked to Rod about Mark Morin's #'s..Rod will let me know how he wants to proceed (9/23) Initial feedback pending for Senthil Palaniyandavan &amp; Padmini Kusam; Closed Mark Morin, awaiting next steps for him (9/16) Next steps pending for Mark Morin (9/09) Personify to conduct CDS for Mark Morin; Dcall Occurred 9/6</t>
  </si>
  <si>
    <t>KAM5936</t>
  </si>
  <si>
    <t>Area Purchasing Representative</t>
  </si>
  <si>
    <t>Ellen Brooks</t>
  </si>
  <si>
    <t>Ryan Carfley</t>
  </si>
  <si>
    <t>US - Kennesaw</t>
  </si>
  <si>
    <t>(10/21) Rashani confirmed fill with internal candidate Michael Stoddard (10/14) Initial feedback pending on all candidates, no communication from Kaman to Personify on Requisition Status - Michael Stoddard (I) appears to have been selected for role per Rashani - Sent email/call to Heather to confirm (10/07) (Kaman appears to have selected a candidate, Michael Stoddard (I), that was just put into the pipeline for the role, but has not communicated anything to Personify about the candidate...Personify has not yet reached out to candidate- waiting to hear next steps from Heather G) Initial feedback pending for Jeff Schott, Dorothy Swaja, Scott Noe, Craig Rowin, Erin Coy, Bryan Williams and (9/30) (Have not recieved feedback on any candidates since beginning of search) Initial feedback pending for Jeff Schott, Dorothy Swaja, Scott Noe and Craig Rowin, Erin Coy, Bryan Williams(9/23) (Have not recieved feedback on any candidates since beginning of search) Initial feedback pending for Jeff Schott, Dorothy Swaja, Scott Noe and Craig Rowin, Erin Coy, Bryan Williams (9/16) Initial feedback pending for Jeffrey Schott, Dorothy Szwaja, Scott Noe, and Craig Rowin (9/09) Initial feedback pending for Jeffrey Schott, Dorothy Szwaja &amp; Scott Noe (9/02) Dcall Occurred 9/1</t>
  </si>
  <si>
    <t>DIA011229</t>
  </si>
  <si>
    <t>Oracle AR Technical User Support Coordinator</t>
  </si>
  <si>
    <t>Erwin Gabriel</t>
  </si>
  <si>
    <t>(4/14) Next steps pending for Aaron Morales (F2F is done) (4/07) Next steps pending for Aaron Morales (F2F is done) (3/31) Next steps pending for Aaron Morales (F2F is done) (3/24) Aaron completed F2F 3/23 (3/17) Aaron Morales to have F2F TBD; CDSs to be completed for Joel Silva and Rajesh Kumar  (3/10) Sourcing underway (3/03) Sourcing underway</t>
  </si>
  <si>
    <t>BEC006812</t>
  </si>
  <si>
    <t>Kaye Williams</t>
  </si>
  <si>
    <t>(8/25) Cristy in BG/DS (8/18) Very specific profile.  Reviewing pipeline and screening qualified candidates. (8/04) Sourcing has begun</t>
  </si>
  <si>
    <t>Senior Clinical Laboratory Research Specialist</t>
  </si>
  <si>
    <t>Jennifer Cornett</t>
  </si>
  <si>
    <t>Haydee Acebo</t>
  </si>
  <si>
    <t>(1/12)  Waiting on transfer date before sending fill.  (1/5) Tracey Boettcher accepted verbal offer; details needed from HR</t>
  </si>
  <si>
    <t>(8/10) Duncan accepted the offer; Hiring manager completing reference checks (8/3) Neha moving to onsite interviews; keeping Duncan warm (7/27)  Keeping Duncan warm.  Next steps pending for John.  (7/20)  Keeping Duncan warm after onsite.  John moving to phone interview.  (7/13) Duncan moving to onsite interview next week.  Jocelyn moving to phone interview. (7/9) Next steps pending after Duncan's phone interview; keeping George warm (6/29) Several screening calls this week - continuing to search for candidates with specific experience. (6/22) Keeping George warm</t>
  </si>
  <si>
    <t>Investor Relations Sr Manager</t>
  </si>
  <si>
    <t>Todd Spencer</t>
  </si>
  <si>
    <t>(5/25) Lynn in BGDS (5/18) Lynn accepted offer; in BGDS (5/11) Lynn receiving offer</t>
  </si>
  <si>
    <t>Research Specialist LBA</t>
  </si>
  <si>
    <t>Rachel Kistler</t>
  </si>
  <si>
    <t>(2/22) Courtney receiving offer; details needed from HR (2/15) Feedback pending on Courtney and Tim's onsite interviews.  (2/8) Next steps pending for Timothy (2/1) Timothy has a phone interview next week (1/25) Timothy moving to phone interview (1/18) Timothy and Daniel moving to phone interviews. (1/11) No discovery call needed</t>
  </si>
  <si>
    <t>36383A</t>
  </si>
  <si>
    <t>Laboratory Operations Technician</t>
  </si>
  <si>
    <t>Brian Dunderdale</t>
  </si>
  <si>
    <t>US- Woburn</t>
  </si>
  <si>
    <t>(7/9)  Filled.  (6/29) My accepted; in BGDS (6/22) My accepted offer; in BGDS (6/15)  My is thinking over the offer and will give us a final answer on Monday.  (6/8) My Nguyen receiving offer (6/1) My Nguyen has onsite interview (5/25) Initial feedback pending for My Viet (5/18) Initial feedback pending for My Viet (5/11) Screening applicants (5/4) Discovery call completed 5/4</t>
  </si>
  <si>
    <t>Report Compiler</t>
  </si>
  <si>
    <t>(4/28) Bertrand in BG/DS!  (4/21) Bertrand in BG/DS! (4/14) Bertrand to have F2F 4/13; Sarah Shahid &amp; Danny Shash to have F2Fs 4/18 tentatively; Rob is out (4/07) Bertrand (Referral) to be CDSd ASAP; Tiffany Lafleur had PS w/ Natasha 4/05 &amp; has F2F w Diane 4/11; Danny Shash &amp; Rob Cote to have PSs 4/11 &amp; 4/12; Caitlin Courchesne has PS w/ Natasha TBD (3/31) Tiffany Lafleur &amp; Caitlin Courchesne to have PSs TBD; Keeping Maria Judith warm (3/24) PFY to screen Courtney (significant COMPUTER skills), Emilie (PHONE skills) &amp; Paul (3/17) PFY to screen Courtney (significant COMPUTER skills), Emilie (PHONE skills) &amp; Paul (3/10) Sourcing underway; Phase 2 approved to start 3/17 (3/03) Sourcing underway</t>
  </si>
  <si>
    <t>DIA010945</t>
  </si>
  <si>
    <t>Christopher Sibley</t>
  </si>
  <si>
    <t>(4/14) Julian completed PS 3/24; Initial Feedback pending for Kurt Anderson, Thomas Hockford &amp; David Lavin (4/07) Julian completed PS 3/24; Initial Feedback pending for Kurt Anderson, Thomas Hockford &amp; David Lavin  (3/31) Julian completed PS 3/24; Initial Feedback pending for Kurt Anderson, Thomas Hockford &amp; David Lavin (3/24) Julian completed PS 3/24; Initial Feedback pending for Thomas Hockford &amp; David Lavin (3/17) Julian Bradshaw to have PS 3/24 (3/10) Julian Bradshaw to have PS TBD (3/03) Sourcing underway (2/24) Dcall occured 2/23</t>
  </si>
  <si>
    <t>BEC004937</t>
  </si>
  <si>
    <t>Accountant II</t>
  </si>
  <si>
    <t>Tammy Bombardier</t>
  </si>
  <si>
    <t xml:space="preserve"> </t>
  </si>
  <si>
    <t>(1/06) Clarity needed from HR on Gaby's eligibility to move forward (12/23) Gaby accepted; in BG/DS (12/16) Gaby accepted; in BG/DS (12/09) Gaby accepted; in BG/DS (11/18) Offer pending for Gaby Kaselow (11/11) Gaby Kaselow has final F2F 11/11 (11/04) Gabriela Kaselow &amp; Loange Palmero have F2Fs 11/08 &amp; 11/07 w/ Jerry (10/28) Gabriela Kaselow &amp; Loange Palmero have F2Fs 11/08 &amp; 11/07 w/ Jerry (10/14) Next steps pending for Gabriela Kaselow (had final interview 9/15) &amp; Loange Palmero (10/07) Next steps pending for Gabriela Kaselow (had final interview 9/15) &amp; Loange Palmero (9/30) Next steps pending for Gabriela Kaselow (had final interview 9/15); Keeping Loange Palmero (I) warm (9/23) Next steps pending for Gabriela Kaselow (had final interview 9/15); Keeping Loange Palmero (I) warm (9/16) Next Steps pending for Gabriela Kaselow; Keeping Loange Palmero (I) warm(9/09) Gaby Kaselow to have PS w/ Jerry Battenberg TBD; Keeping Loange Palmero (I) warm (9/02) Gaby Kaselow to have F2F 9/2; Loange Palmero (I) to have F2F 9/1; Pending next steps for Vanessa Carman (8/26) Gabirela Kaselow and Loange Palmero to have F2F's TBD (8/19) Gabriela Kaselow to have PS 8/22; Vanessa Carman to have PS 8/23 (8/12) Vanessa Carman &amp; Gabriela Kaselow (Personify to CDS) to have PS' TBD; Initial feedback pending for Areles Muentes &amp; Armando Marsal, Ivan Torres (8/05) Initial feedback pending for Vanessa Carman &amp; Areles Muentes (7/29) Re-starting search, Zsadora took competing offer, backup candidate's are out (7/22) Zsadora Lahens in BG/DS (7/15)  Zsadora Lahens inin BG/DS (7/08) Tammy getting approval for offer to Zsadora Lahens (7/11) Initial feedback pending for Gina Baile, Marcia Haughton to have F2F 6/29, Next steps pending for Zsadhora Lahens (int. w'/Jerry 7/8) (7/01) Initial feedback pendinf for Gina Baile, Marcia Haughton to have F2F 6/29, Zsadhora Lahens to have PS w/ Jerry Battenberg TBD  (6/24) Initial feedback pending for Gina Baile; Marcia Haughton to have F2F TBD; Zsadora Lahens to have F2F TBD; Next steps pending for Chris Newell (6/17) Chris Newell to have PS 6/20 &amp; Zsadora Lahens to have PS 6/20 (6/03) Dcall Occurred 6/1</t>
  </si>
  <si>
    <t>Sr. Manager, Talent Management</t>
  </si>
  <si>
    <t>(9/1) Initial FB pending for Anders Christiansen, Christina Beaulieu &amp; Kara Forcier (8/25) Will to be released from process.  Pushing to increase salary, have spoken to at least candidates who are very far outside of compensation.   (8/18) Feedback pending on Will Otto's submission.  Several CDS calls, candidates have been too tactical or outside of compensation.  (8/04) Search still in Phase 1 - Sourcing continues (7/28) Matthew Penny too heavy in TA</t>
  </si>
  <si>
    <t>R-913</t>
  </si>
  <si>
    <t>Logistics Training Coordinator</t>
  </si>
  <si>
    <t>Candice Cuthbertson</t>
  </si>
  <si>
    <t>(4/21) Rachel O'Ryan in BG/DS (4/14) Rachel O'Ryan to have F2F 4/12/TBD; Keeping Dennis Mamaril warm (4/07) Dennis Mamaril had PS 4/05; Rachel O'Ryan to have PS 4/07; Keeping Don Diestro warm (3/31) Initial feedback pending for Rachel O'Ryan; Dennis Mamaril to have PS TBD; Keeping Don Diestro warm (3/24) Nicole Recupero withdrew 3/20; Initial feedback pending for Don Diestro; Keeping Esmerelda Taylor warm  (3/17) Initial feedback pending for Don Diestro; Feedback needed from Nicole Recupero's 3/13 PS; Keeping Esmerelda Taylor warm (3/10)  Jessica Brown released from process; Keeping Esmerelda Taylor warm (had PS 3/9); Nicole Recupero has PS 3/13 (3/03) Jessica Brown to have F2F TBD (had PS 3/02); Divya Nandanan has PS 3/07 (2/24) Jessica Brown &amp; Kati Brazil to be CDSd &amp; scheduled for PSs w/ Bill</t>
  </si>
  <si>
    <t>TEL000619</t>
  </si>
  <si>
    <t>Supply Chain Specialist</t>
  </si>
  <si>
    <t>Chad Adler</t>
  </si>
  <si>
    <t>Genelle Rogers</t>
  </si>
  <si>
    <t>US - Garden Grove</t>
  </si>
  <si>
    <t>(7/14) Matt Dale accepted offer (7/07) Offer decision pending from Matt Dale; Joseph Connors has PS 7/07 (6/30) Matt Dale has follow up interview next week; Joseph Connors has PS 7/07 (6/23) Matt Dale had PS 6/23 &amp; will have F2F week of July 10th; Initial feedback pending for Trung Huynh; Spencer Nakken to have PS 6/22 (6/16) Spencer Nakken to have PS TBD; Matt Dale to have PS 6/23 (6/09) Sourcing underway; Matt was too expensive (6/02) PFY to screen/submit Matt (referral)</t>
  </si>
  <si>
    <t xml:space="preserve">Lab Coordinator I </t>
  </si>
  <si>
    <t>Sharon Dunphy</t>
  </si>
  <si>
    <t>Alyson Githida</t>
  </si>
  <si>
    <t>US- Worcester</t>
  </si>
  <si>
    <t>(12/1)  Filled.  (11/22)  Natalie accepted.  In BG/DS.  (11/17) 21542 closed and this req. ID opened in it's place.  Submitted Tamara, and she has been rejected.  Keeping Sara and Colin warm.   (11/10) Offer was retracted from Jim and position is downgrading but we do not have the new requisition ID yet from HR (11/3) Need final decision from Jim (10/27) Jim to receive offer 10/31 (10/20)  Jim Ainsburg onsite next Monday.  Keeping Bui Li warm.  Applicant pool is not strong, so we are sourcing directly from the active market. (10/13) Jim Ainsburg to have F2F (9/29) possible offer for Isiah Curry; CDS with Bui Ly (HM request)</t>
  </si>
  <si>
    <t>AME000096</t>
  </si>
  <si>
    <t>Administrative Assistant</t>
  </si>
  <si>
    <t>Monica Rassai</t>
  </si>
  <si>
    <t>(4/28) Celeste Zamora accepted offer (4/21) Celeste Zamora to have F2F w/ Monica/Henrick 4/24; Keeping Samantha Bustamante warm (4/14) Samantha Bustamante to have 2nd F2F 4/20 tentatively; Celeste Zamora to have F2F w/ Henrik 4/21 tentatively; Keeping Aggie Ramirez warm (4/07) Initial feedback pending for Samantha Bustamante; Aggie Ramirez to have F2F TBD; Celeste Zamora to have F2F TBD (3/31) Karen Zamora to have 2nd F2F 3/30 (3/24) Karen to have 2nd F2F TBD (3/17) Theresa Shown (I), Karen Zamora, Jennifer Yettaw have F2Fs 3/22 - Deanna needs to accept invites (3/10) Karen Zamora, Jennifer Yettaw &amp; Teresa Shown (I) to have F2Fs week of 3/22 (3/03) Karen Zamora, Jennifer Yettaw &amp; Teresa Shown (I) to have F2Fs week of 3/22 (2/24) Initial feedback pending for Karen Zamora, Dusty Starkey, Jennifer Yettaw &amp; Teresa Shown (I) (2/17) Dcall occured 2/16</t>
  </si>
  <si>
    <t>BEC005871</t>
  </si>
  <si>
    <t>Senior Financial Analyst - Inventory</t>
  </si>
  <si>
    <t>Bradley Dingfelder</t>
  </si>
  <si>
    <t>(3/24)Susan in BG/DS (3/17) Susan Philipose P3 in BG/DS (3/10) Initial feedback pending for Julia Ching; Susan Philipose P3 to have F2F on 3/9; Ryan Aguera to have F2F TBD (3/03) Initial feedback pending for Zahira Neemuchwala &amp; Ryan Aguera (2/24) Sourcing underway</t>
  </si>
  <si>
    <t>TEL000050</t>
  </si>
  <si>
    <t>Staff Accountant</t>
  </si>
  <si>
    <t>Navman</t>
  </si>
  <si>
    <t>Gary Fujiwara</t>
  </si>
  <si>
    <t xml:space="preserve">US - Glenview </t>
  </si>
  <si>
    <t>(2/03) Lilia Andreeva accepted position! (1/27) Decision still needed on whether role is going to be offered to Lilia or not (1/20) Decision needed on whether role is going to be offered to Lilia or not (1/13) Decision needed on whether role is going to be offered to Lilia or not (1/06) Final Skype feedback pendingo for Lilia Andreeva; Keeping Eric Christl warm (12/23) Lilia Andreeva to take LDW &amp; have F2F 12/28; Initial feedback needed for Eric Christl (12/16) Lilia Andreeva to take LDW &amp; have F2F 12/28; Initial feedback needed for Eric Christl (12/09) Initial feedback pending for Eric Christl; Emily Kavouras &amp; Lilia Adreeva had PSs 12/07; Additional Agencies are now on the search (12/02) Emily Kavouras &amp; Lilia Adreeva to have PSs TBD (11/25) Harsh Patel to have PS week of 11/28; Mark Drobac to have F2F 11/29 (11/18) Initial feedback pending for Harsh Patel; Mark Drobac to have F2F TBD (11/11) Mark Drobac has PS 11/16 (11/04) Heta Shah to have F2F TBD (10/28) Nesi Lopez has F2F 10/27; Heta Shah had PS 10/28 (10/21) Nesi Lopez had PS 10/18 &amp; is moving forward to F2F next week; Initial feedback pending for Heta Shah (10/14) Izabella Klimek has PS 10/17; Nesi Lopez to have PS 10/18 (10/07) Next steps pending for Kamelia Gudjenova-Vassilev, Gigi Valyaneth, Samara Weber, Nesi Lopez &amp; Izabella Klimek (9/30) Next steps pending for Gigi Valyaneth, Samara Weber, Nesi Lopez &amp; Izabella Klimek (9/23) Initial feedback pending for Nesi Lopez &amp; Izabella Klimek (9/16) Initial feedback pending for Nesi Lopez &amp; Izabella Klimek (9/09) Sourcing continues for local candidates who are willing to make a lateral move (9/02) Two lead candidates rejected; Posting updated &amp; sourcing continues (8/26) Jay Linsley &amp; Mamta Goyal to have F2Fs 8/30 (both taking LDW this week) (8/19) Jay Linsley had PS 8/17 &amp; has F2F TBD; Mamta Goyal had PS 8/18 &amp; has F2F TBD; Keeping Curtis Tam &amp; Poonam Rana warm (8/12) Initial feedback pending for Poonam Rana; Mamta Goyal and Jay Linsley to have PSs TBD; Keeping Curtis Tam warm; Nimesha Patel to have PS TBD (8/05) Nimesha Patel to have PS TBD (7/29) initial feedback pending for Nimesha Patel; Delia Tira to have PS's 7/29 (7/22)  Initial feedback pending for Nimesha Patel; Delia Tira to have PS TBD; Matthew Collins out of process(7/15) Initial feedback pending for Nimesha Patel; Delia Tira to have PS TBD; Matthew Collins out of process (7/08)  Initial feedback pending for Nimesha Patel; Delia Tira to have PS TBD; Matthew Collins to have F2F TBD (7/01) Initial feedback pending for Wen Qiu; Next steps pending for Matthew Colins and Denis Mai (6/24) Matthew Colins to have PS 6/27; Denise Mai to have PS 6/20 (6/17) Denise Mai to have PS 6/21 (6/03) Dcall Occurred 6/2</t>
  </si>
  <si>
    <t>Sr. Associate, Domestic Tax</t>
  </si>
  <si>
    <t>(5/05) Riddhi Shah in BG/DS  (4/28) Riddhi Shah in BG/DS (4/21) Riddhi Shah in BG/DS (4/14) Riddhi Shah is receiving offer (4/07) Yollande Sateu to have PS w/ Tina 4/07; Justin Hirsch (Phaidon) to have PS w Bridget TBD &amp; Tina TBD (3/31) Initial feedback pending for Yollande Sateu (3/24) Matt Guida rejected (3/17) Matt Guida to have PSs w/ Tina &amp; Bridget 3/20; Jordan Urdiales (Hollister) had PS w/ Tina 3/15 to have PS w/ Bridget 3/17 (3/10) Jordan Urdiales (Hollister) has PS w/ Tina 3/15</t>
  </si>
  <si>
    <t>DIA010162</t>
  </si>
  <si>
    <t>Procurement Analyst II</t>
  </si>
  <si>
    <t>Chris Pozzini</t>
  </si>
  <si>
    <t>(2/03) Betty Khakham in BG/DS (1/27) Betty Khakham in BG/DS; Keeping Janet Kitui &amp; Manan Hafiz warm for possible future opening; Next steps needed for Anne Renee (I) (had F2F 1/06 &amp; 1/09) (1/20) Initial feedback pending for Manan Hafiz; Next steps needed for Anne Renee (I) (had F2F 1/06 &amp; 1/09) (1/13) Next steps needed for Anne Renee (I) (had F2F 1/06 &amp; 1/09) (1/06) Req posting refreshed; Anne Renee (I) has F2F 1/06 &amp; 1/09; Next steps penidng for Matt Mosier (12/23) Benhamin Johnson has F2F 12/22; Keeping Matt Mosier &amp; Joshua Smith warm (12/16) Benhamin Johnson has F2F 12/22; Keeping Matt Mosier &amp; Joshua Smith warm (12/02) Benhamin Johnson has PS 12/02 TBD; Next steps needed for Matt Mosier; Feedback needed on Joshua Smith's F2F (11/25) Joshua Smith had F2F 11/21; Initial feedback needed for Benhamin Johnson, Stephen Williams &amp; Anna Renne (I) (11/18) Joshua Smith to have F2F 11/21; Initial feedback needed for Benhamin Johnson, Stephen Williams &amp; Anna Renne (I) (11/04) Initial feedback needed for Stephen Williams &amp; Anna Renne (I); Joshua Smith to have PS 11/02; Wes Bevers had F2F 10/24 (10/28) Initial feedback needed for Stephen Williams &amp; Anna Renne (I); Wes Bevers had F2F 10/24; Joshua Smith to have PS 11/02 (10/21) Initial feedback needed for Anna Renne (I); Wes Bevers moving to F2F 10/24 (10/14) Initial feedback needed for Anna Renne (I) (10/07) Anna Renne (I) submitted for review (9/30) Paul Kegal to have PS 9/27; Joseph Eckroad (I) had F2F 9/20/9/21; Initial feedback pending for Paige Carpenter (9/23) Paul Kegal to have PS 9/23; Joseph Eckroad (I) had F2F 9/20/9/21; Initial feedback pending for Paige Carpenter (9/16) Tristan Shaft &amp; Paul Kegel to have PSs TBD; Joseph Allyn (I) to have F2F TBD; Initial feedback pending for Paige Carpenter (9/09) Initial feedback pending for Tristan Shaft, Paul Kegel, Paige Carpenter, Joseph Eckroad (I) &amp; Joseph Allyn (9/02) Initial feedback pending for Tristan Shaft, Paul Kegel, Paige Carpenter, Joseph Eckroad (I) &amp; Joseph Allyn (8/26) Initial feedback pending for Paige Carpenter</t>
  </si>
  <si>
    <t>TEL000467</t>
  </si>
  <si>
    <t>Inventory Planner</t>
  </si>
  <si>
    <t>Richard Lambourne</t>
  </si>
  <si>
    <t>(4/14) Christian Bastidas (I) had F2F 4/12 &amp; receiving offer; Andy Chen to take assessment/have F2F 4/17 TENTATIVELY; Keeping Jesse warm (4/07) Christian Bastidas (I) to have F2F 4/11; Andy Chen had PS 4/05 &amp; to take assessment/have F2F TBD; Keeping Jesse warm (3/31) Vincent Galvan to have PS TBD; Andy Chen has PS 4/05; Raul had F2F 4/04 (Rich to confirm both interviews); Keeping Jesse warm (3/24) Schedule PS with Adam and Andy; schedule Raul for F2F; Initial feedback pending for Adam Duffin and Andy Chen; Feedback pending for Nasir &amp; Raul (3/17) Nasir Hussein has PS 3/17; Raul Sotelo to have PS 3/21 (3/10) Richard released from process; Initial feedback pending for Nasir Hussein (3/03); Jesse Jones had F2F 3/8 (had PS 2/28); Richard Duarte had PS 2/28 (2/24) Richard Duarte to have PS TBD; Jesse Jones to have PS 2/28; Daniel Blanco was rejected (too junior) (2/17) Initial feedback pending for Jesse Jones to have PS TBD; Matthew Flores rejected (2/10) Role now in P2 &amp; degree is now preferred, Kevin bain (applicant) rejected (2/03) Role is re-opened &amp; sourcing under way (1/27) Sourcing under way</t>
  </si>
  <si>
    <t>R-3164</t>
  </si>
  <si>
    <t>Marketing Manager, Infection Prevention Solutions</t>
  </si>
  <si>
    <t>Jennifer Richards</t>
  </si>
  <si>
    <t>US- Sunnyvale</t>
  </si>
  <si>
    <t xml:space="preserve">(1/5) Matt completed BG/DS and ready to close (12/20)  Matt has verbally accepted the offer.  In BG/DS.  (12/15)  Waiting for feedback from Divya regarding offer for Matt.  </t>
  </si>
  <si>
    <t>TEL000468</t>
  </si>
  <si>
    <t>(2/24) Megan Schmidt accepted offer; need signed paperwork (2/17) screen referral; Karla Pineda to be CDSd &amp; Scheduled for PS; Mauricio Barragan to have PS w/ Chad TBD; Megan Schmidt to have F2F 2/16 (had PS w/ Todd &amp; Rich 2/07); Keeping Tyler McGinnis warm (2/10) screen referral; Mauricio Barragan to have PS w/ Chad TBD; Megan Schmidt to have F2F 2/16 (had PS w/ Todd &amp; Rich 2/07); Keeping Tyler McGinnis warm; Wentong Zhu rejected after F2F interview (2/03) Wentong (Lori) Zhu to have final intereview 2/03 &amp; potential offer pending; Brian Chi declinded offer; Alicia Lai &amp; Megan Schmidt to have PSs w/ Rich &amp; Chad TBD; Following wp w/ Tyler McGinnis on salary expectations; Li Sikorski was rejected (1/27) Initial feedback pending for Alicia Lai &amp; Li Sikorski (1/20) Initial feedback pending for Megan Schmidt (1/13) Wentong Zhu &amp; Brian Chi moving to F2F interviews next week</t>
  </si>
  <si>
    <t>DIA010801</t>
  </si>
  <si>
    <t>Senior Financial Analyst (NACO)</t>
  </si>
  <si>
    <t>Matt Kvalheim</t>
  </si>
  <si>
    <t>(3/10) Helen LaMonte to have F2F TBD (3/03) Initial feedback pending for Helen LaMonte, Zahira released from process (2/24) Initial feedback pending for Helen LaMonte, Caesar Armante &amp; Zahira Neemuchwala; Keeping Lucia Lu (I) warm (2/17) Initial feedback pending for Helen LaMonte, Caesar Armante &amp; Zahira Neemuchwala; Keeping Lucia Lu (I) warm (2/10) Initial feedback pending for Caesar Armante (2/03) Nathanael Fung had F2F 1/25; Justin Lee (I) had F2F 1/30; Lucia Lu (I) has F2F 2/03 (1/27) Nathanael Fung had F2F 1/25; Justin Lee (I) had F2F 1/30; Lucia Lu (I) has F2F 2/03 (1/20) Nathanael Fung to have F2F 1/25; Keeping Kimberly Manajero &amp; Mary Martinez warm (1/13) Initial feedback pending for Kimberly Manajero, Dai Liu, Bryce Jacobsen &amp; Mary Martinez; Keeping Nathanael Fung warm (1/06) Initial feedback pending for Bryce Jacobsen &amp; Mary Martinez; Keeping Nathanael Fung warm (12/23) Initial feedback pending for Nathanael Fung (12/16) Initial feedback pending for Nathanael Fung</t>
  </si>
  <si>
    <t>DIA010764</t>
  </si>
  <si>
    <t>Process Consultant</t>
  </si>
  <si>
    <t>Todd Ward</t>
  </si>
  <si>
    <t>Kim Johnson</t>
  </si>
  <si>
    <t>US - Atlanta</t>
  </si>
  <si>
    <t>(2/17) Keeping Kevin Panell &amp; Taffi Gross warm (2/10) Initial feedback pending for Kevin Panell; Taffi Gross to have Facetimes w/ Rich, Todd &amp; Jacqui 2/08; Keeping Heida Moua warm (2/03) Taffi Gross to have Facetimes w/ Rich, Todd &amp; Jacqui 2/08; Keeping Heida Moua warm (1/27) Taffi Gross to have Facetimes w/ Rich, Todd &amp; Jacqui; Keeping Heida Moua warm (1/20) Sourcing continues (1/13) Initial feedback pending for Krista Ewing (1/06) Actively Sourcing (12/23) Actively sourcing! (12/16) Actively sourcing! (12/09) Discovery Call completed on 12/9</t>
  </si>
  <si>
    <t>AME000088</t>
  </si>
  <si>
    <t>Accountant</t>
  </si>
  <si>
    <t>Frank Delossantos</t>
  </si>
  <si>
    <t>(3/03) Jayden Lam accepted offer - need signed paperwork back (2/24) Initial feedback pending for Jiby Matthews &amp; Vincent Wu (2/17) Dcall occured 2/13</t>
  </si>
  <si>
    <t>HEM000407</t>
  </si>
  <si>
    <t>(2/24) Kim Manajero accepted offer - need signed letter back; Keeping Gary Arora warm (2/17) Offer pending for Kim Manajero; Keeping Gary Arora warm (2/10) Kim Manajero, Ruben Monroy &amp; Gary Arora to have final interviews this week (2/03) Kim Manajero, Ruben Monroy &amp; Gary Arora to have final interviews next week; Keeping Jimmy Oh warm (1/27) Kim Manajero to have F2F TBD; Ruben Monroy &amp; Jimmy Oh had F2Fs 1/23 &amp; 1/24 respectively; Rudolph Baker had F2F 1/25; Gary Arora (had F2F 1/13) to have 2nd F2F 1/27 (1/20) Ruben Monroy to have F2F 1/23; Rudolph Baker to have F2F TBD; Jimmy Oh to have F2F 1/24; Gary Arora (had F2F 1/13) to have 2nd F2F TBD (1/13) Initial feedback pending for Rudolph Baker; Gary Arora has F2F 1/13; Ruben Monrroy to have F2F TBD; Keeping Jimmy Oh warm; Shirley Liang rejected after F2F 1/11 (1/06) Initial feedback pending for Jimmy Oh; Shirley Liang &amp; Gary Arora to have F2Fs week of 1/16 (12/23) Dcall occured 12/21</t>
  </si>
  <si>
    <t>BEC005753</t>
  </si>
  <si>
    <t>Senior Accountant</t>
  </si>
  <si>
    <t>(3/31) Steven Vorgity in BG/DS (3/24) Steven accepted offer, offer approved in Taleo (3/17) Steven Vorgity to have final PS w/ Jerry Battenburg TBD (3/10) Steven Vorgity to have F2F 3/10 (3/03) Initial feedback pending for Isabel Villancis &amp; Gabriella Kaselow (I); Steven Vorgity to have F2F TBD (2/24) Initial feedback pending for Steven Vorgity (2/17) Dcall occured 2/14</t>
  </si>
  <si>
    <t>DIA010766</t>
  </si>
  <si>
    <t>Customer DBS Leader (Continuous Improvement)</t>
  </si>
  <si>
    <t>Sergio Sanchez</t>
  </si>
  <si>
    <t>US - New York</t>
  </si>
  <si>
    <t xml:space="preserve">(2/17) Initial feedback still pending for Richard Margolies, Richard Walus &amp; Antonio Rothenbach (2/10) Initial feedback pending for Richard Margolies, Richard Walus &amp; Antonio Rothenbach (2/03) Initial feedback pending for Richard Margolies, Richard Walus &amp; Antonio Rothenbach (1/27) Initial feedback pending for Richard Margolies, Richard Walus &amp; Antonio Rothenbach; Duffy group is leading recruitment (1/20) Initial feedback pending for Richard Walus &amp; Antonio Rothenbach; Duffy group is leading recruitment (1/13) Initial feedback pending for Richard Walus &amp; Antonio Rothenbach; Duffy group is leading recruitment (1/06) Initial feedback pending for Richard Walus &amp; Antonio Rothenbach (12/23) Screening applicants (12/16) Position opened (12/09) Position to be opened next week pending location &amp; JD from Sergio </t>
  </si>
  <si>
    <t>BEC005841</t>
  </si>
  <si>
    <t>(4/21) Gabriela Kaselow (I) receiving offer  (4/14) Gabriela Kaselow (I) receiving offer (4/07) Alexandru Petrescu had F2F 4/06 (3/31) Alexandru Petrescu to have F2F TBD (3/24) Initial feedback pending for Alexandru Petrescu (3/17) Sourcing continues (3/10) Sourcing continues (3/03) Sourcing continues (2/24) Sourcing continues (2/17) Dcall occured 2/14</t>
  </si>
  <si>
    <t>R-841</t>
  </si>
  <si>
    <t>Senior Accounts Payable Associate</t>
  </si>
  <si>
    <t>Darla Ferla</t>
  </si>
  <si>
    <t>(3/24) BG pending for Steven Floresca (3/17) BG pending for Steven Floresca (3/10) BG pending for Steven Floresca (3/03) Steven Floresca might receive offer; Initial feedback pending for Jannette Villanueva ; Jonathan Duong wants this to be a CONTRACT role or can wait to start for 3 months after tax season; Anhthu Tran to have PS TBD (2/24) Steven Floresca to have F2F TBD (had PS 2/23); Jonathan Duong to have F2F TBD; Anhthu Tran to have PS TBD; Ishtiyaq Shakih rejected (2/17) Next steps pending for Jonathan Duong (2/10) CDS employee referrals &amp; internal candidate (ask Mayram ab any conflict of interest w/ Jonathan having a side tax business)</t>
  </si>
  <si>
    <t>R-355</t>
  </si>
  <si>
    <t>Logistics Coordinator</t>
  </si>
  <si>
    <t xml:space="preserve">(12/23) Brian Scott has PS 12/27 (tentative); Karamjit Dhillion is in holding pattern; Relocation details needed for Alissa Lee (12/16) Formal Degree is now required; Alissa Lee &amp; Brian Scott to have PSs 12/16; Karamjit Dhillion is in holding pattern (12/09) Awaiting initial feedback on Hardip Phangureh; Erik Scharsch to have PS next week; Simeon Arseniev had F2F 12/06 &amp; will have follow-up call w/ Mike Evon next week; Keeping Karamjit Dhillion and Roger Rodriguez warm (12/02) Awaiting initial feedback on Hardip Phangureh; Simeon Arseniev F2F interview week of 12/05; Kohavit Shahar to have PS 12/06; Keeping Karamjit Dhillion and Roger Rodriguez warm (11/25) Title updated to Logistics Coordinator; Keeping Karamjit Dhillion &amp; Roger Rodriguez warm (11/18) Karamjit Dhillion to have F2F TBD (waiting on candidate availability); Roger Rodriguez had PS 11/17; Vilma Fernandez had PS 11/16; Keeping Josiah Mataele &amp; Bruno Ramirez warm (11/11) Roger Rodriguez has PS TBD; Vilma Fernandez has PS 11/16; Karamjit Dhillon to have PS TBD; Keeping Josiah Mataele &amp; Bruno Ramirez warm (11/04) Shayna Danko has F2F 11/03; Josiah Mataele has PS w/ Mike 11/2; Bruno Ramirez has PS 11/3 (10/28) Shayna Danko, Lori Cardona &amp; Josiah Mataele to have PSs 10/28 (10/21) Ha Tran &amp; Hoa Nguyen to have PSs TBD </t>
  </si>
  <si>
    <t>R-710</t>
  </si>
  <si>
    <t>Finance Manager, Commercial Ops</t>
  </si>
  <si>
    <t>Phillip Greenwalt</t>
  </si>
  <si>
    <t>Sunnyvale</t>
  </si>
  <si>
    <t>(3/03) Aanchal Garg (P3) in BG/DS (2/24) Aanchal Garg (P3) in BG/DS (2/17) Aanchal Garg (P3) in BG/DS (2/10) Offer being extended to Keith Wong (P3); Keeping Aanchal Garg (P3) warm (2/03) Masahira Noro to have F2F 2/03; Initial feedback pending for Arjav Patel (P3), Alethea Wilson (P3), Navdha Gupta (P3), Gene To (P3), Gingkul Potikul (P3), Danielle Do (P3), Angela Lee (P3), Dale Holland, Walter Chen (P3) &amp; Tiwaah Amakye (P3); Jagpal Mandaher (P3) has F2F 2/01; Aanchal Garg (P3), Kristopher Harders (P3) &amp; Keith Wong (P3) have F2Fs 2/03; Carlos Jimenez (P3) had F2F 1/24; Sheri Hu (P3) had F2F 1/25;  Juliet Masongong (P3) had F2F 1/26 (1/27) CDS &amp; Schedule Masahira; Initial feedback pending for Gene To (P3), Gingkul Potikul (P3), Danielle Do (P3), Angela Lee (P3), Dale Holland, Walter Chen (P3) &amp; Tiwaah Amakye (P3); Jagpal Mandaher (P3) has F2F 2/01; Kristopher Harders (P3) &amp; Keith Wong (P3) have F2Fs 2/03; Carlos Jimenez (P3) had F2F 1/24; Sheri Hu (P3) had F2F 1/25;  Aanchal Garg (P3) &amp; Juliet Masongong (P3) had F2Fs 1/26 (1/20) Initial feedback pending for Kristopher Harders (P3), Walter Chen (P3) &amp; Tiwaah Amakye (P3); Sheri Hu, Aanchal Garg, Carlos Jimenez, Juliet Masongong to have F2Fs w/ Philip &amp; Charles TBD (1/13) PFY to screen Dale Holland &amp; send; Initial feedback pending for Marcus Jalam, Han Liu (P3), Carlos Jimenez (P3), Juliet Masongsong (P3), Nirav Patel (P3), Aanchal Garg (P3), Gargi Thakkar (P3), Tanyia Kwan (P3) &amp; MacArthur Nguyen (P3) (1/06) Initial feedback pending for Aanchal Garg (P3), Gargi Thakkar (P3), Tanyia Kwan (P3) &amp; MacArthur Nguyen (P3) (12/23) Dcall scheduled for 12/22</t>
  </si>
  <si>
    <t>R-820</t>
  </si>
  <si>
    <t>Senior Supply Chain Operations Program Manager</t>
  </si>
  <si>
    <t>David Morishige</t>
  </si>
  <si>
    <t>(4/14) Jordan in BG/DS (4/07) Jordan in BG/DS; Keeping Michael warm; Shayri to have PS w Kathleen TBD about another position  (3/31) Jordan had final F2F 3/30 &amp; has PS w/ Kathleen 4/04; Keeping Michael warm; Shayri to have meeting w/ Jim about another position TBD (3/24) Jordan to have Final F2F TBD; Keeping Michael &amp; Shayri warm (3/17) Keeping Antonio Alcid &amp; Yin Yin Man warm; Michael Draper to have PSs w/ Chuck &amp; David 3/15; Jordan Racz to have F2F TBD (had PS w/ Chuck 3/11 &amp; Mike 3/13); Shayri Roychoudhury has F2F 3/20 (3/10) Initial Feedback pending for Antonio Alcid; Michael Draper to have PSs w/ Chuck &amp; David TBD; Jordan Racz has PS w/ Chuck 3/11 &amp; Mike 3/13; Shayri Roychoudhury has F2F 3/20 (3/03) Shayri Roychoudhury to have F2F TBD; Keeping John Zepezauer warm (2/24) Initial feedback pending for Shayri Roychoudhury; Rosema Hermano to have PS w/ David TBD; Keeping John Zepezauer warm (2/17) Rosema Hermano to have PS w/ David TBD; Keeping John Zepezauer warm (2/10) Initial feedback pending for David Goldfeder &amp; Rosema Hermano (2/03) Sourcing under way</t>
  </si>
  <si>
    <t>R-828</t>
  </si>
  <si>
    <t>(3/31) Mike Hovsepian accepted offer - BG in process (3/24) Mike Hovsepian accepted offer - BG in process (3/17) Mike Hovsepian accepted offer - BG in process (3/10) Mike Hovsepian's offer to be adjusted (3/03) Offer decision pending from Mike Hovsepian (2/24) Mike Hovsepian to have PS w/ Kathleen 2/27 (offer pending); Keeping Andrew Gasser warm (relocation issues) (2/17) Offer pending for Mike Hovsepian; Keeping Andrew Gasser warm (relocation issues) (2/10) Initial feedback pending for Loc Trang &amp; John Zepezauer; Keeping Andrew Gasser warm (relocation issues) (2/03) Sourcing under way</t>
  </si>
  <si>
    <t>DIA011019</t>
  </si>
  <si>
    <t>(3/31) Vibhuti in BG/DS (3/24) Finalizing offer details for Vibhuti- pending HR approval (3/17) Offer decision pending for Vibhuti (3/10) Vibhuti Patel to take LDW &amp; have F2F w/ Jen 3/10 (3/03) Vibhuti Patel to take LDW &amp; have F2F w/ Jen 3/10; Amanda Asbury (I) is out (2/24) Jennifer Scofield &amp; Vibhuti Patel to have F2Fs 2/23; Amanda Asbury (I) to have PS w/ Jeff TBD (2/17) Initial feedback pending for Rodrigo Lagunes; Jennifer Scofield has PS 2/15 &amp; Vibhuti Patel has PS 2/16 (2/10) Initial feedback pending for Rodrigo Lagunes (2/03) Sourcing under way</t>
  </si>
  <si>
    <t>DIA010371</t>
  </si>
  <si>
    <t>Analyst II Procurement</t>
  </si>
  <si>
    <t>Dimitris Trangkas</t>
  </si>
  <si>
    <t>Anamerika Rodriguez</t>
  </si>
  <si>
    <t xml:space="preserve">(4/14) Armando in BG/DS (4/07) Armando in BG/DS (3/31) Armando in BG/DS (3/24) Armando in BG/DS (3/17) Armando in BG/DS (3/10) Armando in BG/DS (3/03) Armando wants to negotiate offer (2/24) Offer being extended to Armando &amp; Keeping other candidates warm; Gilberto Gamez to have PS w/ Namrta/Ruth TBD; Gonzalo Zarza has F2F 2/17; Armando Morantes had F2F for Analyst I role 2/09; Cesar Valencia had F2F 2/09; Clara Calderon had F2F 2/08 (2/17) Initial feedback pending for Gilberto Gamez; Gonzalo Zarza has F2F 2/17; Armando Morantes had F2F for Analyst I role 2/09; Cesar Valencia had F2F 2/09; Clara Calderon had F2F 2/08 (2/10) Initial feedback pending for Gonzalo Zarza; Armando Morantes &amp; Emily Quintana to have F2Fs for Analyst I role 2/09; Cesar Valencia to have F2F 2/09; Clara Calderon to have F2F 2/08 (2/03) Armando Morantes to have PS w/ Dimitris TBD; Clara Calderon to have F2F TBD; Initial feedback pending for Charlene Thoms; Valentina Ludert to have PS w/ Namrta 2/02; Emily Quintana to have PS w/ Ruth 2/03; Cesar Valencia to have F2F 2/09 (1/27) Initial feedback pending for Charlene Thoms; Valentina Ludert to have PS w/ Ruth TBD; Emily Quintana to have PS w/ Namrta TBD; Cesar Valencia to have PS 2/01 (1/20) Sourcing (1/13) Sourcing (1/06) Actively Sourcing! (12/23) Evelyn not moving forward - sourcing being revamped (12/16) Offer Approval needed for Evelyn Guerra (12/09) Offer pending for Evelyn Guerra; Veronica Stolear to have PS w/ Pedro 12/6 (12/02) Offer pending for Evelyn Guerra; Veronica Stolear to have PS w/ Pedro 12/6  (11/25) Evelyn Guerra has final F2F w/ Pedre on 11/28 (11/18) Evelyn Guerra has F2F 11/7, Aaron Almonte &amp; Greg Diaz (I) have F2F 11/4; Fernando Sabino F2F 11/11 (11/04) Evelyn Guerra has F2F 11/7, Aaron Almonte &amp; Greg Diaz (I) have F2F 11/4; Fernando Sabino F2F 11/11 (10/28) Evelyn Guerra, Aaron Almonte &amp; Greg Diaz (I) to have F2Fs TBD; Initial feedback pending for Julia Leblanc &amp; Fernando Sabino (I) (10/21) Position opened; actively sourcing (10/14) Position opened; actively sourcing (10/07) Positioned opened; actively sourcing. </t>
  </si>
  <si>
    <t>DIA010903</t>
  </si>
  <si>
    <t xml:space="preserve">Dave Varner </t>
  </si>
  <si>
    <t>(3/10) Brenda Ceballos in BG/DS! Keeping Dee Martin &amp; Luis Alva warm (3/03) Brenda Ceballos in BG/DS! Keeping Dee Martin &amp; Luis Alva warm (2/24) Brenda Ceballos, Dee Martin &amp; Luis Alva to have F2Fs 2/22 (2/17) Brenda Ceballos has F2F TBD; Dee Martin &amp; Luis Alva to have F2Fs 2/22; Initial feedback pending for Dusty Starkey; Jennifer Yettaw to have PS w/ Kim TBD (2/10) Initial feedback pending for Dusty Starkey; Jennifer Yettaw to have PS w/ Kim TBD; Dee Martin to have F2F week of 2/21; Luis Alva to have F2F 2/13 (2/03) Initial feedback pending for Diane Stoesser &amp; Jennifer Yettaw; Luis Alva to have PS w/ Gay TBD (Kim's was 2/01); Karen Zamora to have PS w/ Kim 2/01 &amp; Gay 1/27; Dee Martin (I) to have F2F w/ team 1/31 (1/27) Luis Alva to have PS TBD; Karen Zamora to have PS w/ Kim 2/01 &amp; Gay 1/27; Dee Martin (I) to have F2F w/ team 1/31 (1/20) Teresa Shown rejected; Karen Zamora to have PSs w/ HR/Gay this week &amp; F2F next week; Dee Martin (I) to have F2F w/ team next week (1/13) Sourcing (1/06) Discovery Call 1/5.</t>
  </si>
  <si>
    <t>BEC005747</t>
  </si>
  <si>
    <t>Credit &amp; Collections Coordinator</t>
  </si>
  <si>
    <t>(3/24) Paula accepted offer, pending BG/DS (3/17) Paula Boerner receiving offer; Arnel Gozos had F2F 3/15; Ariana Bueno-Martinez (I) &amp; Gigi Garcia had F2Fs 3/16 (3/10) Initial feedback pending for Gigi Garcia; Paula Boerner, Arnel Gozos &amp; Ariana Bueno-Martinez (I) to have F2Fs TBD (3/03) Initial feedback pending for Arnel Gozos &amp; Ariana Bueno-Martinez (I) (2/24) Ariana Bueno-Martinez (I) to be CDSd asap!</t>
  </si>
  <si>
    <t>DIA010346</t>
  </si>
  <si>
    <t xml:space="preserve">Accounts Payable Manager </t>
  </si>
  <si>
    <t>(2/24) Gina Sandajan accepted &amp; in BG/DS; Keeping Pramila R and Maricel A warm (2/17) Gina Sandajan accepted &amp; in BG/DS; Keeping Pramila R and Maricel A warm (2/10) Gina Sandajan accepted &amp; in BG/DS; Keeping Pramila R and Maricel A warm (2/03) Maricel Aguas to have PS w/ Jen Plesh 2/06; Pramila Raghuvanshi to have F2F 2/03; Keeping Gina Sandajan warm (had final F2F 1/30) (1/27) Maricel Aguas to have PS w/ Jen Plesh 1/30; Pramila Raghuvanshi &amp; Stephen Morris to have PSs 1/31; Gina Sandajan to have 2nd F2F 1/30 (1/20) Initial feedback pending for Haydee Jureidini (P3); Gina Sandajan to have F2F 1/23; Maricel Aguas to have PS 1/26; Victoria Smith's education timeline to be verified (1/13) Gina Sandajan to have PS 1/13; Carolyn Fierro to have PS 1/17; Maricel Aguas to have PS 1/18; Victoria Smith's education timeline to be verified (1/06) Initial feedback pending for Victoria Smith, Maricel Aguas, Gina Sandajan &amp; Stephen Morris; Keeping Carolyn Fierro warm (Jennifer Wells took another offer) (12/23) Degree clarification needed on Jennifer Wells &amp; F2F to be scheduled for her week of 12/26; Initial feedback pending for Gina Sandajan &amp; Stephen Morris; Keeping Carolyn Fierro warm (12/16) Degree clarification needed on Jennifer Wells; Initial feedback pending for Gina Sandajan &amp; Stephen Morris; Keeping Carolyn Fierro warm (12/09) Initial feedback pending for Gina Sandajan; Dionne Alfred had PS 12/07 but isn't a fit; Keeping Carolyn Fierro &amp; Jennifer Wells warm (12/02) Initial feedback pending for Dionne Alfred &amp; Carolyn Fierro; Keeping Jennifer Wells warm (11/25) Ruby Aguirre to have PS TBD; Next steps needed for Jennifer Wells (had PS 11/18) &amp; Paula Garza (had PS 11/11) (11/18) Initial feedback pending for Ruby Aguirre; Jennifer Wells has PS 11/18; Next steps needed for Paula Garza (11/11) Jennifer Wells &amp; Paula Garza to have PSs 11/14 (11/04) Initial feedback needed for Idalia Sims, Suzzanna Contreras &amp; Perla Garza; Next steps needed for Jennifer Wells (10/28) Alefiya Kapasi to have final F2F 10/25 TENTATIVE; Initial feedback pending for Kris Dickson &amp; Jennifer Wells (10/21) Alefiya Kapasi to have F2F 10/24 (10/14) Alefiya Kapasi to have F2F TBD (10/07) Alefiya Kapasi to have PS 10/12; (9/30) Initial feedback pending for Jeffrey James; Alefiya Kapasi to have PS week of 10/10; Kimberly Beaucage to have F2F 10/10 tentatively (9/23) Initial feedback pending for Alefiya Kapasi &amp; Richard Olareqaju; Kimberly Beaucage to have PS 9/26</t>
  </si>
  <si>
    <t>GIL002963</t>
  </si>
  <si>
    <t>Global Assistant Controller</t>
  </si>
  <si>
    <t>Jeffrey Loftin</t>
  </si>
  <si>
    <t>Jon Powers</t>
  </si>
  <si>
    <t>(12/23) P3 candidate to take LDW then offer is pending (concerned w/ travel &amp; conflict resolution capabilties) (12/16) Tyler Allison to provide further details on job transitions (11/30) Initial feedback pending for Tyler Allison (11/25) Keeping Justin Boyd warm &amp; follow-up needed from Joy Adams (11/18) Justin Boyd to have PS TBD; Next steps needed for Joy Adams (11/11) Sourcing continues (11/04) Mike Austin has F2F 11/3; Keeping Tuhina Tandon warm (10/28) Mike Austin to take LDW &amp; have F2F TBD (had PS 10/28); Keeping Tuhina Tandon warm (to have F2F in early Nov); Keeping Ray Sang &amp; Rachel Luckhard warm (junior profiles) (10/21) Tuhina Tandon to have F2F next week (10/14) Tuhina Tandon to have PS 10/17; Keeping Samip Shah warm (10/07) Initial feedback pending for Tuhina Tandon; Keeping Samip Shah warm (9/30) Next steps pending for Julia Yang, Still waiting to hear from Dave Bryant (9/23) Next steps pending for Julia Yang, Still waiting to hear from Dave Bryant (9/16) Julia Yang to have PS 9/15; Dave Bryant to have PS TBD  (9/09) Julia Yang &amp; Dave Bryant to have PS' TBD (9/02) Julia Yang &amp; Dave Bryant to have PS' TBD (8/26) Julia Yang to have PS TBD, Initial feedback pending for Dave Bryant (8/19) Initial feedback pending for Robert Meza and Calvin Harris; Julia Yang to have PS TBD (8/12) Dcall Occurred 8/8</t>
  </si>
  <si>
    <t>DIA010765</t>
  </si>
  <si>
    <t>US - Chicago</t>
  </si>
  <si>
    <t xml:space="preserve">(4/21) Initial feedback still pending for John Hillestad &amp; Delton Carter (4/14) Initial feedback pending for John Hillestad &amp; Delton Carter (4/07) Initial feedback pending for John Hillestad &amp; Delton Carter (3/31) Sourcing continues (3/24) George Wierschem withdrew from process (3/17) George Wierschem to take LDW &amp; have F2F (3/10) George Wierschem to take LDW &amp; have F2F (3/03) George Wierschem to have PS w/ Sergio TBD (2/24) George Wierschem to have PSs w/ Bill &amp; Shannon 2/22 &amp; 2/24 (2/17) George Wierschem to have PSs w/ Bill &amp; Shannon 2/22 &amp; 2/24; Feedback needed on Lester Mascarenhas (2/10) George Wierschem to have PS w/ Catherine TBD; Keeping Lester Mascarenhas warm (2/03) Initial feedback pending for Lester Mascarenhas &amp; George Wierschem (1/27) Initial feedback pending for Lester Mascarenhas &amp; George Wierschem (1/20) Initial feedback pending for Lester Mascarenhas &amp; George Wierschem (1/13) Duffy group is leading recruitment (1/06) Screening applicants (12/23) Screening applicants (12/16) Position opened (12/09) Position to be opened next week pending location &amp; JD from Sergio </t>
  </si>
  <si>
    <t>DIA010763</t>
  </si>
  <si>
    <t>US - Charlotte</t>
  </si>
  <si>
    <t>(3/24) Craymon in BG/DS (3/17) Craymon in BG/DS (3/10) Craymon given offer - need details for Taleo (3/03) Craymon Garner has final PS w/ Kim TBD; Keeping Kim Philips warm (2/24) Kim Philips &amp; Craymon Garner to have F2Fs in Brea 2/24; Keeping Kevin Panell &amp; Taffi Gross warm (Heidi Moua to be released) (2/17) Kim Philips &amp; Craymon Garner to have F2Fs in Brea 2/24; Keeping Kevin Panell &amp; Taffi Gross warm (Heidi Moua to be released) (2/10) Kim Philips had Facetimes w/ Rich, Todd &amp; Jacqui 2/06; Keeping Craymon Garner warm (2/03) Kim Philips to have Facetimes w/ Rich, Todd &amp; Jacqui 2/06; Keeping Craymon Garner warm (1/27) Kim Philips to have Facetimes w/ Rich, Todd &amp; Jacqui; Keeping Craymon Garner warm (1/20) PFY to screen Kim Philips when her info comes through; Craymon Garner to have F2F in BREA 1/30 (1/13) PFY to screen Kim Philips when her info comes through; Craymon Garner to have PSs w/ Todd, Rich &amp; Jacqui on 1/19 &amp; 1/20 (1/06) PFY to screen Kim Philips when her info comes through; Craymon Garner to have PSs w/ Todd, Rich &amp; Jacqui (12/23) Actively Sourcing! (12/16) Actively Sourcing! (12/09) Discovery Call completed on 12/9</t>
  </si>
  <si>
    <t>GIL001880</t>
  </si>
  <si>
    <t>Wendy Peoples</t>
  </si>
  <si>
    <t>Lakita Robinson</t>
  </si>
  <si>
    <t>(1/13) HOLD? (1/06) Further details needed on why Januarius Anyanwu &amp; Dana McLaughlin were rejected (12/23) Further details needed on why Januarius Anyanwu &amp; Dana McLaughlin were rejected  (12/16) Further details needed on why Januarius Anyanwu &amp; Dana McLaughlin were rejected (12/09) Initial feedback pending for Januarius Anyanwu &amp; Dana McLaughlin (12/02) Initial feedback pending for Januarius Anyanwu (11/25) Sourcing continues (11/18) Sourcing continues  (11/11) Sourcing continues (11/04) Continuing to expand search radius (10/28) Actively recruiting (10/21) Actively recruiting again (9/30) Wendy to provide update on action items (9/23) Bryan Howell &amp; Aubrey Middleton to be scheduled for interviews but clarification needed on type (9/16) Bryan Howell &amp; Aubrey Middleton to be scheduled for interviews but clarification needed on type (9/09) Bryan Howell &amp; Aubrey Middleton to be scheduled for interviews but clarification needed on type (8/26) Feedback pending on Bryan Howell &amp; Aubrey Middleton; Beth Lancaster (P3) has F2F 8/15; Ted Cook (I) had F2F interviews last week (8/19) Beth Lancaster (P3) has F2F 8/15; Ted Cook (I) has F2F interviews this week; Initial feedback pending for Shawn Clark, Bryan Howell, Aubrey Middleton, Chiante Mumford, Tracy Vance, Srinidhi Tuppal, Tiffany Holland, Pamela Lane, Hanna Went (8/12) Initial feedback pending for Shawn Clark, Bryan Howell, Aubrey Middleton, Chiante Mumford, Tracy Vance, Srinidhi Tuppal, Tiffany Holland, Pamela Lane, Hanna Wentz (8/05) Initial feedback pending for Chiante Mumford, Tracy Vance, Srinidhi Tuppal, Tiffany Holland, Pamela Lane, Hanna Wentz (7/29) Initial feedback pending Tiffany Holland, Pamela Lane, Hanna Wentz,  (7/22) Initial feedback pending for Hanna Wentz; Lisa Major withdrew from process (7/15) Initial feedback pending for Lisa Major (7/01) DCall completed 6/29</t>
  </si>
  <si>
    <t>BEC005578</t>
  </si>
  <si>
    <t>Credit and Collections Coordinator</t>
  </si>
  <si>
    <t>(3/31) Gigi accepted offer, pending DS/BG (3/24) Gigi accepted offer, pending DS/BG (3/17) Gigi Garcia receiving offer (3/10) Candidates for BEC005747 interviewing for both roles (3/03) Carmen Romo's offer being rescinded &amp; sourcing beginning again (2/24) Carmen Romo in BG/DS (2/17) Carmen Romo in BG/DS (2/10) Carmen Romo in BG/DS (2/03) Carmen Romo in BG/DS (1/27) Carmen Romo to have F2F 1/27; Keeping Hensha Burgos warm (1/20) Carmen Romo to have F2F TBD; Keeping Hensha Burgos warm (1/13) Initial feedback pending for Hensha Burgos  (1/06) Sourcing continues (12/23) Irma Villasenor had F2F 12/20 but isn't moving forward; Initial feedback pending for Teresa Machitar &amp; Richard Suela (12/16) Irma Villasenor is interviewing for lower level version of this role (12/02) Sourcing continues (11/25) William Lara was rejected based on having too much experience (11/18) Initial feedback pending for William Lara  (11/11) Farima Nakhoda &amp; Isela Pelayo pending initial feedback (11/04) Robin Haak to have PS TBD</t>
  </si>
  <si>
    <t>GIL001884</t>
  </si>
  <si>
    <t>(1/13) HOLD? (1/06) Further details needed on why Januarius Anyanwu &amp; Dana McLaughlin were rejected (12/23) Update needed on internal offer status for Ryan Hucks (12/16) Sourcing continues (12/02) Postings refreshed &amp; sourcing continues (11/25) Sourcing continues (11/18) Sourcing continues (11/11) Sourcing continues (11/04) Continuing to expand search radius (10/28) Actively recruiting (10/21) Actively recruiting again; Bryan Teach had PS 10/18 but is out (10/14) Bryan Teach to have interview but need to know what type (9/30) Wendy to clarify next steps (9/23) Initial feedback pending for Neil Bhakta &amp; Bryan Teach (9/16) Initial feedback pending for Neil Bhakta &amp; Bryan Teach (9/09) Initial feedback pending for Neil Bhakta (8/26) Sourcing continues (8/19) Initial feedback pending for Jayesh Chauhan, Khia Powell; Archibald Masawi &amp; Leticia Nicholson; Jenna Wilson to have F2F TBD (PSed w Shawn 7/20) (8/12) Initial feedback pending for Jayesh Chauhan, Khia Powell; Archibald Masawi &amp; Leticia Nicholson; Jenna Wilson to have F2F TBD (PSed w Shawn 7/20) (8/05) Initial feedback pending for Jayesh Chauhan, Khia Powell; Archibald Masawi &amp; Leticia Nicholson; Jenna Wilson to have F2F TBD (PSed w Shawn 7/20) (7/29) Initial feedback pending for Khia Powell; Archibald Masawi &amp; Leticia Nicholson; Jenna Wilson to have F2F TBD (PSed w Shawn 7/20) (7/22) Initial feedback pending for Leticia Nicholson; Jenna Wilson to have F2F TBD (had PS w/ Shawn 7/20) (7/15) Initial feedback pending for Nar Thapaliya, Jennifer Wilson, Joanne Jones &amp; Nicole Whitsett (7/08)  (7/01) DCall completed 6/2(No interest in Greensboro)9</t>
  </si>
  <si>
    <t>DIA009936</t>
  </si>
  <si>
    <t>Supervisor Distribution 2nd Shift</t>
  </si>
  <si>
    <t>Josh Frever</t>
  </si>
  <si>
    <t>Brandy Girton</t>
  </si>
  <si>
    <t>US - Hebron</t>
  </si>
  <si>
    <t>(4/14) Joe Schunder in BG/DS (4/07) Joe Schunder in BG/DS (3/31) Joe Schunder receiving offer; Initial feedback pending for Jose Perez (I); Ben Carpenter to have F2F 03/06 (3/24) Mike Dickson released; Joseph to have F2F 3/30; Release Tyler Carr; Ben Carpenter to have PS TBD (3/17) Michael Dickson &amp; Joseph Schunder to have HR PSs TBD; Next steps pending for Tyler Carr (3/10) Michael Dickson, Andrew Weiss, Tyler Carr, Joseph Schunder &amp; Ben Carpenter to be CDSd next week (3/03) Recalibration call scheduled this week (2/24) Direction needed on which candidates are most viable from HM &amp; HM (2/17) Direction needed on which candidates are most viable from HM &amp; HM (2/10) Role re-opened to allow for a referral to apply(2/03) Role re-opened to allow for a referral to apply (1/27) Feedback needed on Richard Steinhasser's 1/09 PS (1/20) Feedback needed on Richard Steinhasser's 1/09 PS (1/13) Feedback needed on Richard Steinhasser's 1/09 PS (1/06) Richard Steinhausser to have PS 1/09 (12/23) Initial feedback pending for Kurt Chafer; Franklin Casey withdrew from process (12/16) Initial feedback pending for Kurt Chafer; Franklin Casey has F2F 12/22 (12/09) Initial feedback pending for Kurt Chafer; Franklin Casey &amp; Jaime Ozanich to have F2Fs TBD (12/02) Initial feedback pending for Franklin Casey &amp; Jaime Ozanich (11/25) Initial feedback pending for Franklin Casey &amp; Garry Johnson (11/18) Initial feedback pending for Franklin Casey (11/11) Next steps needed for Andrew Reeder (11/04) Initial feedback pending for Joshua Everett; Andrew Reeder had PS 9/23 (10/28) Initial feedback pending for Joshua Everett; Andrew Reeder had PS 9/23 (10/21) Initial feedback pending for Joshua Everett; Andrew Reeder had PS 9/23; Keeping Willie Whittle warm (lack of degree) (9/30) Initial feedback pending for Joshua Everett; Andrew Reeder had PS 9/23; Keeping Willie Whittle warm (lack of degree) (9/23) Andrew Reeder to have PS TBD; Keeping Willie Whittle warm (lack of degree) (9/16) Initial feedback pending for Willie Whittle &amp; Andrew Reeder (9/09) Initial feedback pending for Willie Whittle &amp; Andrew Reeder (9/02) Initial feedback pending for Willie Whittle &amp; Andrew Reeder (8/26) Initial feedback pending for Keith Emmons, James Sparks &amp; Raymond McGrath (8/19) Initial feedback pending for Keith Emmons, James Sparks &amp; Raymond McGrath</t>
  </si>
  <si>
    <t>DIA009931</t>
  </si>
  <si>
    <t>Sr. Manager, NA Marketing</t>
  </si>
  <si>
    <t>Joseph Repp</t>
  </si>
  <si>
    <t xml:space="preserve">(3/24) Moving to Director position (3/17) HR said to hold on scheduling Tom Williamson &amp; Chris Dulany; Next steps pending for Paulina Leung-Lee (had PS w/ Tobi 3/7 &amp; 3/10) (3/03) Blythe Karow to have PS w/ Joe 3/06 (had PS w/ Tobi 2/27)(3/10) Initial feedback pending for Tom Williamson; Chris Dulany to have PS w/ Joe TBD; Next steps pending for Paulina Leung-Lee (had PS w/ Tobi 3/7 &amp; 3/10) (3/03) Blythe Karow to have PS w/ Joe 3/06 (had PS w/ Tobi 2/27); James Bruce to have PS w/ Joe 3/03 (had PS w/ Tobi 2/27); Chris Dulany &amp; Paulina Leung-Lee to have PSs w/ Tobi TBD (2/24) Blythe Karow &amp; James Bruce to have PSs w/ Tobi 2/27; Initial feedback pending for Chris Dulany &amp; Paulina Leung-Lee (2/17) Nico Forte to have PS w/ Joe 2/17 (spoke to Tobi 2/15) (2/10) Initial feedback pending for Nico Forte; Joanne Dimitrakopoulos had F2F 1/31 &amp; keeping her warm; Next steps needed for Kerry Howells (had PS previously) - RECALIBRATION Call to be scheduled (2/03) Initial feedback pending for Nico Forte; Joanne Dimitrakopoulos had F2F 1/31 &amp; keeping her warm; Next steps needed for Kerry Howells (had PS previously) (1/27) Initial feedback pending for Nico Forte; Joanne Dimitrakopoulos to have F2F 1/31; Next steps pending for Kerry Howells (1/20) Joanne Dimitrakopoulos to have PS w/ Joe 1/23 (had PS w Tobi 1/19); Kathy Menzel to have PS w/ Joe 1/23; Keeping Kerry Howells warm (1/13) Kathleen Campbell-Menzel to have PS TBD; Keeping Kerry Howells warm (1/06) Kathleen Campbell to have PS TBD; Keeping Kerry Howells warm (12/23) Initial feedback pending for Kathleen Campbell; Pending PS feedback for Kerry Howells (12/16) Kerry Howells had PS 12/14 (12/09) Kerry Howells to have PS 12/14; Actively Sourcing! (12/02) Reina Karunaratne to have PS w Tobi 11/30; Kerry Howells to have PSs w/ Joe TBD (pending Joe's availability from Lisa)  (11/25) Malini Rajagopalan to have PS TBD; Reina Karunaratne &amp; Kerry Howells to have PS (11/18) Malini Rajagopalan to have PS TBD; Reina Karunaratne &amp; Kerry Howells to have PS TBD (11/11) Reina Karunaratne to have PS TBD; Harleen Parmar &amp; Kerry Howells under initial review (11/04) Harleen Parmar under initial review (10/28) Actively sourcing (10/21) Actively Sourcing (10/07) Actively Sourcing (9/30) PS feedback pending for Dan McNally,; Miranda Kheradmand, &amp; Satish Ramachandran (9/23) Dan McNally to have PS TBD; Miranda Kheradmand to have PS TBD &amp; Satish Ramachandran to have PS next week TBD (pending info from Lisa Hammel) (9/16) Dan McNally under initial review; Miranda Kheradmand to have PS TBD &amp; Satish Ramachandran to have PS next week TBD (pending info from Lisa Hammel) (9/09) Miranda Kheradmand to have PS TBD. Marie Nguyen &amp; Satish Ramachandran to have PS on 9/14. (9/02) Marie Nguyen under initial review. Levi Hall to have PS 8/31; Keeping Satish Ramachandran warm; Zach Duharme to have onsite interview Friday 9/2.  (8/26) Levi Hall pending initial feedback. Keeping Satish Ramachandran warm; Zach Duharme to have onsite interview next week TBD (8/19) Intial feedback for Satish Ramachandran &amp; Abhita Batra. Next steps needed for Zach Ducharme (I) (8/12) Next steps needed for Zach Ducharme (I) (8/05) Positioned opened on 8/5. </t>
  </si>
  <si>
    <t>36383B</t>
  </si>
  <si>
    <t>(7/9)  Filled.  (6/29) Borui accepted; in BGDS (6/22) Borui accepted; in BGDS (6/15)  Borui is very excited about the offer, but is thinking it over.  (6/8) Natalie and Borui have onsite interview; Alison has a phone interview; initial feedback pending for Katherine (6/1) Natalie has onsite interview (5/25) Natalie has a phone interview (5/18) Adjusting requirement and reveiwing applicants (5/11) Screening applicants (5/4) Discovery call completed 5/4</t>
  </si>
  <si>
    <t xml:space="preserve">Scheduling Specialist </t>
  </si>
  <si>
    <t>Heather Kelly</t>
  </si>
  <si>
    <t>Ashley Morgan</t>
  </si>
  <si>
    <t>US-Reno</t>
  </si>
  <si>
    <t xml:space="preserve">(11/3) Lora in BGDS (10/27) Laura has verbally accepted the offer.  In BG/DS.  (10/20)  Releasing Laurie and Penny.  Keeping Paty warm.  Jan and Lori moving to offer.  Waiting on offer details.  (10/13) Next steps needed after F2F interviews for Laurie, Jann, Penny, Paty and Lora (9/29) Feedback penidng on Paty Jones' submission; keeping Kris warm; scheduling Jann (internal) F2F (9/22) Keeping Krisha warm after onsite interview.  Setting up onsite interview for one internal candidate.  </t>
  </si>
  <si>
    <t>LEI002971</t>
  </si>
  <si>
    <t>LMS</t>
  </si>
  <si>
    <t>Karen Levin</t>
  </si>
  <si>
    <t>Renee Cranberg</t>
  </si>
  <si>
    <t>(4/15) Debra Shaibly to have F2F TBD; Initial feedback pending for Elana Faust &amp; Cheryl Highland &amp; Nancy Carrasco (4/08) Initial feedback pending for Elana Faust &amp; Cheryl Highland &amp; Nancy Carrasco; Debra Shaibly to have PS with Karen 4/08 (4/01) Initial feedback pending for Debra Shaibly  (3/25) Dcall occured 3/24 &amp; sourcing has begun</t>
  </si>
  <si>
    <t>NAV000172</t>
  </si>
  <si>
    <t>Caroline Cook</t>
  </si>
  <si>
    <t>Genelle Rodgers</t>
  </si>
  <si>
    <t>Caroline Gott</t>
  </si>
  <si>
    <t>(5/15) ROLE ON HOLD...being re-scoped..Feedback needed from Christopher Te, Min Zhao &amp; Jason Holt's F2F interviews (all occured this week) (5/08) Christopher Te, Min Zhao &amp; Jason Holt to have 2nd F2F interviews on 5/12/13/14 (5/01) Feedback pending for Christopher Te, Min Zhao &amp; Jason Holt's F2F interviews (4/24) Jason Holt, Min Zhao &amp; Christopher Te to interview onsite next week (4/17) Initial feedback pending for Jason Holt &amp; Christopher Te (4/10) Initial feedback pending for John Nguyen (4/03) Discovery Call took place on 4/02; P1 Sourcing begins</t>
  </si>
  <si>
    <t>Senior Manager, International Tax</t>
  </si>
  <si>
    <t>LiXin Olsen</t>
  </si>
  <si>
    <t>(5/12) Li Zhang in BG/DS; Lisa Pinchin has follow up Executive Director F2F 5/15; Keeping Krista Tiempo warm (5/05) Li Zhang in BG/DS; Lisa Pinchin has F2F 5/04 for Executive Director role; Krista Tiempo had PS 4/26; Keeping Nila Rakhit (AIC) warm (4/28) Li Zhang had F2F 4/27 &amp; receiving offer; Lisa Pinchin has PS w/ Katie 5/01 for Executive Director role; Krista Tiempo had PS 4/26; Joe Emmolo has F2F TBD; Keeping Nila Rakhit (AIC) warm (4/21) Initial feedback pending for Krista Tiempo; Li Zhang had to have F2F 4/27; Joseph Emmolo to have F2F TBD; Keeping Nila Rakhit (AIC) warm; Everton Reid was rejected (4/14) Nori Niki declined offer; Initial feedback pending for Li Zhang, Joseph Emmolo, Nila Rakhit (AIC) &amp; Marianne Kane (Hollister) (4/07) Initial feedback pending for LI Zhang, Joseph Emmolo, Nila Rakhit (AIC) &amp; Marianne Kane (Hollister); Nori Niki (Addo Group) to have F2F 4/06 (3/31) Keeping Hovel Sarkissian warm; Nori Niki (Addo Group) to have F2F TBD (3/24) Nori Niki (P3) scheduled for PS TBD; Janaki Balasubramanian (P3) to have F2F TBD (3/17) Nori (Addo Group) to be considered if he's still interested</t>
  </si>
  <si>
    <t>Manager, Regulatory Compliance</t>
  </si>
  <si>
    <t>Kazi Ahmed</t>
  </si>
  <si>
    <t>Heather McAuliffe</t>
  </si>
  <si>
    <t>US - Malvern</t>
  </si>
  <si>
    <t>(8/18) Filled (8/04) Frederick Okech in BG/DS Keeping Mitra Shamsher and Daniel Petrovich warm (7/28) Frederick Okech in BG/DS Keeping Mitra Shamsher and Daniel Petrovich warm (7/21) Release Tracey from process; Keep Frederick Warm; Mitra Shamsher and Daniel Petrovich to have F2F TBD (7/14) Frederick Okech has F2F 7/14; Tracy Harris has F2F TBD; PFY screening Mitra Shamsmehr (7/07) Frederick Okech has F2F TBD; Keeping Tracy Harris warm; PFY to screen Mitra Shamsmehr when she applies; Jon Fetter accepted another offer (6/30) Jon Fetter &amp; Frederick Okech have F2Fs TBD; Keeping Tracy Harris warm; PFY to screen Mitra Shamsmehr when she applies (6/23) Sourcing underway (6/16) Sourcing underway</t>
  </si>
  <si>
    <t>Administrative Assistant II</t>
  </si>
  <si>
    <t>Sharon Ambrose</t>
  </si>
  <si>
    <t>Teresa Fiore</t>
  </si>
  <si>
    <t>US - Durham</t>
  </si>
  <si>
    <t>(8/18) Filled (8/04) Cathy Reece in BG/DS (7/28) Cathy Reece in BG/DS (7/21) Cathy Reece to receive offer (7/14) Karen Carrington, Jacqueline Kersey, Laura Bostwick, Cathy Reece &amp; Angela Brigman to have F2Fs/Skype week of 7/20 (7/07) Jaqueline Kersey, Laura Bostwick, Angela Brigman &amp; Cathy Reece had PSs w/ HR this week (6/30) Initial feedback pending for Jaqueline Kersey, Laura Bostwick, Angela Brigman &amp; Cathy Reece; Marva Hinton (I) submitted &amp; rejected (6/23) Initial feedback pending for Kasey Williams (6/16) Sourcing underway</t>
  </si>
  <si>
    <t>Events Manager</t>
  </si>
  <si>
    <t>Debbie Curry</t>
  </si>
  <si>
    <t>(5/05) Sarah Urban in BG/DS (4/28) Sarah Urban in BG/DS  (4/21) Sarah Urban in BG/DS (4/14) Sarah Urban in BG/DS (4/07) Sarah Urban in BG/DS (3/31) Courtney Ackerman to have F2F TBD; Sarah Urban has F2F 3/30 (3/24) Sarah to have F2F TBD; Release Elizabeth Eldredge (3/17) Sarah Urban to have PS TBD; Terri Pecorelli to be CDSd &amp; scheduled for PS ASAP (3/10) Sarah Urban to have PS TBD; Terri Pecorelli to be CDSd &amp; scheduled for PS ASAP; Gail Brunstad rejected (3/03) Sourcing underway (2/24) Dcall occured 2/22</t>
  </si>
  <si>
    <t>Senior Accounting Administrator (Credit and Collections)</t>
  </si>
  <si>
    <t>(7/07) Dorothy Emmons in BG/DS  (6/30) Dorothy Emmons in BG/DS (6/23) Dorothy Emmons negotiating offer (6/16) Lauren Kelley &amp; Dorothy Emmons to have F2Fs TBD (6/09) Lauren Kelley &amp; Dorothy Emmons to have F2Fs TBD (6/02) Lauren Kelley to have F2F TBD; Initial feedback pending for Dorothy Emmons (5/26) Sourcing underway (5/19) Initial feedback pending for Dorothy Emmons (5/12) Sourcing underway</t>
  </si>
  <si>
    <t>Senior Associate, Tax Accounting</t>
  </si>
  <si>
    <t>Bridget Cook</t>
  </si>
  <si>
    <t>(5/19) Kristen Palumberi (Hollister) in BG/DS (5/12) Kristen Palumberi (Hollister) in BG/DS (5/05) Kristen Palumberi (Hollister) in BG/DS (4/28) Initial feedback pending for Shana-Kay Smith; Kristen Palumberi (Hollister) to have F2F 4/28 (4/21) Kristen Palumberi (Hollister) to have F2F TBD (4/14) Kristen Palumberi (Hollister) to have F2F TBD (4/07) Riddhi Shah (Hollister) had PS w/ Tina 4/03 &amp; Bridget 3/31 &amp; will have F2F TBD (3/31) Mustapha Et-taik to have PSs w/ Tina &amp; Bridget 3/31 &amp; 4/03; Riddhi Shah (Hollister) to have PS w/ Tina 4/03 &amp; Bridget 3/31 (3/24) Jordan Urdiales (Hollister) to have F2F TBD (3/17) Jordan Urdiales (Hollister) to have F2F (3/10) Derek Monacchio (Beacon Hill) has PS w/ Tina &amp; w/ Bridget 3/10</t>
  </si>
  <si>
    <t xml:space="preserve">Lab Coordinator I, Sample Management </t>
  </si>
  <si>
    <t>Alyson Githiga</t>
  </si>
  <si>
    <t>US - Worcester</t>
  </si>
  <si>
    <t xml:space="preserve">(10/13) Isiah in BG/DS (9/29) Kyle to receive offer (9/22) Feedback pending on Dawn Atchue's submission.  Onsite interview pending for Isiah and Kyle.   (9/15) Initial FB pending for Isiah (9/8) Unofficially submitted 3 candidates, waiting to hear back from HM.   (9/1)  Discovery call completed.  </t>
  </si>
  <si>
    <t>TEL000509</t>
  </si>
  <si>
    <t>Human Resources Business Partner</t>
  </si>
  <si>
    <t>Nicole McCrory</t>
  </si>
  <si>
    <t>US - Glenview</t>
  </si>
  <si>
    <t>(5/12) Beth Krogstad accepted offer!; Keeping Supriya Dawra warm (5/05) Beth Krogstad had Skype w/ Nicole 4/27 &amp; F2F w/ Nate 5/3; Svetla Stack has PS w/ Nate 5/05; Supriya Dawra to have PS w Nate week of 5/08 TBD (4/28) Initial feedback pending for Svetla Stack &amp; Supriya Dawra; Beth Krogstad has Skype w/ Nicole 4/27 &amp; F2F w/ Nate 5/3; Magda Hoffman rejected &amp; Jenn Hannan withdrew (4/21) Beth Krogstad has PS 4/17 &amp; Skypes 4/20; Jenn Hannan to have PS 4/21; Chris Ziomek had PS 4/18; Valeria Lopez to have PS TBD; Keeping Magda Hoffman warm (4/14) Beth Krogstad has PS 4/14; Chris Ziomek to have PS TBD; Valeria Lopez to have PS TBD (4/07) Valeria Lopez to have PS TBD; Beth Linquist had PS 4/05 (3/31) Initial feedback pending for Beth Linquist (3/24) Sourcing (3/17) Gina declined offer - sourcing being revamped (3/10) Offer decision pending from Gina Primiano (3/03) Stephanie, Gina &amp; Valerie have F2Fs 3/03 in Glenview (2/24) Stephanie Blohm to have Skypes w/ Denise &amp; Andrew TBD (had PS w/ Nicole 2/16); Gina Primiano &amp; Valerie Kosche to take LDWs; Confirming F2F availability for 3/03 (2/17) Stephanie Blohm to have Skypes w/ Denise &amp; Andrew TBD (had PS w/ Nicole 2/16); Gina Primiano &amp; Valerie Kosche to take LDWs (2/10) Stephanie Blohm pending initial feedback; Gina Primiano &amp; Valerie Kosche to have Skype interviews TBD (2/03) Initial feedback pending for Molly Garcia; Rachel Amrani &amp; Tracy Lackey had PSs 1/26 &amp; 1/24; Valerie Kosche &amp; Gina Primiano had PSs 1/19; Keeping Noelle Heinrich warm (had PS 1/04) (1/27) Rachel Amrani &amp; Tracy Lackey had PSs 1/26 &amp; 1/24; Valerie Kosche &amp; Gina Primiano had PSs 1/19; Keeping Noelle Heinrich warm (had PS 1/04) (1/20) Rachel Amrani &amp; Tracy Lackey to have PSs 1/26 &amp; 1/24; Valerie Kosche &amp; Gina Primiano had PSs 1/19; Keeping Noelle Heinrich warm (had PS 1/04) (1/13) Initial feedback pending for Gina Primiano; Valerie Kosche, Rachel Amrani; Tracy Lackey to have PS 1/13 TBD; Noelle Heinrich had PS 1/04 &amp; being kept warm (1/06) Tracy Lackey to have PS TBD; Noelle Heinrich had PS 1/04 &amp; being kept warm (12/23) Noelle Heinrich to have PS first week in Jan; list of 50 DS is now close to 30 so will revisit P2 early Jan (12/16) Req opened 12/19</t>
  </si>
  <si>
    <t>BEC005864</t>
  </si>
  <si>
    <t>Senior Accountant - Manufacturing &amp; Operations</t>
  </si>
  <si>
    <t>Laura Prazak</t>
  </si>
  <si>
    <t>(5/12) Deon'te in BG/DS (5/05) Deon'te in BG/DS; Initial feedback pending for Debra Tecca &amp; Jesse Alvarado (4/28) Deon'te Williams had Skypes w/ Jerry &amp; Brad 4/24; Mary Perry withdrew (4/21) Deon'te Williams to have Skypes w Jerry &amp; Brad TBD; Claudia Vega rejected (4/14) Deon'te Williams to have Skypes w Jerry &amp; Brad TBD; Initial feedback pending for Claudia Vega (4/07) Initial feedback pending for Claudia Vega (3/31) Peggy Sanchez &amp; Jane Lin to have PSs TBD (3/24) Release Dmitry from process; Theresa withdrew; Schedule PS with Peggy Sanchez; Initial feedback pending for Jane Lin (3/17) Theresa Martinez to have final PS TBD; Initial feedback pending for Dmitry Budanov &amp; Vicky Nguyen (3/10) Initial feedback pending for Dmitry Budanov; Theresa Martinez to have F2F 3/13 (3/03) Initial feedback pending for Theresa Martinez (2/24) Sourcing continues (2/17) Dcall occured 2/16</t>
  </si>
  <si>
    <t>Proposal Specialist - Govt. Contracts</t>
  </si>
  <si>
    <t>Christine McNickle</t>
  </si>
  <si>
    <t>US - Frederick</t>
  </si>
  <si>
    <t>(7/14) Tracey Courts in BG/DS (7/07) Tracey Courts in BG/DS (6/30) Next steps needed for Tracey Courts (had F2F 6/21) (6/23) Tracey Courts had F2F 6/21 (6/16) Tracey Courts to have F2F TBD (6/09) Tracey Courts to have F2F TBD (6/02) Tracey Courts to have PS 6/09 (5/26) Tracey Courts to have PS TBD (5/19) Sourcing underway (5/12) Sourcing underway</t>
  </si>
  <si>
    <t>Manager, EHS</t>
  </si>
  <si>
    <t>Melissa Cauley</t>
  </si>
  <si>
    <t>Kelly Brown</t>
  </si>
  <si>
    <t>US - Charleston</t>
  </si>
  <si>
    <t>(8/11) Requisition Closing (8/04) Chris Louis has F2F week of 8/07 tentatively; Brian Conn has PS TBD; Kimberly Weeks has PS TBD (7/28) Chris Louis has F2F TBD; Brian Conn has PS TBD; Kimberly Weeks has PS TBD (7/21) Brian Conn has PS TBD; Kimberly Weeks to have PS TBD; Release Sherwin Alston; Chris Louis PS 7/25; Release Meredith Deaner (7/14) Initial feedback pending for Sherwin Alston &amp; Robert Smith; Meredith Deaner has F2F TBD; Chris Louis has PS TBD (7/07) Initial feedback pending for Robert Smith; Meredith Deaner has F2F TBD (had PS 7/07) (6/30) Initial feedback pending for Robert Smith; Meredith Deaner has PS TBD (6/23) Initial feedback pending for Robert Smith (6/16) Sourcing underway (6/09) Sourcing underway</t>
  </si>
  <si>
    <t>Environmental Health Safety Specialist</t>
  </si>
  <si>
    <t>Jason Burrill</t>
  </si>
  <si>
    <t>US - Shrewsbury</t>
  </si>
  <si>
    <t xml:space="preserve">(9/1)  Josh is still in BG/DS.  (8/25)  Josh is still in BG/DS. (8/18) Still in BG/DS. (8/11) Josh Shaw in BG/DS; Keeping Joshua Watkins warm (8/04) Offer negotiation pending for Josh Shaw; Keeping Joshua Watkins warm (7/28) Josh Shaw to have final F2F TBD; Keeping Joshua Watkins warm (7/21) Release Tim; Josh Shaw to have F2F 7/24; Next steps for Joshua Watkins (7/14) Tim Horgan has PS 7/17; Josh Shaw has F2F TBD (PS was 7/12); Joshua Watkins had F2F 7/13; Michelle Fasolino unresponsive &amp; Albin Les too expensive (7/07) Joshua Watkins to have F2F 7/13; Referrals Michelle Fasolino &amp; Albin Les to be screened/scheduled for PSs (6/30) Joshua Watkins to have F2F 7/13; Referrals Michelle Fasolino &amp; Albin Les to be screened/scheduled for PSs (6/23) Joshua Watkins to have F2F TBD; Pooja Sujit rejected (too light) (6/16) Joshua Watkins to have PS TBD; Role now in Phase 2 (6/09) Sourcing underway (6/02) Sourcing underway </t>
  </si>
  <si>
    <t>Indirect Tax Manager</t>
  </si>
  <si>
    <t>Michael Unsworth</t>
  </si>
  <si>
    <t xml:space="preserve">(10/27) Danielle still in BG/DS (10/20)  Danielle in BG/DS still.  (10/13) Danielle Desplains in BG/DS (9/29) Offer details needed from Mike M. (9/22) Offer details needed from Mike M. for Danielle (9/8) Danielle and Sam to have onsite interviews next week (9/1)  Beginning to source.  1 internal referral pending.  (8/25)  DC scheduled for 8/29.  </t>
  </si>
  <si>
    <t>DIA009313</t>
  </si>
  <si>
    <t>Manager - Continuous Improvement</t>
  </si>
  <si>
    <t>Kimberly Johnson</t>
  </si>
  <si>
    <t>US - Philadelphia</t>
  </si>
  <si>
    <t>(5/05) Jake Zapolnik (P3) in BG/DS (4/28) Jake Zapolnik (P3) is receiving an offer IF it's approved by company President (4/21) Jake Zapolnik (P3) is receiving an offer IF it's approved (4/14) Jake Zapolnik (P3) had F2F 3/31; Michelle Knauf (I) had F2F 4/03; Availability pending for Chris Wigoda (I) (4/07) Matthew Diehl has PS w/ Catherine TBD (rescheduling); Jake Zapolnik (P3) had F2F 3/31; Michelle Knauf (I) had F2F 4/03; Availability pending for Chris Wigoda (I) (3/31) Jake Zapolnik (P3) has F2F 3/31; Michelle Knauf (I) to have F2F 4/03; Chris Wigoda (I) to have F2F TBD; Matthew Diehl to have PS w/ Catherine 4/03 (3/24) Michelle Knauf (I) &amp; Chris Wigoda (I) to have F2Fs 4/03; Jake Zapolnik (P3) has F2F 3/31; Matthew Diehl to have PS w/ Catherine TBD (3/17) Michelle Knauf (I) to be CDSd (Sergio scheduled PS w/ HR 3/21) &amp; NEED F2F Availability; Jake Zapolnik (P3; still needs to apply) to have F2F TBD &amp; Chris Wigoda (Fortive) to be scheduled for PSs by Sergio; Initial feedback pending for Matthew Diehl  (3/10) Jake Zaplonski (P3; still needs to apply) &amp; Chris Wigoda (Fortive) to be scheduled for PSs by Sergio; Matthew Walker had PS w/ Catherine 3/08 &amp; tentative panel call 3/09; Sergio screening additional internal candidates next week (3/03) Matthew Walker has PS w/ Catherine 3/08 &amp; tentative panel call 3/09 (2/24) Initial feedback pending for Mike Thelen, Matthew Walker, Tim McKinney &amp; Maulik Patel (2/17) Initial feedback pending for Mike Thelen &amp; Matthew Walker (2/10) Initial feedback pending for Mike Thelen; Sourcing being revamped (2/03) Frank Hoban had F2F 1/26 but is rejected; Phil Vecchione had F2F 1/27 but is rejected (1/27) Frank Hoban had F2F 1/26; Phil Vecchione to have F2F 1/27; Travis Miller withdrew from process (1/20) Travis Miller &amp; Frank Hobin to have F2Fs in Brea TBD; Phil Vecchione to have Skype w/ Sergio 1/20 (1/13) Frank Hobin has Skype w/ Sergio 1/13; Phil Vecchione to have Skype w/ Catherine Oschner &amp; Bill Demauro 1/16; Travis Miller has Skype w/ Catherine 1/18 &amp; Bill pending availability; Duffy group is leading recruitment (1/13) P3 ownership (1/06) Actively Sourcing! (12/23) Actively Sourcing! (12/16) Offer pending for Lee Massey (12/09) Arash to have PS w/ Kim TBD; Lee Massey to be kept warm, will be moving forward.(12/02) Gene Loza to have onsite 12/6. Arash to have onsite TBD; Lee Massey to be kept warm, will be moving forward. (11/25) Gene Loza &amp; Arash Dadvand to have F2F on 12/6; Pending onsite interview feedback for Lee Massey (11/18) Gene Loza &amp; Arash Dadvand have PSs 11/8; John Peterson, Todd Trimmer pending PS feedback; Lee Massey to have F2F 11/22(11/11) Gene Loza &amp; Arash Dadvand have PSs 11/8; John Peterson, Todd Trimmer to have PSs TBD; Lee Massey to have F2F week of 11/21 (11/04) Lee Massey to have F2F week of 11/21; John Peterson, Todd Trimmer, Arash Dadvand &amp; Gene Loza to have PSs w/ Sergio &amp; Catherine TBD (10/28) John Peterson, Laurie Miller, Todd Trimmer, Arash Dadvand &amp; Gene Loza under initial review; Lee Massey to have F2F TBD.  (10/21) John Peterson, Laurie Miller, Todd Trimmer, Arash Dadvand &amp; Gene Loza under initial review; Lee Massey to have F2F TBD. (10/14) John Peterson, Laurie Miller, Todd Trimmer, Arash Dadvand &amp; Gene Loza under initial review; Lee Massey to have PS w/ Sergio 10/6 &amp; Catherine 10/6 (10/07) Laurie Miller, Todd Trimmer, Arash Dadvand &amp; Gene Loza under initial review; Lee Massey to have PS w/ Sergio 10/6 &amp; Catherine 10/6. (9/30) . (9/23) Chris Temple &amp; Lee Massey to have PS w/ Sergio on 9/29. (9/16) Ameet Kokatnur to have additional PS w/ Catherine TBD. Jim Mellarkey to have PS next week with Sergio &amp; Kim. Initial feedback pending for Chris Temple &amp; Lee Massey.  (9/09) Ameet Kokatnur to have additional PS w/ Catherine TBD. Jim Mellarkey to have PS next week with Sergio &amp; Kim. Initial feedback pending for Chris Temple &amp; Lee Massey. (9/02) Norman Verbeck &amp;Douglas Spahr under initial review; Ameet Kokatnur to have PS w/ Catherine 8/31. (8/26) Ameet Kokatnur to have PS w/ Catherine 8/31 (8/19) Christina Lasko to have F2F Sept 1st. Pending initial feedback for Joseph Cozzolino, Lisa Scolnick, Jacqueline Adams, Ameet Kokatnur &amp; Anthony Osijo (8/12) Christina Lasko to have F2F in Sept. Roi Hansjra to have F2F 8/12. Pending initial feedback for Jacqueline Adams, Ameet Kokatnur &amp; Anthony  Osijo (8/05) Christina Lasko to have F2F in Sept. Roi Hansjra to have F2F 8/12. Pending initial feedback for Jacqueline Adams, Ameet Kokatnur &amp; Anthony  Osijo. (7/29) Michael Carver to have PS w/ Kim next week. Christina Lascko to have F2F TBD. Roi to have F2F TBD. (7/22) Michael Carver &amp; Christina Lasko to move to onsite interview; Theresa Moore &amp; Sonia Sharma to have PS w/ Catherine.  (7/15) Keeping Michael Carver &amp; Christina Lasko warm. Thersea Moore to have PS with Catherine TBD. Pending initial feedback for Sonia Sharma  (7/08) Keeping Michael Carver &amp; Christina Lasko warm. Thersea Moore to have PS with Catherine TBD. Pending initial feedback for Sonia Sharma (7/01) Next steps pending for Angela Smith.  (6/24) Next steps pending for Angela Smith. (6/17) Next steps pending for Angela Smith. Firas Jarrar under initial review.  (6/10) Pending PS feedback. for Angela Smith. (6/03) Angela Smith to have PS w/ Sergio 6/03. (5/27) Angela Smith under initial review. (5/20) Ann Copeland under review. Terry Norris to have PS w/ Catherine TBD. (5/13) Ann Copeland under review. Terry Noris to have PS w/ SErgio 5/18. Douglas Landers &amp; Eric Kowanski under initial review.  (5/06) Ann Copeland under review. Terry Noris, Douglas Landers &amp; Eric Kowanski under initial review. (4/22) Terry Noris, Douglas Landers &amp; Eric Kowanski under initial review. Kyle Stowers &amp; Jeff Wilkes to have F2F on April 25th and second week on May 13th. (4/15) Terry Noris, Douglas Landers &amp; Eric Kowanski under initial review. Kyle Stowers &amp; Jeff Wilkes to have PS w/ Kim Johnson. Dwayne Boltz to have PS w/ Catherine 4/15</t>
  </si>
  <si>
    <t>Senior Human Resources Representative</t>
  </si>
  <si>
    <t>Amy Mulkern</t>
  </si>
  <si>
    <t>(8/04) Joellen Russo in BG/DS; Keeping Nicole St. John warm (7/28) Joellen Russo in BG/DS; Keeping Nicole St. John warm (7/21) Joellen Russo in BG/DS; Keeping Nicole St. John warm (7/14) Joellen Russo in BG/DS; Keeping Nicole St. John warm (7/07) Joellen Russo in BG/DS; Keeping Nicole St. John warm (6/30) Joellen receiving offer; Keeping Nicole warm (6/23) Melinda DiBara &amp; Joellen Russo have PSs w/ Ed 6/23; Nicole St. John to have PS w Ed TBD (6/16) Joellen Russo has PS TBD; Aimee Smith to have PS 6/16; Nicole St. John to have F2F TBD; Keeping Melinda DeiBara (had PS 6/13) &amp; Natalee Khojian (had PS 6/14) warm (6/09) Initial feedback pending for Nicole St. John; atalee Khojian to have PS TBD; PFY to screen Melinda DiBara (referral) (6/02) Initial feedback pending for Natalee Khojian (5/26) Initial feedback pending for Natalee Khojian; Diane Pelletier to have F2F w/ Amy Mulkern TBD (5/19) Diane Pelletier to have PS 5/26 (5/12) PFY to screen/submit Diane Pelletier</t>
  </si>
  <si>
    <t>R-943</t>
  </si>
  <si>
    <t>Derek Beattie</t>
  </si>
  <si>
    <t>Melissa Monroe</t>
  </si>
  <si>
    <t>US - Lodi</t>
  </si>
  <si>
    <t>(6/16) Lisa Stock in BG/DS  (6/09) Lisa Stock in BG/DS (6/02) Lisa Stock in BG/DS (5/26) Offer being extended to Lisa Stock (5/19) Offer details needed for Monica Francis; Keeping Christie Epler warm (5/12) Christie Epler &amp; Rabia Cheema (I) to have F2Fs 5/12; Keeping Monica Francis warm (5/05) Rescheduling Cabrina Machado's PS since Friday didn't work out; Rabia Cheema (I) to have PS TBD; Keeping Monica Francis warm (4/28) Cabrina Machado to have PS 4/28; Monica Francis had F2F 4/06 (4/21) Cabrina Machado to have PS TBD; Monica Francis had F2F 4/06 (4/14) Screening &amp; submitting Cabrina Machado (referral); Monica Francis has F2F 4/06; Keep Monika Burse warm (4/07) Monica Francis has F2F 4/06; Keep Monika Burse warm  (3/31) Monica Francis has PS TBD 3/29 &amp; will have F2F TBD; Keep Monika Burse warm (3/24) Keep Monika Burse warm; Monica Francis PS TBD (3/17) Initial feedbakc pending for Jennifer Wallin (3/10) Monika Burse to have PS TBD (3/03) Sourcing underway</t>
  </si>
  <si>
    <t>Associate Director, Human Resources</t>
  </si>
  <si>
    <t>Ed Short</t>
  </si>
  <si>
    <t>Rob Markovic</t>
  </si>
  <si>
    <t>(5/26) Amy Mulkern in BG/DS; Keeping Sandra warm (5/19) Amy Mulkern in BG/DS; Keeping Sandra warm (5/12) Amy Mulkern receving offer; Keeping Sandra Rouselle warm; Initial feedback pending for Jade Houtz, Anissa Zabriskie &amp; Dan Briggs (5/05) Sandra Rouselle &amp; Susan Madaio have F2Fs 5/03; Initial feedback pending for Amy Mulkern (referral), Jade Houtz, Anissa Zabriskie &amp; Dan Briggs (4/28) Initial feedback pending for Jade Houtz, Anissa Zabriskie &amp; Dan Briggs; Sandra Rouselle has PS 4/27; Susan Madaio has PS 4/28; No previous action items from 3/7 - 4/20 (4/21) Sandra Rouselle &amp; Susan Madaio to have PSs w ED TBD; Laurie Stewart to have F2F w Grace Lee TBD; Keeping Ann Elworth &amp; Carrie Smith warm (4/14) Initial feedback pending for Sandra Rouselle &amp; Susan Madaio; Interview feedback/action items pending for all candidates (Ann Elworthy, Carrie Smith &amp; Laurie Stewart) (4/07) Interview feedback/action items pending for all candidates (Mary Morris, Ann Elworthy, Carrie Smith &amp; Laurie Stewart) (3/31) Interview feedback/action items pending for all candidates (Mary Morris, Ann Elworthy, Carrie Smith &amp; Laurie Stewart) (3/24) Feedback pending for all candidates (Mary Morris, Ann Elworthy, Carrie Smith &amp; Laurie Stewart) (3/17) Ann Elworthy, Carrie Smith &amp; Laurie Stewart had F2Fs/Skypes 3/07; Mary Morris to have F2F/Skype 3/20 (3/10) Ann Elworthy, Carrie Smith &amp; Laurie Stewart had F2Fs/Skypes 3/07; Mary Morris to have F2F/Skype TBD (3/03) Ann Elworthy, Mary Morris, Carrie Smith &amp; Laurie Stewart to have F2Fs TBD (2/24) Initial feedback pending for Mary Morris, Carrie Smith &amp; Laurie Stewart (2/17) Dcall ocurred on 2/15 &amp; sourcing has begun</t>
  </si>
  <si>
    <t>Product Specialist II (Microbial)</t>
  </si>
  <si>
    <t>Ulrich Herber</t>
  </si>
  <si>
    <t>(7/21) Matthew BG/DS cleared (7/14) Matthew Paquette in BG/DS (7/07) Matthew Paquette in BG/DS (6/30) Matthew Paquette in BG/DS (6/23) Matthew Paquette receiving offer; Ben Fischer (I) has PSs 6/19&amp;6/20; Keeping Danielle Craig (I) warm (6/16) Danielle Craig (I) has PSs w Erin &amp; Caralyn TBD; Ben Fischer (I) to have PSs w Erin &amp; Caralyn TBD; Michael Moulsoff pending next steps (6/09) Danielle Craig (I) has PSs w Erin &amp; Caralyn TBD; Ben Fischer (I) to have PSs w Erin &amp; Caralyn TBD; Michael Moulsoff pending next steps (6/02) Danielle Craig (I) has PSs w Erin &amp; Caralyn TBD; Ben Fischer (I) to have PSs w Erin &amp; Caralyn TBD; Michael Moulsoff pending next steps (5/26) Danielle Craig (I) has PS 5/26; Michael Moulsoff &amp; Ben Fischer (I) to have PS TBD (5/19) Initial feedback pending for Danielle Craig (5/12) Sourcing underway - internal, Michael Malossof?...screen Timothy (Ben) Fisher</t>
  </si>
  <si>
    <t>Sample Management Lab Assistant</t>
  </si>
  <si>
    <t>Virginia Hatefi-Smith</t>
  </si>
  <si>
    <t>(6/8) Breonnah ready to start (6/1) Breonnah accepted; in BGDS (5/25) Maranda has onsite next week; Breonnah has onsite interview (5/18) Maranda has an onsite interview (5/11) Initial feedback pending for Maranda (5/4)  No Discovery Call needed</t>
  </si>
  <si>
    <t>Executive Director International Tax</t>
  </si>
  <si>
    <t>Catherine Sullivan</t>
  </si>
  <si>
    <t>(6/30) Lisa in BG/DS (6/23) Lisa in BG/DS (6/16) Lisa in BG/DS (6/09) Reference checks being completed by Jamie Garafolo for Lisa Pinchin (6/02) Reference checks being completed by Jamie Garafolo for Lisa Pinchin (5/26) Feedback needed on Lisa Pinchin's final F2F (5/19) Feedback needed on Lisa Pinchin's final F2F (5/12) Lisa Pinchin has follow up Executive Director F2F 5/15 (5/05) Li Zhang in BG/DS; Lisa Pinchin has F2F 5/04 for Executive Director role; Krista Tiempo had PS 4/26; Keeping Nila Rakhit (AIC) warm (4/28) Li Zhang had F2F 4/27 &amp; receiving offer; Lisa Pinchin has PS w/ Katie 5/01 for Executive Director role; Krista Tiempo had PS 4/26; Joe Emmolo has F2F TBD; Keeping Nila Rakhit (AIC) warm (4/21) Initial feedback pending for Krista Tiempo; Li Zhang had to have F2F 4/27; Joseph Emmolo to have F2F TBD; Keeping Nila Rakhit (AIC) warm; Everton Reid was rejected (4/14) Nori Niki declined offer; Initial feedback pending for Li Zhang, Joseph Emmolo, Nila Rakhit (AIC) &amp; Marianne Kane (Hollister) (4/07) Initial feedback pending for LI Zhang, Joseph Emmolo, Nila Rakhit (AIC) &amp; Marianne Kane (Hollister); Nori Niki (Addo Group) to have F2F 4/06 (3/31) Keeping Hovel Sarkissian warm; Nori Niki (Addo Group) to have F2F TBD (3/24) Nori Niki (P3) scheduled for PS TBD; Janaki Balasubramanian (P3) to have F2F TBD (3/17) Nori (Addo Group) to be considered if he's still interested</t>
  </si>
  <si>
    <t>DIA007752</t>
  </si>
  <si>
    <t>Distribution Manager</t>
  </si>
  <si>
    <t>Mike Pierce</t>
  </si>
  <si>
    <t>Irvin Johnson</t>
  </si>
  <si>
    <t>(6/30) Req canceled and John Haley (I) Filled BEC006221 (6/23) Christy to help w Workday req (6/16) Christy to help w Workday req (6/09) Christy to help w Workday req (6/02) Christy to help w Workday req (5/26) Offer details still pending for John Haley (I) (5/19) Offer details still pending for John Haley (I) (5/12) Offer details pending for John Haley (I) (5/05) Initial feedback pending for Ivan Pickett &amp; William Kopczynski; John Haley (I) having F2F interviews; Rakesh Mishra had PS w Brandy 4/19; Gary Arvin to have PS w/ Brandy 5/02; Keeping Richard Grace warm (4/28) Rakesh Mishra to have PS w Brandy 4/19; Gary Arvin to have PS w/ Brandy 5/02; Keeping Richard Grace warm (4/21) Rakesh Mishra to have PS w Brandy 4/19; Gary Arvin to have PS w/ Brandy TBD; Keeping Richard Grace warm (4/14) Rakesh Mishra to have PS w Brandy 4/19; Initial feedback pending for Kyle Wanick; Richard Grace to have PS w/ Brandy 4/12 (4/07) Initial feedback pending for Kyle Wanick; Richard Grace to have PS w/ Brandy TBD (3/31) Initial feedback pending for Joseph Fowler &amp; Richard Grace (3/24) Sourcing underway (3/17) ReDiscovery call scheduled for 3/20 in order to begin sourcing again (1/27) Feedback needed on F2Fs [Terry Huston to have F2F 1/20; Jackie Penny (I) has F2F 1/12; Aaron Ginn had F2F 1/10](1/20) Terry Huston to have F2F 1/20; Jackie Penny (I) has F2F 1/12; Aaron Ginn had F2F 1/10 (1/13) Terry Huston to ahve F2F TBD; Jackie Penny (I) has F2F 1/12; Aaron Ginn had F2F 1/10 (1/06) Jackie Penny(I) &amp; Aaron Ginn to have F2F 1/10; Terry Huston to have PS 1/10 (12/23) Next steps pending for Richard Steinhausser (Supervisor ?); Aaron Ginn &amp; Terry Huston to have PSs 12/23 (12/16) Initial feedback pending for RIchard Steinhausser; Aaron Ginn to have PS TBD; Terry Huston to have PS TBD (12/09) Initial feedback needed for Aaron Ginn &amp; Terry Huston (12/02) Jay Hanney had F2F 11/21; Initial feedback needed for Aaron Ginn &amp; Terry Huston (11/25) Jay Hanney had F2F 11/21; Initial feedback needed for Aaron Ginn &amp; Terry Huston (11/18) Initial feedback needed for Aaron Ginn &amp; Terry Huston; Jay Hanney to have F2F 11/21(11/11) Initial feedback needed for Aaron Ginn; Jay Hanney to have F2F TBD; Next steps needed for Greg Barnhart (11/04) Jay Hanney has PS 11/8; Greg Barnhart has PS 11/7 (10/28) Jay Hanney under initial review (10/21) Tim Mullins to have PS 10/12; Kevin Larkin &amp; Greg Barnhart under initial review  (10/14) Tim Mullins to have PS 10/12; Kevin Larkin &amp; Greg Barnhart under initial review (10/07) Andy Davis to have F2F TBD; Next steps needed for Tim Mullins &amp; Casey Glenn; Randy Reeves' PS being rescheduled (9/30) Andrew Davis &amp; Kevin Fieger to have PSs 10/3 &amp; 10/4; Next steps needed for Tim Mullins &amp; Casey Glenn; Randy Reeves' PS being rescheduled (9/23) Initial feedback pending for Andrew Davis, Brian Kubala, Casey Glenn &amp; Kevin Fieger; Jim Emerson had PS 9/08 &amp; has F2F 9/13; Jerry Townsend had PS w/ Mike Pierce; Randy Reeves had PS 8/12; Tim Mullins has PS 8/11 (9/16) Initial feedback pending for Andrew Davis, Brian Kubala, Casey Glenn &amp; Kevin Fieger; Jim Emerson had PS 9/08 &amp; has F2F 9/13; Jerry Townsend had PS w/ Mike Pierce; Randy Reeves had PS 8/12; Tim Mullins has PS 8/11 (9/09) Initial feedback pending for Andrew Davis, Brian Kubala, Casey Glenn &amp; Kevin Fieger; Jim Emerson had PS 9/08 &amp; has F2F 9/13; Jerry Townsend had PS w/ Mike Pierce; Randy Reeves had PS 8/12; Tim Mullins has PS 8/11 (9/02) Initial feedback pending for Casey Glenn &amp; Kevin Fieger; Jim Emerson had PS 8/11 &amp; moving F2F; Jerry Townsend had PS w/ Mike Pierce; Randy Reeves had PS 8/12; Tim Mullins has PS 8/11 (8/26) Kevin Fieger under initial review. James Emerson had PS 8/11 &amp; moving F2F; Jerry Townsend had PS w/ Mike Pierce; Randy Reeves had PS 8/12; John Haley has PS 8/11; Tim Mullins has PS 8/11 (8/19) James Emerson had PS 8/11 &amp; moving F2F; Jerry Townsend had PS w/ Mike Pierce; Randy Reeves had PS 8/12; John Haley has PS 8/11; Tim Mullins has PS 8/11  (8/12) Jerry Townsend &amp; Randy Reeves have PSs 8/12; James Emerson has PS 8/11; John Haley has PS 8/11; Tim Mullins has PS 8/11 (8/05) Tim Mullins, John Haley, James Emerson to have PS TBD (Jeff Liggett withdrew from process) (7/29) Tim Mullins, John Haley, Jeff Liggett, James Emerson, &amp; Greg Bowling under initial review. (7/22) Tim Mullins, John Haley, Jeff Liggett, James Emerson, &amp; Greg Bowling under initial review. (7/15) Discovery call completed.</t>
  </si>
  <si>
    <t>(8/11) Lucas Ratliff (I) received offer (8/04) Lucas Ratliff (I) to have F2F 8/03 (7/28) Christine D'Ettore F2F TBD and David Clanin to have F2F 7/26; Initial feedback pending for Amanda Mazza (7/21) Christine D'Ettore F2F 7/25 and David Clanin to have F2F TBD (7/07) Sourcing continues (6/30) Sourcing continues (6/23) Sourcing underway (6/16) Sourcing continues (6/02) Sourcing continues (5/26) Sourcing underway (5/19) Sourcing underway (5/12) Sourcing underway</t>
  </si>
  <si>
    <t>Sr. HRIS Application Specialist</t>
  </si>
  <si>
    <t>Scott Elliott</t>
  </si>
  <si>
    <t>(9/1)  Jennifer is still in BG/DS.  (8/25)  Jennifer still in BG/DS.  (8/18) Candidate in BG/DS.   (8/04) Jennifer Morgante receiving offer; Keeping Pradeepa warm (7/28) Jennifer Morgante to have F2F 8/1; Pradeepa has PS 8/1; Stephanie Chin unresponsive (7/21) Jennifer Morgante to have F2F 8/1; Pradeepa and Stephanie Chin to have PS TBD; Relese Brenda from process (7/14) Initial feedback pending for Pradeepa Hanna, Stephanie Chin &amp; Brenda Nadeau; Next steps pending for Jennifer Morgante (PS'd 6/12) &amp; Irfan Jagirdar (7/07) Initial feedback pending for Pradeepa Hanna, Stephanie Chin &amp; Crenda Nadeau; Next steps pending for Jennifer Morgante (PS'd 6/12) &amp; Irfan Jagirdar (6/30) Initial feedback pending for Pradeepa Hanna, Stephanie Chin &amp; Crenda Nadeau; Next steps pending for Jennifer Morgante (PS'd 6/12) &amp; Irfan Jagirdar (6/23) Next steps pending for Jennifer Morgante (PS'd 6/12) &amp; Irfan Jagirdar (6/16) Jennifer Morgante had PS 6/12; Next steps pending for Irfan Jagirdar; Dana rejected (6/09) Jennifer Morgante &amp; Dana Boisvert to have PSs TBD (6/02) Initial feedback pending for Jennifer Morgante &amp; Dana Boisvert (5/26) Sourcing underway (5/19) Sourcing underway (5/12) Sourcing underway</t>
  </si>
  <si>
    <t>Greg Johnson</t>
  </si>
  <si>
    <t>(9/1)  On hold.  (8/25) Onsite being scheduled for Danielle and Kristina.  (8/18) Linda Loc, Kristen Wielgus, and Scott Jarrett all had phone interviews, feedback pending.  Still keeping Danielle warm.  (8/11) Jennie Yager &amp; Patricia (Danielle) Boardman to have PS TBD (8/04) Initial FB for Jennie Yager, Janene Schmidt, Danielle Boardman &amp; Derrick Ouzts (7/28) Initial FB for Jennie Yager (7/21) Release Laura from process; Initial FB for Jennie Yager (7/14) Feedback needed from Laura Galton's F2F (7/07) Laura Galton to have F2F 7/11; Additional feedback needed for Kruin Steinmuller, Jonathan Johnson &amp; Kimberly Garmany (6/30) Initial feedback pending for Kruin Steinmuller, Jonathan Johnson &amp; Kimberly Garmany; Laura Galton to have PS 6/30 (6/23) Initial feedback pending for Jonathan Johnson (6/16) Job Title now 'Senior Accountant' (6/09) Sourcing underway (6/02) Sourcing underway (5/26) Sourcing underway (5/19) Sourcing underway (5/12) Sourcing underway</t>
  </si>
  <si>
    <t>(7/21) Jillian BG/DS Cleared (7/14) Jillian Giddings in BG/DS; Keeping Marina Mihailidis warm (7/07) Jillian Giddings in BG/DS; Keeping Marina Mihailidis warm (6/30) Jillian Giddings in BG/DS; Keeping Marina Mihailidis warm (6/23) Marina Mihailidis to have F2F 6/26 &amp; Jillian Giddings to have F2F 6/27; Keeping Jade Houtz (had PS week of 5/22), Alison Theriault &amp; Matthew Rosenfield (had PS 5/17) warm (6/16) Marina Mihailidis to have F2F TBD; Jillian Giddings to have F2F TBD; Keeping Jade Houtz (had PS week of 5/22), Alison Theriault &amp; Matthew Rosenfield (had PS 5/17) warm (6/09) Marina Mihailidis to have PS 6/13; Keeping Jade Houtz (had PS week of 5/22), Alison Theriault &amp; Matthew Rosenfield (had PS 5/17) warm (6/02) Keeping Alison Theriault &amp; Matthew Rosenfield warm; Marissa Carvelli withdrawing (5/26) Jade Houtz &amp; Marissa Carvelli to have PSs 5/24 &amp; 5/26; Matthew Rosenfield had PS 5/17 &amp; keeping warm; Keeping Alison Theriault, Cate Kadis &amp; Diane Sciola warm (5/19) Initial feedback pending for Alison Theriault; Marissa Carvelli &amp; Jade Houtz to have PSs TBD; Matthew Rosenfield had PS 5/17 &amp; keeping warm; Keeping Cate Kadis &amp; Diane Sciola warm (5/12) Matthew Rosenfield to have PS TBD; Keeping Cate Kadis &amp; Diane Sciola warm; Gina D'Ambra declined moving forward; Michele Cassano rejected (5/05) Gina D'Ambra &amp; Michele Cassano to have F2Fs TBD; Keeping Cate Kadis &amp; Diane Sciola warm (4/28) Amy Mulkern to be CDSd; Sourcing continues; Angela Cauley rejected (4/21) Brandon Testa rejected</t>
  </si>
  <si>
    <t>Multimedia Designer</t>
  </si>
  <si>
    <t>Kristen Davis</t>
  </si>
  <si>
    <t>(7/07) David Coscia in BG/DS (6/30) David Coscia in BG/DS (6/23) David Coscia in BG/DS (6/16) David Coscia receiving offer; Mike Perry &amp; Blake Norris had F2Fs 5/31 &amp; being kept warm (6/09) David Coscia to have 2nd F2F 6/15; Mike Perry &amp; Blake Norris had F2Fs 5/31 &amp; being kept warm (6/02) Mike Perry &amp; Blake Norris had F2Fs 5/31; Lucy Meyer had 2nd F2F 6/07; Rootwa Sagar to have F2F 5/22 (had Skype 5/11) (5/26) Mike Perry &amp; Blake Norris have F2Fs 5/31; Lucy Meyer to have 2nd F2F 6/07; Rootwa Sagar to have F2F 5/22 (had Skype 5/11) (5/19) Mike Perry to have F2F TBD; Blake Norris had F2F 5/15 &amp; 2nd F2F coming 5/22; Lucy Meyer had F2F 5/17 &amp; to have 2nd F2F TBD; Rootwa Sagar to have F2F 5/22 (had Skype 5/11) (5/12) Lucy Meyer to have F2F TBD; Rootwa Sagar to have F2F week of 5/22 (had Skype 5/11); Blake Norris to have F2F 5/15; Lydia Sharp &amp; Benjamin Stone too green (5/05) Initial feedback pending for Lydia Sharp, Benjamin Stone &amp; Rootwa Sagar (4/28) Keeping Kathleen Cabral warm  (4/21) Keeping Kathleen Cabral warm (4/14) David Tran had F2F 4/17 &amp; keeping warm ($$$) (4/07) Initial feedback pending for David Tran; Feedback needed from David Coscia's 3/23 F2F (3/31) Feedback needed from David Coscia's 3/23 F2F (3/24) David completed F2F 3/23 (3/17) David Coscia to have F2F TBD (3/10) Next steps pending for Evan Hatten &amp; David Coscia (3/03) Sourcing underway (2/24) Dcall occured 2/23</t>
  </si>
  <si>
    <t>GIL003614</t>
  </si>
  <si>
    <t>Global Finance Manager</t>
  </si>
  <si>
    <t>Jeff Loftin</t>
  </si>
  <si>
    <t>(7/28) Daniel Thorn (P3 from Gilder Search Group) hired (7/21) Feedback needed from HR on status(7/14) Feedback needed from HR on status (7/07) Feedback needed from HR on status (6/30) Feedback needed from HR on status (6/23) Feedback needed from HR on status (6/16) Feedback needed from HR on status (6/09) PFY no longer sourcing (6/02) PFY no longer sourcing (5/26) PFY no longer sourcing (5/19) PFY no longer sourcing (5/12) PFY no longer sourcing (5/05) PFY no longer sourcing (4/28) PFY no longer sourcing (4/21) PFY no longer sourcing (4/14) PFY no longer sourcing (4/07) PFY no longer sourcing (3/31) PFY no longer sourcing (3/24) Release Heather from process &amp; PFY no longer sourcing (3/17) Heather Lee to have PS w/ Jon 3/17 (3/10) Initial feedback pending for Heather Lee (3/03) Elijah (I) to be CDSd when HR approves</t>
  </si>
  <si>
    <t>Business Development Manager RMS</t>
  </si>
  <si>
    <t>Chris Aitken</t>
  </si>
  <si>
    <t>US - San Diego</t>
  </si>
  <si>
    <t>(7/28) Srna Vlaho in BG/DS (7/21) Srna Vlaho in BG/DS; Keeping Mary Ellen Sorrell (P3) warm (7/14) Srna Vlaho in BG/DS; Keeping Mary Ellen Sorrell (P3) warm (7/07) Srna Vlaho has F2F 7/07; Mary Ellen Sorrell (P3) to have PS 7/07; Keeping Joshua Mok &amp; Khalid Benbatoul (P3) warm (had PSs 6/27); Initial feedback pending for Ahmed Salem (P3), Rebecca Bratcher (P3) &amp; David Agdaian (P3) (6/30) Srna Vlaho to have F2F TBD; Mary Ellen Sorrell (P3) to have PS TBD; Keeping Joshua Mok &amp; Khalid Benbatoul (P3) warm (had PSs 6/27); Initial feedback pending for Ahmed Salem (P3), Rebecca Bratcher (P3) &amp; David Agdaian (P3) (6/23) Joshua Mok to have PS TBD; Initial feedback pending for Srna Vlaho, Alvin Yee (P3), Khalid Benbatoul (P3), Shaina Masangkay (P3), Aimee Johnson (P3), Janice Schmidt (P3) &amp;  (6/16) Next steps pending for Shawn Gorda &amp; Joshua Mok (6/09) Phase 2 (6/02) Sourcing continues (5/26) Sourcing underway (5/19) Sourcing underway (5/12) Sourcing underway</t>
  </si>
  <si>
    <t>GLO000006A</t>
  </si>
  <si>
    <t>Business Systems Manager</t>
  </si>
  <si>
    <t>Global Traffic Technologies</t>
  </si>
  <si>
    <t>Brian VanDerBosch</t>
  </si>
  <si>
    <t>Heidi Brooks</t>
  </si>
  <si>
    <t>US - Oakdale</t>
  </si>
  <si>
    <t>(7/28) Mike Zaun accepted offer - in BG/DS; Keep Mark Mayer warm (7/21) Mike Z. receiving offer; Keep Mark Mayer warm; Release Samir (7/14) Keeping Mike Zaun warm while JD is adjusted; Samir Bhattarai has PS w/ Bryan 7/13 (7/07) Next steps pending for Mike Zaun; Initial feedback pending for Samir Bhattarai &amp; David Lanzndorfer (6/30) Next steps pending for Mike Zaun; Initial feedback pending for Samir Bhattarai &amp; David Lanzndorfer (6/23) Initial feedback pending for Samir Bhattarai &amp; David Lanzndorfer; Mike Zaun has F2F 6/23 tentatively; James Morrison had PS 6/16 but rejected (more details needed) (6/16) Initial feedback pending for Sam Garber &amp; David Lanzndorfer​; Michael Zaun had PS 6/09; James Morrison to have PS 6/15 (6/09) Michael Zaun had PS 6/09; James Morrison to have PS 6/15 (6/02) Jon Nelson has PS 6/05; Referrals rejected (Joseph Brennan &amp; Chad Balain) (5/26) Additional feedback needed on Jon Nelson; Feedback needed from Tou Lo's PS (5/19) Initial feedback pending for Jon Nelson; Tou Lo to have PS w/ Brian+Heidi; PFY to CDS Chad Balian; Anh is out of process (5/12) PFY to CDS Chad Balian; Next steps needed for Anh (5/05) Anh has F2F next week</t>
  </si>
  <si>
    <t>Director, Corporate Compliance</t>
  </si>
  <si>
    <t>Matthew Daniel</t>
  </si>
  <si>
    <t>(8/04) John Dalton in BG/DS (7/28) John Dalton in BG/DS; Keeping Jennifer &amp; Justin warm (7/21) John Dalton in BG/DS; Keeping Jennifer &amp; Justin warm (7/14) John Dalton in BG/DS; Keeping Jennifer &amp; Justin warm (7/07) John Dalton in BG/DS; Keeping Jennifer &amp; Justin warm (6/30) Offer decision pending from John Dalton; Keeping Jennifer &amp; Justin warm (6/23) Initial feedback pending for J​ennifer Scalise; John Dalton had F2F 6/16; Justin Will had F2F 6/22 (6/16) John Dalton has F2F 6/16; Justin Will has F2F 6/22; PFY to screen Jennifer &amp; Rebecca (referrals); Keeping Brian Kozik warm (6/09) PFY to screen Jennifer (referral); Justin Will &amp; John Dalton to have F2Fs TBD (6/02) Justin Will &amp; John Dalton to have F2Fs TBD (5/26) Initial feedback pending for Brian Kozik; John Dalton to have PS 5/23; Justin Will to have PS TBD; Keeping Patricia Duval warm (5/19) John Dalton to have PS 5/23; Justin Will to have PS TBD; Keeping Patricia Duval warm (5/12) Initial feedback pending for John Dalton (5/05) Sourcing underway</t>
  </si>
  <si>
    <t>Associate Buyer</t>
  </si>
  <si>
    <t>Barry Carson</t>
  </si>
  <si>
    <t>US - Ashland</t>
  </si>
  <si>
    <t>(7/28) Filled w Alyson Holmes (I) (7/21) Alyson Holmes Offer details; Release Roxane Cutcher from process; Keep Chris warm (7/14) Initial feedback pending for Christopher Fyffe; Allison Holmes (I) had F2F 7/11; Roxane Cutcher has PS w/ Tracey TBD (7/07) Allison Holmes (I) has F2F TBD; Roxane Cutcher has PS w/ Tracey TBD (6/30) Allison Holmes (I) to have F2F TBD; Next steps needed for Roxane Cutcher (6/23) Allison Holmes to have PS TBD; Next steps needed for Roxane Cutcher (6/16) Sourcing continues for downgraded role (6/09) Salaries continue to be deal-breakers (6/02) Salaries continue to be deal-breakers (5/26) Alex Painter rejected base on salary (5/19) Initial feedback pending for Alex Painter (5/12) Sourcing underway (5/05) Sourcing underway (4/28) Dcall occured 4/27</t>
  </si>
  <si>
    <t>DIA011063</t>
  </si>
  <si>
    <t>Senior Analyst Procurement</t>
  </si>
  <si>
    <t>Matt Connor</t>
  </si>
  <si>
    <t>(8/04) Betty Khakham, Kristina Reis &amp; Beth Eckert are being scheduled by Beckman for F2F interviews; Trisha Niefeld has F2F 8/08 tentatively; Ben Golsiek (I) has F2F w/ HR 8/02 (7/28) Role re-opening with a new Hiring Manager, Matt Connor; Betty Khakham, Kristina Reis &amp; Beth Eckert are being scheduled by Beckman for F2F interviews; Trisha Niefeld has F2F 8/08 tentatively; Ben Golsiek has F2F w/ HR TBD (6/09) Role going HOLD (6/02) Role going HOLD (5/26) Role going on HOLD  (5/19) Role going on HOLD (5/12) Beth Eckert had F2F 4/27; Initial feedback pending for Edem &amp; next steps needed for Kristina (5/05) Beth Eckert had F2F 4/27; Initial feedback pending for Edem &amp; next steps needed for Kristina (4/28) Beth had F2F 4/27; Initial feedback pending for Edem &amp; next steps needed for Kristina (4/21) Initial feedback pending for Edem Udoh; Beth Eckert to have F2F TBD; Keeping Kristina warm (4/14) Initial feedback pending for Edem Udoh; Kristina has call w Tony 4/13; Beth Eckert to have PS 4/17; Jessica Elam is unresponsive (4/07) Beth Eckert to have PS TBD; Jessica Elam to be CDSd &amp; scheduled for PS; Keeping Kristina Reis warm (3/31) Initial feedback pending for Beth Eckert; Feedback needed from Kristina Reis' 3/24 F2F (3/24) Kristina has F2F interview 3/24 (3/17) Kristina Reis to have F2F TBD (3/10) Kristina Reis to have F2F TBD (3/03) Keeping Manan warm &amp; continuing to source (2/24) Feedback needed from Manan's 2/17 F2F (2/17) Manan has F2F 2/17; Haven't yet heard back from Janet (2/10) Manan &amp; Janet being scheduled for F2F interviews</t>
  </si>
  <si>
    <t>DIA009325</t>
  </si>
  <si>
    <t>Senior Program Manager</t>
  </si>
  <si>
    <t>Georgette Belair</t>
  </si>
  <si>
    <t>Jason Mead</t>
  </si>
  <si>
    <t>US - Chatsworth</t>
  </si>
  <si>
    <t xml:space="preserve">(8/04) Still need confirmation to cancel req (7/28) Still need confirmation to cancel req  (7/21) Still need confirmation to cancel req (7/14) Need confirmation to cancel req  (7/07) Need confirmation to cancel req (6/30) Need confirmation to cancel req (6/23) Direction needed from HR (6/16) Direction needed from HR (6/09) Direction needed from HR (6/02) Direction needed from HR (6/02) Direction needed from HR (5/26) Direction needed from HR (5/19) Meeta withdrew from process/took another offer; Details needed for Ram (5/12) Meeta withdrew from process/took another offer; Details needed for Ram (5/05) Meeta had F2F 5/01; Ram has F2F 5/02 (4/28) Ram &amp; Meeta to have F2Fs in Chatsworth TBD (4/21) Details needed on Ram &amp; possible offer; Next steps needed for Meeta Mishra (4/14)  Feedback needed from Donal Nolan &amp; Meeta Mishra's PSs w/ Peter Ram Ganesan has PS w Noreen 4/18 &amp; F2F 4/19 (4/07) Feedback needed from Donal Nolan &amp; Meeta Mishra's PSs w/ Peter Ram Ganesan has PS w Noreen 4/18 &amp; F2F 4/19 (3/31) Ram Ganesan has F2F 4/19 &amp; PS w Noreen 4/18; Donal Nolan &amp; Meeta Mishra to have PSs w/ Peter Forsythe 3/31 &amp; 4/03; We can now consider candidates primarily based out of MIAMI, FL (3/24) Ram Ganesan has F2F 4/19; Initial feedback pending for Donal Nolan &amp; Meeta Mishra (3/17) Intial feedback pending for Donal Nolan &amp; Meeta Mishra; Poorna Mane had PS w/ Jason 3/06 but rejected (need explanation); Ram Ganesan - timing to be confirmed for his F2F (before or after his trip home)(3/10) Anu to have PS w/ Peter 3/7, Joe to have PS w/ Peter 3/10; Intial feedback pending for Donal Nolan &amp; Meeta Mishra; Poorna Mane has PS w/ Jason 3/06; Ram Ganesan - timing to be confirmed for his F2F (before or after his trip home); Sumit Rana has PS w/ Georgette 3/03 (3/03) Intial feedback pending for Donal Nolan &amp; Meeta Mishra; Poorna Mane has PS w/ Jason 3/06; Ram Ganesan - timing to be confirmed for his F2F (before or after his trip home); Sumit Rana has PS w/ Georgette 3/03; Anu Ansal &amp; Joseph Lee to have PSs w/ Peter TBD (2/24) Sumit Rana to have PS w/ Georgette TBD; Ram Ganesan (had PS w/ Peter Forsythe 2/01 &amp; follow-up call w/ Georgette 2/15) to take LDW; Poorna Mane (had PS w/ Peter Forsythe 1/20) to have F2F TBD; Next steps needed for Anu Bansal &amp; Joe Lee (2/17) Sumit Rana to have PS w/ Georgette TBD; Anu Bansal to confirm flexibility; Ram Ganesan (had PS w/ Peter Forsythe 2/01) had follow-up call w/ Georgette 2/15 &amp; next steps needed; Poorna Mane (had PS w/ Peter Forsythe 1/20) to have F2F TBD (2/10) SCREEN CHRIS K.; Initial feedback pending for Joseph Lee, Sumit Rana &amp; Anu Bansal; Next steps needed for Nick Saba (had PS w/ Peter Forsythe 2/03), Ram Ganesan (had PS w/ Peter Forsythe 2/01) &amp; Poorna Mane (had PS w/ Peter Forsythe 1/20) (2/03) SCREEN CHRIS K.; Initial feedback pending for Sumit Rana &amp; Anu Bansal; Nick Saba to have PS w/ Peter Forsythe 2/03 (Georgette was 1/31); Ram Ganesan had PS w/ Peter Forsythe 2/01; Poorna Mane had PS w/ Peter Forsythe 1/20 (1/27) SCREEN CHRIS K.; Nick Saba to have PS TBD; Ram Ganesan to have PS w/ Peter Forsythe TBD (Georgette was 1/20); Poorna Mane had PS w/ Peter Forsyth 1/20 (1/20) Ram Ganesan had PS 1/20; Poorna Mane had PS w/ Peter Forsyth 1/20 (1/13) Ram Ganesan to have PS 1/16; Poorna Mane to have PS w/ Peter Forsyth TBD; Jason Daniels (P3) had PS w/ Peter Forsyth 1/12 (1/06) Poorna Mane to have PS 1/11; Jason Daniels (P3) to have PS w/ Peter Forsyth TBD (12/23) Initial feedback pending for Amber Masci (P3) &amp; Jason Daniels to have PS 12/22 (12/16) Initial feedback pending for Jason Daniels (P3) &amp; Doug Boots (12/09) Actively Sourcing! (12/02) Initial feedback pending for Yolanda Wilson &amp; Chris Whittington  (11/25) Initial feedback pending for Yolanda Wilson &amp; Chris Whittington (11/18) Actively Sourcing; Role pushed into P3 (11/11) Actively Sourcing; Role pushed into P3 (11/04) Ita Mixon under intial review. (10/28) Actively Sourcing (10/21) Jeremy Ward to have final F2F 10/21; Greg Terterin to have F2F TBD  (10/14) Jeremy Ward to have final F2F TBD; Greg Terterin to have F2F TBD (10/07) Pending F2F feedback for Jeremy Ward. (9/30) Jeremy Ward to have 2nd F2F 9/30 &amp; 10/3; Greg Terterin to have PS 9/29; Pankaj Chanda to have PS TBD (9/23) Jeremy Ward to have 2nd F2F; Greg Tererin &amp; Pankaj Chanda to have PSs TBD (9/16) Initial feedback pending for Matt Holt, Greg Terterin, Vanessa Milburn, Pankaj Chanda, Bijan Sheikhvand, Russ Schneiter &amp; Don Campbell; Jeremy Ward to have F2F 9/12  (9/09) Initial feedback pending for Matt Holt, Greg Terterin, Vanessa Milburn, Pankaj Chanda, Bijan Sheikhvand, Russ Schneiter &amp; Don Campbell; Jeremy Ward to have F2F 9/12 (9/02) Initial feedback pending for Matt Holt, Greg Terterin, Vanessa Milburn, Pankaj Chanda, Bijan Sheikhvand, Russ Schneiter &amp; Don Campbell; Jeremy Ward to have F2F week of 9/12 (8/26) Initial feedback pending for Matt Holt, Greg Terterin, Vanessa Milburn, Pankaj Chanda, Bijan Sheikhvand, Russ Schneiter &amp; Don Campbell; Jeremy Ward to have F2F TBD (8/19) Initial feedback pending for Bijan Sheikhvand, Russ Schneiter &amp; Don Campbell; Jeremy Ward to have PS TBD (pending Georgette's availability); Initial feedback pending for Greg Terterin, Vanessa Milburn &amp; Pankaj Chanda; Keeping Neha Vyas warm (8/12) Initial feedback pending for Bijan Sheikhvand; Jeremy Ward to have PS TBD; Initial feedback pending for Greg Terterin, Vanessa Milburn &amp; Pankaj Chanda; Keeping Neha Vyas warm  (8/05) Jeremy Ward to have PS TBD; Initial feedback pending for Greg Terterin, Vanessa Milburn &amp; Pankaj Chanda; Keeping Neha Vyas warm (7/29) Jeff Treptow has F2F 7/29; Chalam withdrew; Neha Vyas had F2F 6/28; Initial feedback pending for Christopher Leeper, Jeremy Ward, Biki Bal, Vanessa Milburn &amp; Pankaj Chandak.  (7/22) Jeff Treptow has F2F 7/29; Chalam had F2F w/ Igor 7/11 &amp; next steps pending; Neha Vyas had F2F 6/28; Initial feedback pending for Christopher Leeper &amp; Pankaj Chandak. (7/15) Michael Sami has PS 7/15; Jeff Treptwo to have F2F w/ Peter &amp; Georgette 7/29; Chalam had F2F w/ Igor 7/11; Neha Vyas had F2F 6/28; Keeping Christy Bennett warm  (7/08) Initial feedback pending for Michael Sami; Jeff Treptow to have F2F w/ Peter Forsyth &amp; Georgette TBD; Chalam Jayavarpu has F2F w/ Igor 7/11; Neha Vyas had F2F 6/28; Keeping Christy Bennett warm (7/01) Jeff Treptow to have F2F w/ Peter Forsyth &amp; Georgette TBD; Chalam Jayavarpu has F2F 6/30; Neha Vyas had F2F 6/28; Keeping Christy Bennett warm (had F2F 6/6); Initial feedback pending for Donal Nolan &amp; Sharon Purcell  (6/24) Neha Vyas to have F2F 6/22; Keeping Christy Bennett warm (had F2F 6/6); Jeff Treptow to have PS 6/17; Initial feedback pending for Donal Nolan &amp; Sharon Purcell (6/17) Neha Vyas to have F2F TBD; Keeping Christy Bennett warm (had F2F 6/6); Jeff Treptow to have PS 6/17; Initial feedback pending for Donal Nolan &amp; Sharon Purcell  (6/10) Sharon Purcell under initial review. Christy Bennett had F2F 6/06; Neha Vyas &amp; Chalam Jayavarpu (I) to have F2Fs TBD; Jeff Treptow to have PS TBD; Initial feedback pending for Donal Nolan (6/03) Neha Vyas (6/06) &amp; Chalam Jayavarapu to have PSs; Initial feedback pending for Donal Nolan, Jeff Treptow; Christy Bennett to take LDW &amp; have F2F TBD (5/27) Neha Vyas &amp; Chalam Jayavarapu to have PSs TBD; Initial feedback pending for Donal Nolan, Jeff Treptow &amp; Troy Rahimi; Christy Bennett to take LDW &amp; have F2F TBD (had PS 5/11)  (5/20) Initial feedback pending for Mohamed Khaldi, Ahmed Helmy, Jeff Treptow, Chalam Jayavarapu &amp; Troy Rahimi; Christy Bennett &amp; Matthew Quach to take LDW &amp; have F2Fs TBD (had PS 5/11) (5/13) Initial feedback pending for Mohamed Khaldi, Ahmed Helmy, Jeff Treptow, Chalam Jayavarapu &amp; Troy Rahimi; Christy Bennett to have F2F TBD (had PS 5/11); Matthew Quach to have PS 5/17 (5/06) Initial feedback pending for Christy Bennett &amp; Matthew Quach (4/29) Discovery call scheduled for 4/26 </t>
  </si>
  <si>
    <t>Finance Operations Analyst</t>
  </si>
  <si>
    <t xml:space="preserve">(10/13) Constant in BG/DS (9/29) Constant took another offer before ours was confirmed; waiting for next steps (9/22) Constant Dabi to receive offer; releasing Chris from process (9/8) Releasing Matt from the process.  Initial FB pending for Constant and Chris. Holding off on moving to Phase 2 until we receive feedback on two submissions.  (9/1) Keeping Matt Cutting warm.  HM wants to see additional candidates.   (8/25) Matthew Cutting to have F2F 8/31; Release Jennifer from process for this position- HM may see if she fits for another role (8/18) HM is being very specific with profile.  One internal referral pending.  Continuing to source.  </t>
  </si>
  <si>
    <t>Legal Office Lead</t>
  </si>
  <si>
    <t>Rushna Heneghan</t>
  </si>
  <si>
    <t>(9/14) Giovanna is in BGDS (9/7) Giovanna is in BGDS(8/31)  Giovanna accepted the offer.  In BG/DS.  (8/24) Releasing Suzanne from process; Giovanna moving to onsite interviews (8/17)  Feedback pending on Suzanne and Giovanna's phone interviews.  (8/10)  Suzanne moving to phone interview.  Submitted Giovanna, pushing back on HM moving her forward for another role that is lower level.  (8/3) No discovery call needed</t>
  </si>
  <si>
    <t>Laboratory Assistant</t>
  </si>
  <si>
    <t>Virginia Hatefi</t>
  </si>
  <si>
    <t xml:space="preserve">(1/12)  Filled.  (1/5) Brooke accepted offer; in BGDS (12/20)  Feedback pending on Brooke Metro's onsite.  Feedback still pending on Brittany and Silvia's onsites.  (12/15)  Keeping Birttany warm.  Feedback pending on Silvia's onsite.  Brooke Metro onsite next week.  (12/8)  Interviewing Brittany and Silvia for this position and the SMT.  (12/1)  Brittany moving to onsite.  Screening call scheduled with Brooke.  Feedback on Sylvia's submission.  (11/22)  Screening Brittany today.  Waiting on Brooke to apply.  (11/17)  Screening Brittany and Brooke and submitting them next week. </t>
  </si>
  <si>
    <t>Director, Tax Accounting</t>
  </si>
  <si>
    <t>(9/29) Geordan verbally accepted and is in BG/DS (9/22) Offer details needed from Mike M. (9/15) Geordan to receive offer (9/8) Feedback pending on Geordan Murphy's phone interview and Christina's onsite interview.  Moving John Griffin over to this role. (9/1)  Releasing Valerie after her onsite.  Christine Shang onsite next week.  One additional candidate pending.  (8/25)  Valerie has her onsite on 8/31.  Christine Shang onsite on 9/8.  (8/18) Valerie Zaganjori is moving to an onsite 8/31.  Chistine Shang is also moving to an onsite interview.  Christine Shang has PS 8/15(8/04) Search now in Phase 2 - Sourcing continues! (7/28) Sourcing underway (7/21) Sourcing underway (7/14) Jamie Garofalo has referral &amp; Bridget might have a referral</t>
  </si>
  <si>
    <t>BEC006482</t>
  </si>
  <si>
    <t>Recall Program Manager - Medical Device</t>
  </si>
  <si>
    <t>Aruna Badiga</t>
  </si>
  <si>
    <t>(10/13) Jorge in BG/DS (9/29) Jorge to receive offer (9/22) Next steps pending for Jorge, Adam, Radica and Shashank after F2F; Cindy to have F2F 9/29 (9/8) Jorge and Cindy to have onsite interviews next week; keeping Adam and Radica warm. Setting up onsite for Shashank.  (9/1)  Feedback pending on Radica and Adam's onsite interviews.  Cindy has her onsite next Tuesday.  2 submissions pending.  (8/25) Radica Pierre &amp; Adam Welch completed F2F interviews; screening 3 other candidates  (8/18)  Cindy to have F2F TBD; Adam Welch to have F2F TBD.  Connecting with 3 additional appliants that the team wants to move to onsite interviews.  (8/11) Cynthia Claxo has PS 8/14 (8/04) Sourcing (w/ heavy focus on relo candidates) continues (7/28) Sourcing underway (7/21) Updated job title/description; enter Phase 2 (7/14) Sourcing underway (7/07) Discovery occured 7/07</t>
  </si>
  <si>
    <t>Senior Client Portfolio Manager, Multi-Disciplinary</t>
  </si>
  <si>
    <t>Chassidy Hall</t>
  </si>
  <si>
    <t>US - Morrisville</t>
  </si>
  <si>
    <t>(9/22) Tim in BG/DS (9/8)  Still keeping Breanna and Rebecca warm.  2 CDS calls today and 1 on Monday.  (9/1) Rebecca phone interview completed, keeping her warm.  (8/25) Keeping Breanna &amp; Tama warm; initial FB pending for Rebecca Gauvin (8/18) Breanna to have F2F 8/22; Keeping Tama warm; Nancy withdrew from process (8/04) PFY to screen Breanna Rinaldo (7/28) PFY to screen Breanna Rinaldo (7/21) PFY to screen Breanna Rinaldo (7/14) Sourcing underway (7/07) Discovery occured 7/07</t>
  </si>
  <si>
    <t>Scheduling Specialist</t>
  </si>
  <si>
    <t>(3/20) Rachel accepted offer and transferring on 4/1/18 (3/16) Rachel to receive offer; details needed from HR (3/9) Rachel Seed to have on-site interview (3/2)  No Discovery Call needed</t>
  </si>
  <si>
    <t>30243-A</t>
  </si>
  <si>
    <t>(2/23) Nick in BG/DS (2/16) Nick accepted offer and is in BG/DS (2/9) Nick has on-site interview 2/12 (2/2) Nicholas MacArthur to have on-site interview (1/26) Discovery call completed this week</t>
  </si>
  <si>
    <t>GIL003250</t>
  </si>
  <si>
    <t>Ben Nichols</t>
  </si>
  <si>
    <t>US - Dayton</t>
  </si>
  <si>
    <t>(9/29)  Offer details still needed. (9/22) offer details needed (9/8)  Offer details still needed.  (9/1)  Offer details still needed.  (8/25)  Offer details still needed.  (8/18) Offer details still needed.  (8/04) Details still needed on candidate who was hired (7/28) Details still needed on candidate who was hired (7/21) Details still needed on candidate who was hired (7/14) Details still needed on candidate who was hired (7/07) Details still needed on candidate who was hired (6/30) Details still needed on candidate who was hired (6/23) Details needed on candidate who was hired (6/16) Initial feedback pending for Amy Goff, Diana Lee &amp; Diana Shirley (6/09) Initial feedback pending for Amy Goff (6/02) Initial feedback pending for Amy Goff (5/26) Sourcing underway</t>
  </si>
  <si>
    <t>Financial Analyst I</t>
  </si>
  <si>
    <t>Cameron Rose</t>
  </si>
  <si>
    <t>(9/22) Nick in BG/DS (9/8) Made initial offer to Nick, but he is negotiating for more money.  (9/1)  Nick moving to offer.  Waiting on offer creation template.  (8/25) Travis withdrew from process; Nick to have final F2F 8/29; Initial feedback pending for Pamela Komives (8/18) Travis Sanders moving to onsite interview week of 8/28.  Nick is having a third round of interviews week of 8/28.  (8/11) Nick McChesney F2F 8/9 &amp; Cassandra Goodson to have F2F 8/10 (8/04) Cassandra Goodson to have F2F TBD; Jared Hall rejected after PS (7/28) Initial feedback pending for Jared Hall &amp; Cassandra Goodson (7/21) Gregory Hines withdrew from process (7/14) Initial feedback pending for Gregory Hines; Reasons pending for Zachar &amp; Kendale's no-shows (7/07) Zachary Cox didn't show for 7/7 F2F; Kendale McFarland has F2F TBD  (6/30) Zachary Cox has F2F 7/07; Kendale McFarland has F2F TBD (6/23) Kendale McFarland &amp; Zachary Cox to have F2Fs TBD (6/16) Initial feedback pending for Iman Ali (I), Zachary Cox &amp; Kendale McFarland (6/09) Initial feedback pending for Iman Ali, Zachary Cox &amp; Kendale McFarland (6/02) Initial feedback pending for Iman Ali (5/26) Initial feedback pending for Iman Ali (5/19) Sourcing underway</t>
  </si>
  <si>
    <t>(11/10) Offer was retracted from Jim and position is downgrading but we do not have the new requisition ID yet from HR (11/3) Need final decision from Jim (10/27) Jim to receive offer 10/31 (10/20)  Jim Ainsburg onsite next Monday.  Keeping Bui Li warm.  Applicant pool is not strong, so we are sourcing directly from the active market. (10/13) Jim Ainsburg to have F2F (9/29) possible offer for Isiah Curry; CDS with Bui Ly (HM request)</t>
  </si>
  <si>
    <t>Receptionist</t>
  </si>
  <si>
    <t>(11/17)  Filled.  (11/10) Donna accepted verbal offer and is in BG/DS (11/3) Initial FB pending for Linda Pazkowski; next steps pending for Donna (10/27) Donna Pace to have F2F; colleen withdrew from process; feedback pending for Wakeeda and Sarah Yi's submissions.  (10/20)  Releasing Elizabeth and Jane.  Colleen onsite next week.  (10/13) Elizabeth Racicot to have F2F; keeping Jane warm(9/29) Setting up onsite for Jane Backholm.</t>
  </si>
  <si>
    <t>Corporate Finance Director</t>
  </si>
  <si>
    <t>William Eagan</t>
  </si>
  <si>
    <t>(2/16) Position going on hold; Feedback pending for Dave, Boris and Bethany(2/9) Initial feedback pending for Dave Wester and Borris Feinstein (2/2) Sourcing continues (1/26) Discovery call completed this week</t>
  </si>
  <si>
    <t>R-2846</t>
  </si>
  <si>
    <t>Sr. Clinical Program Manager New Product Development</t>
  </si>
  <si>
    <t>Andrew Hiar</t>
  </si>
  <si>
    <t xml:space="preserve">(11/3) Personify not to work on position (10/27) Discovery Call pending </t>
  </si>
  <si>
    <t>R-2786</t>
  </si>
  <si>
    <t>Sr. Data Analyst Technical Services</t>
  </si>
  <si>
    <t>Mark Fletcher</t>
  </si>
  <si>
    <t>(11/3) All applicants rejected by HM; soucring continues (10/27) Discovery Call completed</t>
  </si>
  <si>
    <t>Pricing Manager</t>
  </si>
  <si>
    <t>(6/8) Jim accepted offer; in BGDS (6/1) Jim receiving offer (5/25) Jim has onsite interview next week; keep Ed warm (5/18) Jim has 2nd Skype interview with Kristen; keeping Ed warm (5/11) Initial feedback pending for Jim.  3 additional calls today with promising candidates. (5/4) Discovery call completed; reviewing initial applicants (4/27) Discovery call Monday</t>
  </si>
  <si>
    <t xml:space="preserve">(11/17)  Offer details still needed for Jann.  (11/10) Jann accepted; req. filled (11/3) offer details needed for Jann (10/27) Jann (internal) verbally accepted the offer.  </t>
  </si>
  <si>
    <t>Sample Management Study Coordinator</t>
  </si>
  <si>
    <t>(7/27)  Still waiting on Shelby's offer details.  (7/20)  Waiting on Shelby's offer details.  (7/13) Shelby receiving offer; details needed regarind offer details (7/9)  Shelby moving to offer.  Feedback still pending on Cindy's onsite.  (6/29) Feedback pending on Cindy's onsite.  Shelby most likely to be receiving offer.(6/22)  Cindy and Shelby moving to onsite interview.  Waiting on interview team for Cindy.  (6/15) Cindy and Shelby have onsite interviews; Initial feedback pending on Audrey</t>
  </si>
  <si>
    <t>Research Assistant I - Research and Development</t>
  </si>
  <si>
    <t>Prasanna Khot</t>
  </si>
  <si>
    <t>Latasha Brack</t>
  </si>
  <si>
    <t>US- Newark</t>
  </si>
  <si>
    <t xml:space="preserve">(11/17)  Still need offer details for Komal.  (11/10) LaTasha to provide us with offer details on Komal (11/3) LaTasha to give offer internally but it will be two weeks due to internal activity (10/27) Komal to receive offer internally; keep Caitlin and Samantha warm; relesae Giancarlo and Dakota (10/20)  Submitted Giancarlo, and he is moving to phone interview Monday.  Feedback pending on Caitlin.  Keeping Komal and Samantha warm.  (10/13) Schedule Caitlin for Skype; Next steps pending for Nathaniel, Dakota, AnnaMarie, Komal and Samantha (9/29) Feedback pending on Caitlin and Nathaniel's submissions.  Submitting Samantha (Internal) and Dakota today.   (9/22) Initial feedback pending on Caitlin and Nathaniel's submissions.  One internal applicant that we are screening next week.  </t>
  </si>
  <si>
    <t xml:space="preserve">Lab Coordinator I - Sample Management </t>
  </si>
  <si>
    <t>(6/15)  Dezarae in BG/DS.  (6/8) Dezerae accepted offer; in BGDS (6/1) Next steps pending for Dezerae, Mike and Salaman; Initial feedback pending for Christine (5/25) Mike and Salaman have onsite interviews (5/18) Mike has an onsite interview (5/11) Mike has an onsite interview (5/4) reviewing applicants (4/27) No Discovery call needed</t>
  </si>
  <si>
    <t>Lab Coordinator I</t>
  </si>
  <si>
    <t>Jason Centracchio</t>
  </si>
  <si>
    <t xml:space="preserve">(12/8) Sarah accepted offer; in background/drug screen (12/1)  Feedback pending on Colin and Sara's onsite interviews.  (11/22)  Colin and Sara to have onsite interviews.  Natalie accepted the full-time position.  (11/17)  Potentially moving forward with an offer for Natalie Booz.  (11/10) Feedback pending for Colin Gauvin and Sarah Yi; keep Abena warm (11/3) Next steps pending for Abena; Intial feeback pending for Natalie Booz (10/27)  Feedback pending on Abina's submission.  (10/20)  Discovery call completed.   </t>
  </si>
  <si>
    <t>R-2909</t>
  </si>
  <si>
    <t>Marketing Manager, Molecular Diagnostics</t>
  </si>
  <si>
    <t>Christian Borjesson</t>
  </si>
  <si>
    <t>(1/5) Release Kumar; Kevin Lee to have PS; Feedback pending for Nishant (12/20)  Next steps pending for Kumar and Kevin Lee.   (12/15)  Kumar and Kevin Lee moving to phone interviews.  Keeping Kevin Li warm.  (12/8) release Jeff from process; Kevin Li to have Phone screen; Rashi to have phone screen; (12/1) Next steps pending for Jeff; Intial feedback pending for Kumar Bala (11/22)  Rich has his final Skype interview today.  Matt is going onsite 12/1.  Jeff has another phone interview next week.  (11/17)  Rich and Matt moving to onsite.  Next steps pending for Jeff after a phone interview.  (11/10) Rich Viets to have on-site interview; Matt and Jeff have PS 11/10; intial feedback pending for Ingrid Fernandez (11/3) Rich Viets to have PS TBD; Initial FB pending for Matt Hermanson (referral); Jeff McMillian to have PS (10/27) Discovery Call completed</t>
  </si>
  <si>
    <t>Sr. Human Resources Business Partner</t>
  </si>
  <si>
    <t>(11/9) Thad accepted; BGDS cleared (11/3) Final decision pending for Thad's verbal offer (10/27) Next steps pending for Thad; keep Karen warm (10/20)  Scheduling next step interviews for Thad for next week.  Keeping Karen warm.  (10/13) Next steps pending for Thad; Karen has PS 10/16; Phase 3 agency engaged (9/29) DJ declined offer; position upgraded to Sr. title; sourcing continues.  HM requesting to move to Phase 3.  (9/22) Offer for DJ; Releasing Doug; Keep Kera and Stephanie warm (9/15) Kera re-engaged and to have F2F TBD; keep Doug and DJ warm (9/8) Keeping Doug warm.  DJ has final Skype interview next week.  2 potential candidates pending.  Kera may be back in process, pending offsite meeting with Mar'yana.  (9/1)  Kera withdrew from the process.  Feedback pending on DJ's onsite interview.  Doug onsite interview next Thursday.  (8/25) DJ has onsite interview 8/31; Kera has phone interview 8/25.  (8/18) Scheduling Kera for a phone interview.  DJ rescheduled phone interview for Monday.  (8/04) Initial feedback pending for Kera Glenn; Jonie Tucker &amp; Jennifer Reed have F2Fs 8/04 (7/28) Jonie Tucker &amp; Jennifer Reed have F2Fs 8/04 (7/21) Release Sally from process; Jonie Tucker F2F TBD; Jennifer Reed has F2F TBD (7/14) Jonie Tucker has PS TBD; Sally Crossen had PS 7/11; Keeping Jennifer Reed warm  (7/07) Initial feedback pending for Jonie Tucker; Sally Crossen to have PS TBD; Keeping Jennifer Reed warm (6/30) Initial feedback pending for Jonie Tucker; Sally Crossen to have PS TBD; Keeping Jennifer Reed warm (6/23) Sourcing underway (6/16) Sourcing underway (6/09) Sourcing underway</t>
  </si>
  <si>
    <t>Insurance Claims Analyst</t>
  </si>
  <si>
    <t>Henry Long</t>
  </si>
  <si>
    <t>(3/21) Jennifer ready to start 3/26 (3/16) Jennifer in BG/DS (3/9) Jennifer in BG/DS (3/2)  Jennifer accepted the offer.  In BG/DS. (2/23) Jennifer to have on-site interview; releasing Ana; keeping Brittany warm (2/16)  Scheduling phone interview for Jennifer Tarquino.  Submitting Kim Tsui.  A lot of candidates have been over compensation.  (2/9) Screening initial applicants (2/2) Discovery call completed this week</t>
  </si>
  <si>
    <t>Senior Manager, Payroll</t>
  </si>
  <si>
    <t xml:space="preserve">(12/1)  Kevin still in BG/DS.  (11/22)  Kevin verbally accepted.  In BG/DS.  (11/17)  Cheryl has rejected the offer.  Moving Kevin to a Skype interview with Grace today.  Still keeping Phil warm.  (11/10) Verbal extended to Cheryl; acceptance pending (11/3) offer details pending for Cheryl (10/27) Offer still pending for Cheryl (10/20)  Offer pending for Cheryl.  Waiting on offer details. (10/13) Release Steve and Gail; Keep Cheryl warm; Phil to have 2nd F2F TBD(9/29)  Phil Martineau, Gail and Steve moving straight to onsite interviews.  (9/22) Initial feedback pending on Gail and Steven's submissions.  </t>
  </si>
  <si>
    <t>36203-B</t>
  </si>
  <si>
    <t>Sr. Accounting Administrator, Corporate Billing</t>
  </si>
  <si>
    <t>(6/1) Noel in BGDS (5/25) Noel in BGDS (5/18) Noel in BGDS (5/11) Noel receiving offer</t>
  </si>
  <si>
    <t>36203-A</t>
  </si>
  <si>
    <t>(5/11) Tania accepted offer; in BG/DS.  Noel has onsite interview today. (5/4) Tania receving offer; Noel has an on-site interview (4/27) Discovery call completed</t>
  </si>
  <si>
    <t>Sample Management Technician</t>
  </si>
  <si>
    <t xml:space="preserve">(2/23) Vijay to receive offer internally (2/16)  Vijay onsite tentative for next week.  Feedback pending on Alexandria's onsite.  Unable to get in touch with Angel.  (2/9) Alexandria, Angel and Vijay to have on-site interviews (2/2) Initial feedback pending for Alexandria Diller (1/26)  Screening Alexander, Robert, Rogelio, and Kaylnn.  Checking Brittany's interest level.  (1/19)  Teresa (Internal) declined the offer.  Downgraded the position back down a Tech I and there are several candidates that we want to move forward with.  (1/12)  Waiting on upgraded position.   (1/5) Position being upgraded to Tech II and Teresa to recevie offer; details needed from HR (12/20)  Teresa onsite today.  Screening Christopher Nowicki and submitting.  (12/15)  Feedback pending on Brittany and Silvia's onsite interviews.  Teresa moving to onsite interview next week. (12/8)  Interviewing Brittany and Silvia for both this position and Laboratory Assistant.  Reaching out to one internal that they are interested in.  (12/1)  Reaching out to several qualified candidates.  (11/22)  Discovery Call taking place today.  </t>
  </si>
  <si>
    <t>Clinical Laboratory Research Specialist</t>
  </si>
  <si>
    <t>(12/20)  Waiting on position to be upgraded still (12/15)  Waiting on position to be upgraded for tracy.  (12/8) Need HM to confirm next steps for Tracey (internal) (12/1)  Waiting for confirmation of upgraded role for internal candidate.  (11/22)  Feedback pending on Kodi's onsite.  Feedback pending on one internal candidate.  (11/17) Possibly moving forward with an internal.  Kodi has an onsite next week.   (11/10) Initial FB pending for Kodi Dettling (11/3) release Pauline from consideration (10/27)  Feedback pending on Pauline's onsite interview.  (10/20)  Pauline has her onsite interview on Monday.  Very niche profile.  (10/13) Initial feedback pending for Pauline and Kayla Day (9/29) Looking for CRO experience.  Speaking to several candidates.    (9/22) Discovery call completed</t>
  </si>
  <si>
    <t>Sr. HR Business Partner</t>
  </si>
  <si>
    <t xml:space="preserve">(12/15) Jess accepted offer and is ready to start (12/8) Jess to receive offer (12/1)  Jess moving to onsite next Thursday.  (11/22)  Next steps pending for Jess, but overall feedback has been very positive.  (11/17)  Feedback pending on Jess' onsite interview.  Still keeping John warm.  (11/10) Jess Madore to have F2F with Mike TBD; keep John Pollic warm (11/3) Suzanne withdrew from process; sourcing continues (10/27) Scheduling onsite interview for Suzanne (10/20)  Feedback pending on one unofficial submission (Suzanne).  One internal referral (Tom) pending. (10/13) Release Gina and Michele (9/29) Michele has onsite interview today; Gina has onsite interview next week (9/22) Schedling onsite interviews for Gina and Michele. (9/15) Gina and Michele have PS this week (9/8) Initial FB pending for Brina, Gina and Michele (9/1)  Submitting three passive candidates for review today.  Keeping Dagmar warm.  (8/25) Intitial FB pending for Loanmi Restituyo; Dagmar Whitaker to have PS 8/25; Keeping Rachel and Lisa M. warm (8/18) Keeping Rachel Barnes warm after her phone interview.  Lisa Macedo is scheduling for a phone interview for next Tuesday.  8/16; Lisa Macedo PS 8/22 (8/04) Initial feedback pending for Lisa Macedo &amp; Rachel Barnes (referral); Feedback needed on Branden Testa's viability (7/28) Sourcing underway (7/21) sourcing underway (7/14) Sourcing underway </t>
  </si>
  <si>
    <t>(12/15) DJ accepted offer and he's in BG/DS (12/8) Next steps pending for DJ, he is most likely moving to an offer.  (12/1)  Screening a few internal referrals.  Waiting on next steps for Kendra.  (11/22)  Keeping Kendra warm.  Having trouble with candidate presentations.  (11/17)  Releasing Joey due to his presentation.  Kenda moving to onsite Tuesday.  (11/3) Joey to have PS 11/3; re-working interview process (10/27) Andrew Kant withdrew from process; Maria Curtis released from process.  Feedback pending on Joey Thomas' submission.  (10/20)  Andrew Kant moving to onsite interview.  Maria Curtis moving to phone interview.  (10/13) Andrew Kant has PS 10/17 (9/29) Update:  Everyone is being released because everyone in the Boston market is significantly outside of compensation.  We are updating the posting to reflect Morrisville as the primary location...Released Andrew from process; Lally and Rebecca have phone interviews today; initial feedback pending for Danielle Tuller (9/22) Next steps needed for Andrew after onsite interview.  Keeping several candidates warm.  (9/15) Andrew to have F2F 9/21 (9/8) Andrew to have phone interview next week; Conitnue keeping Lally warm; next steps pending for Tim after his final phone interview. (9/1) Tim Jensen onsite completed, feedback pending; Keeping Lally warm.  Setting up Andrew Samuelsson for phone interview.  (8/25) Tim Jensen F2F 8/31; initial FB pending for Lally Tresidder.  Moved into Phase 2.  (8/18) Tim Jensen onsite interview scheduled for 8/31.  Jeff Davis has been released.  (8/04) Jeffery Davis has F2F TBD (7/28) Jeffery Davis had PS 7/25 &amp; will have F2F TBD (7/21) Jeffery Davis to have PS 7/25 (7/14) Sourcing underway (7/07) Discovery occured 7/07</t>
  </si>
  <si>
    <t>Non-Clinical Laboratory Research Specialist</t>
  </si>
  <si>
    <t>(1/19)  Kodi accepted the offer.  In BG/DS.  (1/12)  Waiting on offer for Kodi.  (1/5) Kodi to receive offer (12/20)  Waiting on Clinical position to be upgraded.  (12/15)  Waiting on position to be upgraded.  (12/8) Need HM to confirm next steps for Kodi and Eric (12/1) Eric moving to phone interview.  Keeping Kodi warm.  (11/22)  Feedback pending on Eric's submission.  Feedback pending on one internal candidate.  (11/17)  Feedback pending on Eric's submission.  Possible internal candidate interviewing. (11/10) sourcing continues (10/27)  Adding an additional recruiting resource.  (10/20)  Releasing Kayla, continuing to source.  Very difficult profile.  (10/13) Initial feedback pending for Pauline and Kayla Day(9/29) Looking for CRO experience as well as clinical experience.  Screening several candidates.   (9/22) Discovery call completed</t>
  </si>
  <si>
    <t xml:space="preserve">(12/15)  Greg accepted.  In BG/DS.  (12/8) Next steps needed for Zoukou and Greg (phase 3) (12/1)  Zoukou moving to next stage Skype interviews.  (11/22)  Zoukou moving to phone interview.  One internal referral pending.  (11/17)  Feedback pending on Zoukou and several Phase 3 candidates.  (11/10) FB pending for P3 submit Jerry (11/3) Release Jackie; release Matt; moving to phase 3 (10/27) Jackie completed F2F- releasing from process (10/20)  Releasing Jacob Anderson, but did not get feedback.  Jackie moving to onsite.  Several submissions pending.  (10/13) Jackie to have F2F; Initial feedback pending for Jacob Anderson (9/29) Jackie had phone interview, next steps pending (9/22) Feedback pending on Jackie Kelley's submission.  Have spoken to several candidates, and none are meeting the requirements.  (9/8) Releasing Amy and John from process.  Very specific profile, we are directly sourcing candidates in the passive market.  (9/1) Releasing Alice.  Two submissions pending.  (8/25)  We need to move to Phase 2, and have proactively begun sourcing.  We are not getting any good applicants.  (8/18) 5 applicants thus far, one looks very good. </t>
  </si>
  <si>
    <t>R-2940</t>
  </si>
  <si>
    <t>Manager, USA Techinical Support Operations</t>
  </si>
  <si>
    <t>Charry Uy</t>
  </si>
  <si>
    <t>(2/16) Mark in background check (2/9) Mark to receive offer (2/2) Keeping Brenda and Angela warm; Mark to have onsite interview 2/5 (1/26)  Brenda has her onsite next week.  Angela moving to onsite interview.   Feedback pending on Mark's phone interview with Erik.  (1/19)  Initial feedback pending for Mark; Angela has another onsite with Charry.  Keeping David warm.  Brenda has a final interview at the end of the month.  In the meantime, conducting a CDS with an internal referral.  (1/12)  Angela and David have completed their onsites.  Brenda has an onsite later this month.  Reaching out to one referral named Edward.  (1/5) Brenda, Angela and David to have on-site interviews (12/20)  Feedback still pending on five candidates.  (12/15)  Feedback pending on Brenda, Angela, David, Brian, and Joyce.  (12/8)  Brenda and Angela have phone interviews.  David and Brian have completed phone interviews, and we are keeping them warm along with Joyce.  (12/1) Initial feedback pending for Brenda and Angela; David to have PS TBD; next steps pending for internal applicant (11/22)  HM is potentially changing.  Waiting on additional information.  (11/17)  Unofficially submitted one candidate, but he didn't meet the educational requirements.  3 CDSs next week.  (11/10) Disc. call completed</t>
  </si>
  <si>
    <t>Domestic Tax Manager</t>
  </si>
  <si>
    <t>Mike Mikson</t>
  </si>
  <si>
    <t>(12/30)  Greg still in BG/DS.  (12/15) Greg in background check/drug screen</t>
  </si>
  <si>
    <t>(6/22)  Dezerae still in BG/DS.  Adam moved to different req.  (6/15)  Adam still in BG/DS.  (6/8) Adam accepted offer; in BGDS (6/1) Next steps pending for Adam; Initial feedback pending for Kristen and Sean (5/25) Adam (6/1) and Dezerae (TBD) have onsite interviews (5/18) Adam has an onsite interview (5/11) Adam has an onsite interview (5/4) Releasing Linda Tran; reviewing applicants (4/27) No Discovery call needed</t>
  </si>
  <si>
    <t>30243-B</t>
  </si>
  <si>
    <t>(3/16) Alex in BG/DS (3/9) Alex in BG/DS (3/2)  Alex has verbally accepted the offer.  In BG/DS.  (2/23) Next steps pending for Alex; Carol to have on-site interview next week (2/16)  Submitted Alex Eisenbeis, feedback pending.  Brenna's onsite interview is tentative for next Friday.  (2/9) screening applicants (2/2) Screening applicants (1/26) Discovery call completed this week</t>
  </si>
  <si>
    <t>Senior Payroll Administrator</t>
  </si>
  <si>
    <t>Kevin Kerris</t>
  </si>
  <si>
    <t>(1/26)  Two CDSs on Monday with promising candidates.  (1/19)  Reaching out to two strong candidates from pipeline.  Direct sourcing aggressively.  (1/12)  Recalibration call took place this week.  Beginning to source.  (12/1) Position on hold (11/22)  Need to move the position to Phase 2, waiting to hear back from HR.  (11/17)  Active market is sparse, so we are pushing to go into the passive market.  (11/10) Patrick withdrew from process (11/3) Next steps needed for Patrick; possibly putting requisition on hold (10/27) Patrick moving to phone interview.  (10/20)  Feedback pending on Patrick Simpson's submission.  Still need next steps for Karen.  Releasing Diane.  (10/13) Keeping Karen O'Brien warm; Roger following up with Diane's eligibility (9/29)  Diane (Internal) moving to onsite interview.  Continuing to source and screen additional candidates.  (9/22) Discovery call completed</t>
  </si>
  <si>
    <t>Research Scientist I</t>
  </si>
  <si>
    <t>Kallol Biswas</t>
  </si>
  <si>
    <t>Thad Gribble</t>
  </si>
  <si>
    <t>(6/29) Dharmesh accepted offer (6/22)  Dharmesh accepted offer  (6/15)  Dharmesh waiting on offer details.  (6/8) Dharmesh receiving offer internally (6/1) Dharmesh has onsite 6/6; keeping Steven warm (5/25) Dharmesh has an onsite interview 6/6; keeping Steven warm (5/18) Next steps pending after Steven's interview; Dharmesh has onsite interview (5/11) Steven has an onsite interview; Dharmesh has phone interview (5/4) Steven has phone interview; releasing Ryan from process (4/27) Discovery call completed</t>
  </si>
  <si>
    <t>R-2784</t>
  </si>
  <si>
    <t>Associate Scientist</t>
  </si>
  <si>
    <t>Malini Satya</t>
  </si>
  <si>
    <t>(2/9) Kriszten filled position (2/2) Offer details needed for Krizsten (1/26)  Moving to an offer with Krizstin (Internal).  (1/19)  There are many strong applicants in the pipeline that we are reaching out to.  (1/12)  Releasing Samir, and checking back in with Angel post onsite interview.   (1/5) Samir and Angel to have on-site interviews (12/20)  Releasing Austin.  Angel and Samir moving to phone interviews.  (12/15)  Austin has his onsite today.  Feedback pending on Angel and Samir's submissions.  (12/8)  Feedback pending on Austin, Aileen, and Navdeep's phone interviews.  (12/1)  Austin, Aileen, and Navdeep all have phone interviews today.  (11/22)  Moving Austin, Aileen, and Navdeep to phone interviews.  (11/17)  Submitted Austin, Aileen, and Navdeep, feedback pending on all three.  (11/10) Sourcing continues (11/3) Sourcing begins (10/27) Discovery Call pending</t>
  </si>
  <si>
    <t>Financial Analyst Revenue Recognition Accounting</t>
  </si>
  <si>
    <t>Michael Rosenberger</t>
  </si>
  <si>
    <t>jessica Madore</t>
  </si>
  <si>
    <t>(3/23) Kent accepted offer and is in BG/DS (3/16) Kent to receive offer (3/9) Released Nikky; Keeping Kent and Dana warm; Elizabeth withdrew (3/2)  Next steps pending for Kent, Nicky, Elizabeth, and Dana.(2/23) Next steps pending for Kent; Nikky to have phone interview; releasing David (2/16)  Submitting Nikky and David today.  Kent has his phone interview today.  (2/9) Initial feedback pending for Kent Howard (2/2) Discovery call completed this week</t>
  </si>
  <si>
    <t>Sr. Business Analyst, Corporate Strategy</t>
  </si>
  <si>
    <t>John Ho</t>
  </si>
  <si>
    <t>(2/16) Daniel has interview with John 2/20 (2/9) Daniel to have interview with John (2/2) Daniel to have interview with John (1/26)  Feedback pending on Daniel's phone interview.  (1/19)  Following up with HM on next steps for Daniel.  Going through pipeline as well as continuing to direct source.  (1/12)  Details needed from HM on Daniel's onsite interview.  (1/5) Daniel to have on-site interview TBD; need interview details from HM (12/20)  Daniel moving to onsite interview.  (12/15)  Speaking to directly sourced candidates.  (12/8) CDS calls next week; sourcing continues (12/1) Release Sophie from consideration; sourcing continues (11/22)  Several interest calls with passive candidates.  (11/17)  We are sourcing in the passive market and have received some interest.  (11/10) Sent resumes for initial review (11/3) sourcing continues (10/27) Transferred over to our team for additional recruitment.</t>
  </si>
  <si>
    <t>Payroll Administrator</t>
  </si>
  <si>
    <t>(3/30) Diane accepted; in BGDS (3/23) Diane accepted and is in BG/DS (3/16) Diane Costa to receive offer (3/9) Diane to have on-site interview (3/2)  Diane moving to onsite (need interview team).  Releasing Roxanne.  Kim withdrew from the process.  (2/23) Kim, Diane and Roxanne have phone interviews next week (2/16) Reached out to several candidates in the pipeline.  We have calls scheduled for next week.   (2/9) Discovery call completed this week</t>
  </si>
  <si>
    <t>R-2731</t>
  </si>
  <si>
    <t>Manager, Corporate Development</t>
  </si>
  <si>
    <t>Larry Kelmar</t>
  </si>
  <si>
    <t>(3/2) Background cleared; ready to start (2/23) Priyanka is cleared to start, but still need Education to clear (2/16) Priyanka is cleared to start, but still need Education to clear (2/9) Priyanka in backgroud check (2/2) Priyanka's background check still in process; moving her start date back (1/26)  Priyanka still in BG.  (1/19)  Priyanka accepted the offer.  In BG.  (1/12) Priyanka moving to offer.  Intial FB pending for Chris Tam &amp; Gunnar (1/5) Keeping Priyanka warm; Kevin Li to have PS (12/20)  Priyanka onsite tomorrow.  Having trouble finding candidates within compensation.  (12/15)  Priyanka moving to onsite.  Feedback pending on Geeta and Chet.  (12/8) Geeta, Priyanka and Chet to have PS (12/1) Moustafa withdrew from process; screening additional candidates (11/22)  Moustafa moving to onsite interview.  (11/17)  Moustafa and Vik phone interviews completed, next steps pending.  Releasing Sonia and Eric.  (11/10) Initial FB pending for Mustafa, Sonia &amp; Vik; Pfy to CDS two referrals (11/3) sourcing continues (10/27) Discovery Call completed</t>
  </si>
  <si>
    <t>Sr. Finance Director, Global RMS</t>
  </si>
  <si>
    <t>Michelle Hartley</t>
  </si>
  <si>
    <t>US- Raleigh</t>
  </si>
  <si>
    <t>(2/16) Craigs BG/DS has cleared; next steps pending (2/9) Scheduling Craig's interview with Jim (2/2) Scheduling Craig's Skype interview with Jim (1/26)  Craig moving to interview with Jim Foster.  (1/19)  Preparing an offer for Craig and setting up a interview with Jim Foster.  (1/12)  Anthony's onsite interview is next week.  Feedback pending on Craig's.  Feedback pending on Amy's submission.  (1/5) Anthony and Craig to have on-site interviews (12/20)  Anthony final Skype interviews today and tomorrow.  Keeping Craig warm.  (12/15)  Anthony moving forward to Skype interview.  Craig had his onsite today.  (12/8) Craig to have on-site interviews and Anthony to have Skype Interviews (12/1)  Released Sammy.  Craig and Anthony moving to phone interviews next week.  (11/22)  Feedback still pending on Sammy's Skype interview with Colin.  Reaching out to additional candidates in the passive market.  (11/17)  Feedback pending on Sammy's Skype interview with Colin.  Keeping Oscar warm. (11/10) Sammy to have Skype interview with Colin; position no loger confidential search; Mike is sending us the requisition ID (11/3) next steps pending after Sammy's Skype interview; holding off on other recruiting activity- possible internal offer (10/27) Sammy to have Skype interview; internal candidate likely receiving offer; hold on recruiting activity until further notice (10/20)  Sammy has a phone interview next week.  Dave onsite interview today.  Several submissions pending.  (10/13) initial feedback pending for Sammy Holland; release Joe Fischer (9/29) Feedback pending on Joe Fischer's submission.  Speaking to several candidates in the passive market.  (9/22) Discovery call completed</t>
  </si>
  <si>
    <t>Internal Control Manager</t>
  </si>
  <si>
    <t>Kathy Sheehan</t>
  </si>
  <si>
    <t>(4/20) Eric in BG/DS (4/13) Eric accepted offer (4/6)  Offer routed for Eric. (3/30) Initial feedback pending for Nicholas; Eric has on-site interview next week (3/23) Release Margaret and Jim; Interview team needed for Eric's on-site interview (3/16) Eric to have on-site interview (3/9) Discovery call completed; Initial feedback pending for Eric (3/2)  Discovery call next Monday</t>
  </si>
  <si>
    <t>courtney Soraghan</t>
  </si>
  <si>
    <t>(6/8) Sharine in BGDS (6/1) Sharine accepted; in BGDS (5/25) Sharine receiving offer; Devon has onsite interview (5/18) Sharine has onsite interview; Devon has phone interview (5/11) Initial feedback pending for Sarah, Sharine and Kevin (5/4) Feedback pending for Sarah, Sharine and Kevin (4/27)  Beginning to screen qualified candidates.  (4/20) No Discovery Call needed</t>
  </si>
  <si>
    <t>Global Onboarding Program Manager</t>
  </si>
  <si>
    <t>James Pomposelli</t>
  </si>
  <si>
    <t>(3/30) Karen accepted offer(3/23) Karen accepted offer; offer approvals in process (3/16) Next steps pending for Karen, Tom and Shawndel (3/9) Karen and Tom to have on-site interviews; keeping Jesse warm (3/2)  Next steps pending for Tom.  Karen moving to onsite interview.  Jesse moving to phone interview.  (2/23) Tom to have phone interview with Christina; Internal candidate to have on-site interviews.  Have spoken to several people that are very far outside of compensation. (2/16) Tom to have Phone interview with Rob.  Aideen soft submitted, but is too expensive.  (2/9) Next steps pending for internal candidate; Tom Standley to have phone interview; release Mike from process (2/2) Internal candidate has Skype interviews 2/8; Mike has phone interview 2/5 (1/26) Internal candidate to have Skype inteviews; Mike to have phone interview (1/19) Next steps pending for two internal candidates; releasing Tom from consideration; feeback pending for Mike O'connor (1/12)  Two internal candidates have phone interviews.  Submitted Tom Ostrowski, and he is no longer under consideration. (1/5) Beginning to source and screen qualified candidates. (12/20)  Discovery call scheduled for today</t>
  </si>
  <si>
    <t>R-3166</t>
  </si>
  <si>
    <t>Marketing Manager, POL/Alternate Site</t>
  </si>
  <si>
    <t>Glen Tinevez</t>
  </si>
  <si>
    <t>(3/23) Scott in backgroud check (3/16) Scott accepted and is in background check (3/9) Scott to receive offer (3/2)  Scott onsite Monday. Keeping Sherri warm.  (2/23) Scott to have Skype interviews; releasing Christina from process (2/16)  Christina and Scott moving to phone screens next week.  Releasing Frank from the process.  (2/9) Frank to have phone interview next week (2/2) Cisco withdrew from process; Ben forwarded internally for another role; initial feedback pending for Frank Adamo (1/26) Ben and Cicso completed Skype interviews and feedback needed on next steps (1/19)  Ben and Cisco both moving to Skype interviews.  Submitted several other candidates, but they are on hold for now since the other two are very strong.  (1/12)  Ben moving to phone interview next week,  Cisco moving to onsite interview.  Feedback pending on Maryanne and Kumar.  (1/5) New candidate pool does not look as promising, so we are aggressively directly sourcing.  (12/20)  Going back through existing candidate pipeline and screening qualified individuals.  (12/15)  Rich has withdrawn from the process due to receiving a counter offer.  We are going back through the pipeline.  (12/8)  Rich in BG/DS.  (12/1) Rich accepted verbal offer</t>
  </si>
  <si>
    <t>R-2908</t>
  </si>
  <si>
    <t>Product Manager, Molecular Diagnostics</t>
  </si>
  <si>
    <t>Salma Tag</t>
  </si>
  <si>
    <t>(3/2)  Molly still in BG/DS, but is cleared to start Monday.  (2/23) Molly in background check (2/16) Molly in background check (2/9) Molly to receive offer (2/2) Keeping Jim warm; Molly has on-site interview 2/2; Kevin has phone interview 2/2; Travis and Archana have phone interviews on 2/5; initial feedback pending for Ekta (1/26)  Molly, Travis, and Jim moving to phone interviews.  (1/19)  Released Preeti.  HM agrees that pipeline is not strong, and we are continuing to direct source, but are not getting interest from passive candidates.  (1/12) Preeti to have phone interview today.  (1/5) Julianne released from process; keep Megan and Rashmin warm (12/20)  Julianne's onsite is today.  Next steps pending for Nishant.  (12/15)  Julianne onsite 12/20, Nishant Skype interview.  Keeping Kaelyn warm.  (12/8) Julianne has on-site 12/20; Nishant to have Skype interview; keep Kaelin warm (12/1) Kaelin and Nishant have phone interviews; Julianne to have F2F TBD (11/22)  Feedback still pending on Kaelin's submission.  Julianne only wants to work remotely and that is no longer an option.  Submitting Henry  today.  Phone interview for Miriyam.  (11/17)  Need feedback on Kaelin Brewster's submission.  (11/10) Julianne to have PS (11/3) sourcing continues (10/27) Discovery Call completed</t>
  </si>
  <si>
    <t>Manager, Sample Management</t>
  </si>
  <si>
    <t>(7/27)  Elizabeth in BG/DS.  (7/20)  Elizabeth has verbally accepted.  In BG/DS.  (7/13) Feedback pending on Stacey and Elizabeth's second onsite interviews.  (7/9)  Elizabeth and Stacey both moving to second onsite interview.  (6/29) Feedback pending on Elizabeth's onsite.  Stacey's onsite scheduled for 7/2 (6/22) Stacey and Elizabeth have onsite interviews (6/15)  Stacey and Elizabeth moving to phone interviews.  (6/8) Beatrice withdrew from process; screening additional candidates (6/1)  Reaching out to direct sourced candidates.  (5/25) Discovery call completed</t>
  </si>
  <si>
    <t>Supervisor- LBA/Immunology Department</t>
  </si>
  <si>
    <t>(11/9) Need details regarding Rachel's offer.  (11/2) Rachel (internal) thinking over offer.  (10/26) Releasing Eileen from process; Michael has phone interview on Monday; Keeping Rachel warm (10/19) No discovery call needed; reviewing initial applicants</t>
  </si>
  <si>
    <t>Project Coordnator I</t>
  </si>
  <si>
    <t>Laurie Green</t>
  </si>
  <si>
    <t>(11/16) Bill in BGDS (11/9) Bill in BG/DS. (11/2) Bill accepted offer; in BGDS (10/26) Bill moving to onsite interview next week (10/19) Discovery call completed; reaching out to an internal referral</t>
  </si>
  <si>
    <t>Shipping &amp; Receiving Technician</t>
  </si>
  <si>
    <t>(7/17) Putting position on hold (7/13) Reaching out to new applicants. Keeping Sean and Nicholas warm. (7/9)  Next steps still pending for Sean and feedback pending on Nicholas.  Calls scheduled this week.  (6/29) Next steps pending for Sean; Feedback pending for Nicholas (6/22) Next steps pending for Sean; Initial feedback pending for Nicholas (6/15)  Feedback pending on Nicholas' submission and Sean's onsite interview.  (6/8) Sean Piedrahita has onsite 6/11 (6/1) Initial feedback pending for Sean.  CDS calls scheduled for next week.  (5/25) Initial feedback pending for Sean</t>
  </si>
  <si>
    <t>CEP001074</t>
  </si>
  <si>
    <t>Senior GL Accountant</t>
  </si>
  <si>
    <t>Jackie Broussard</t>
  </si>
  <si>
    <t>Simin Dashtipour</t>
  </si>
  <si>
    <t>(7/9)  Filled.  (6/29) Priyanka accepted; in BG (6/22)  Priyanka accepted the offer.  In BG.  (6/15)  Priyanka moving to offer.  Waiting on offer approvals.  (6/8) Priyanka has onsite interview 6/11 (6/1) Priyanka has onsite interview 6/11 (5/25) Next steps pending for Priyanka; initial feedback pending for Prakruti (5/18) Feedback pending for Priyanka; Amy to have onsite interview (5/11) Amy to have an onsite interview; release Huyen from process (5/4) Next steps pending for Amy and Huyen (4/27) Next steps pending for Amy; Dorene and Huyen have phone interviews (4/20) Amy and Dorene have phone interviews (4/13) Amy and Dorene have phone interviews (4/6)  Feedback still pending on Judy, Amy, and Dorene.  (3/30) Feedback pending on Judy, Amy and Dorene</t>
  </si>
  <si>
    <t>Senior Technologist Serology IVB</t>
  </si>
  <si>
    <t>Xiomary Reyes</t>
  </si>
  <si>
    <t>(7/13) Waiting for next steps regarding the position downgrade (7/9)  Waiting on HR to downgrade the role.  (6/29) Release Joyce from consideration; possibly downgrading the role (6/22) Next steps pending for Joyce after onsite interview (6/15)  Joyce moving to onsite interview.  Directly sourcing additional candidates.  (6/8) Joyce has a phone interview (6/1) Sourcing candidates and reviewing other job posting options (5/25) Reviewing initial applicants (5/18) Discovery call completed</t>
  </si>
  <si>
    <t>Study Director 2 - Study Directors - DSE</t>
  </si>
  <si>
    <t>Theodore Baird</t>
  </si>
  <si>
    <t>(9/14) Mike in BGDS (9/7) Mike in BGDS (8/31)  Mike in BG/DS.  (8/24) Mike accepted offer and is in BGDS (8/17)  Mike Caruso moving to offer.  (8/10)  Next steps pending for Jessica, Kaiyu, and Sara after completing their onsites.  (8/3) Jessica, Kaiyu and Sara have onsite interviews (7/27) Jessica and Kaiyu moving to onsite interviews (7/20) Reviewing initial applicants</t>
  </si>
  <si>
    <t>Virginia Smith-Hatefi</t>
  </si>
  <si>
    <t>(7/9)  Filled.  (6/29) Anthony accepted offer; in BGDS (6/22) Anthony Receiving offer; Feedback pending on Christopher's onsite. Feedback pending on Brad and Brett's submissions.Still keeping Maranda warm.  (6/15)  Oscar is rescheduling onsite interview.  Christopher moving to onsite interview.  Keeping Maranda warm still.  (6/8) Oscar has onsite interview; keeping Maranda warm (6/1) Releasing Olga from consideration. Ehsan has onsite interview  (5/25) Olga has onsite interview next week;5/29 (5/18) Olga has onsite interview (5/11) Releasing Ben from consideration; Initial feedback pending for Olga (5/4) Ben has an onsite interview (4/27) Next steps pending for Ben Stone(4/20) No Discovery Call needed</t>
  </si>
  <si>
    <t>Internal Auditor</t>
  </si>
  <si>
    <t>Pietro Giacalone</t>
  </si>
  <si>
    <t>(6/15)  Yahaira in BG/DS.  (6/8) Yahaira in BGDS (6/1) Yahaira received offer; final decision pending (5/25) Releasing Parth and Andrew; Yahaira has onsite interview (5/18) Keeping Parth warm; Andrew has onsite interview 5/22 (5/11) Keeping Parth warm; Andrew has an onsite interview 5/22 (5/4) Michael withdrew from process; Next steps pending for Parth after onsite (4/27) Michael and Parth both have onsite interviews (4/20) Michael has a phone interview (4/13) Initial Feedback pending for Michael Primiano (4/6)  Going through initial applicants.  (3/30) Discovery call completed</t>
  </si>
  <si>
    <t>Scientist I</t>
  </si>
  <si>
    <t xml:space="preserve">(4/13) Canceling position and replacing with RA (4/6)  Canceling the position and replacing with an RA.  (3/30)  Sorting through additional applicants and calling the best of those that have applied.  (3/23) Tej receiving offer for another internal role (3/16) Next steps pending for Tej (3/9) Release Davin; Tej has an on-site interview (3/2)  Keeping Davin warm still.  Puneet and Brenna being released.  (2/23) Keep Davin warm; Next steps pending for Puneet and Brenna (2/16)  Next steps still pending for Davin.  Sherry and Carol have their phone interviews next week.  Puneet moving to onsite 2/23.   Submitted Yan and Adam, released both candidates today.  (2/9) Next steps pending for Davin; Sherry to have phone interviews (2/2) Release Scott from consideration; initial feedback pending for Davin Boardman (1/26) Discovery call completed this week; Scott to have on-site interviews.  Sherry and Nicholas to be screened.  </t>
  </si>
  <si>
    <t>Scheduling Specialist, Toxicology</t>
  </si>
  <si>
    <t>(5/11) Emily ready to start (5/4) Emily accepted offer (4/27) Emily accepted verbal offer (4/20) Emily to receive offer (4/13) Emily potentially receiving an offer; Keeping Rachel and Patricia warm (4/6) Emily has a phone inteview; Feedback needed on another internal applicant (3/30) Discovery call completed</t>
  </si>
  <si>
    <t>Training Specialist</t>
  </si>
  <si>
    <t>Judy Murray</t>
  </si>
  <si>
    <t>(5/11) Rachel ready to start (5/4) Rachel receiving offer (4/27)  Heather, Rachel, and Adam have Skype interviews.  (4/20) Heather has a phone interview; next steps pending for 6 internal candidates (4/13) 5 internal applicants completed phone interviews; 1 additional CDS call scheduled with another internal applicant; next steps pending (4/6) Adam completed phone interview; 5 other internal applicants have phone interviews (3/30) Reviewing initial applicants; need HR to approve eligibility for internal applicants (3/23) Discovery call completed</t>
  </si>
  <si>
    <t>Investor Relations Manager</t>
  </si>
  <si>
    <t>(5/4) Lynn to receive offer (4/27) Lynn has an onsite interview; keep Bettina warm for now (4/20) Keep Lynn warm; Bertinna has a phone interview (4/13) Keeping Lynn warm; Bettina has a phone interview (4/6)  Akwasi, Emily, and Lynn all moving to phone interviews.  (3/30) Feedback pending on Akwasi, Emily and Lynn (3/23) Screening initial applicants (3/16) Discovery call completed</t>
  </si>
  <si>
    <t>Senior HR Representative</t>
  </si>
  <si>
    <t>Jason Ispisua</t>
  </si>
  <si>
    <t>(6/8) Rob in BGDS (6/1) Rob accepted offer; in BGDS (5/25) Rob receiving offer (5/18) Offer decision pending between Rob, Johnny and Melanie (5/11) Next steps pending after Melanie, Rob and Johnny's onsite interviews (5/4) Next steps pending for Melanie; Rob has phone interview; Johnny has onsite interview; Releasing Rebecca (4/27) Next steps pending for Johnny and Rebecca; Melanie has a phone interview; Initial feedback pending for Rob (4/20) Rebecca has an on-site interview.  Submitting Melanie and Jennifer today.  (4/13) Rebecca has phone interview; Initial feedback pending for Danielle (4/6)  Submitting Rebecca today. Working to screen additional candidates. (3/30) Screening initial applicants (3/23) Discovery call completed</t>
  </si>
  <si>
    <t>R-2868</t>
  </si>
  <si>
    <t>Research Associate</t>
  </si>
  <si>
    <t>Natalie Wu</t>
  </si>
  <si>
    <t xml:space="preserve">(4/13) Anvita accepted offer and is in background check (4/6)  Anvita is negotiating the offer.  Suzanne is the backup candidate.  (3/30)  Moving forward to offer for Anvita.  Keeping Suzanne warm as a backup.  (3/23) Suzanne has an on-site interview next week; Anvita to have on-site interview; keep Andy and Paul warm (3/16) Next steps pending for Kieu-Khiem; Release Thuytien; Suzanne to have onsite interview; Keeping Andy and Paul warm(3/9) Keeping Andrew and Paul warm; Kieu-Khiem has an on-site Friday; Suzanne has phone interview Wednesday; initial feedback pending for Thuytien(3/2)  Next steps pending for Andrew.  Khieu moving to phone interview next Tuesday.  Reached out to a few additional candidates.  (2/23) Andrew to have on-site interview; internal to have phone interview if eligible for transfer (2/16)  Reaching out to internal Danaher candidate.  Screening Julia Gupta.  Keeping Paul and Andy warm.  Next steps for Lorraine.  (2/9) Next steps pending for Paul; Andy to have on-site interview; keeping Loraine warm (2/2) Natrine withdrew from process; Initial feedback pending for Paul Nguyen (1/26)  Nitrine's onsite is next Tuesday.  Releasing John, Brenda, and Gian.  Screening several additional candidates.   (1/19)  Rescheduling Nitrine's onsite.  Feedback still pending on John, Brenda, Aileen, and Gian.  Reaching out to two others.  (1/12)  Nitrine moving to onsite next Tuesday.  Feedback pending on John, Brenda, Aileen, and Gian.  (1/5) Natrine to have phone interview; feedback pending on Brenda; keeping John warm (12/20)  Keeping Brenda and John warm.   Feedback pending on Gian and Natrine's submissions.  (12/15)  Submitted Gian and Natrine, feedback pending.  Brenda has her onsite today.  Aileen interviewed for the Scientist role, but she might be better for this role.  (12/8)  Brenda moving to onsite.  Keeping John warm.  (12/1)  Feedback pending on John's phone interview.  Brenda's phone interview is next week.  (11/22)  Brenda and John moving to phone interviews.   (11/17)  Submitted two candidates, Brenda and John, feedback is pending.  (11/10) Sourcing continues (11/3) Sourcing begins (10/27) Discovery Call pending </t>
  </si>
  <si>
    <t>BEC006813</t>
  </si>
  <si>
    <t>Market Research Analyst</t>
  </si>
  <si>
    <t>Carter Moursund</t>
  </si>
  <si>
    <t>Edgar Ramos-Quinones</t>
  </si>
  <si>
    <t>US - Grants Pass</t>
  </si>
  <si>
    <t>(3/30)  Brandon still in BG/DS.  (3/23) Brandon accepted verbal offer and is in BG/DS (3/16) Brandon receiving offer (3/9) Next steps pending for Brandon and Donna (3/2)  Feedback pending on Brandon's phone interview.  (2/23) Brandon to have phone interview (2/16) Releasing Paul; Jessica withdrew; Waitng for HR to confirm internal candidate transfer eligibility (2/9) Next steps pending for Jessica and Paul(2/2) Next steps pending for Jessica and Paul (1/26)  Jessica Sweeney to have second phone interview before onsite.   Feedback pending on Paul's submission.  (1/19)  Submitting Jessica Sweeney.  (1/12)  Trying to engage another agency.  Need approval from HR.  (1/5) Danny accepted another offer and withdrew from process (12/20)  Scheduling onsite interview for Danny.  (12/15)  Danny moving to onsite interview.  (12/8)  Reached out to 3 applicants to conduct CDS calls.  (12/1)  No changes from last week.  (11/22)  Still trying to source additional candidates in a tough location.  (11/17)  Tough location and all candidate have been way outside of compensation.  (11/10) Sourcing continues (11/3) sourcing continues (10/27)  Mini Discovery call with new HM today.  (10/20)  Hiring manager changing and starting back at square one.  (10/13) Noah declined offer due to career progression concerns despite speaking with HM, sourcing continues for candidates who are lighter overall and within desired salary range who would not require relocation (9/29) Making verbal offer to Noah today.  (9/22) Scheudling Noah to have phone interviews with Paul and Hetal (9/8) Setting up onsite interview for Noah.  2 submissions pending.   (9/1)  Noah Schwindle moving to phone interview.  (8/25) Initial FB pending for Sai Kunderu; Have spoken to several candidates that are outside of compensation.  Pushing to go to Phase 2.  (8/18) Updated title to Market Research Analyst.  Very limited applicant pool, and those that are qualfiied are very far out of compensation.  (8/04) Sourcing has begun</t>
  </si>
  <si>
    <t>Scheduling Specialist 2- Project Management Office</t>
  </si>
  <si>
    <t>Kenneth Forester</t>
  </si>
  <si>
    <t>(9/28)  Josh accepted the offer.  Sending fill.  (9/21) Josh receiving offer internally.  Details needed from HR. (9/14) Next steps pending for Josh and Cassandra; Bobbie moving to onsite interview (9/7) Next steps pending for Josh and Cassandra (8/31)  Josh and Cassandra moving to onsite interviews.  (8/24) Two internal applicants moving to offer for other internal positions; Initial feedback pending on another internal applicant (8/17)  One internal applicant, clearing for eligibility.  (8/10) No discovery call needed; only considering internal candidates at this time</t>
  </si>
  <si>
    <t>Executive Director, Corporate FP&amp;A</t>
  </si>
  <si>
    <t>Michael Knell</t>
  </si>
  <si>
    <t>(5/18) Sef in BGDS (5/11) Sef received offer; decision pending (5/4) Released Dean; Keeping Brian warm; Sef has onsite interview today; Adam has onsite interview TBD (4/27) Next steps pending for Brian, Sef and Dean after their interviews this week; Adam has onsite interview Monday (4/20) Next steps pending for Brian, Kevin &amp; Dean; Sef to have onsite interview. (4/13) Kevin has on-site interview 4/17; Dean has a phone interview; 2 agency candidates have on-site interviews (4/6)  Kevin has an onsite interview.  Releasing Craig.  Next steps pending for Amy and Jerry.  Screening 2 additional candidates. (3/30) Next steps pending for Craig Laughlin; Kevin has phone interview next week; keeping Amy and Jerry warm (3/23) Keep Amy and Jerry warm; release Carlos; Craig has phone interview today; Initial feedback pending for Kevin (3/16) Amy and Carlos have phone interviews (3/9) Discovery call completed</t>
  </si>
  <si>
    <t>Corporate Accounting Manager</t>
  </si>
  <si>
    <t>John Seale</t>
  </si>
  <si>
    <t>(6/15)  Shane still in BG/DS.  (6/8) Shane accepted verbal offer; in BGDS (6/1) Shane receiving offer (5/25) Next steps pending for Shane and Elaine; Karima has phone interview today (5/18) Next steps pending after Shane's interview; Berit withdrew from process; Elaine has an onsite interview (5/11) Shane and Berit have onsite interviews; Initial feedback pending for Joseph (5/4)  Moving the search into Phase 3 most likely.  (4/27) Connecting with referral candidate next week (4/20) Screening additional candidates (4/13) Continuing to source passive candidates (4/6)  Sourcing additional candidates in Phase 2.  Murid, Sean, and Shelly all have been rejected.  (3/30) Feedback pending for Murid, Sean and Shelly (3/23)  Reaching out to qualified candidates.  Low amount of applicants this far.  (3/16) Screening initial applicants (3/9) Discovery call completed</t>
  </si>
  <si>
    <t>Sr. Director Business Finance</t>
  </si>
  <si>
    <t>Gregory Marshall</t>
  </si>
  <si>
    <t>US- Charleston</t>
  </si>
  <si>
    <t>(4/27) Kevin Finn has accepted offer and is in BG/DS (4/20) Release Chris; Carrie has an onsite interview today; Kevin has an onsite interview Monday (4/13) Carrie and Chris have on-site interviews; Initial feedback pending for Bryan and Kevin (4/6)  Carrie Skype interview today.  Chris has an onsite next week.  Submitting Brian today.  Releasing Dimitri and Brian S.(3/30) Mike rejected offer; feedback pending for Carrie (3/23) Mike to receive offer (3/16) Next steps pending after Mike's interview today (3/9) Mike to have on-site interview; keeping Brian warm; Next steps pending for Dmitri (3/2)  Next steps pending for Mike and Brian.  Dmitri moving to phone interview.  Keeping Chris, Steven, and Joe warm.  (2/23) Mike to have additional phone interview; next steps pending for Brian; Keeping Stephen, Chris and Joe warm (2/16) Initial feedback pending for Chris Disharoon, Mike Brackenridge,Stephen Lovelace; next steps pending for Brian(2/9) Brian has interview 2/9 (2/2) Release Rob from consideration; keep Joe J. warm; initial feedback pending for Russell Simonson (1/26) Initial feedback pending for Rob Carlson.  Continuing to keep Joe Johnston warm.   (1/19) Keeping Joe Johnston warm; releasing Joe Clark (1/12)  Joe Johnston has a phone interview next week.  Joe Clark keeping warm.  (1/5) Beginning to source and screen qualified candidates.  (12/20)  Discovery call completed yesterday</t>
  </si>
  <si>
    <t>Sr. Manager, Finance Business Process</t>
  </si>
  <si>
    <t>Bina Negandhi</t>
  </si>
  <si>
    <t>(12/12) Kerri accepted; upgraded position from 39834 to reflect Sr. title; no offer letter needed (12/7) Kerri receiving an offer, waiting on details. (11/30) Next steps pending for Kerri, Tim, and Christine after their Skype/onsite interviews. (11/23) Kerri has an onsite interview next week.  Tim and Kristine moving to Skype interviews with Bina. (11/16) Kerri moving to onsite; Initial feedback pending for Kristine and Tim(11/9) Next steps pending for Carrie.  Scheduling Skype interview for Christine.  Reached out to one additional applicant. (11/2) Carrie has an onsite next week.  Holding on moving into the passive market per HM. (10/26) Discovery call completed; Kerri has onsite interview</t>
  </si>
  <si>
    <t>(5/11) Next steps pending for Janet, Sean and Carola (5/4) Offer for Lisa; Next steps pending for Janet and Sean (4/27) Next steps pending for Sean and Janet (4/20) Next steps pending for Sean (4/13) Sean has a phone interview 4/17 (4/6)  Sean Eagan has a phone interview.  (3/30)  We are sending everyone we screen for this position in for Supervisor because they have all ended up being outside of compensation for this position.  Potentially subimtting Sean for this position.  (3/22)  Screened several candidates, they are significantly outside of compensation.  Have been reaching out to directly sourced candidates.  (3/16) Have received 2 total applicants.  Need to direct source.  (3/9) Sourcing continues (3/2)  No Discovery Call needed</t>
  </si>
  <si>
    <t>Sr. Engineer, HVAC</t>
  </si>
  <si>
    <t>Ivan Kousidis</t>
  </si>
  <si>
    <t>US-Wilmington</t>
  </si>
  <si>
    <t>(6/22)  Mike still in BG/DS.  (6/15)  Mike still in BG/DS.  (6/8) Mike in BG/DS (6/1) Mike in BGDS (5/25) Mike accepted and is in BGDS (5/18) Mike's decision on offer pending (5/11) Mike receiving verbal offer (5/4) Screening internal referral; screening an additional applicant (4/27)  They may have someone internally but will need to upgrade the role.  (4/20) Continue screening passive candidates (4/13) Release Spencer from process; possibly upgrading the role (4/6)  Waiting to hear back from HR regarding possible position updates.  One new applicant that looks promising.  (3/30) Added phase 2 to search (3/23) Release Gary and David from consideration (3/16) Feedback pending for Gary.  (3/9) Sourcing continues (3/2)  Discovery call completed</t>
  </si>
  <si>
    <t>Payroll Supervisor</t>
  </si>
  <si>
    <t>(5/25) Lisa in BGDS (5/18) Lisa recevied offer; decision pending (5/11) Lisa receiving offer; Shari withdrew from process; Next steps pending for Erin (5/4) Next steps pending after Shari and Erin's phone interviews (4/27) Initial feedback pending for Shari, Erin and Carola (4/20) Initial feedback pending for Shari; Next steps pending for Janet (4/13) Bonnie withdrew from process; Janet has an on-site interview; Initial feedback pending for Shari (4/6)  Bonnie and Janet moving to phone interviews.  (3/30)  Feedback pending on Janet and Bonnie's submissions.  (3/23) Release Ann from consideration; Initial feedback pending for Janet(3/16) Next steps pending for Ann after onsite interviews. (3/9) Ann to have on-site interview; Releasing Bernadette (3/2)  Ann moving to onsite.  Feedback pending on Bernadette's phone interview.  Feedback pending on Laura's submission.  (2/23) Ann and Bernadette have phone interviews next week (2/16) Reached out to several candidates in the pipeline.  CDS calls scheduled for next week.  (2/9) Discovery call completed this week</t>
  </si>
  <si>
    <t>R-3249</t>
  </si>
  <si>
    <t>Director of Corporate Accounts</t>
  </si>
  <si>
    <t>Mark Bridgman</t>
  </si>
  <si>
    <t>US- Atlanta</t>
  </si>
  <si>
    <t xml:space="preserve">(6/15)  Kevin accepted.  In BG.  (6/8) Kevin receiving an offer (6/1)  Waiting on offer details for Kevin Roberts.  (5/25)  Moving to an offer with Kevin Roberts.  Waiting on non-compete process.  (5/18) Feedback pending from three final interviews yesterday.  (5/11)  Kevin R, Kevin G, and Rob Hennes moving to in-person interviews on 5/17.  (5/4) Next steps pending Kevin, Rob, Jason, Kevin G., and Brian.  (4/27)  Kevin, Rob, Jason potentially moving forward to onsite.  Setting up phone interviews for Brian and Kevin G.  Releasing Vince, Richard, and Susan.   (4/20) Richard Louis and Jason Cockle are Speaking to HR.  Susan Santos, Rob Hennes, and Kevin Roberts all spoke to HM this week, feedback pending, Brian Levering and Vince Morse submission feedback pending.  Holding on Tamela Seldess.  (4/6)  Next steps pending after Jason and Richard's phone interviews. Feedback pending on Matthew and Louis' submissions.  (3/30)  Feedback pending on Jason and Richard's phone interviews.  Feedback pending on Matthew Brunette and Tony Tetrault's submissions. (3/23)  Submitted Jason Cockle.  Feedback pending.  Feedback still pending on Richard Louis' submission.  (3/16)  Submited Richard Louis, feedback pending.  Have reached out to several passive candidates as well.  (3/9) Patrick withdrew from process; re-opening search (2/23) Patrick in background check (2/16)  Offer in approval for Patrick Sweeney.  Hoping to make the verbal offer tonight.  (2/9)  Offer for Patrick Sweeney pending phone interview with Sasha.  (2/2)  Greg, Patrick, and Linda all confirmed for F2F interviews on 2/6 (1/26)  Linda, Greg, Tracy, and Patrick all confirmed for phone interviews next Monday and Tuesday.  (1/19)  Linda Vanacore, Greg Griffing, Tracy Iverson, Patrick Sweeney all moving to phone interviews.  (1/12)  Linda Vanacore (I), Greg Griffing, Tracy Iverson, and Patrick Sweeney submitted, feedback pending on all 4.  (1/5) Sourcing and screening qualified candidates.   (12/20)  Discovery call completed </t>
  </si>
  <si>
    <t>Finance Director, Operations</t>
  </si>
  <si>
    <t>(7/20)  Jason still in BG/DS even though he has started. (7/13) Jason in BG/DS (7/9)  Jason in BG/DS.  (6/29) Jason accepted; in BGDS (6/22)  Jason is waiting on the offer letter.  (6/15)  Waiting on offer details for Jason.  (6/8) Jason receiving offer (6/1) Jason has onsite and Skype interviews; Brian has final Skype interviews (5/25) Next steps pending for Brian after onsite interview; initial feedback pending on Jason (5/18) Mike has a phone interview 5/22; Brian has an onsite interview; releasing Rick; (5/11) Brian has an onsite interview, next steps pending for Rick after phone interview. (5/4) Brian has a phone interview; Next steps pending for Joe; Rick has a phone interview (4/27) Initial feedback pending for Heather, Brian and Matt; Joseph has an onsite interview with HM (4/20) Reviewing initial applicants (4/13) Discovery call completed</t>
  </si>
  <si>
    <t>VP Finance, Safety Assessment</t>
  </si>
  <si>
    <t>(5/4) Andrea in BGDS (4/27) Andrea in BG/DS (4/20) Andrea in BGDS (4/13) Andrea accepted verbal offer (4/6)  Andrea's onsite interview is Monday.  Feedback pending Bina and Howard's submissions.  (3/30) Andrea has on-site interview 4/9; feedback pending for Bina and Howard (3/23) Next steps pending for Andrea; Initial feedback pending for Bina and Howard (3/16) Andrea has Skype interviews next week; Initial feedback pending for Howard and Bina (3/9) Andrea to have Skype interivews; Release Dave and Jeroen from consideration (3/2)  Next steps needed for David, Andrea, Mark and Jeroen.  Initial feedback pending on Jason and Jonathan.  (2/23) David has final on-site interview Monday; Jeroen has Skype interview Monday; Initial feedback pending for 5 other candidates (2/16)  David moving to onsite interview 2/26.  Jeroen has Skype interviews on 2/26.  Keeping Andrea warm.  Feedback pending on five submissions.  (2/9) David and Jeroen to have Skype interviews; release Ash, Next steps pending for Andrea and Leo (2/2) Initial feedback pending for David Patten; Ashsish Bhuskute and Jeroen Heitkamp; Next steps pending for Leo Martin and Andrea Romali (1/26) release Dmitri; keep Andrea warm; Leo Martin to have Skype interviews; Initial feedback pending for Ashish and Jeroen (1/19)  Andrea and Dimitri have both completed their Skype interviews.  Waiting on next steps.  Feedback pending on Tom Rudd's submission.  (1/12) Andrea and Dimitri have their remaining Skype interviews next week; release Ting from consideration; keep Madhu and Etienne warm (1/5) Andrea to have Skype interviews next week; feedback pending for Ting, Etienne and Madhu; initial feedback pending for Dmitri (12/20)  Andrea moving to second round Skype interviews.  Feedback pending on Etienne, Madhu, and Ting's submissions.  (12/15)  Feedback pending on Etienne and Madhu's submission.  Keeping Ken warm.  Andrea moving to phone interview.  Submitting Ting Peng.(12/8) Setting up phone interviews for Ken and Andrea.  (12/1)  Scheduling CDS calls with 2 promising candidates.  (11/22)  Discovery call being scheduled</t>
  </si>
  <si>
    <t>R-2888</t>
  </si>
  <si>
    <t>Clinical Data Specialist</t>
  </si>
  <si>
    <t>Jill Birkmeier</t>
  </si>
  <si>
    <t>Ramneet Sandhu</t>
  </si>
  <si>
    <t>US- Chicago</t>
  </si>
  <si>
    <t>(5/18) Steven in BG (5/11) Steven accepted offer; in BG (5/4) Steven possibly receiving offer (4/27) Next steps pending for Steven after his onsite.  (4/20) Next steps pending after Steven's onsite interview today (4/13) Steven has an on-site interview; keeping Keynice warm (4/6)  Moved the search into Phase 3.  Steven McRae moving to phone interview.  One additional screening call today with a Phase 2 candidate.  (3/30)  Feedback pending on Sara Bailey.  (3/23) Position was reposted; 2 screening calls scheduled next week (3/16) Sourcing continues after hired candidate accepted a counter offer. (3/9) Yoav withdrew from process; re-opening requisition and resuming sourcing (2/16)  Yoav still in BG.  (2/9) Yoav in background check (2/2) Yoav to receive offer (1/26)  Feedback pending on Yoav's onsite interview.  Feedback pending on Michelle's submission.  (1/19)  Feedback pending on Yoav's onsite interview.  Keeping Fred warm.  Submitting two additional candidates.  (1/12)  Yoav moving to onsite.  Feedback pending on Fred's phone interview.  (1/5) Yoav to have on-site interview; Next steps pending for Frederick (12/20)  Yoav phone interview today.  Setting up a phone interview for Frederick.  (12/15)  Feedback pending on Yoav Diamond.  Releasing Sharon.  Keeping Nazaree and Reema warm.  (12/8)  Feedback still pending on Nazaree, Reema, and Sharon.   (12/1)  Keeping Nazaree warm.  Feedback pending on Sharon Lang's submission.  (11/22)  Submitted Nazaree, feedback pending.  (11/17)  Looking through intitial applicant pool, and reaching out to those that look most qualified.  (11/10) Disc. call completed</t>
  </si>
  <si>
    <t>R-2844</t>
  </si>
  <si>
    <t>Sr. Manager Clinical Operations Logistics &amp; Biorepository</t>
  </si>
  <si>
    <t>(5/18) Radha in BG (5/11) Approvals pending for Radha's offer (5/4) Radha received verbal offer (4/27) Radha has additional interviews (4/20) Next steps pending after Radha's interview today (4/13) Radha has an on-site interview; keeping X'avia warm (4/6)  Radha and Xavia moving to phone interviews.  (3/30)  Feedback pending on Radha's submission and CDSing one additional candidate  (3/23) Feedback pending for Radha (3/16) Feedback pending for Radha (3/9) Continuing to source and screen viable candidates (3/2)  Releasing Nancy.  Continuing to source.  (2/23) Amy accepted another offer; next steps pending for Nancy (2/16)  Nancy moving to onsite interviews.  Keeping Amy warm.  Screening one additional applicant next week.  (2/9) Next steps pending for Amy; next steps pending for Nancy (2/2) Amy to have on-site interview (1/26)  Amy moving to onsite interview TBD.  (1/19)  One candidate moving to phone interview.  Connecting with a couple additional candidates next week.  (1/12)  Waiting on next steps for two candidates.  Two CDS calls next week.  (1/5) Andy wants us to cancel James' phone interview because he has a couple better candidates in process.  (12/20)  James Curtis moving to phone interview.  Screening Naureen.  (12/15)  Submitted James Curtis, feedback pending.  Sourcing and screening additional candidates.  (12/8)  Posted to Biospace.  Jim Bollenbacher has been engaged to help on this search.  (12/1)  HM reluctant to change title.  Potentially moving to Phase 3.  Releasing Raphael.  (11/22)  Raphael moving to phone interview.  (11/17)  Submitted Raphael White and he is moving to a phone interview.  (11/10) Sourcing continues (11/3) Discovery call completed (10/27) Discovery Call pending</t>
  </si>
  <si>
    <t>R-2845</t>
  </si>
  <si>
    <t>Supervisor Clinical Trials Logistics &amp; Biorepository</t>
  </si>
  <si>
    <t xml:space="preserve">(5/18) Colette in BG Check (5/11) Next steps pending for Colette (5/4) Next steps pending for Colette after her final interviews (4/27) Colette has additional phone interiews (4/20) Colette has onsite interview Monday (4/13) Colette has an on-site interview (4/6) Colette to have on-site interview (3/30)  Need additional information on title change and/or shift in responsibilities.  (3/23) Screening call scheduled next week; potentially changing the job title and responsibilities (3/16) Continuing to source candidates (3/9) Countinuing to source candidates; possibly updating the requirements (3/2)  Reaching out to additional candidates.  (2/23) Releasing Howard from consideration (2/16) Howard has a phone interview next week.  Reaching out to one additional applicant.  (2/9) Initial feedback pending for Howard Ku (2/2) Submitting another candidate (1/26)  Releasing Roman.  Continuing to source additional candidates. (1/19)  Roman has a phone interview today.  (1/12)  Feedback pending on Roman Carp's submission.  (1/5)  Catching up with HM to discuss a path forward. (12/20)  Submitting one candidate today.  Screening Naheed.  (12/15)  Have not received any new applicants.  Reaching out to directly sourced candidates from Biospace.  (12/8)  Jim Bollenbacher engaged to help recruit on this search.  (12/1)  HM is reluctant to change title, even though we have only received 4 applicants. (11/22)  Potentially speaking with HM about changing title since we have not received any qualified applicants.  (11/17)  4 total applicants, and none look qualified.  The active market is very sparse, so we are moving into passive search.  (11/10) Sourcing continues (11/3) Sourcing begins (10/27) Discovery Call pending </t>
  </si>
  <si>
    <t>Shipping and Receiving Supervisor</t>
  </si>
  <si>
    <t xml:space="preserve">(7/27)  Kevin still in BG/DS.  (7/20)  Kevin still in BG/DS. (7/13) Kevin verbally accepted.  In BG/DS.  Keeping Raymond warm. (7/9)  Feedback pending on Kevin and Raymond's onsite interviews.  (6/29)  Raymond and Kevin have onsites next week.  Next steps pending on Jeff. (6/22)  Jeff's onsite is next Tuesday.  Raymond and Kevin moving to onsite week of 7/2.  (6/15)  Jeff has an onsite interview next Tuesday.  Still pending feedback on Raymond and Kevin's submissions. (6/8) Jeff has onsite interview; submitting Raymond next week (6/1) Initial feedback pending on Jeff's submission (5/25) Calls scheduled with additional candidates. (5/18) Tonya rejected offer; reopened position (4/13) Tonya accepted offer (4/6)  Susan and Anthony have phone interviews.  Feedback pending on Tonya's onsite.  (3/30) Feedback pending for Susan, Frank, Francis and Anthony's submissions; Tonya moving to on-site interview (3/23) Initial feedback pending for Susan and Frank.   (3/16) Release Erik from consideration (3/9) Requisition has re-opened; sourcing continues (12/1)  Submitting one candidate today.  (11/22)  Discovery call completed.  (11/17)  Discovery call next week.  </t>
  </si>
  <si>
    <t>(8/17)  Still waiting on Bradley's background to finalize.  (8/10) Bradley is still in BG/DS (8/3) Bradly in BGDG (7/27)  Offer for Bradley going through approvals in TH. (7/20)  Bradley moving forward to offer.  (7/13)  Keeping Bradley, Juvi and Christopher warm.  Connecting with Dionne Monday. (7/9)  Reaching out to 2 additional internal referrals.  Keeping Juvi and Christopher warm.  Feedback pending on Bradley's onsite.  (6/29) Keeping Juvi warm.  Released Gayle.  Feedback pending on Christopher's onsite.(6/22) Keeping Juvi warm and Gayle moving to onsite  (6/15)  Juvi moving to onsite interview next Monday.  Feedback pending on Gayle's submission.  (6/8) Keeping Anthony warm; Juvi has onsite interview (6/1) Keeping Anthony warm (5/25) Keeping Anthony warm (5/18) Next steps pending after Anthony's onsite interview (5/11) Initial feedback pending for Anthony Dettling (5/4)  No Discovery Call needed</t>
  </si>
  <si>
    <t>Sample Management Study Coordinator I</t>
  </si>
  <si>
    <t>(2/8) Need offer details for Rachaun (2/1) Offer details needed for Rachaun (1/25) Rachaun receiving offer; details needed (1/18) Feedback pending on Vijay, Giovanna, Rachaun, Wendy, and Robert's onsite interviews. (1/11) Keeping Vijay, Giovanna, and Rachaun warm.  Wendy and Robert moving to onsites. (1/4) Keeping Vijay and Giovanna warm.  Pending next steps for Rachaun.  Screening internal referral on Monday. (12/28) Keeping Vijay and Giovanna warm; Rachaun moving to onsite interview; screening internal referral (12/21) Decision pending between Vijay and Giovanna (12/14)  Feedback pending on Vijay and Giovanna's onsite interviews.  (12/7) Vijay and Giovanna have onsite interviews today. (11/30) No discovery call needed</t>
  </si>
  <si>
    <t>Sr Payroll Manager</t>
  </si>
  <si>
    <t>(9/10) Cheryl cleared and ready to start on 9/24 (9/7) Cheryl in BGDS (8/31)  Cheryl accepted the offer.  In BG/DS.  (8/24) Offer details needed for Cheryl (8/17)  Cheryl O'Neill receiving offer; details needed from the team  (8/10)  Mary moving to phone interview.  Released Bonnie. Keeping Cheryl warm.  Greg moving to phone interview.  Mike moving to onsite. Released Sonia and Veidegi from consideration  (8/3) Next steps pending for Bonnie and Cheryl; Released Mark from process (7/27)  Cheryl has onsite interview this week.  Bonnie moving to phone interview.  Feedback pending on Mark's phone interview.  (7/20)  Mark moving to phone interview.  Feedback pending on Leigh's submission.  Cheryl O. has an onsite interview next week.  Submitted Cheryl D. for review.  Calls with several candidates early next week.  (7/13) Mark has phone interview; Cheryl moving to onsite interview (7/6)  Released Mekonnen.  Moving position to Phase 3. (5/7-6/29) Confidential search; Mekonnen submitted and completed onsite interviews</t>
  </si>
  <si>
    <t>US- Skokie</t>
  </si>
  <si>
    <t>(2/1) Ashley in BGDS (1/25) Ashley accepted and is in BGDS (1/18) Waiting on offer approvals in TH for Ashley.  (1/11) Feedback pending on Ashley's and Nicholas' onsite interviews. Gaby moving to phone interview; feedback pending on Luis. (1/4) Ashley and Nicholas have onsite interviews next week.  Pending eligibility/next steps for one internal candidate. Feedback pending on Gaby's submission.  (12/28) Ashley and Nicholas have onsite interviews (12/21) Ashley and Nicholas moving to onsite interviews (12/14) Ashley moving to onsite interview; Nicholas moving to phone interview (12/7) Releasing Linda.  Jackie withdrew from the process.  Joyce has a phone interview today and Ashley has a phone next Friday. (11/30) Scheduling Linda (internal) for a phone interview.  Submitting Jackie today.  (11/23) Opened position and reviewing initial applicants</t>
  </si>
  <si>
    <t>38611A</t>
  </si>
  <si>
    <t>Archives Associate 1 - Archives and Document Management</t>
  </si>
  <si>
    <t>Angie Duguid</t>
  </si>
  <si>
    <t>(10/12) Kyle accepted offer given internally but we still need details from HR and we need to route the offer in TalentHub (10/5) Kyle accepted offer internally; details still needed from HR (9/28)  Kyle receiving offer internally, waiting on details.  (9/21) Next steps pending for Kyle, Jessica, and Robin.  Releasing Garrett and Ricki. (9/14) Next steps pending for Ricki, Garrett, Robin and Kyle (9/7) Keeping Ricki warm; releasing Alisa; Next steps pending after Garrett's onsite; Robin and Kyle moving to onsite interviews (8/31)  Garrett, Ricki, and Alisa moving to onsite.  (8/24) Ricki and Alisa have onsite interviews</t>
  </si>
  <si>
    <t>Payroll Analyst</t>
  </si>
  <si>
    <t>(9/7) Releasing Christine; canceling requisition (8/31)  Christine working on Excel test.  (8/24) Christine moving to next step and having an Excel test; possibly changing title of position (8/17)  Feedback pending on Christine's phone interview.  (8/10)  Christine moving to phone interview.  (8/3) Screening call scheduled next Tuesday.  (7/27)  Possible internal referral that we are waiting to hear back on.  Feedback pending on Afaf's submission.  (7/20)  Two CDS calls this week and next.  (7/13) Submitted Meryl - considering for admin role. (7/9) Release Bridget and April from process; next steps pending for Erin and Mike (6/29) Next steps pending for Mike, April and Bridget after phone interviews (6/22) Mike, April and Bridget have phone interviews; keeping Janet warm</t>
  </si>
  <si>
    <t>38611B</t>
  </si>
  <si>
    <t>(10/12) Jessica accepted offer given internally but we still need the details from HR and we need to route them in TalentHub (10/5) Jessica accepted offer internally; details still needed from HR (9/28)  Jessica receiving offer (they are working on it internally).  (9/21) HR has downgraded position.  Next steps still pending on Porsha and Dawn after interviews. (9/14) Next steps pending for Porsha and Dawn (9/7) Releasing Matthew from consideration; Keeping Porsha warm; Dawn moving to onsite interview; screening an additional internal referral (8/31)  Matthew and Porsha moving to onsite interviews.  Submitting Dawn today.  (8/24) Reviewing and reaching out to initial qualified applicants.</t>
  </si>
  <si>
    <t>Stock Plan Manager</t>
  </si>
  <si>
    <t>Pamela Murphy</t>
  </si>
  <si>
    <t>(11/30) Pam still in BG/DS. (11/23) Pam in BGDS- moved her start date back to 12/10 (11/16) Pam accepted offer; in BGDS (11/9) Pam and Kelly have onsites Monday. John moving to phone interview. (11/2) Pam and Kelly moving to onsite interviews the week 11/12. (10/26) Pam and Kelly moving to phone interviews next week(10/19) Submitting 3 candidates today. (10/12) Discovery call completed</t>
  </si>
  <si>
    <t>Sr. Manager, International Tax</t>
  </si>
  <si>
    <t>Lisa Pinchin</t>
  </si>
  <si>
    <t>(9/7) Bill is in BGDS (8/31)  Bill in BG/DS.  (8/24) Bill accepted verbal offer (8/17) Bill accepted verbal offer (8/10) Bill is still thinking through the offer and making a decision next week (8/3) Bill receiving offer (7/27)  Feedback pending on Zach's interview.  Bill has an onsite interview this week.  (7/20)  Next steps pending for Zach after his interview.  Releasing everyone else.  HM has someone from her personal network that is interested in the role.  Potentially upgrading role to Director.  (7/13) Release Beth from process; Naaman has 2nd round Skype interviews; initial feedback pending for Zach (7/9)  Releasing Bob and Madiha.  Next steps pending for Beth and Naaman.  (6/29) Beth and Bob have phone interviews; Next steps pending for Madiha and Naaman; Release William from process (6/22) Madiha has an onsite interview; William has phone interview.  Submitting Naman today.  (6/15) Madiha has an onsite interview (6/8) Reviewing Initial Applicants</t>
  </si>
  <si>
    <t>Sr. Program Finance Analyst</t>
  </si>
  <si>
    <t>Dean Marchetti</t>
  </si>
  <si>
    <t>(9/6) Canceling the requisition (8/31)  One new applicant that we are reaching out to.  We may be closing this req.  (8/24) We have posted the position into 5 Finance related LinkedIn groups and are continuing to reach out to passive candidates; may change job title (8/17)  Reaching back out to those who have not gotten back to us.  We have received several responses but none are interested.  We also posted on Ladders, but have not received any interest.  (8/10)  Ana moved to phone interview but accepted another offer and withdrew.  Have sourced 35 additional people, and reached out to them.  Have spoken to 9 of those and they are not interested or lack the government contract experience.  (8/3) Tracy being considered for another role; Initial feedback pending for Ana (7/27)  Feedback pending on Lance and Jack.  Reaching out to one additional candidate in pipeline.  Moving search to Phase 2.  (7/20)  Releasing Paul.  Intial feedback pending on Lance and Jack.  Screening Ana and moving to Phase 2.  (7/13) Keeping Paul warm; possibly filling with a temp. employee (7/9)  Keeping Paul warm.  (6/29) Feedback pending on Paul's phone interview.  (6/22) Paul's phone interview is next week. (6/15) Paul has a phone interview (6/8) Scheduling initial screening calls (6/1) Discovery call completed</t>
  </si>
  <si>
    <t>Research Scientist II</t>
  </si>
  <si>
    <t>(9/28)  Filled.  (9/21) Engda in BGDS. (9/14) Engda in BGDS (9/7) Engda accpted offer; in BGDS (8/31)  Waiting on offer details for Engda (8/24) Engda receiving offer (8/17)  Next steps pending for Engda; Anh has onsite interview for other position; Feedback pending on Jai and Brian's submissions.  (8/10) Initial feedback pending on Jai; Betsy and Anh have onsite interviews.  Keeping Pavan and Natherie warm.  (8/3) Betsy has onsite interview; Keeping Pavan &amp; Netherie warm; initial feedback pending for Anh (7/27)  Next steps pending for Betsy, Pavan, and Nethrie.  (7/20)  Betsy, Pavan, and Nethrie have phone interviews this week and next.  Submitting Chintha today.  (7/13)Initial feedback pending on Betsy, Pavan and Nethrie (7/9) Evan from other positon has an onsite interview on 7/11 (6/29) Revewing initial applicants (6/22) No Discovery call needed</t>
  </si>
  <si>
    <t>(9/14) Betsy in BGDS (9/7) Betsy accepted verbal offer (8/31)  Need offer details for Betsy  (8/24) Betsy receiving offer (8/17)  Keeping Srikanth warm.  (8/10)  Keeping Srikanth warm (8/3) Betsy has onsite interview (7/27)  Next steps pending for Betsy  (7/20)  Betsy moving to phone interview.  4 additional candidates have been funneled through the newer req. (7/13) Akshay declined offer; initial feedback pending for Betsy (7/9)  Akshay giving answer early this week. Evan accepted another offer (6/29) Akshay received offer; final decision pending (6/22) Evan and Akshay have onsite interviews (6/15)  Evan and Askshay moving to onsite interview.  Keeping Steve warm.  (6/8) Keeping Evan and Steve warm; Akshay has onsite interview (6/1) Next steps pending for Evan (5/25) Evan has a phone interview (5/18) Initial feedback pending for Amitkumar</t>
  </si>
  <si>
    <t>Legal Assistant</t>
  </si>
  <si>
    <t>Melissa Sauls</t>
  </si>
  <si>
    <t>(9/14) Jeanette in BGDS (9/7) Jeanette accepted verbal offer; in BGDS (8/31)  Keeping Kim warm.  Jeanette has onsite interview next Tuesday.  (8/24) Keeping Kimberly warm; Jeanette has onsite interview on 9/4 (8/17)  Kimberly has an onsite interiew on Tuesday.  Jeanette moving to onsite interview.  (8/10)  Kimberly moving to phone interview.  They are trying to interview Giovanna for this position, but she is significantly outside of compensation.  (8/3) Nicole withdrew from process; conitinuing to screen additional applicants (7/27)  Nicole moving to onsite next Monday.  Reaching out to additional candidates. (7/20)  Nicole moving to phone interview next Tuesday.  (7/13)  Connecting with new applicant.  Still keeping Jennifer and April warm.  Sourcing in active market. (7/9)  Still keeping Jennifer and April warm.  Have spoken to several additional candidates.   (6/29) Keeping Jennifer and April warm.  Additional screening calls scheduled for next week.  (6/22) Keeping Jennifer and April warm; releasing Ryan (6/15)  Keeping Jennifer and April warm.  Ryan moving to phone interview.  (6/8) Keeping Jennifer warm; April has onsite interview; releasing Sarah (6/1) Keeping Jennifer warm; Sarah has onsite interview; April has phone interview (5/25) Feedback pending on Jennifer's onsite interview and Sarah moving to onsite interview (5/18) Release Laurie from process; Jennifer has an onsite interview; Sarah has onsite interview (5/11) Initial feedback pending for Laurie and Jennifer (5/4) Discovery call completed; reviewing initial applicants (4/27) Discovery call Monday</t>
  </si>
  <si>
    <t>Deborah Caruso</t>
  </si>
  <si>
    <t>(11/23) Juanita has signed offer letter and is starting in January. (11/16) Juanita now unsure of whether she wants to move forward; next steps pending from HR (11/9) Juanita accepted the offer. (11/2) Juanita likely receiving offer.  Awaiting next steps from HR.  Keeping Derick warm. (10/26) Juanita likely receiving offer; Feedback pending on Derick's submission (10/19)  Feedback pending on Juanita and Nilsa's submissions. (10/12) Martin withdrew from process; reaching out to additional applicants (10/5) Release Jay from consideration; Martin moving to onsite interview (9/28) Have reached out to 5 candidates so far for screening calls (9/21) No discovery call needed</t>
  </si>
  <si>
    <t>Research Associate- Bioassay</t>
  </si>
  <si>
    <t xml:space="preserve">(1/24) Sean cleared; fill sent (1/18) Sean in BG/DS. (1/11) Sean has accepted the offer.  In BG/DS. (1/4) Potentially extending offer to Sean pending next steps from HM.  (12/28) Need offer details to be approved in TalentHub and then extending verbal offer(12/21) Sean receiving offer; waiting for TalentHub approvals (12/14) Waiting on a final decision between Michael, Sean, and Maryam. (12/7) Pending next steps for Michael, Sean, and Maryam. (11/30) Michael A and Sean are moving to onsite interviews.  Released Michael H.  Keeping Maryam warm. (11/23) Michael H, Michael A, and Sean moving to phone interviews with Darcy.  Still holding on Maryam until we hear further. (11/16) Michael, Sean &amp; Michael moving to phone interviews; keeping Maryam warm(11/9) Canceling Maryam's interview until we have more candidates. (11/2) No discovery call needed.  Maryam being scheduled for a follow up onsite interview.  Reaching out to initial round of applicants. </t>
  </si>
  <si>
    <t>Research Specialist - LBA</t>
  </si>
  <si>
    <t>(1/4) Jonathan in BG/DS. (12/28) Jonathan in BGDS (12/21) Jonathan in BGDS (12/14) Jonathan accepted the verbal offer; initiating BGDS  (12/7) Jonathan moving to offer. (11/30) Jonathan and Chris moving to onsite interviews.  (11/23)  Next steps pending for Jonathan, Chris, and Ela after phone interviews. (11/16) Keeping Chris warm; Jonathan and Ela moving to phone interviews (11/9) Initial feedback pending for Christopher; Posting position on local universities.  Reached out to Jonathan to see if he is still interested.  Reached out to one additional applicant. (11/2) Reaching out to Jonathan to see if he is still open to new opportunities. (10/26) Discovery call completed</t>
  </si>
  <si>
    <t>Scientist II</t>
  </si>
  <si>
    <t>(11/23) Paul in BGDS (11/16) Paul in BGDS (11/9) Paul still in BG/DS. (11/2) Paul accepted the offer.  In BG/DS. (10/26) Paul received verbal offer and he is thinking over his final decision (10/19) Reached out to 3 new applicants.  Potentially considering Paul for this one or Scientist I.  Jeffrey Cale has his onsite interview today. (10/12) Madhu withdrew from process and took another offer; initial feedback pending for Paul; submitting Todd (10/5) Madhu has onsite interview on 10/10 (9/28)  Madhu moving to onsite.  (9/21) Madhu has phone interview today.  Next steps pending for Rinat.  (9/14) Rinat completed phone interview; next steps pending (9/7) Screening initial applicants (8/31) No Discovery call needed</t>
  </si>
  <si>
    <t>Sr. Manager Operations Support</t>
  </si>
  <si>
    <t>Janet Burgenson</t>
  </si>
  <si>
    <t>US- Frederick</t>
  </si>
  <si>
    <t>(12/21) Alero in BGDS (12/14) Alero is starting on 12/28. (12/7) Alero accepted the offer.  Need confirmation on the start date. (11/30) Waiting on approvals for Alero's offer.  (11/23) Still waiting to hear back from Janet regarding her decision on who to move forward with. (11/16) Waiting for next steps regarding Alero and Julie (11/9) Waiting on final feedback on Julie and Alero after onsites. (11/2) Keeping Bobbie warm.  Released Jessica and Owen.  Feedback pending on Julie and Alero's onsite interviews. (10/26) Initial feedback pending for Jessica and Bobbie; Alero and Julie have onsite interviews on 10/31 (10/19) Alero moving to phone interview.  Julie moving to onsite.  Still keeping Enerida warm.  (10/12) Julie moving to onsite interview; keeping Enerida warm (10/5) Julie moving to onsite interview; Keeping Enerida warm; screening two additional applicants (9/28) Initial feedback pending on internal applicant; Have reached out to 3 applicants (9/21) Discovery call completed</t>
  </si>
  <si>
    <t>Scientist I - Bioassay</t>
  </si>
  <si>
    <t xml:space="preserve">(12/7) Filled. (11/30) Nana still in BG/DS. (11/23) Nana in BGDS (11/16) Nana accepted verbal offer (11/9) Nana has an onsite next week. Calls scheduled with 5 additional candidates. (11/2) Nana moving to onsite.  Feedback pending on Jason's submission.  Sent HM several resumes to review. (10/26) Nana moving to a phone interview; releasing Sylvia (10/19)  Submitting Sylvia. Reached out to several candidates.  There are a few candidates in the pipeline that look promising. (10/12) Next steps pending for Donna (10/5) Next steps pending for Donna (9/28)  HM never joined Discovery Call, and gave us three keywords instead.  We also do not have compensation information, but have asked.  (9/21) Scheduling discovery call </t>
  </si>
  <si>
    <t>Lab Assistant I</t>
  </si>
  <si>
    <t xml:space="preserve">(10/30) Chahinat did not pass the background check after accepting offer; canceling opening (10/26) Chahinat accepted and is in BGDS (10/19) Chahinat negotiating for more flexible hours. (10/12) Downgraded to Lab Assistant; Chahinat receiving offer- details needed from HR (10/5) Keeping Natalia warm; Next steps pending for Chahinat; Initial feedback pending for George (9/28)  Keeping Natalia warm.  Releasing Caroline.  Chahinat moving to onsite.   (9/21) Keeping Natalia warm.  Feedback still pending on Caroline's submission.  Additional calls scheduled. (9/14) Keeping Natalie warm; Arianna received an offer for another role; initial feedback pending for Caroline's submission (9/7) Keeping Natalie and Arianna warm; additional screening calls next week (8/31)  Natalie and Arianna moving to onsites.  (8/24) Initial feedback pending on Natalia and Arianna.  Additional calls scheduled for next week. (8/17) No discovery call needed. 2 CDS calls today.  </t>
  </si>
  <si>
    <t>Treasury Manager</t>
  </si>
  <si>
    <t>John Curtin</t>
  </si>
  <si>
    <t>(10/26) Leena in BGDS (10/19) Leena accepted verbal offer; in BGDS (10/12) Next steps pending for Leena still (10/5) Next steps pending for Leena after onsite interview (9/28)  Leena moving to onsite.  Keeping Dan warm.  Releasing Katherine.  Sherrie and Mike are no longer interested due to feedback taking over a month.  (9/21) Katherine, Dan, Sherrie, Mike, and Leena moving to phone interviews.  (9/14) Keeping preferred candidates warm; waiting for next steps from HM on how to move forward with the search (9/7) Calls scheduled today with two internal referrals; determining next steps for the search (8/31)  No new applicants, and team does not want to go to Phase 2.  Waiting on confirmaiton from HM on how he would like to proceed.  (8/24) Releasing Tom from consideration; continuing to face challenges with compensation; holding off on phase 2 until HM confirms (8/17)  Feedback pending on Tom Mitchell's submission.  We have screened 9 additional candidates and 6 have been outside of compensation.  (8/10)  Spoke with 3 candidates who were over compensation and 1 that was unsure about animal testing.  Submitted Gary, but he was rejected due to being too high level.  (8/3) Screening calls scheduled for next week (7/27)  Discovery Call completed.  (7/20) Discovery call next week</t>
  </si>
  <si>
    <t>Supervisor Sample Management</t>
  </si>
  <si>
    <t>(11/2) Vicente accepted offer.  Sending fill. (10/26) Vicente receiving offer internally; details needed from HR (10/19) Vicente moving to offer.  Waiting on offer details. (10/12) Feedback pending for Vicente and Anthony (10/5) Next steps pending for Vicente; Feedback pending on Anthony's submission (9/28)  Next steps pending for Vicente.  Feedback still pending on Anthony's submission.  (9/21) Keeping Vicente warm.  Feedback pending on Anthony's submission.  (9/14) Vicente (internal) has an onsite interview next week (9/7) Vicente has an onsite interview (8/31) Vicente moving to onsite interview</t>
  </si>
  <si>
    <t>Client Manager - Client Services - DMPK</t>
  </si>
  <si>
    <t>Lori Cochrane</t>
  </si>
  <si>
    <t>(2/22) Still waiting for next steps regarding potential offer for internal candidate (2/15) Still waiting for next steps regarding potential offer to internal candidate (2/8) Need next steps regarding potential offer (2/1) Offer details pending (1/25) Likely moving forward with an offer for an internal candidate, but waiting for confirmation (1/18) Feedback still pending on 5 internal onsite interviews and Tyronne's submission. (1/11) Feedback on 5 internal onsite interviews and Tyronne's submission. (1/4) 5 internal candidates completed onsite interviews. (12/28) Next steps for 5 internal candidates (12/21) 5 internal candidates moving to onsite interviews (12/14) Feedback pending on 6 internal candidates. (12/7) Feedback pending on 4 internal candidates. (11/30) Discovery call completed</t>
  </si>
  <si>
    <t xml:space="preserve">(1/4) Joe cleared and ready to start (12/28) Joe in BGDS (12/21) Joe in BGDS (12/14) Joe still in BG/DS. (12/7) Joe accepted the offer.  In BG/DS. (11/30) Joe receiving an offer.  (11/23) Next steps pending for Morgan and Joe. (11/16) Next steps pending for Morgan and Joe (11/9) Morgan's onsite is Tuesday.  Joe has a phone interview. Feedback pending on Ravathi and Abhi's submissions. (11/2) Morgan has an onsite interview 11/13.  Feedback penidng on Abhi.  Keeping Darshana warm.  Reaching out to additional Direct Sourced candidate. (10/26) Morgan moving to onsite interview; keeping Darshana warm; releasing Paul (10/19) Next steps pending for Paul and Darshana.  Morgan moving to phone interview. (10/12) Releasing Pavan, Kaarthik and Nethrie from process; Paul and Darshana were submitted and are moving to phone interviews (10/5) Keeping Pavan and Nethrie warm; Initial feedback pending on Kaarthik; Arianne withdrew from process (9/28)  Keeping Pavan and Nethrie warm.  Feedback still pending on Kaarthik's submission.  (9/21) Keeping Pavan warm; Next steps pending for Nethrie; Arianne moving to phone interview; Initial feedback pending for Kaarthik (9/14) Screening additional candidates; Nethrie and Pavan have phone interviews (9/7) Anh received offer but declined and took another offer/withdrew from process (8/31)  No Discovery Call needed. </t>
  </si>
  <si>
    <t>Kevin Wasley</t>
  </si>
  <si>
    <t>(2/22) Kevin still in BGDS (2/15) Kevin in BGDS (2/8) Wenjia gave notice after accepting offer; reopened requisition and offered to Kevin, who accepted and is in BGDS (1/10) Wenjia accepted offer and team is handling the offer letter internally (1/4) Wenjia receiving offer.  Waiting on details. (12/28) Next steps pending for 5 candidates after their onsite interviews (12/21) Next steps pending for 5 final candidates (12/14) Feedback pending on Kevin W., Kevin L.'s onsite interviews.  Victoria, Fay, and Wenjia have onsites next week.  Feedback pending on Heidi's submission. (12/7) Dante withdrew.  Kevin W., Kevin L., and Victoria moving to onsite interviews. (11/30) Kevin W. onsite/Skype interviews are Monday.  Dante moving to onsite week of 12/10.  Kevin L. moving to onsite.  Feedback pending on Victoria's submission.  Releasing Michelle.   (11/23) Moving forward with Kevin and Dante to onsite interviews. Feedback pending on Michelle and Victoria. (11/16) Dante and Kevin moving to phone interview (11/9) Feedback pending on Dante's submission.  (11/2) Discovery call completed</t>
  </si>
  <si>
    <t>(2/22) Submitting Mike today (2/15) Reached out to 125 candidates in the passive market, adding additional sourcing measures.  (2/8) Sarah withdrew from process (2/1) Scheduling Sarah's onsite interview (1/25) Gina declined offer; Sarah moving to onsite interview (1/18) Gina thinking over the offer. (1/11) Gina has an onsite interview. (1/4) Gina moving to phone interview.  Releasing Jon.  Keeping Lu warm. (12/28) Keeping Jon, Gina and Lu warm (12/21) Keeping Jon, Gina and Lu warm (12/14) Keeping Gina warm.  Next steps pending for Jon, Kara, and Yan. (12/7) Next steps pending for Gina and Jon.  Still keeping Kara and Yan warm. (11/30) Next steps pending for Jon.  Still keeping Kara and Yan warm.  Gina has a phone interview next week. (11/23) Keeping Kara, Yan, and Jon warm. (11/16) Releasing Steve from process; keeping Kara, Yan and Jon warm (11/9) Steven has an interview today.  Keeping Yan and Kara warm.  (11/2) Keeping Yan warm.  Kara has a phone interview today.  Speaking to one additional candidate today. (10/26) Discovery call completed</t>
  </si>
  <si>
    <t>Associate Scientist Bioanalytical</t>
  </si>
  <si>
    <t>(11/30) Andrew accepted the offer.  In BG/DS. (11/23) Andrew is negotiating the offer.  (11/16) Andrew receiving offer but we need routing details from HR. (11/9) Andrew moving to offer.  (11/2) Keeping Joe warm. Andrew has his onsite 11/7. (10/26) Keeping Joe warm; Andrew moving to onsite interview on 11/7 (10/19) Still keeping Joe warm.  Andrew moving to onsite. (10/12) Keeping Joe warm; Jaimie moving to onsite interview (10/5) Next steps pending after Joe's onsite interview; Next steps pending for Jaimie (9/28)  Joe moving to onsite.  Jamie moving to phone interview.  (9/21) Next steps pending for Joe after his phone interview. Feedback pending on Abbas' submission.  (9/14) Releasing Xiaoning from process; Joe moving to phone interview (9/7) Next steps pending for Joe (8/31)  Reaching out to a few initial applicants that look promising.  (8/24) Discovery call completed</t>
  </si>
  <si>
    <t>Senior Computer Systems Validation Specialist</t>
  </si>
  <si>
    <t>(10/26) Palak in BGDS (10/19) Palak still in BG/DS. (10/12) Upgraded position; Palak accepted and is in BGDS (10/5) Closing position and replacing with upgrade; Offer details needed for Palak (9/28) Palak accepted; offer details needed (9/21) Palak receiving offer; upgrading the role, waiting on offer details. (9/14) Palak receiving offer; upgrading the position to accomodate salary expectations (9/7) Moving forward with an offer for Palak; need details and next steprs from HR; keeping Apurva warm (8/31)  Palak's onsite interview is next week.  Jacqueline is thinking over if she wants to move forward with this role.  (8/24) Palak and Jacqueline moving to onsite interviews; keeping Apurva warm (8/17)  Feedback still pending on Palak's phone interview.  Jacqueline moving to onsite.  Feedback pending on Apurva's onsite interview.  (8/10)  Feedback pending on Palak's phone interview.  Screening call with a new candidate next week.  Jacqueline just got back to us and wants to talk through a few things before deciding if she wants to proceed further.  Next steps pending for Apurva after onsite interview.  (8/3) Apurva has 2nd phone interview; Palak has phone interview; Jacqueline has onsite interview the week of 8/22 (7/27)  Apurva and Palak have phone interviews. Feedback pending on Jacqueline.  (7/20)  Apurva and Palak have phone interviews.  Submitted Jacqueline, feedback pending.  (7/13) Apurva and Palak moving to phone interview (7/9)  Waiting on next steps from HR on upgrading the role.  We are not finding anyone within compensation.  Palak, Chandra, and Apurva moving to phone interviews. (6/29) Release Em from process (6/22) Next steps pending for Em (6/15)  Potentially submitting one candidate who looks promising.  (6/8) Direct sourcing additional candidates (6/1) Revewing initial applicants (5/25) Discovery call completed</t>
  </si>
  <si>
    <t>(1/25) Melissa cleared and is ready to start (1/18) Melissa accepted the offer. (1/11) Melissa receiving offer (1/4) Jennifer and Melissa have onsite interviews next week.  Still keeping Jonie and Alan warm. (12/28) Jennifer and Melissa moving to onsite interview; keeping Jonie and Alan warm (12/21) Keeping Jonie warm; keeping Alan warm; Jennifer moving to onsite interview; Melissa moving to onsite interview (12/14) Keeping Jonie and Alan warm after onsite interviews; Jennifer and Melissa moving to phone interviews (12/7) Allen moving to onsite interview. Jennifer moving to phone interview. (11/30) Jonie and Connie have both completed onsites, feedback pending.  Allen moving to phone interview.  Feedback still pending on Jennifer's submission. (11/23) Jonie and Connie moving to onsite interviews. Feedback pending on Allen and Jennifer's submissions.  (11/16) Jonie and Connie moving to onsite interviews (11/9) Jonie moving to onsite next week.  Connie moving to phone interview.  Reached out to a few other applicants. (11/2) Jonie moving to onsite interview. Submitting Ted today. (10/26) Discovery call completed</t>
  </si>
  <si>
    <t>Sr. Director, Finance Business Process</t>
  </si>
  <si>
    <t>Stephen Baldridge</t>
  </si>
  <si>
    <t>(11/2) Bina still in BG/DS. (10/26) Bina in BGDS (10/19) Bina in BG/DS. (10/12) Bina accepted verbal offer; moving to BGDS (10/5) Bina receiving offer; Jonthan has Skype interview Monday; keeping Eric and Matt warm (9/28)  Bina has final onsite 10/3.  Next steps pending for Eric.  Feedback pending on Matt's submission.  (9/21) Bina has final onsite 10/3.  Eric potentially moving to next round of interviews. (9/14) Next steps pending after Bina's final interview today; Release Garth and Diane from consideration; Next steps pending for two internal candidates; Initial feedback pending for Jim and Eric's submissions (9/7) Bina has 2nd round of Skype interviews next week; Next steps pending for Garth, Diane, Kerri and Dan; Initial feedback pending for Jim and Eric (8/31)  Bina moving to second round Skype interviews.  Keeping the other 4 candidates warm.  Submitting Bill (P2) today.  (8/24) Keeping Kerri warm; Next steps pending after Garth and Bina's Skype interviews; Diane has Skype interview next week; Releasing John and Tom (8/17)  Keeping Kerri warm.  8 CDS calls completed this week.  Bina, Diane, and Garth moving to Skype interviews.  (8/10)  Releasing Suresh and Giorgia. Initial feedback pending for Kerri. Went back into passive market and sourced 30 additional candidates. Have interest calls with several of them next week. (8/3) Keeping Suresh warm; initial feedback pending for Giorgia (7/27)  Suresh has Skype interviews next week.  Releasing Nicholas, Michelle, and Narasimman.  (7/20)  Suresh moving to second round Skype interviews.  Submitted 3 additional candidates today (Nicholas, Michelle, and Narasimman).  (7/13) Initial feedback pending for Suresh (7/9) Reveiewing initial applicants (6/29) Discovery call completed</t>
  </si>
  <si>
    <t>Director, Domestic Tax</t>
  </si>
  <si>
    <t>(2/22) (2/15) Reached out to over 120 passive candidates, reaching back out, and adding additional candidates to our sourcing efforts. (2/8) Christine and Anissa released after onsite interviews; Erike moving to onsite interview; Bob had a phone interview (2/1) Next steps pending for Christine and Anissa (1/25) Christine and Anissa have onsite interviews next week (1/18) Anissa and Christine moving to onsite intervierws. (1/11) Feedback pending on Steve's submission.  (1/4) Engaging one additional agency.  Several calls scheduled with passive candidates. (12/28) Reviewing additional applicants and continuing passive outreach (12/21) Releasing Mary after onsite interview; releasing Daniel after phone interview (12/14) Mary has final onsite interview next week. (12/7) Mary has an onsite the week of next. (11/30) Mary moving to onsite.  (11/23) Releasing Robin.  Mary moving to 2nd phone interview. (11/16) Robin has onsite interview Monday; Next steps pending after Mary's phone interview (11/9) Jon has an onsite interview Monday.  Robin has a phone interview today. Releasing Laura. (11/2) Jon moving to onsite interview.  HM meeting with internal referral this morning.  Feedback penidng on Nick's submission. (10/26) Discovery call completed; Yan moving to phone interview</t>
  </si>
  <si>
    <t>Financial Analyst, Inventory Accounting</t>
  </si>
  <si>
    <t>Kevin Stark</t>
  </si>
  <si>
    <t>(2/5) John cleared; ready to start (2/1) John in BGDS (1/25) John in BGDS (1/18) John accepted verbal offer (1/11) James completed his onsite.  John's final Skype interview is next week. (1/4) James and John scheduled for Skype interviews.  Feedback pending on Ralph and Kelly's submissions. (12/28) John and James moving to Skype interviews (12/21) John moving to Skype interview; additional calls scheduled with passive candidates (12/14) John moving to Skype interview. (12/7) John moving to Skype interview. (11/30) Craig took a counteroffer and withdrew from the process.  Submitting John.  Sending over any candidates that do not work out for Sr. Financial Analyst.  Moving in P2. (11/23) Craig in BGDS (11/16) Craig accepted offer; in BGDS (11/9) Dina and Craig have onsites Monday.  Feedback pending on John's submission.  (11/2) Dina and Craig moving to onsites. (10/26) Feedback pending on Dina, Dante &amp; Craig's submissions (10/19) Feedback penidng on Deena, Dante, and Craig's submissions. (10/12) Reviewing applicants and have reached out to two for screening calls (10/5) Discovery Call completed</t>
  </si>
  <si>
    <t>Study Director-Study Directors-Drug Discovery</t>
  </si>
  <si>
    <t>Thomas Vihtelic</t>
  </si>
  <si>
    <t>(1/4) Filled. (12/28) Kristin accepted offer; start date is 3/20 (12/21) Kristin accepted verbal offer (12/14) Offer details needed for Kristin. (12/7) Kristin receiving an offer.  Waiting on details. (11/30) Feedback pending on Kristin's onsite and Lina's submission. (11/23) Kristin has onsite interview next week.  Feedback pending on Lina's submission. (11/16) Kristin moving to onsite interview (11/9) Feedback pending on Kristin's submission. Posted to additional job boards. (11/2) Sourced and reached out to 15 additional direct sourced candidates, there are no new applicants. (10/26) Jyoti sent an email saying that she was not accepting anymore due to family matters; we've reached out in attempts to connect with her but have not heard back; re-opening position (10/12) Jyoti accepted offer; in BGDS (10/5) Jyoti accepted offer; in BGDS (9/28)  Waiting on final answer from Jyoti regarding offer.  (9/21) Jyoti receiving offer; waiting on approvals. (9/14) Jyoti receiving offer; details needed from HR (9/7) Next steps pending after Jyoti's onsite interview; Initial feedback pending on Sahar (8/31)  Jyoti being scheduled for onsite interview.  Feedback pending on Sahar's submission.  Screening additional passive candidates, but they have been outside of compensation.  (8/24) Jyoti moving to onsite interview; releasing Elizabeth from process; posting the job on additional college boards to generate post-doc candidates (8/17)  Feedback pending on Jyoti's phone interview.  Keeping Elizabeth warm.  Submitting Lin and Michelle today.  (8/10)  Releasing Chris.  Jyoti moving to phone interview.  Still keeping Elizabeth warm.  Have sourced 53 people in the passive market who have scientific backgrounds and have reached out to them all directly.  (8/3) Jyoti and Chris have phone interviews; Keeping Elizabeth warm (7/27)  Reviewing initial applicants.  Calls scheduled for next week.  (7/20)  Getting eligibility for several previous employees.  Have reached out to additional candidates as well.  (7/13) Discovery call completed</t>
  </si>
  <si>
    <t>Sr. Accountant External Reporting</t>
  </si>
  <si>
    <t>Jean Hutchison</t>
  </si>
  <si>
    <t>(2/22) Continuing outreach efforts; have not received any candidates from any of the agencies (2/15) Added another agency to the search.  Posted to two additional job boards.  Have reached out to 160 passive candidates. (2/8) Have not had any additional applicants and do not have any other candidates (2/1) Rescheduling screening call with passive candidate (1/25) Have a screening call scheduled with a passive candidate next week (1/18) Posted to AICP website, but have not had any additional applicants or agency candidates.  (1/11) We asked to discuss additional strategies with HM, but she asked us to cancel the update call.  We are only interested in applicants, but have not received any applicants since Novemeber. (1/4) Connecting with team next week to continuing to push considering passive candidates since we are not receiving any applicants. Position is in Phase 2, but HM is not interested in anyone that would want to leave their company during the busy season. (12/28) Have not received any additional applicants (12/21) Posted position to additional job site in efforts to generate additional candidates; team would like to hold off on passive recruting for now (12/14) Screened three additional passive candidates, but none fit the bill.  We have not received any candidates from the two agencies that are also working on the position.  We have posted on accounting.com as well. (12/7) Have calls scheduled with passive candidates. (11/30) Have reached out to over 150 accountants.  There are 3 external agencies working on this and none have submitted anyone.  (11/23) Engaged Doug from KBW on the search; (11/16) Dave rejected position after accepting offer; continuing outreach to passive candidates (11/9) Dave accepted the offer.  (11/2) 4 total applicants and all have been ruled out.  Reached out to 45 candidates in the passive market. (10/26) Discovery call completed</t>
  </si>
  <si>
    <t>Manager, Lease Accounting and Reporting</t>
  </si>
  <si>
    <t>Holly Masterson</t>
  </si>
  <si>
    <t>(1/29) Jerry cleared and ready to start (1/25) Jerry accepted offer; in BGDS (1/18) Jerry thinking over the offer.  (1/11) Jerry moving to offer. (1/4) Matt has his 2nd onsite on Monday. Keeping Jerry warm. (12/28) Matt moving to 2nd onsite interview; keeping Jerry warm (12/21) Next steps pending for Matt after onsite interview; keeping Jerry warm (12/14) Potentially moving forward with Jerry, but scheduling a phone interview with Matt first. (12/7) Next steps pending for Jerry. Keeping Mariella warm.  Ryan withdrew from the process. (11/30) Ryan moving to 2nd onsite interview.  Jerry (temp) potentially moving to onsite.  (11/23) Ryan has onsite interview Monday (11/16) Ryan moving to onsite interview; Releasing Allison from process (11/9) Feedback pending on several candidates. (11/2) Submitted Helen, releasing her.  Position moved to Phase 3. (10/26) Next steps pending for Bill; Meghan moving to onsite interview but still has not provided availability; Ryan has onsite interview today (10/19) Feedback pending on Bill's onsite interview.  Meghan moving to onsite interview.  One additional CDS on Monday. (10/12) Bill is moving to second round of onsite interviews; Meghan has a phone interview (10/5) Keeping Bill warm; Initial feedback pending on Meghan (9/28)  Keeping Bill warm.  Speaking to several passive candidates.  (9/21) Releasing Deepa.  Bill has an onsite 9/25.  Keeping Ken warm. (9/14) Initial feedback pending on Bill and Ken; screening one additional applicant; we've only had 5 applicants so far but we're continuing to reach out to passive candidates (9/7) We've only had 1 applicant so far and we have ruled him out; targeting passive candidates and sceduling interest calls (8/31) Discovery call completed</t>
  </si>
  <si>
    <t>(11/30) Jeffrey cleared BG/DS but trying to move start date. (11/23) Jeffrey accepted the offer.  In BG/DS.  (11/16) Jeffrey moving to offer (11/9) Still waiting on next steps for Jeffrey.  (11/2) Potentially moving forward with Jeffery to an offer, waiting on next steps. (10/26) Next steps pending for Jeffrey, feedback pending for Madhuzar; next steps pending for Kevin after his phone interview (10/19) Released Avnish. Kevin moving to phone interview. Jeffrey Cale and Paul potentially being considered for this or Scientist II. (10/12) Avnish moving to onsite interview; initial feedback pending for ; Jerry withdrew from process; Jeffrey has phone interview (10/5) Next steps pending for Anvish- we need to know if his travel will be covered. Avnish and Jerry moving to phone interview (9/28)  Avnish and Jerry Jiang potentially moving to phone interviews.  Anish has onsite interview next week.  Released Frank.  (9/21) Anish moving to onsite interview.  Feedback/next steps pending for Frank. (9/14) Anish moving to onsite interview; next steps pending for Frank (9/7) Next steps pending for Frank; Anish has phone interview (8/31)  Feedback pending on Frank's onsite interview.  (8/24) Frank moving to onsite interview; releasing Shraddha and Li from consideration (8/17)  Next steps pending for Daniel.  Li has a phone interview next week.  Shraddha moving to phone interview next week as well.  (8/10)  Lindy was supposed to move to onsite interview, but HM changed her mind so we released her.  Next steps pending for Daniel after interview.  Li moving to phone interview.  (8/3) Released Joanna; Lindy and Daniel have phone interviews (7/27)  Joanna moving to phone interview.  Feedback pending on Mike's submission. (7/20)  Submitting one additional candidate today.  (7/13) Initial feedback pending on Mike; additional screening calls scheduled next week (7/9)  Not downgrading the position.  Discussing Phase 2.  (6/29) Release Joyce from process; possibly downgrading position (6/22)  Feedback pending on Joyce's phone interview.  (6/15)  Joyce has an onsite interview next Tuesday.  Feedback pending on Jennifer's submission.  (6/8) Joyce has a phone interview (6/1) Joyce has a phone interview (5/25) Releasing Davin from process (5/18) Releasing Eliza; Davin has phone interview (5/11) Next steps pending for Eliza after onsite/additional phone interview. (5/4) Eliza has an additional phone interview (4/27) Eliza has an onsite interview 5/2 (4/20) Eliza has an onsite interview (4/13) Eliza to have an on-site interview (4/6)  Edgardo is out.  Phone interview for Eliza,waiting to hear back from her.  (3/30)  Next steps still pending for Edgardo.  Need next steps for Eliza.  (3/23) Next steps pending for Edgardo; release Eliza and Thomas (3/16) Edguardo to have on-site interview (3/9) Edguardo has an on-site interview (3/2)  Feedback pending on Edguardo's submission.  (2/23) Releasing George Hansen from process (2/16) Position opened and screening countinues</t>
  </si>
  <si>
    <t>Sr. Continuous Improvement Leader Process Excellence</t>
  </si>
  <si>
    <t>(1/16) Amanda cleared; fill sent (1/11) Amanda accepted; in BGDS (1/4) Amanda receiving offer, details needed. (12/28) Next steps pending for Brian and Amanda after onsite interviews (12/21) Next steps pending for Brian and Amanda after onsite interviews (12/14) Keeping Brian warm.  Amanda moving to onsite.  Next steps pending for Chris. (12/7) Amanda and Brian moving to onsite interviews.  (11/30) Call today with an applicant that looks really good.  (11/23) Reached out to new applicant that looks promising.  (11/16) Agency is engaged on the search (11/9) Following up to try to get an agency involved.  (11/2) Sourced over 50 people, and ruled out 24 of those.  Have directly screened 10 passive candidates. This is a very niche profile with very little flexibility. (10/26) Scheduling Kevin's phone interview; we have screened two passive candidates this week but they were not a good fit due to location and experience (10/19) Kevin moving to a phone interview.  Chris withdrew from the process.  (10/12) Chris moving to onsite interview (10/5) Chris moving to phone interview (9/28)  Submitting Chris.  Calls with several other passive candidates.  Have spoken to an additional candidate this week who was well outside of compensation.  (9/21) Releasing Raechel from process.  Submitting Mike. (9/14) Raechel has final onsite interview (9/7) Raechel moving to final onsite interviews; keeping Sean warm (8/31)  Still keeping Sean warm.  Rachel moving to onsite interview (waiting on interview team).  Potentially submitting a passive candidate.  (8/24) Keeping Sean warm; sourcing active candidates in TalentHub and from the job boards; continuing to source candidates from the passive market (8/17)  Keeping Sean warm.  Have reached out to several DSed candidates in active and passive markets.  (8/10)  Submitted Keith and Sean.  Keith withdrew (accepted another offer) and we are keeping Sean warm.  Sourced several candidates from the passive market, and we are beginning to reach out to them.  (8/3) Reviewing initial applicants; sourcing passive candidates (7/27)  Discovery call pushed to this week.  (7/20)  Discovery call pushed to next week.  (7/13) Discovery call next week</t>
  </si>
  <si>
    <t>(1/25) Kira still in BGDS (1/18) Kira in BG/DS. (1/11) Kira accepted verbal offer (1/4) Still need offer details for Kira. (12/28) Kira receiving offer; details needed (12/21) Kira receiving offer; details pending (12/14) Next steps pending for Kira, Andrea, Marshall, and Jahnni after onsites. (12/7) Next steps for Kira, Andrea, and Marshall.  Feedback pending on Jahnni's submission. (11/30) Keeping Andrea and Kira warm.  Feedback pending on Marshall's onsite interview.  (11/23) Feedback pending after Chris, Andrea, and Kira's onsite interviews. (11/16) Keeping Chris warm, Andrea and Kira moving to onsite interviews (11/9) Keeping Chris warm.  Andrea and Kira moving to an onsite (11/2) Next steps pending for Kathryn and Chris. (10/26) Kathryn or Chris likely receiving offer internally; next steps pending (10/19) Keeping Kathryn warm.  Chris moving to onsite next week. (10/12) Next steps pending for Kathryn and Chris (10/5) Next steps pending for Kathryn; Initial feedback pending for Chris (9/28)  Next steps pending for Kathryn.  Reaching out to one other applicant.  (9/21) Next steps pending for Kathryn after her onsite. (9/14) Kathryn (internal) moving to onsite interview (9/7) We do not have any applicants so far; we've posted the position to two additional college boards in efforts to generate some applicants (8/31) Discovery call completed</t>
  </si>
  <si>
    <t>Client Manager - Discovery Services - Oncology</t>
  </si>
  <si>
    <t>(2/22) Amanda cleared BGDS and is ready to start 3/11(2/15) Amanda Davis accepted the offer.  Joe Herbert moving to onsite next Wednesday.  Randy completed third interview, next steps pending.  (2/8) Amanda received offer and her final decision is pending; keeping everyone else warm for now (2/1) Keeping Amanda warm; Randy has an onsite interview next week; next steps pending for Ekanem (1/25) Next steps pending after Amanda's onsite interview; Randy moving to onsite; Ekanem moving to phone interview; keeping Danielle, Jason and Alicia warm (1/18) Zack declined the offer.  Amanda moving to onsite interview.  Randy moving to a phone interview. (1/11) Zack received offer, and is thinking it over.  (1/4) Jason has Skype next week.  Zack has an onsite interview today. Feedback pending on Amanda's submission/non-compete.  Keeping Alicia and Danielle warm. (12/28) Jason having Skype presentation; Zack moving to onsite interview; keeping Alicia warm (12/21) Next steps pending for Jason, Zack and Alicia (12/14) Jason has Skype interviews next week. Feedback pending on Alicia and Sean's onsites.  Releasing Chastity.  (12/7) Next steps pending after Sean's onsite.  Alicia moving to onsite interview. (11/30) Dean has withdrawn from the process.  Sean moving to onsite.  Released Martin.  Keeping Danielle warm. (11/23) Dean moving to onsite next week.  Martin and Sean have phone interviews next week. (11/16) Dean moving to onsite interview; Sean withdrew from process due to compensation expectations (11/9)  Feedback pending on Dean's phone interview.  Reaching out to Sean to engage him in the process. (11/2) Dean has phone interview Monday. (10/26) Next steps pending for Cathy (10/19) Discovery call completed</t>
  </si>
  <si>
    <t>Sr. Director Corporate Sustainability</t>
  </si>
  <si>
    <t>Kevin McNelly</t>
  </si>
  <si>
    <t xml:space="preserve">(1/11) Completed reference checks for Gregg (1/4) Gregg in BG/DS. (12/28) Gregg in BGDS (12/21) Gregg accepted verbal offer; moving to BGDS (12/14) Kevin meeting with Gregg in person, and then we need next steps. (12/7) Next steps pending for Gregg. (11/30) We are trying to move Gregg to a final onsite interview but having some logistical challenges.  (11/23) Gregg's phone interviews complete; need next steps from HM (11/16) Next steps pending for Gregg; reached out to hiring manager regarding next steps but still have not heard back (11/9) Gregg scheduled for 5 additional phone interviews.  (11/2) Gregg moving to 5 additional phone interviews. (10/26) Upgraded position to Sr. level; next steps pending for Gregg (10/19) Changing HM to Kevin and most likely upgrading the position to potentially offer to Gregg. (10/12) We are still keeping Gregg warm and waiting for next steps since they may be moving to offer; HM is getting back to us; keeping Brian warm (10/5) Keeping Gregg warm; next steps pending for Brian (9/28) Keeping Gregg warm; Brian moving to 2nd round phone interview with Kevin (9/21) Next steps pending for Gregg after speaking with Kevin.  Brian has phone interview with Ivan today. (9/14) Gregg has final interview with Kevin; Brian has another phone interview with Ivan (9/7) Next steps pending for Gregg; Brian moving to phone interview (8/31)  We need to know how to move forward with Gregg.  We have spoken to dozens of people and hiring manager will not consider anyone who isn't taken a lateral move or step down.  (8/24) Release Nathan and T.C. from process; Next steps pending for Gregg (8/17)  Next steps pending for Gregg after 2nd round of Skype interviews.  T.C. and Nathan moving to phone interviews on Monday.  (8/10)  Next steps pending for Gregg and Gretchen after their interviews.  Releasing Kelley, who is a great passive candidate, purely because she is an Associate Director instead of a Director.  (8/3) Gregg moving to 2nd round interviews; Gretchen has phone interview (7/27)  Reaching out to one internal referral.  Feedback pending on Greg and Jim. (7/20)  Spoke with HM this week, profile is incredibly specific and will only consider people in this role right now with a large company.  (7/13) Release Roger from process; release Jeremy from process; moved to phase 2 (7/9) Next steps pending for Roger (6/29) Roger moving to phone interview.  Screened 9 applicants thus far, 3 addtional calls scheduled next week.(6/22) Initial feedback pending for Roger.  Several additional CDS calls today and next week.  </t>
  </si>
  <si>
    <t>Associate Scientist - Project Manager - Bioanalytical</t>
  </si>
  <si>
    <t>(2/8) Upgrading position to Scientist  but have not received requisition yet (2/1) Upgrading position to Scientist; need details from HR (1/25) Sourced and reached out to additional candidates; upgrading the position to a Scientist (1/18) Potentially chaning title to drop Associate.  Reached out to 30 additional candidates in the active and passive markets. (1/11) Going back through passive market to re-engage passive candidates. (1/4) Posted position on additional job boards.  Eligibility pending for one internal applicant. (12/28) Reviewing additional applicants (12/21) Releasing Michael from consideration (12/14) Feedback pending on Michael's submission.  Released Meghana. (12/7) Feedback pending on Michael and Meghana's submissions. (11/30) Submitting Michael. Scheduling calls with several prospective candidates.  (11/23) No applicants are a good fit at this point.  We are directly sourcing in the active market.  (11/16) Reaching out to additional applicants (11/9) Submitted Mikhail, and relasing him. (11/2) Looking over new applicants and reaching out to those that are a fit.  Speaking with candidates in the passive market as well. (10/26) Sourced additional candidates from the passive market and possibly changing the role to a Scientist level (10/19) Jaimie withdrew from the process.  Reaching out to additional candidates in the pipeline. (10/12) Jaimie moving to onsite interview; release Tyler from process (10/5) Jaimie moving to phone interview; Initial feedback pending on Tyler</t>
  </si>
  <si>
    <t>Research Associate - LBA Development</t>
  </si>
  <si>
    <t>(2/22) Next steps pending for Gabrielle and Cody; THomas moving to onsite interview (2/15) Next steps pending for Gabriella and Cody after their final onsite interviews.  (2/8) Keeping Cody warm; Next steps pending for Gabrielle (2/1) Lisa withdrew; Gabrielle moving to onsite interview; keeping Cody warm after his onsite interview last week (1/25) Rescheduling Lidia's interview; initial feedback pending on Gabriella (1/18) Lidia moving to phone interview.  Releasing Ashley.  (1/11) Rescheduling Lidia's phone interview.  Waiting on eligibility for 3 internal candidates. (1/4) Initial feedback pending on Lidia, Ashley, and one additional internal candidate. (12/28) Initial feedback pending for Lidia (12/21) Initial feedback pending for Lidia (12/14) Screening additional candidates. (12/7) Reviewing and screening additional applicants (11/30) Alexis withdrew from process and took another offer (10/26) Alexis accepted offer (10/19) Alexis thinking about offer (10/12) Alexis receiving offer; releasing Mehmet (10/5) rescheduling Mehmet's phone interview (9/28) Mehmet moving to phone interview; Alexis has onsite interiew (9/21) Alexis moving to onsite interview (9/14) Initial feedback pending for Mehmet (9/7) Reviewing initial applicants; Not moving forward with Alissa (internal applicant) (8/31) No Discovery call needed</t>
  </si>
  <si>
    <t>Sr. Director Finance Integration Projects</t>
  </si>
  <si>
    <t>Andrea Romoli</t>
  </si>
  <si>
    <t>(1/25) Alejandro cleared and ready to start (1/18) Alejandro in BG/DS. (1/11) Alejandro accepted verbal offer (1/4) Alejandro has his final interviews today.  Screening call today.  Keeping Erin-Jan warm. (12/28) Alejandro moving to final Skype interviews; keeping Erik-Jan warm (12/21) Alejandro moving to final round Skype interviews; keeping Erik-Jan warm; releasing Mark (12/14) Feedback pending on Erik-Jan, Alejandro, Claudio, and Mark. (12/7) Keeping Erik-Jan warm.  Next steps pending for Claudio and Alejandro. (11/30) Erik-Jan moving to onsite interview.  Mark, Alejandro, and Claudio completing Skype interviews. (11/23)  Next steps still pending for Erik-Jan.  Initital feedback still pending for Mark, Claudio, and Alejandro. (11/16) Next steps pending for Erik-Jan; Initial feedback still pending for Mark, Claudio and Alejandro (11/9) Matt has withdraw from the process due to accepting another offer that moved more quickly.  Keeping Laura warm.  Eric has a skype interview next week.  Feedback pending on Alejandro, Claudio, and Mark's submissions. (11/2) Keeping Laura warm.  Matt has a Skype interview today.  Eric moving to Skype interview.  Mark potentially moving to Skype interviews as well. (10/26) Laura and Matt moving to Skype interviews (10/19) Feedback pending on several candidates shared with HM.  Reached out to 2 new applicants and continuing to reach out in the passive market. (10/12) Chris declined offer; continuing to screen additional candidates for submission (10/5) Chris thinking about offer/final answer pending (9/28)  HM made offer to Chris this morning.  Chris is negotiating the offer.  (9/21) Chris receiving offer; details needed. (9/14) Chris receiving offer; release Laurie and Victor from process (9/7) Next steps pending for Chris; Laurie has onsite interview Monday 9/10; Victor moving to onsite interviews (8/31)  Chris and Laurie have final onsite interviews.  Next steps pending for Victor.  (8/24) Chris and Laurie moving to final onsite interviews; next steps pending for Victor after his 2nd round of Skype interviews (8/17)  Next steps pending for Chris and Leslie.  Victor moving to second round Skype interviews.  Keeping Prashant and Suren warm.  (8/10)  Next steps still pending for Chris and Leslie.  Victor has a Skype interview Monday.  Still keeping Prashant and Suren warm.  One call with internal referral next week.  (8/3) Next steps pending for Chris and Leslie; Victor moving to Skype interview; Keeping Prashant and Suren warm (7/27)  Chris and Laurie moving to 2nd round Skype interviews.  Keeping Prashant and Suren warm.  Feedback pending on Victor's submission.  (7/20)  Laurie has 2nd round of Skype interviews.  Chris has a Skype interview next Tuesday.  Keeping Prashant and Suren warm still.  Feedback pending on Victor's submission.  (7/13) Laurie has 2nd round of Skype interviews; Chris moving to Skype interview; keeping Prashant and Suren warm (7/9)  Next steps pending for Laurie on Suran after Skype interviews.  Initital feedback pending on Chris. (6/29) Laurie and Suran have Skype interviews; Initial feedback pending on Chris (6/22) Laurie and Suran have Skype interviews; release Prakash and Tim from process; Keep Prashant warm (6/15) Initial feedback pending on Laurie, Suran, Prakash and Tim (6/8) Discovery call completed</t>
  </si>
  <si>
    <t>38064B</t>
  </si>
  <si>
    <t>(2/22) Next steps pending for Grant and Brianna (2/15) Grant and Brianna completed phone interviews, feedback pending. (2/8) Next steps pending for Liang; initial feedback still pending on Emmanuel and Chris (2/1) Next steps needed for Liang; Initial feedback pending on Emmanuel and Chris (1/25) Liang moving to phone interview; feedback pending on Emmanuel and Christopher (1/18) Feedback still pending on Emmuanel and Christopher.  Submitting one internal candidate. (1/11) Feedback still pending on Emmanuel and Christopher.  (1/4) Feedback still pending on Emmanuel and Christopher. (12/28) Feedback pending for Emmanuel and Christopher (12/21) Feedback pending on Emmanuel and Christopher (12/14) Feedback pending on Emmanuel's submission. (12/7) Released Timothy.  Sourced an additional 30 candidates and have reached out to all of them. (11/30) Timothy moving to an onsite next week.  Releasing Samuel.  Clearing one former employee for rehire.   (11/23) Next steps pending for Samuel after phone interview.  Timothy moving to a phone interview. Arpan being considered for another RA role potentially.  (11/16) Timothy moving to phone interview, but hiring manager does not want to move forward with filling these positions until other Scientist roles are filled (11/9) Next steps pending for Samuel after phone interview.  (11/2) Samuel moving to phone interview today. (10/26) Jeffrey has onsite interview (10/19) Jeffrey moving to onsite interview. (10/12) Jeffery moving to phone interview; feedback pending on Jessica still (10/5) Feedback pending on Jessica and Jeffrey (9/28)  Feedback pending on Jessica and Jeffery.  It has been well over a month since they have been submitted, and we have followed up for feedback several times.  (9/21) Next Steps pending for Maryam; initial feedback pending on Jessica and Jeffery. (9/14) Next steps pending for Maryam; Initial feedback pending on Jessica and Jeffery (9/7) Next steps pending for Maryam; Feedback pending on Jessica and Jeffery; Kenneth moving to phone interview if he's interested (8/31)  Maryam has an onsite interview.  Feedback pending on Jessica and Jeffrey's submissions.  (8/24) Maryam moving to onsite interview; Feedback pending on Jessica and Jeffrey (8/17)  Maryam moving to phone interview.  Feedback pending on Jessica and Jeffrey's submissions.  (8/10)  Releasing Sneha due to sponsorship.  One submission pending and one additional CDS call scheduled for today.  (8/3) Submitting Sneha Kosanam.  (7/27)  Screening additional candidates.  (7/20)  Submitted Amber and we are releasing her.(7/13) No discovery call needed</t>
  </si>
  <si>
    <t>38064A</t>
  </si>
  <si>
    <t>(2/22) Next steps pending for Michael; Rescheduling Addison's phone interview; Chrissy hasn't responded (2/15) Addison, Chrissy, and Michael moving to phone interview next week. (2/8) Initial feedback pending on Joiha, Chrissy and Ahmet (2/1) Feedback pending on Joiha, Chrissy and Ahmet (1/25) Feedback still pending on Joiha, Chrissy and Ahmet's submissions (1/18) Feedback still pending on Joiha and Chrissy's submissions. (1/11) Feedback still pending on Joiha and Chrissy's submissions. (1/4) Feedback still pending on Joiha. (12/28) Feedback pending on Joiha (12/21) Feedback pending on Joiha (12/14) Feedback pending on Joiha's submission. (12/7) Sourced and contacted 30 additional candidates. (11/30) Reached out to 3 additional applicants that look good.  (11/23) Tyler could start as a Tech.  Scheduling phone interview for after Thanksgiving. (11/16) Tyler moving to phone interviews (11/9) Several CDS calls scheduled with potential candidates. (11/2) Releasing Cameron.  Reaching out to additional directly sourced candidates. (10/26) Cameron has onsite interview (10/19) Cameron moving to onsite interview, waiting on availability. (10/12) Cameron and Catherine moving to phone interview (10/5) Feedback pending on Cameron and Catherine (9/28)  Feedback still pending on Cameron and Catherine's submissions.  We submitted them over a month ago, and have followed up with HM several times asking for feedback.  (9/21) Initial feedback pending on Cameron and Catherine. (9/14) Initial feedback pending on Cameron and Catherine (9/7) Daniel moving to onsite interview; feedback pending on Cameron and Catherine (8/31)  Feedback pending on Cameron and Catherine's submissions.  Daniel moving to onsite interview after reviewing job description.  (8/24) Considering Frank for the Scientist role; Feedback pending on Cameron and Catherine's submissions; Daniel moving to onsite interview (8/17)  Feedback pending on Frank, Cameron, and Catherine's submissions.  (8/10)  Screening Frank next week.  There have been several additional applicants that look promising that we are reaching out to and following up with.   (8/3) Sourcing additional candidates.  (7/27)  CDS call scheduled with one candidate.  Reaching out to additional candidates.  (7/20)  Submitted Arianna and we are releasing her.  (7/13) No discovery call needed</t>
  </si>
  <si>
    <t>Sr. Financial Analyst- Business Partner</t>
  </si>
  <si>
    <t>Jason Landuyt</t>
  </si>
  <si>
    <t>(2/22) Keeping Michael and Mary warm for now (2/15) Discovery call complete</t>
  </si>
  <si>
    <t>RN - 3 East Telemetry</t>
  </si>
  <si>
    <t>Christy Harding</t>
  </si>
  <si>
    <t>N/A</t>
  </si>
  <si>
    <t>US- Greenville</t>
  </si>
  <si>
    <t>(2/15) Discovery meeting complete</t>
  </si>
  <si>
    <t>RN - Medical Oncology Unit</t>
  </si>
  <si>
    <t>Cynthia Mayo</t>
  </si>
  <si>
    <t>Staff Nurse I</t>
  </si>
  <si>
    <t>Staff Nurse II</t>
  </si>
  <si>
    <t>RN - Internal Medicine - 2 South</t>
  </si>
  <si>
    <t>Eva Clayton</t>
  </si>
  <si>
    <t>Evangeline Taylor</t>
  </si>
  <si>
    <t>RN - Medical Stepdown Unit</t>
  </si>
  <si>
    <t>Georgia Perry</t>
  </si>
  <si>
    <t>RN - Surgical Oncology Unit</t>
  </si>
  <si>
    <t>Joan Russell</t>
  </si>
  <si>
    <t>RN - Nephrology Unit</t>
  </si>
  <si>
    <t>Laura Respess</t>
  </si>
  <si>
    <t>Leonard Kelly</t>
  </si>
  <si>
    <t>Lindley Brickhouse</t>
  </si>
  <si>
    <t>Maria Locklear</t>
  </si>
  <si>
    <t>Michelle Rogers</t>
  </si>
  <si>
    <t>RN - Hemodialysis Unit</t>
  </si>
  <si>
    <t>Stephanie Webb</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</si>
</sst>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yy"/>
    <numFmt numFmtId="166" formatCode="m/d/yyyy"/>
    <numFmt numFmtId="167" formatCode="m/d/yy"/>
    <numFmt numFmtId="168" formatCode="mm/dd/yyyy"/>
  </numFmts>
  <fonts count="15">
    <font>
      <sz val="10.0"/>
      <color rgb="FF000000"/>
      <name val="Arial"/>
    </font>
    <font>
      <b/>
      <color rgb="FFFFFFFF"/>
      <name val="Arial"/>
    </font>
    <font>
      <b/>
      <color rgb="FFFFFFFF"/>
    </font>
    <font>
      <name val="Arial"/>
    </font>
    <font>
      <b/>
      <sz val="9.0"/>
      <color rgb="FFFFFFFF"/>
      <name val="Arial"/>
    </font>
    <font>
      <b/>
      <sz val="9.0"/>
      <name val="Arial"/>
    </font>
    <font>
      <b/>
      <sz val="9.0"/>
      <color rgb="FF274E13"/>
      <name val="Arial"/>
    </font>
    <font>
      <sz val="9.0"/>
    </font>
    <font>
      <sz val="9.0"/>
      <name val="Arial"/>
    </font>
    <font>
      <sz val="11.0"/>
      <color rgb="FF000000"/>
      <name val="Inconsolata"/>
    </font>
    <font>
      <b/>
      <sz val="9.0"/>
    </font>
    <font>
      <sz val="9.0"/>
      <color rgb="FF000000"/>
      <name val="Arial"/>
    </font>
    <font>
      <color rgb="FF000000"/>
      <name val="Arial"/>
    </font>
    <font>
      <sz val="9.0"/>
      <color rgb="FF222222"/>
      <name val="Arial"/>
    </font>
    <font>
      <sz val="9.0"/>
      <color rgb="FF222222"/>
    </font>
  </fonts>
  <fills count="16">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85200C"/>
        <bgColor rgb="FF85200C"/>
      </patternFill>
    </fill>
    <fill>
      <patternFill patternType="solid">
        <fgColor rgb="FFB7E1CD"/>
        <bgColor rgb="FFB7E1CD"/>
      </patternFill>
    </fill>
    <fill>
      <patternFill patternType="solid">
        <fgColor rgb="FFB7B7B7"/>
        <bgColor rgb="FFB7B7B7"/>
      </patternFill>
    </fill>
    <fill>
      <patternFill patternType="solid">
        <fgColor rgb="FFD9D9D9"/>
        <bgColor rgb="FFD9D9D9"/>
      </patternFill>
    </fill>
    <fill>
      <patternFill patternType="solid">
        <fgColor rgb="FFCFE2F3"/>
        <bgColor rgb="FFCFE2F3"/>
      </patternFill>
    </fill>
    <fill>
      <patternFill patternType="solid">
        <fgColor rgb="FFFFFFFF"/>
        <bgColor rgb="FFFFFFFF"/>
      </patternFill>
    </fill>
    <fill>
      <patternFill patternType="solid">
        <fgColor rgb="FFEAD1DC"/>
        <bgColor rgb="FFEAD1DC"/>
      </patternFill>
    </fill>
    <fill>
      <patternFill patternType="solid">
        <fgColor rgb="FFF4CCCC"/>
        <bgColor rgb="FFF4CCCC"/>
      </patternFill>
    </fill>
    <fill>
      <patternFill patternType="solid">
        <fgColor rgb="FFFFF2CC"/>
        <bgColor rgb="FFFFF2CC"/>
      </patternFill>
    </fill>
    <fill>
      <patternFill patternType="solid">
        <fgColor rgb="FFCCCCCC"/>
        <bgColor rgb="FFCCCCCC"/>
      </patternFill>
    </fill>
    <fill>
      <patternFill patternType="solid">
        <fgColor rgb="FFD9D2E9"/>
        <bgColor rgb="FFD9D2E9"/>
      </patternFill>
    </fill>
    <fill>
      <patternFill patternType="solid">
        <fgColor rgb="FFB6D7A8"/>
        <bgColor rgb="FFB6D7A8"/>
      </patternFill>
    </fill>
  </fills>
  <borders count="6">
    <border/>
    <border>
      <right style="thin">
        <color rgb="FFFFFFFF"/>
      </right>
    </border>
    <border>
      <left style="thin">
        <color rgb="FFFFFFFF"/>
      </left>
      <right style="thin">
        <color rgb="FFFFFFFF"/>
      </right>
    </border>
    <border>
      <left style="thin">
        <color rgb="FFFFFFFF"/>
      </left>
    </border>
    <border>
      <bottom style="thin">
        <color rgb="FF000000"/>
      </bottom>
    </border>
    <border>
      <right/>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1" fillId="2" fontId="1" numFmtId="0" xfId="0" applyAlignment="1" applyBorder="1" applyFill="1" applyFont="1">
      <alignment vertical="top"/>
    </xf>
    <xf borderId="1" fillId="2" fontId="1" numFmtId="0" xfId="0" applyAlignment="1" applyBorder="1" applyFont="1">
      <alignment vertical="top"/>
    </xf>
    <xf borderId="2" fillId="2" fontId="2" numFmtId="0" xfId="0" applyAlignment="1" applyBorder="1" applyFont="1">
      <alignment shrinkToFit="0" vertical="top" wrapText="1"/>
    </xf>
    <xf borderId="3" fillId="2" fontId="2" numFmtId="0" xfId="0" applyAlignment="1" applyBorder="1" applyFont="1">
      <alignment shrinkToFit="0" vertical="top" wrapText="1"/>
    </xf>
    <xf borderId="0" fillId="0" fontId="3" numFmtId="0" xfId="0" applyAlignment="1" applyFont="1">
      <alignment vertical="bottom"/>
    </xf>
    <xf borderId="0" fillId="0" fontId="3" numFmtId="0" xfId="0" applyAlignment="1" applyFont="1">
      <alignment vertical="bottom"/>
    </xf>
    <xf borderId="4" fillId="3" fontId="4" numFmtId="0" xfId="0" applyAlignment="1" applyBorder="1" applyFill="1" applyFont="1">
      <alignment horizontal="center" vertical="top"/>
    </xf>
    <xf borderId="0" fillId="3" fontId="4" numFmtId="0" xfId="0" applyAlignment="1" applyFont="1">
      <alignment horizontal="center" vertical="top"/>
    </xf>
    <xf borderId="0" fillId="3" fontId="4" numFmtId="164" xfId="0" applyAlignment="1" applyFont="1" applyNumberFormat="1">
      <alignment horizontal="center" vertical="top"/>
    </xf>
    <xf borderId="0" fillId="3" fontId="4" numFmtId="165" xfId="0" applyAlignment="1" applyFont="1" applyNumberFormat="1">
      <alignment horizontal="center" vertical="top"/>
    </xf>
    <xf borderId="0" fillId="4" fontId="4" numFmtId="0" xfId="0" applyAlignment="1" applyFill="1" applyFont="1">
      <alignment horizontal="center" readingOrder="0" shrinkToFit="0" vertical="top" wrapText="1"/>
    </xf>
    <xf borderId="0" fillId="4" fontId="4" numFmtId="0" xfId="0" applyAlignment="1" applyFont="1">
      <alignment horizontal="center" vertical="top"/>
    </xf>
    <xf borderId="0" fillId="4" fontId="4" numFmtId="0" xfId="0" applyAlignment="1" applyFont="1">
      <alignment horizontal="center" vertical="top"/>
    </xf>
    <xf borderId="0" fillId="4" fontId="4" numFmtId="9" xfId="0" applyAlignment="1" applyFont="1" applyNumberFormat="1">
      <alignment horizontal="center" vertical="top"/>
    </xf>
    <xf borderId="0" fillId="5" fontId="5" numFmtId="1" xfId="0" applyAlignment="1" applyFill="1" applyFont="1" applyNumberFormat="1">
      <alignment horizontal="center" vertical="top"/>
    </xf>
    <xf borderId="0" fillId="6" fontId="6" numFmtId="0" xfId="0" applyAlignment="1" applyFill="1" applyFont="1">
      <alignment horizontal="center" vertical="top"/>
    </xf>
    <xf borderId="0" fillId="7" fontId="6" numFmtId="0" xfId="0" applyAlignment="1" applyFill="1" applyFont="1">
      <alignment horizontal="center" vertical="top"/>
    </xf>
    <xf borderId="0" fillId="7" fontId="6" numFmtId="0" xfId="0" applyAlignment="1" applyFont="1">
      <alignment horizontal="center" vertical="top"/>
    </xf>
    <xf borderId="4" fillId="3" fontId="4" numFmtId="0" xfId="0" applyAlignment="1" applyBorder="1" applyFont="1">
      <alignment horizontal="left" shrinkToFit="0" vertical="top" wrapText="0"/>
    </xf>
    <xf borderId="0" fillId="3" fontId="4" numFmtId="0" xfId="0" applyAlignment="1" applyFont="1">
      <alignment horizontal="center" shrinkToFit="0" vertical="top" wrapText="0"/>
    </xf>
    <xf borderId="0" fillId="3" fontId="4" numFmtId="164" xfId="0" applyAlignment="1" applyFont="1" applyNumberFormat="1">
      <alignment horizontal="center" shrinkToFit="0" vertical="top" wrapText="0"/>
    </xf>
    <xf borderId="0" fillId="3" fontId="4" numFmtId="165" xfId="0" applyAlignment="1" applyFont="1" applyNumberFormat="1">
      <alignment horizontal="center" shrinkToFit="0" vertical="top" wrapText="0"/>
    </xf>
    <xf borderId="0" fillId="4" fontId="4" numFmtId="0" xfId="0" applyAlignment="1" applyFont="1">
      <alignment horizontal="center" shrinkToFit="0" vertical="top" wrapText="1"/>
    </xf>
    <xf borderId="0" fillId="4" fontId="4" numFmtId="0" xfId="0" applyAlignment="1" applyFont="1">
      <alignment horizontal="center" shrinkToFit="0" vertical="top" wrapText="1"/>
    </xf>
    <xf borderId="0" fillId="4" fontId="4" numFmtId="9" xfId="0" applyAlignment="1" applyFont="1" applyNumberFormat="1">
      <alignment horizontal="center" shrinkToFit="0" vertical="top" wrapText="1"/>
    </xf>
    <xf borderId="0" fillId="5" fontId="5" numFmtId="1" xfId="0" applyAlignment="1" applyFont="1" applyNumberFormat="1">
      <alignment horizontal="center" shrinkToFit="0" vertical="top" wrapText="1"/>
    </xf>
    <xf borderId="0" fillId="6" fontId="6" numFmtId="0" xfId="0" applyAlignment="1" applyFont="1">
      <alignment horizontal="center" shrinkToFit="0" vertical="top" wrapText="1"/>
    </xf>
    <xf borderId="0" fillId="7" fontId="6" numFmtId="0" xfId="0" applyAlignment="1" applyFont="1">
      <alignment horizontal="center" shrinkToFit="0" vertical="top" wrapText="1"/>
    </xf>
    <xf borderId="0" fillId="7" fontId="6" numFmtId="0" xfId="0" applyAlignment="1" applyFont="1">
      <alignment horizontal="center" shrinkToFit="0" vertical="top" wrapText="1"/>
    </xf>
    <xf borderId="0" fillId="3" fontId="4" numFmtId="0" xfId="0" applyAlignment="1" applyFont="1">
      <alignment horizontal="center" shrinkToFit="0" vertical="top" wrapText="1"/>
    </xf>
    <xf borderId="0" fillId="8" fontId="7" numFmtId="0" xfId="0" applyAlignment="1" applyFill="1" applyFont="1">
      <alignment horizontal="left" readingOrder="0"/>
    </xf>
    <xf borderId="0" fillId="8" fontId="7" numFmtId="0" xfId="0" applyAlignment="1" applyFont="1">
      <alignment readingOrder="0" shrinkToFit="0" vertical="bottom" wrapText="0"/>
    </xf>
    <xf borderId="0" fillId="8" fontId="7" numFmtId="49" xfId="0" applyAlignment="1" applyFont="1" applyNumberFormat="1">
      <alignment readingOrder="0" shrinkToFit="0" vertical="bottom" wrapText="0"/>
    </xf>
    <xf borderId="0" fillId="8" fontId="8" numFmtId="0" xfId="0" applyAlignment="1" applyFont="1">
      <alignment readingOrder="0" shrinkToFit="0" vertical="bottom" wrapText="0"/>
    </xf>
    <xf borderId="0" fillId="8" fontId="7" numFmtId="166" xfId="0" applyAlignment="1" applyFont="1" applyNumberFormat="1">
      <alignment horizontal="left" readingOrder="0" shrinkToFit="0" vertical="bottom" wrapText="0"/>
    </xf>
    <xf borderId="0" fillId="8" fontId="7" numFmtId="0" xfId="0" applyAlignment="1" applyFont="1">
      <alignment horizontal="left" shrinkToFit="0" vertical="bottom" wrapText="0"/>
    </xf>
    <xf borderId="0" fillId="8" fontId="7" numFmtId="165" xfId="0" applyAlignment="1" applyFont="1" applyNumberFormat="1">
      <alignment horizontal="center" shrinkToFit="0" vertical="bottom" wrapText="0"/>
    </xf>
    <xf borderId="0" fillId="8" fontId="7" numFmtId="0" xfId="0" applyAlignment="1" applyFont="1">
      <alignment horizontal="center" readingOrder="0" shrinkToFit="0" vertical="bottom" wrapText="0"/>
    </xf>
    <xf borderId="0" fillId="8" fontId="8" numFmtId="0" xfId="0" applyAlignment="1" applyFont="1">
      <alignment horizontal="center" shrinkToFit="0" vertical="bottom" wrapText="0"/>
    </xf>
    <xf borderId="0" fillId="9" fontId="9" numFmtId="0" xfId="0" applyFill="1" applyFont="1"/>
    <xf borderId="0" fillId="8" fontId="8" numFmtId="0" xfId="0" applyAlignment="1" applyFont="1">
      <alignment horizontal="center" vertical="bottom"/>
    </xf>
    <xf borderId="0" fillId="8" fontId="7" numFmtId="9" xfId="0" applyAlignment="1" applyFont="1" applyNumberFormat="1">
      <alignment horizontal="center" vertical="bottom"/>
    </xf>
    <xf borderId="0" fillId="8" fontId="10" numFmtId="1" xfId="0" applyAlignment="1" applyFont="1" applyNumberFormat="1">
      <alignment horizontal="center"/>
    </xf>
    <xf borderId="0" fillId="8" fontId="7" numFmtId="0" xfId="0" applyFont="1"/>
    <xf borderId="0" fillId="8" fontId="7" numFmtId="0" xfId="0" applyAlignment="1" applyFont="1">
      <alignment readingOrder="0"/>
    </xf>
    <xf borderId="0" fillId="8" fontId="11" numFmtId="0" xfId="0" applyAlignment="1" applyFont="1">
      <alignment readingOrder="0"/>
    </xf>
    <xf borderId="0" fillId="8" fontId="7" numFmtId="167" xfId="0" applyAlignment="1" applyFont="1" applyNumberFormat="1">
      <alignment horizontal="left" readingOrder="0" shrinkToFit="0" vertical="bottom" wrapText="0"/>
    </xf>
    <xf borderId="0" fillId="8" fontId="7" numFmtId="0" xfId="0" applyAlignment="1" applyFont="1">
      <alignment horizontal="center" shrinkToFit="0" vertical="bottom" wrapText="0"/>
    </xf>
    <xf borderId="0" fillId="8" fontId="7" numFmtId="0" xfId="0" applyAlignment="1" applyFont="1">
      <alignment shrinkToFit="0" vertical="bottom" wrapText="0"/>
    </xf>
    <xf borderId="0" fillId="0" fontId="3" numFmtId="0" xfId="0" applyAlignment="1" applyFont="1">
      <alignment vertical="bottom"/>
    </xf>
    <xf borderId="0" fillId="0" fontId="3" numFmtId="0" xfId="0" applyAlignment="1" applyFont="1">
      <alignment vertical="bottom"/>
    </xf>
    <xf borderId="0" fillId="8" fontId="8" numFmtId="0" xfId="0" applyAlignment="1" applyFont="1">
      <alignment horizontal="center" readingOrder="0" vertical="bottom"/>
    </xf>
    <xf borderId="5" fillId="0" fontId="3" numFmtId="0" xfId="0" applyAlignment="1" applyBorder="1" applyFont="1">
      <alignment vertical="bottom"/>
    </xf>
    <xf borderId="5" fillId="0" fontId="3" numFmtId="0" xfId="0" applyAlignment="1" applyBorder="1" applyFont="1">
      <alignment vertical="bottom"/>
    </xf>
    <xf borderId="5" fillId="0" fontId="3" numFmtId="0" xfId="0" applyAlignment="1" applyBorder="1" applyFont="1">
      <alignment shrinkToFit="0" vertical="bottom" wrapText="0"/>
    </xf>
    <xf borderId="5" fillId="0" fontId="3" numFmtId="0" xfId="0" applyAlignment="1" applyBorder="1" applyFont="1">
      <alignment vertical="bottom"/>
    </xf>
    <xf borderId="0" fillId="8" fontId="7" numFmtId="0" xfId="0" applyAlignment="1" applyFont="1">
      <alignment horizontal="center" vertical="bottom"/>
    </xf>
    <xf borderId="0" fillId="10" fontId="8" numFmtId="0" xfId="0" applyAlignment="1" applyFill="1" applyFont="1">
      <alignment readingOrder="0" vertical="bottom"/>
    </xf>
    <xf borderId="0" fillId="10" fontId="8" numFmtId="0" xfId="0" applyAlignment="1" applyFont="1">
      <alignment shrinkToFit="0" vertical="bottom" wrapText="0"/>
    </xf>
    <xf borderId="0" fillId="10" fontId="3" numFmtId="49" xfId="0" applyAlignment="1" applyFont="1" applyNumberFormat="1">
      <alignment readingOrder="0" vertical="bottom"/>
    </xf>
    <xf borderId="0" fillId="10" fontId="3" numFmtId="0" xfId="0" applyAlignment="1" applyFont="1">
      <alignment readingOrder="0" vertical="bottom"/>
    </xf>
    <xf borderId="0" fillId="10" fontId="7" numFmtId="0" xfId="0" applyAlignment="1" applyFont="1">
      <alignment readingOrder="0" shrinkToFit="0" vertical="bottom" wrapText="0"/>
    </xf>
    <xf borderId="0" fillId="10" fontId="3" numFmtId="167" xfId="0" applyAlignment="1" applyFont="1" applyNumberFormat="1">
      <alignment readingOrder="0" vertical="bottom"/>
    </xf>
    <xf borderId="0" fillId="10" fontId="3" numFmtId="0" xfId="0" applyAlignment="1" applyFont="1">
      <alignment vertical="bottom"/>
    </xf>
    <xf borderId="0" fillId="10" fontId="3" numFmtId="165" xfId="0" applyAlignment="1" applyFont="1" applyNumberFormat="1">
      <alignment vertical="bottom"/>
    </xf>
    <xf borderId="0" fillId="9" fontId="7" numFmtId="0" xfId="0" applyAlignment="1" applyFont="1">
      <alignment horizontal="center" shrinkToFit="0" vertical="bottom" wrapText="0"/>
    </xf>
    <xf borderId="0" fillId="10" fontId="7" numFmtId="0" xfId="0" applyAlignment="1" applyFont="1">
      <alignment horizontal="center" vertical="bottom"/>
    </xf>
    <xf borderId="0" fillId="11" fontId="8" numFmtId="0" xfId="0" applyAlignment="1" applyFill="1" applyFont="1">
      <alignment horizontal="center" vertical="bottom"/>
    </xf>
    <xf borderId="0" fillId="11" fontId="7" numFmtId="9" xfId="0" applyAlignment="1" applyFont="1" applyNumberFormat="1">
      <alignment horizontal="center" vertical="bottom"/>
    </xf>
    <xf borderId="0" fillId="11" fontId="10" numFmtId="1" xfId="0" applyAlignment="1" applyFont="1" applyNumberFormat="1">
      <alignment horizontal="center"/>
    </xf>
    <xf borderId="0" fillId="10" fontId="11" numFmtId="0" xfId="0" applyAlignment="1" applyFont="1">
      <alignment horizontal="left" readingOrder="0"/>
    </xf>
    <xf borderId="0" fillId="10" fontId="7" numFmtId="0" xfId="0" applyAlignment="1" applyFont="1">
      <alignment readingOrder="0"/>
    </xf>
    <xf borderId="0" fillId="10" fontId="7" numFmtId="49" xfId="0" applyAlignment="1" applyFont="1" applyNumberFormat="1">
      <alignment readingOrder="0" shrinkToFit="0" vertical="bottom" wrapText="0"/>
    </xf>
    <xf borderId="0" fillId="10" fontId="7" numFmtId="166" xfId="0" applyAlignment="1" applyFont="1" applyNumberFormat="1">
      <alignment horizontal="left" readingOrder="0" shrinkToFit="0" vertical="bottom" wrapText="0"/>
    </xf>
    <xf borderId="0" fillId="10" fontId="7" numFmtId="0" xfId="0" applyAlignment="1" applyFont="1">
      <alignment horizontal="left" shrinkToFit="0" vertical="bottom" wrapText="0"/>
    </xf>
    <xf borderId="0" fillId="10" fontId="7" numFmtId="165" xfId="0" applyAlignment="1" applyFont="1" applyNumberFormat="1">
      <alignment horizontal="center" shrinkToFit="0" vertical="bottom" wrapText="0"/>
    </xf>
    <xf borderId="0" fillId="10" fontId="7" numFmtId="0" xfId="0" applyAlignment="1" applyFont="1">
      <alignment horizontal="center" readingOrder="0" shrinkToFit="0" vertical="bottom" wrapText="0"/>
    </xf>
    <xf borderId="0" fillId="10" fontId="7" numFmtId="0" xfId="0" applyAlignment="1" applyFont="1">
      <alignment horizontal="center" shrinkToFit="0" vertical="bottom" wrapText="0"/>
    </xf>
    <xf borderId="0" fillId="10" fontId="7" numFmtId="0" xfId="0" applyFont="1"/>
    <xf borderId="0" fillId="8" fontId="8" numFmtId="0" xfId="0" applyAlignment="1" applyFont="1">
      <alignment shrinkToFit="0" vertical="bottom" wrapText="0"/>
    </xf>
    <xf borderId="0" fillId="10" fontId="7" numFmtId="14" xfId="0" applyAlignment="1" applyFont="1" applyNumberFormat="1">
      <alignment horizontal="left" readingOrder="0" shrinkToFit="0" vertical="bottom" wrapText="0"/>
    </xf>
    <xf borderId="0" fillId="10" fontId="12" numFmtId="0" xfId="0" applyAlignment="1" applyFont="1">
      <alignment readingOrder="0"/>
    </xf>
    <xf borderId="0" fillId="8" fontId="7" numFmtId="165" xfId="0" applyAlignment="1" applyFont="1" applyNumberFormat="1">
      <alignment horizontal="center" readingOrder="0" shrinkToFit="0" vertical="bottom" wrapText="0"/>
    </xf>
    <xf borderId="0" fillId="8" fontId="8" numFmtId="0" xfId="0" applyAlignment="1" applyFont="1">
      <alignment vertical="bottom"/>
    </xf>
    <xf borderId="0" fillId="8" fontId="8" numFmtId="0" xfId="0" applyAlignment="1" applyFont="1">
      <alignment shrinkToFit="0" vertical="bottom" wrapText="0"/>
    </xf>
    <xf borderId="0" fillId="8" fontId="8" numFmtId="49" xfId="0" applyAlignment="1" applyFont="1" applyNumberFormat="1">
      <alignment shrinkToFit="0" vertical="bottom" wrapText="0"/>
    </xf>
    <xf borderId="0" fillId="8" fontId="3" numFmtId="0" xfId="0" applyAlignment="1" applyFont="1">
      <alignment vertical="bottom"/>
    </xf>
    <xf borderId="0" fillId="8" fontId="8" numFmtId="166" xfId="0" applyAlignment="1" applyFont="1" applyNumberFormat="1">
      <alignment horizontal="left" shrinkToFit="0" vertical="bottom" wrapText="0"/>
    </xf>
    <xf borderId="0" fillId="8" fontId="3" numFmtId="165" xfId="0" applyAlignment="1" applyFont="1" applyNumberFormat="1">
      <alignment vertical="bottom"/>
    </xf>
    <xf borderId="0" fillId="8" fontId="3" numFmtId="0" xfId="0" applyAlignment="1" applyFont="1">
      <alignment readingOrder="0" vertical="bottom"/>
    </xf>
    <xf borderId="0" fillId="10" fontId="8" numFmtId="0" xfId="0" applyAlignment="1" applyFont="1">
      <alignment vertical="bottom"/>
    </xf>
    <xf borderId="0" fillId="10" fontId="8" numFmtId="49" xfId="0" applyAlignment="1" applyFont="1" applyNumberFormat="1">
      <alignment shrinkToFit="0" vertical="bottom" wrapText="0"/>
    </xf>
    <xf borderId="0" fillId="10" fontId="8" numFmtId="0" xfId="0" applyAlignment="1" applyFont="1">
      <alignment readingOrder="0" shrinkToFit="0" vertical="bottom" wrapText="0"/>
    </xf>
    <xf borderId="0" fillId="10" fontId="8" numFmtId="166" xfId="0" applyAlignment="1" applyFont="1" applyNumberFormat="1">
      <alignment horizontal="left" shrinkToFit="0" vertical="bottom" wrapText="0"/>
    </xf>
    <xf borderId="0" fillId="10" fontId="8" numFmtId="0" xfId="0" applyAlignment="1" applyFont="1">
      <alignment horizontal="center" shrinkToFit="0" vertical="bottom" wrapText="0"/>
    </xf>
    <xf borderId="0" fillId="12" fontId="7" numFmtId="0" xfId="0" applyAlignment="1" applyFill="1" applyFont="1">
      <alignment readingOrder="0"/>
    </xf>
    <xf borderId="0" fillId="12" fontId="7" numFmtId="0" xfId="0" applyAlignment="1" applyFont="1">
      <alignment readingOrder="0" shrinkToFit="0" vertical="bottom" wrapText="0"/>
    </xf>
    <xf borderId="0" fillId="12" fontId="7" numFmtId="49" xfId="0" applyAlignment="1" applyFont="1" applyNumberFormat="1">
      <alignment readingOrder="0" shrinkToFit="0" vertical="bottom" wrapText="0"/>
    </xf>
    <xf borderId="0" fillId="12" fontId="7" numFmtId="0" xfId="0" applyAlignment="1" applyFont="1">
      <alignment shrinkToFit="0" vertical="bottom" wrapText="0"/>
    </xf>
    <xf borderId="0" fillId="12" fontId="7" numFmtId="166" xfId="0" applyAlignment="1" applyFont="1" applyNumberFormat="1">
      <alignment horizontal="left" readingOrder="0" shrinkToFit="0" vertical="bottom" wrapText="0"/>
    </xf>
    <xf borderId="0" fillId="12" fontId="7" numFmtId="0" xfId="0" applyAlignment="1" applyFont="1">
      <alignment horizontal="left" shrinkToFit="0" vertical="bottom" wrapText="0"/>
    </xf>
    <xf borderId="0" fillId="12" fontId="7" numFmtId="165" xfId="0" applyAlignment="1" applyFont="1" applyNumberFormat="1">
      <alignment horizontal="center" shrinkToFit="0" vertical="bottom" wrapText="0"/>
    </xf>
    <xf borderId="0" fillId="12" fontId="7" numFmtId="0" xfId="0" applyAlignment="1" applyFont="1">
      <alignment horizontal="center" shrinkToFit="0" vertical="bottom" wrapText="0"/>
    </xf>
    <xf borderId="0" fillId="12" fontId="7" numFmtId="0" xfId="0" applyAlignment="1" applyFont="1">
      <alignment horizontal="center" vertical="bottom"/>
    </xf>
    <xf borderId="0" fillId="12" fontId="8" numFmtId="0" xfId="0" applyAlignment="1" applyFont="1">
      <alignment horizontal="center" vertical="bottom"/>
    </xf>
    <xf borderId="0" fillId="12" fontId="7" numFmtId="9" xfId="0" applyAlignment="1" applyFont="1" applyNumberFormat="1">
      <alignment horizontal="center" vertical="bottom"/>
    </xf>
    <xf borderId="0" fillId="12" fontId="10" numFmtId="1" xfId="0" applyAlignment="1" applyFont="1" applyNumberFormat="1">
      <alignment horizontal="center"/>
    </xf>
    <xf borderId="0" fillId="12" fontId="7" numFmtId="0" xfId="0" applyFont="1"/>
    <xf borderId="0" fillId="8" fontId="8" numFmtId="14" xfId="0" applyAlignment="1" applyFont="1" applyNumberFormat="1">
      <alignment horizontal="left" shrinkToFit="0" vertical="bottom" wrapText="0"/>
    </xf>
    <xf borderId="0" fillId="8" fontId="8" numFmtId="0" xfId="0" applyAlignment="1" applyFont="1">
      <alignment horizontal="center" readingOrder="0" shrinkToFit="0" vertical="bottom" wrapText="0"/>
    </xf>
    <xf borderId="0" fillId="8" fontId="8" numFmtId="0" xfId="0" applyAlignment="1" applyFont="1">
      <alignment horizontal="right" vertical="bottom"/>
    </xf>
    <xf borderId="0" fillId="10" fontId="7" numFmtId="0" xfId="0" applyAlignment="1" applyFont="1">
      <alignment shrinkToFit="0" vertical="bottom" wrapText="0"/>
    </xf>
    <xf borderId="0" fillId="13" fontId="7" numFmtId="0" xfId="0" applyAlignment="1" applyFill="1" applyFont="1">
      <alignment readingOrder="0"/>
    </xf>
    <xf borderId="0" fillId="13" fontId="7" numFmtId="0" xfId="0" applyAlignment="1" applyFont="1">
      <alignment readingOrder="0" shrinkToFit="0" vertical="bottom" wrapText="0"/>
    </xf>
    <xf borderId="0" fillId="13" fontId="7" numFmtId="49" xfId="0" applyAlignment="1" applyFont="1" applyNumberFormat="1">
      <alignment readingOrder="0" shrinkToFit="0" vertical="bottom" wrapText="0"/>
    </xf>
    <xf borderId="0" fillId="13" fontId="7" numFmtId="14" xfId="0" applyAlignment="1" applyFont="1" applyNumberFormat="1">
      <alignment horizontal="left" readingOrder="0" shrinkToFit="0" vertical="bottom" wrapText="0"/>
    </xf>
    <xf borderId="0" fillId="13" fontId="7" numFmtId="0" xfId="0" applyAlignment="1" applyFont="1">
      <alignment horizontal="left" shrinkToFit="0" vertical="bottom" wrapText="0"/>
    </xf>
    <xf borderId="0" fillId="13" fontId="7" numFmtId="165" xfId="0" applyAlignment="1" applyFont="1" applyNumberFormat="1">
      <alignment horizontal="center" shrinkToFit="0" vertical="bottom" wrapText="0"/>
    </xf>
    <xf borderId="0" fillId="13" fontId="7" numFmtId="0" xfId="0" applyAlignment="1" applyFont="1">
      <alignment horizontal="center" readingOrder="0" shrinkToFit="0" vertical="bottom" wrapText="0"/>
    </xf>
    <xf borderId="0" fillId="13" fontId="7" numFmtId="0" xfId="0" applyAlignment="1" applyFont="1">
      <alignment horizontal="center" shrinkToFit="0" vertical="bottom" wrapText="0"/>
    </xf>
    <xf borderId="0" fillId="13" fontId="7" numFmtId="0" xfId="0" applyAlignment="1" applyFont="1">
      <alignment horizontal="center" vertical="bottom"/>
    </xf>
    <xf borderId="0" fillId="13" fontId="8" numFmtId="0" xfId="0" applyAlignment="1" applyFont="1">
      <alignment horizontal="center" vertical="bottom"/>
    </xf>
    <xf borderId="0" fillId="13" fontId="7" numFmtId="9" xfId="0" applyAlignment="1" applyFont="1" applyNumberFormat="1">
      <alignment horizontal="center" vertical="bottom"/>
    </xf>
    <xf borderId="0" fillId="13" fontId="10" numFmtId="1" xfId="0" applyAlignment="1" applyFont="1" applyNumberFormat="1">
      <alignment horizontal="center"/>
    </xf>
    <xf borderId="0" fillId="13" fontId="7" numFmtId="0" xfId="0" applyFont="1"/>
    <xf borderId="0" fillId="8" fontId="11" numFmtId="0" xfId="0" applyAlignment="1" applyFont="1">
      <alignment horizontal="left" readingOrder="0"/>
    </xf>
    <xf borderId="0" fillId="8" fontId="8" numFmtId="0" xfId="0" applyAlignment="1" applyFont="1">
      <alignment readingOrder="0" shrinkToFit="0" vertical="bottom" wrapText="0"/>
    </xf>
    <xf borderId="0" fillId="8" fontId="11" numFmtId="166" xfId="0" applyAlignment="1" applyFont="1" applyNumberFormat="1">
      <alignment horizontal="left" readingOrder="0"/>
    </xf>
    <xf borderId="0" fillId="0" fontId="7" numFmtId="0" xfId="0" applyAlignment="1" applyFont="1">
      <alignment readingOrder="0"/>
    </xf>
    <xf borderId="0" fillId="9" fontId="7" numFmtId="0" xfId="0" applyAlignment="1" applyFont="1">
      <alignment readingOrder="0" shrinkToFit="0" vertical="bottom" wrapText="0"/>
    </xf>
    <xf borderId="0" fillId="9" fontId="7" numFmtId="49" xfId="0" applyAlignment="1" applyFont="1" applyNumberFormat="1">
      <alignment readingOrder="0" shrinkToFit="0" vertical="bottom" wrapText="0"/>
    </xf>
    <xf borderId="0" fillId="9" fontId="7" numFmtId="166" xfId="0" applyAlignment="1" applyFont="1" applyNumberFormat="1">
      <alignment horizontal="left" readingOrder="0" shrinkToFit="0" vertical="bottom" wrapText="0"/>
    </xf>
    <xf borderId="0" fillId="9" fontId="7" numFmtId="0" xfId="0" applyAlignment="1" applyFont="1">
      <alignment horizontal="left" shrinkToFit="0" vertical="bottom" wrapText="0"/>
    </xf>
    <xf borderId="0" fillId="9" fontId="7" numFmtId="165" xfId="0" applyAlignment="1" applyFont="1" applyNumberFormat="1">
      <alignment horizontal="center" shrinkToFit="0" vertical="bottom" wrapText="0"/>
    </xf>
    <xf borderId="0" fillId="9" fontId="7" numFmtId="0" xfId="0" applyAlignment="1" applyFont="1">
      <alignment horizontal="center" readingOrder="0" shrinkToFit="0" vertical="bottom" wrapText="0"/>
    </xf>
    <xf borderId="0" fillId="9" fontId="7" numFmtId="0" xfId="0" applyAlignment="1" applyFont="1">
      <alignment horizontal="center" vertical="bottom"/>
    </xf>
    <xf borderId="0" fillId="9" fontId="8" numFmtId="0" xfId="0" applyAlignment="1" applyFont="1">
      <alignment horizontal="center" vertical="bottom"/>
    </xf>
    <xf borderId="0" fillId="9" fontId="7" numFmtId="9" xfId="0" applyAlignment="1" applyFont="1" applyNumberFormat="1">
      <alignment horizontal="center" vertical="bottom"/>
    </xf>
    <xf borderId="0" fillId="9" fontId="10" numFmtId="1" xfId="0" applyAlignment="1" applyFont="1" applyNumberFormat="1">
      <alignment horizontal="center"/>
    </xf>
    <xf borderId="0" fillId="9" fontId="3" numFmtId="0" xfId="0" applyAlignment="1" applyFont="1">
      <alignment vertical="bottom"/>
    </xf>
    <xf borderId="0" fillId="9" fontId="3" numFmtId="0" xfId="0" applyAlignment="1" applyFont="1">
      <alignment readingOrder="0" vertical="bottom"/>
    </xf>
    <xf borderId="0" fillId="8" fontId="8" numFmtId="0" xfId="0" applyAlignment="1" applyFont="1">
      <alignment horizontal="left" readingOrder="0" vertical="bottom"/>
    </xf>
    <xf borderId="0" fillId="8" fontId="8" numFmtId="49" xfId="0" applyAlignment="1" applyFont="1" applyNumberFormat="1">
      <alignment readingOrder="0" shrinkToFit="0" vertical="bottom" wrapText="0"/>
    </xf>
    <xf borderId="0" fillId="8" fontId="8" numFmtId="165" xfId="0" applyAlignment="1" applyFont="1" applyNumberFormat="1">
      <alignment horizontal="left" readingOrder="0" shrinkToFit="0" vertical="bottom" wrapText="0"/>
    </xf>
    <xf borderId="0" fillId="8" fontId="8" numFmtId="165" xfId="0" applyAlignment="1" applyFont="1" applyNumberFormat="1">
      <alignment horizontal="left" shrinkToFit="0" vertical="bottom" wrapText="0"/>
    </xf>
    <xf borderId="0" fillId="8" fontId="8" numFmtId="165" xfId="0" applyAlignment="1" applyFont="1" applyNumberFormat="1">
      <alignment vertical="bottom"/>
    </xf>
    <xf borderId="0" fillId="8" fontId="8" numFmtId="0" xfId="0" applyAlignment="1" applyFont="1">
      <alignment readingOrder="0" vertical="bottom"/>
    </xf>
    <xf borderId="0" fillId="8" fontId="8" numFmtId="0" xfId="0" applyAlignment="1" applyFont="1">
      <alignment horizontal="right" readingOrder="0" vertical="bottom"/>
    </xf>
    <xf borderId="0" fillId="8" fontId="7" numFmtId="168" xfId="0" applyAlignment="1" applyFont="1" applyNumberFormat="1">
      <alignment horizontal="left" readingOrder="0" shrinkToFit="0" vertical="bottom" wrapText="0"/>
    </xf>
    <xf borderId="0" fillId="8" fontId="8" numFmtId="165" xfId="0" applyAlignment="1" applyFont="1" applyNumberFormat="1">
      <alignment readingOrder="0" vertical="bottom"/>
    </xf>
    <xf borderId="0" fillId="10" fontId="8" numFmtId="0" xfId="0" applyAlignment="1" applyFont="1">
      <alignment readingOrder="0" shrinkToFit="0" vertical="bottom" wrapText="0"/>
    </xf>
    <xf borderId="0" fillId="8" fontId="7" numFmtId="14" xfId="0" applyAlignment="1" applyFont="1" applyNumberFormat="1">
      <alignment horizontal="left" readingOrder="0" shrinkToFit="0" vertical="bottom" wrapText="0"/>
    </xf>
    <xf borderId="0" fillId="8" fontId="7" numFmtId="166" xfId="0" applyAlignment="1" applyFont="1" applyNumberFormat="1">
      <alignment readingOrder="0"/>
    </xf>
    <xf borderId="0" fillId="8" fontId="7" numFmtId="0" xfId="0" applyAlignment="1" applyFont="1">
      <alignment horizontal="center" readingOrder="0" vertical="bottom"/>
    </xf>
    <xf borderId="0" fillId="8" fontId="8" numFmtId="0" xfId="0" applyAlignment="1" applyFont="1">
      <alignment vertical="bottom"/>
    </xf>
    <xf borderId="0" fillId="8" fontId="8" numFmtId="14" xfId="0" applyAlignment="1" applyFont="1" applyNumberFormat="1">
      <alignment horizontal="left" vertical="bottom"/>
    </xf>
    <xf borderId="0" fillId="8" fontId="8" numFmtId="14" xfId="0" applyAlignment="1" applyFont="1" applyNumberFormat="1">
      <alignment readingOrder="0" vertical="bottom"/>
    </xf>
    <xf borderId="0" fillId="8" fontId="8" numFmtId="166" xfId="0" applyAlignment="1" applyFont="1" applyNumberFormat="1">
      <alignment readingOrder="0" vertical="bottom"/>
    </xf>
    <xf borderId="0" fillId="8" fontId="11" numFmtId="0" xfId="0" applyAlignment="1" applyFont="1">
      <alignment horizontal="center" shrinkToFit="0" vertical="bottom" wrapText="0"/>
    </xf>
    <xf borderId="0" fillId="8" fontId="8" numFmtId="0" xfId="0" applyAlignment="1" applyFont="1">
      <alignment horizontal="left" vertical="bottom"/>
    </xf>
    <xf borderId="0" fillId="10" fontId="7" numFmtId="165" xfId="0" applyAlignment="1" applyFont="1" applyNumberFormat="1">
      <alignment horizontal="center" readingOrder="0" shrinkToFit="0" vertical="bottom" wrapText="0"/>
    </xf>
    <xf borderId="0" fillId="8" fontId="8" numFmtId="165" xfId="0" applyAlignment="1" applyFont="1" applyNumberFormat="1">
      <alignment horizontal="center" shrinkToFit="0" vertical="bottom" wrapText="0"/>
    </xf>
    <xf borderId="0" fillId="14" fontId="7" numFmtId="0" xfId="0" applyAlignment="1" applyFill="1" applyFont="1">
      <alignment readingOrder="0"/>
    </xf>
    <xf borderId="0" fillId="14" fontId="7" numFmtId="0" xfId="0" applyAlignment="1" applyFont="1">
      <alignment readingOrder="0" shrinkToFit="0" vertical="bottom" wrapText="0"/>
    </xf>
    <xf borderId="0" fillId="14" fontId="7" numFmtId="49" xfId="0" applyAlignment="1" applyFont="1" applyNumberFormat="1">
      <alignment readingOrder="0" shrinkToFit="0" vertical="bottom" wrapText="0"/>
    </xf>
    <xf borderId="0" fillId="14" fontId="7" numFmtId="14" xfId="0" applyAlignment="1" applyFont="1" applyNumberFormat="1">
      <alignment horizontal="left" readingOrder="0" shrinkToFit="0" vertical="bottom" wrapText="0"/>
    </xf>
    <xf borderId="0" fillId="14" fontId="7" numFmtId="165" xfId="0" applyAlignment="1" applyFont="1" applyNumberFormat="1">
      <alignment horizontal="center" shrinkToFit="0" vertical="bottom" wrapText="0"/>
    </xf>
    <xf borderId="0" fillId="14" fontId="7" numFmtId="0" xfId="0" applyAlignment="1" applyFont="1">
      <alignment horizontal="center" shrinkToFit="0" vertical="bottom" wrapText="0"/>
    </xf>
    <xf borderId="0" fillId="14" fontId="7" numFmtId="0" xfId="0" applyAlignment="1" applyFont="1">
      <alignment horizontal="center" vertical="bottom"/>
    </xf>
    <xf borderId="0" fillId="14" fontId="7" numFmtId="0" xfId="0" applyFont="1"/>
    <xf borderId="0" fillId="8" fontId="8" numFmtId="0" xfId="0" applyAlignment="1" applyFont="1">
      <alignment horizontal="left" vertical="bottom"/>
    </xf>
    <xf borderId="0" fillId="8" fontId="8" numFmtId="0" xfId="0" applyAlignment="1" applyFont="1">
      <alignment shrinkToFit="0" vertical="bottom" wrapText="0"/>
    </xf>
    <xf borderId="0" fillId="8" fontId="13" numFmtId="0" xfId="0" applyAlignment="1" applyFont="1">
      <alignment horizontal="left" readingOrder="0" shrinkToFit="0" vertical="bottom" wrapText="0"/>
    </xf>
    <xf borderId="0" fillId="8" fontId="13" numFmtId="0" xfId="0" applyAlignment="1" applyFont="1">
      <alignment readingOrder="0" vertical="bottom"/>
    </xf>
    <xf borderId="0" fillId="8" fontId="13" numFmtId="49" xfId="0" applyAlignment="1" applyFont="1" applyNumberFormat="1">
      <alignment horizontal="left" readingOrder="0" shrinkToFit="0" vertical="bottom" wrapText="0"/>
    </xf>
    <xf borderId="0" fillId="8" fontId="14" numFmtId="0" xfId="0" applyAlignment="1" applyFont="1">
      <alignment readingOrder="0" shrinkToFit="0" vertical="bottom" wrapText="0"/>
    </xf>
    <xf borderId="0" fillId="8" fontId="13" numFmtId="166" xfId="0" applyAlignment="1" applyFont="1" applyNumberFormat="1">
      <alignment horizontal="left" readingOrder="0" shrinkToFit="0" vertical="bottom" wrapText="0"/>
    </xf>
    <xf borderId="0" fillId="8" fontId="13" numFmtId="0" xfId="0" applyAlignment="1" applyFont="1">
      <alignment horizontal="left" shrinkToFit="0" vertical="bottom" wrapText="0"/>
    </xf>
    <xf borderId="0" fillId="8" fontId="13" numFmtId="165" xfId="0" applyAlignment="1" applyFont="1" applyNumberFormat="1">
      <alignment horizontal="center" shrinkToFit="0" vertical="bottom" wrapText="0"/>
    </xf>
    <xf borderId="0" fillId="8" fontId="13" numFmtId="0" xfId="0" applyAlignment="1" applyFont="1">
      <alignment horizontal="center" readingOrder="0" shrinkToFit="0" vertical="bottom" wrapText="0"/>
    </xf>
    <xf borderId="0" fillId="8" fontId="13" numFmtId="0" xfId="0" applyAlignment="1" applyFont="1">
      <alignment horizontal="right" readingOrder="0" shrinkToFit="0" vertical="bottom" wrapText="0"/>
    </xf>
    <xf borderId="0" fillId="8" fontId="9" numFmtId="0" xfId="0" applyFont="1"/>
    <xf borderId="0" fillId="15" fontId="7" numFmtId="0" xfId="0" applyAlignment="1" applyFill="1" applyFont="1">
      <alignment horizontal="left" readingOrder="0"/>
    </xf>
    <xf borderId="0" fillId="15" fontId="7" numFmtId="0" xfId="0" applyAlignment="1" applyFont="1">
      <alignment readingOrder="0" shrinkToFit="0" vertical="bottom" wrapText="0"/>
    </xf>
    <xf borderId="0" fillId="15" fontId="7" numFmtId="49" xfId="0" applyAlignment="1" applyFont="1" applyNumberFormat="1">
      <alignment readingOrder="0" shrinkToFit="0" vertical="bottom" wrapText="0"/>
    </xf>
    <xf borderId="0" fillId="15" fontId="11" numFmtId="0" xfId="0" applyAlignment="1" applyFont="1">
      <alignment readingOrder="0"/>
    </xf>
    <xf borderId="0" fillId="15" fontId="7" numFmtId="167" xfId="0" applyAlignment="1" applyFont="1" applyNumberFormat="1">
      <alignment horizontal="left" readingOrder="0" shrinkToFit="0" vertical="bottom" wrapText="0"/>
    </xf>
    <xf borderId="0" fillId="15" fontId="7" numFmtId="0" xfId="0" applyAlignment="1" applyFont="1">
      <alignment horizontal="left" shrinkToFit="0" vertical="bottom" wrapText="0"/>
    </xf>
    <xf borderId="0" fillId="15" fontId="7" numFmtId="165" xfId="0" applyAlignment="1" applyFont="1" applyNumberFormat="1">
      <alignment horizontal="center" shrinkToFit="0" vertical="bottom" wrapText="0"/>
    </xf>
    <xf borderId="0" fillId="15" fontId="7" numFmtId="0" xfId="0" applyAlignment="1" applyFont="1">
      <alignment horizontal="center" shrinkToFit="0" vertical="bottom" wrapText="0"/>
    </xf>
    <xf borderId="0" fillId="15" fontId="8" numFmtId="0" xfId="0" applyAlignment="1" applyFont="1">
      <alignment horizontal="center" shrinkToFit="0" vertical="bottom" wrapText="0"/>
    </xf>
    <xf borderId="0" fillId="15" fontId="9" numFmtId="0" xfId="0" applyFont="1"/>
    <xf borderId="0" fillId="15" fontId="8" numFmtId="0" xfId="0" applyAlignment="1" applyFont="1">
      <alignment horizontal="center" vertical="bottom"/>
    </xf>
    <xf borderId="0" fillId="15" fontId="7" numFmtId="9" xfId="0" applyAlignment="1" applyFont="1" applyNumberFormat="1">
      <alignment horizontal="center" vertical="bottom"/>
    </xf>
    <xf borderId="0" fillId="15" fontId="10" numFmtId="1" xfId="0" applyAlignment="1" applyFont="1" applyNumberFormat="1">
      <alignment horizontal="center"/>
    </xf>
    <xf borderId="0" fillId="15" fontId="7" numFmtId="0" xfId="0" applyFont="1"/>
    <xf borderId="0" fillId="15" fontId="7" numFmtId="0" xfId="0" applyAlignment="1" applyFont="1">
      <alignment readingOrder="0"/>
    </xf>
  </cellXfs>
  <cellStyles count="1">
    <cellStyle xfId="0" name="Normal" builtinId="0"/>
  </cellStyles>
  <dxfs count="4">
    <dxf>
      <font/>
      <fill>
        <patternFill patternType="solid">
          <fgColor rgb="FFFCE5CD"/>
          <bgColor rgb="FFFCE5CD"/>
        </patternFill>
      </fill>
      <border/>
    </dxf>
    <dxf>
      <font/>
      <fill>
        <patternFill patternType="solid">
          <fgColor rgb="FFE6B8AF"/>
          <bgColor rgb="FFE6B8AF"/>
        </patternFill>
      </fill>
      <border/>
    </dxf>
    <dxf>
      <font/>
      <fill>
        <patternFill patternType="solid">
          <fgColor rgb="FFB6D7A8"/>
          <bgColor rgb="FFB6D7A8"/>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0.71"/>
    <col customWidth="1" min="2" max="2" width="32.14"/>
    <col customWidth="1" min="3" max="3" width="13.71"/>
    <col customWidth="1" min="4" max="4" width="13.29"/>
    <col customWidth="1" min="5" max="5" width="7.0"/>
    <col customWidth="1" min="6" max="6" width="4.71"/>
    <col customWidth="1" min="7" max="7" width="11.29"/>
    <col customWidth="1" min="8" max="8" width="10.43"/>
    <col customWidth="1" min="9" max="9" width="10.57"/>
    <col customWidth="1" min="10" max="10" width="6.0"/>
    <col customWidth="1" min="11" max="11" width="4.71"/>
    <col customWidth="1" min="12" max="12" width="7.29"/>
    <col customWidth="1" min="13" max="13" width="6.57"/>
    <col customWidth="1" min="14" max="14" width="7.29"/>
    <col customWidth="1" min="15" max="15" width="9.29"/>
    <col customWidth="1" min="16" max="16" width="8.43"/>
    <col customWidth="1" min="17" max="17" width="6.0"/>
    <col customWidth="1" min="18" max="18" width="12.43"/>
    <col customWidth="1" min="19" max="19" width="4.29"/>
    <col customWidth="1" min="20" max="20" width="6.14"/>
    <col customWidth="1" hidden="1" min="21" max="21" width="8.43"/>
    <col customWidth="1" min="22" max="22" width="8.43"/>
    <col customWidth="1" min="23" max="23" width="8.0"/>
    <col customWidth="1" min="24" max="24" width="10.29"/>
    <col customWidth="1" min="25" max="30" width="12.29"/>
    <col customWidth="1" min="31" max="31" width="12.71"/>
    <col customWidth="1" min="32" max="48" width="9.0"/>
    <col customWidth="1" min="49" max="49" width="8.29"/>
    <col customWidth="1" min="50" max="82" width="9.0"/>
    <col customWidth="1" min="83" max="83" width="10.57"/>
    <col customWidth="1" min="84" max="88" width="9.0"/>
    <col customWidth="1" min="89" max="90" width="9.57"/>
    <col customWidth="1" min="91" max="95" width="9.0"/>
    <col customWidth="1" min="96" max="96" width="10.14"/>
    <col customWidth="1" min="97" max="100" width="9.0"/>
    <col customWidth="1" min="101" max="101" width="9.29"/>
    <col customWidth="1" min="102" max="102" width="10.57"/>
    <col customWidth="1" min="103" max="107" width="9.0"/>
    <col customWidth="1" min="108" max="108" width="10.14"/>
    <col customWidth="1" min="109" max="113" width="9.0"/>
    <col customWidth="1" min="114" max="114" width="9.71"/>
    <col customWidth="1" min="115" max="119" width="9.0"/>
    <col customWidth="1" min="120" max="120" width="10.0"/>
    <col customWidth="1" min="121" max="125" width="9.0"/>
    <col customWidth="1" min="126" max="126" width="9.71"/>
    <col customWidth="1" min="127" max="131" width="9.0"/>
    <col customWidth="1" min="132" max="132" width="10.0"/>
    <col customWidth="1" min="133" max="137" width="9.0"/>
    <col customWidth="1" min="138" max="138" width="10.71"/>
    <col customWidth="1" min="139" max="143" width="9.0"/>
    <col customWidth="1" min="144" max="144" width="9.43"/>
    <col customWidth="1" min="145" max="149" width="9.0"/>
    <col customWidth="1" min="150" max="150" width="9.43"/>
    <col customWidth="1" min="151" max="151" width="9.0"/>
    <col customWidth="1" min="152" max="157" width="10.0"/>
    <col customWidth="1" min="158" max="158" width="102.86"/>
    <col customWidth="1" hidden="1" min="159" max="160" width="36.86"/>
  </cols>
  <sheetData>
    <row r="1" ht="22.5" hidden="1" customHeight="1">
      <c r="A1" s="7" t="s">
        <v>11</v>
      </c>
      <c r="B1" s="8" t="s">
        <v>12</v>
      </c>
      <c r="C1" s="8" t="s">
        <v>0</v>
      </c>
      <c r="D1" s="8" t="s">
        <v>1</v>
      </c>
      <c r="E1" s="8" t="s">
        <v>2</v>
      </c>
      <c r="F1" s="8" t="s">
        <v>3</v>
      </c>
      <c r="G1" s="8" t="s">
        <v>13</v>
      </c>
      <c r="H1" s="8" t="s">
        <v>14</v>
      </c>
      <c r="I1" s="8" t="s">
        <v>4</v>
      </c>
      <c r="J1" s="8" t="s">
        <v>5</v>
      </c>
      <c r="K1" s="8" t="s">
        <v>6</v>
      </c>
      <c r="L1" s="8" t="s">
        <v>15</v>
      </c>
      <c r="M1" s="8" t="s">
        <v>7</v>
      </c>
      <c r="N1" s="9" t="s">
        <v>16</v>
      </c>
      <c r="O1" s="8" t="s">
        <v>17</v>
      </c>
      <c r="P1" s="8" t="s">
        <v>18</v>
      </c>
      <c r="Q1" s="10" t="s">
        <v>19</v>
      </c>
      <c r="R1" s="10" t="s">
        <v>20</v>
      </c>
      <c r="S1" s="8" t="s">
        <v>21</v>
      </c>
      <c r="T1" s="8" t="s">
        <v>22</v>
      </c>
      <c r="U1" s="11" t="s">
        <v>23</v>
      </c>
      <c r="V1" s="12" t="s">
        <v>24</v>
      </c>
      <c r="W1" s="12" t="s">
        <v>25</v>
      </c>
      <c r="X1" s="12" t="s">
        <v>26</v>
      </c>
      <c r="Y1" s="12" t="s">
        <v>27</v>
      </c>
      <c r="Z1" s="12" t="s">
        <v>28</v>
      </c>
      <c r="AA1" s="12" t="s">
        <v>29</v>
      </c>
      <c r="AB1" s="12" t="s">
        <v>30</v>
      </c>
      <c r="AC1" s="13" t="s">
        <v>31</v>
      </c>
      <c r="AD1" s="14" t="s">
        <v>32</v>
      </c>
      <c r="AE1" s="15" t="s">
        <v>33</v>
      </c>
      <c r="AF1" s="16" t="s">
        <v>34</v>
      </c>
      <c r="AG1" s="16" t="s">
        <v>35</v>
      </c>
      <c r="AH1" s="16" t="s">
        <v>36</v>
      </c>
      <c r="AI1" s="16" t="s">
        <v>37</v>
      </c>
      <c r="AJ1" s="16" t="s">
        <v>38</v>
      </c>
      <c r="AK1" s="16" t="s">
        <v>39</v>
      </c>
      <c r="AL1" s="17" t="s">
        <v>40</v>
      </c>
      <c r="AM1" s="17" t="s">
        <v>41</v>
      </c>
      <c r="AN1" s="17" t="s">
        <v>42</v>
      </c>
      <c r="AO1" s="17" t="s">
        <v>43</v>
      </c>
      <c r="AP1" s="17" t="s">
        <v>44</v>
      </c>
      <c r="AQ1" s="17" t="s">
        <v>45</v>
      </c>
      <c r="AR1" s="16" t="s">
        <v>46</v>
      </c>
      <c r="AS1" s="16" t="s">
        <v>47</v>
      </c>
      <c r="AT1" s="16" t="s">
        <v>48</v>
      </c>
      <c r="AU1" s="16" t="s">
        <v>49</v>
      </c>
      <c r="AV1" s="16" t="s">
        <v>50</v>
      </c>
      <c r="AW1" s="16" t="s">
        <v>51</v>
      </c>
      <c r="AX1" s="17" t="s">
        <v>52</v>
      </c>
      <c r="AY1" s="17" t="s">
        <v>53</v>
      </c>
      <c r="AZ1" s="17" t="s">
        <v>54</v>
      </c>
      <c r="BA1" s="17" t="s">
        <v>55</v>
      </c>
      <c r="BB1" s="17" t="s">
        <v>56</v>
      </c>
      <c r="BC1" s="17" t="s">
        <v>57</v>
      </c>
      <c r="BD1" s="16" t="s">
        <v>58</v>
      </c>
      <c r="BE1" s="16" t="s">
        <v>59</v>
      </c>
      <c r="BF1" s="16" t="s">
        <v>60</v>
      </c>
      <c r="BG1" s="16" t="s">
        <v>61</v>
      </c>
      <c r="BH1" s="16" t="s">
        <v>62</v>
      </c>
      <c r="BI1" s="16" t="s">
        <v>63</v>
      </c>
      <c r="BJ1" s="17" t="s">
        <v>64</v>
      </c>
      <c r="BK1" s="17" t="s">
        <v>65</v>
      </c>
      <c r="BL1" s="17" t="s">
        <v>66</v>
      </c>
      <c r="BM1" s="17" t="s">
        <v>67</v>
      </c>
      <c r="BN1" s="17" t="s">
        <v>68</v>
      </c>
      <c r="BO1" s="18" t="s">
        <v>69</v>
      </c>
      <c r="BP1" s="16" t="s">
        <v>70</v>
      </c>
      <c r="BQ1" s="16" t="s">
        <v>71</v>
      </c>
      <c r="BR1" s="16" t="s">
        <v>72</v>
      </c>
      <c r="BS1" s="16" t="s">
        <v>73</v>
      </c>
      <c r="BT1" s="16" t="s">
        <v>74</v>
      </c>
      <c r="BU1" s="16" t="s">
        <v>75</v>
      </c>
      <c r="BV1" s="17" t="s">
        <v>76</v>
      </c>
      <c r="BW1" s="17" t="s">
        <v>77</v>
      </c>
      <c r="BX1" s="17" t="s">
        <v>78</v>
      </c>
      <c r="BY1" s="17" t="s">
        <v>79</v>
      </c>
      <c r="BZ1" s="17" t="s">
        <v>80</v>
      </c>
      <c r="CA1" s="17" t="s">
        <v>81</v>
      </c>
      <c r="CB1" s="16" t="s">
        <v>82</v>
      </c>
      <c r="CC1" s="16" t="s">
        <v>83</v>
      </c>
      <c r="CD1" s="16" t="s">
        <v>84</v>
      </c>
      <c r="CE1" s="16" t="s">
        <v>85</v>
      </c>
      <c r="CF1" s="16" t="s">
        <v>86</v>
      </c>
      <c r="CG1" s="16" t="s">
        <v>87</v>
      </c>
      <c r="CH1" s="17" t="s">
        <v>88</v>
      </c>
      <c r="CI1" s="17" t="s">
        <v>89</v>
      </c>
      <c r="CJ1" s="17" t="s">
        <v>90</v>
      </c>
      <c r="CK1" s="17" t="s">
        <v>91</v>
      </c>
      <c r="CL1" s="17" t="s">
        <v>92</v>
      </c>
      <c r="CM1" s="17" t="s">
        <v>93</v>
      </c>
      <c r="CN1" s="16" t="s">
        <v>94</v>
      </c>
      <c r="CO1" s="16" t="s">
        <v>95</v>
      </c>
      <c r="CP1" s="16" t="s">
        <v>96</v>
      </c>
      <c r="CQ1" s="16" t="s">
        <v>97</v>
      </c>
      <c r="CR1" s="16" t="s">
        <v>98</v>
      </c>
      <c r="CS1" s="16" t="s">
        <v>99</v>
      </c>
      <c r="CT1" s="17" t="s">
        <v>100</v>
      </c>
      <c r="CU1" s="17" t="s">
        <v>101</v>
      </c>
      <c r="CV1" s="17" t="s">
        <v>102</v>
      </c>
      <c r="CW1" s="17" t="s">
        <v>103</v>
      </c>
      <c r="CX1" s="17" t="s">
        <v>104</v>
      </c>
      <c r="CY1" s="17" t="s">
        <v>105</v>
      </c>
      <c r="CZ1" s="16" t="s">
        <v>106</v>
      </c>
      <c r="DA1" s="16" t="s">
        <v>107</v>
      </c>
      <c r="DB1" s="16" t="s">
        <v>108</v>
      </c>
      <c r="DC1" s="16" t="s">
        <v>109</v>
      </c>
      <c r="DD1" s="16" t="s">
        <v>110</v>
      </c>
      <c r="DE1" s="16" t="s">
        <v>111</v>
      </c>
      <c r="DF1" s="17" t="s">
        <v>112</v>
      </c>
      <c r="DG1" s="17" t="s">
        <v>113</v>
      </c>
      <c r="DH1" s="17" t="s">
        <v>114</v>
      </c>
      <c r="DI1" s="17" t="s">
        <v>115</v>
      </c>
      <c r="DJ1" s="17" t="s">
        <v>116</v>
      </c>
      <c r="DK1" s="17" t="s">
        <v>117</v>
      </c>
      <c r="DL1" s="16" t="s">
        <v>118</v>
      </c>
      <c r="DM1" s="16" t="s">
        <v>119</v>
      </c>
      <c r="DN1" s="16" t="s">
        <v>120</v>
      </c>
      <c r="DO1" s="16" t="s">
        <v>121</v>
      </c>
      <c r="DP1" s="16" t="s">
        <v>122</v>
      </c>
      <c r="DQ1" s="16" t="s">
        <v>123</v>
      </c>
      <c r="DR1" s="17" t="s">
        <v>124</v>
      </c>
      <c r="DS1" s="17" t="s">
        <v>125</v>
      </c>
      <c r="DT1" s="17" t="s">
        <v>126</v>
      </c>
      <c r="DU1" s="17" t="s">
        <v>127</v>
      </c>
      <c r="DV1" s="17" t="s">
        <v>128</v>
      </c>
      <c r="DW1" s="17" t="s">
        <v>129</v>
      </c>
      <c r="DX1" s="16" t="s">
        <v>130</v>
      </c>
      <c r="DY1" s="16" t="s">
        <v>131</v>
      </c>
      <c r="DZ1" s="16" t="s">
        <v>132</v>
      </c>
      <c r="EA1" s="16" t="s">
        <v>133</v>
      </c>
      <c r="EB1" s="16" t="s">
        <v>134</v>
      </c>
      <c r="EC1" s="16" t="s">
        <v>135</v>
      </c>
      <c r="ED1" s="17" t="s">
        <v>136</v>
      </c>
      <c r="EE1" s="17" t="s">
        <v>137</v>
      </c>
      <c r="EF1" s="17" t="s">
        <v>138</v>
      </c>
      <c r="EG1" s="17" t="s">
        <v>139</v>
      </c>
      <c r="EH1" s="17" t="s">
        <v>140</v>
      </c>
      <c r="EI1" s="17" t="s">
        <v>141</v>
      </c>
      <c r="EJ1" s="16" t="s">
        <v>142</v>
      </c>
      <c r="EK1" s="16" t="s">
        <v>143</v>
      </c>
      <c r="EL1" s="16" t="s">
        <v>144</v>
      </c>
      <c r="EM1" s="16" t="s">
        <v>145</v>
      </c>
      <c r="EN1" s="16" t="s">
        <v>146</v>
      </c>
      <c r="EO1" s="16" t="s">
        <v>147</v>
      </c>
      <c r="EP1" s="17" t="s">
        <v>148</v>
      </c>
      <c r="EQ1" s="17" t="s">
        <v>149</v>
      </c>
      <c r="ER1" s="17" t="s">
        <v>150</v>
      </c>
      <c r="ES1" s="17" t="s">
        <v>151</v>
      </c>
      <c r="ET1" s="17" t="s">
        <v>152</v>
      </c>
      <c r="EU1" s="17" t="s">
        <v>153</v>
      </c>
      <c r="EV1" s="16" t="s">
        <v>154</v>
      </c>
      <c r="EW1" s="16" t="s">
        <v>155</v>
      </c>
      <c r="EX1" s="16" t="s">
        <v>156</v>
      </c>
      <c r="EY1" s="16" t="s">
        <v>157</v>
      </c>
      <c r="EZ1" s="16" t="s">
        <v>158</v>
      </c>
      <c r="FA1" s="16" t="s">
        <v>159</v>
      </c>
      <c r="FB1" s="8" t="s">
        <v>160</v>
      </c>
      <c r="FC1" s="8" t="s">
        <v>161</v>
      </c>
      <c r="FD1" s="8" t="s">
        <v>162</v>
      </c>
    </row>
    <row r="2" ht="36.75" customHeight="1">
      <c r="A2" s="19" t="s">
        <v>11</v>
      </c>
      <c r="B2" s="20" t="s">
        <v>12</v>
      </c>
      <c r="C2" s="20" t="s">
        <v>0</v>
      </c>
      <c r="D2" s="20" t="s">
        <v>1</v>
      </c>
      <c r="E2" s="20" t="s">
        <v>2</v>
      </c>
      <c r="F2" s="20" t="s">
        <v>3</v>
      </c>
      <c r="G2" s="20" t="s">
        <v>13</v>
      </c>
      <c r="H2" s="20" t="s">
        <v>14</v>
      </c>
      <c r="I2" s="20" t="s">
        <v>4</v>
      </c>
      <c r="J2" s="20" t="s">
        <v>5</v>
      </c>
      <c r="K2" s="20" t="s">
        <v>6</v>
      </c>
      <c r="L2" s="20" t="s">
        <v>15</v>
      </c>
      <c r="M2" s="20" t="s">
        <v>7</v>
      </c>
      <c r="N2" s="21" t="s">
        <v>16</v>
      </c>
      <c r="O2" s="20" t="s">
        <v>17</v>
      </c>
      <c r="P2" s="20" t="s">
        <v>18</v>
      </c>
      <c r="Q2" s="22" t="s">
        <v>19</v>
      </c>
      <c r="R2" s="22" t="s">
        <v>20</v>
      </c>
      <c r="S2" s="20" t="s">
        <v>21</v>
      </c>
      <c r="T2" s="20" t="s">
        <v>22</v>
      </c>
      <c r="U2" s="11" t="s">
        <v>23</v>
      </c>
      <c r="V2" s="23" t="s">
        <v>24</v>
      </c>
      <c r="W2" s="23" t="s">
        <v>25</v>
      </c>
      <c r="X2" s="23" t="s">
        <v>26</v>
      </c>
      <c r="Y2" s="23" t="s">
        <v>27</v>
      </c>
      <c r="Z2" s="23" t="s">
        <v>28</v>
      </c>
      <c r="AA2" s="23" t="s">
        <v>29</v>
      </c>
      <c r="AB2" s="23" t="s">
        <v>30</v>
      </c>
      <c r="AC2" s="24" t="s">
        <v>31</v>
      </c>
      <c r="AD2" s="25" t="s">
        <v>32</v>
      </c>
      <c r="AE2" s="26" t="s">
        <v>33</v>
      </c>
      <c r="AF2" s="27" t="s">
        <v>34</v>
      </c>
      <c r="AG2" s="27" t="s">
        <v>35</v>
      </c>
      <c r="AH2" s="27" t="s">
        <v>36</v>
      </c>
      <c r="AI2" s="27" t="s">
        <v>37</v>
      </c>
      <c r="AJ2" s="27" t="s">
        <v>38</v>
      </c>
      <c r="AK2" s="27" t="s">
        <v>39</v>
      </c>
      <c r="AL2" s="28" t="s">
        <v>40</v>
      </c>
      <c r="AM2" s="28" t="s">
        <v>41</v>
      </c>
      <c r="AN2" s="28" t="s">
        <v>42</v>
      </c>
      <c r="AO2" s="28" t="s">
        <v>43</v>
      </c>
      <c r="AP2" s="28" t="s">
        <v>44</v>
      </c>
      <c r="AQ2" s="28" t="s">
        <v>45</v>
      </c>
      <c r="AR2" s="27" t="s">
        <v>46</v>
      </c>
      <c r="AS2" s="27" t="s">
        <v>47</v>
      </c>
      <c r="AT2" s="27" t="s">
        <v>48</v>
      </c>
      <c r="AU2" s="27" t="s">
        <v>49</v>
      </c>
      <c r="AV2" s="27" t="s">
        <v>50</v>
      </c>
      <c r="AW2" s="27" t="s">
        <v>51</v>
      </c>
      <c r="AX2" s="28" t="s">
        <v>52</v>
      </c>
      <c r="AY2" s="28" t="s">
        <v>53</v>
      </c>
      <c r="AZ2" s="28" t="s">
        <v>54</v>
      </c>
      <c r="BA2" s="28" t="s">
        <v>55</v>
      </c>
      <c r="BB2" s="28" t="s">
        <v>56</v>
      </c>
      <c r="BC2" s="28" t="s">
        <v>57</v>
      </c>
      <c r="BD2" s="27" t="s">
        <v>58</v>
      </c>
      <c r="BE2" s="27" t="s">
        <v>59</v>
      </c>
      <c r="BF2" s="27" t="s">
        <v>60</v>
      </c>
      <c r="BG2" s="27" t="s">
        <v>61</v>
      </c>
      <c r="BH2" s="27" t="s">
        <v>62</v>
      </c>
      <c r="BI2" s="27" t="s">
        <v>63</v>
      </c>
      <c r="BJ2" s="28" t="s">
        <v>64</v>
      </c>
      <c r="BK2" s="28" t="s">
        <v>65</v>
      </c>
      <c r="BL2" s="28" t="s">
        <v>66</v>
      </c>
      <c r="BM2" s="28" t="s">
        <v>67</v>
      </c>
      <c r="BN2" s="28" t="s">
        <v>68</v>
      </c>
      <c r="BO2" s="29" t="s">
        <v>69</v>
      </c>
      <c r="BP2" s="27" t="s">
        <v>70</v>
      </c>
      <c r="BQ2" s="27" t="s">
        <v>71</v>
      </c>
      <c r="BR2" s="27" t="s">
        <v>72</v>
      </c>
      <c r="BS2" s="27" t="s">
        <v>73</v>
      </c>
      <c r="BT2" s="27" t="s">
        <v>74</v>
      </c>
      <c r="BU2" s="27" t="s">
        <v>75</v>
      </c>
      <c r="BV2" s="28" t="s">
        <v>76</v>
      </c>
      <c r="BW2" s="28" t="s">
        <v>77</v>
      </c>
      <c r="BX2" s="28" t="s">
        <v>78</v>
      </c>
      <c r="BY2" s="28" t="s">
        <v>79</v>
      </c>
      <c r="BZ2" s="28" t="s">
        <v>80</v>
      </c>
      <c r="CA2" s="28" t="s">
        <v>81</v>
      </c>
      <c r="CB2" s="27" t="s">
        <v>82</v>
      </c>
      <c r="CC2" s="27" t="s">
        <v>83</v>
      </c>
      <c r="CD2" s="27" t="s">
        <v>84</v>
      </c>
      <c r="CE2" s="27" t="s">
        <v>85</v>
      </c>
      <c r="CF2" s="27" t="s">
        <v>86</v>
      </c>
      <c r="CG2" s="27" t="s">
        <v>87</v>
      </c>
      <c r="CH2" s="28" t="s">
        <v>88</v>
      </c>
      <c r="CI2" s="28" t="s">
        <v>89</v>
      </c>
      <c r="CJ2" s="28" t="s">
        <v>90</v>
      </c>
      <c r="CK2" s="28" t="s">
        <v>91</v>
      </c>
      <c r="CL2" s="28" t="s">
        <v>92</v>
      </c>
      <c r="CM2" s="28" t="s">
        <v>93</v>
      </c>
      <c r="CN2" s="27" t="s">
        <v>94</v>
      </c>
      <c r="CO2" s="27" t="s">
        <v>95</v>
      </c>
      <c r="CP2" s="27" t="s">
        <v>96</v>
      </c>
      <c r="CQ2" s="27" t="s">
        <v>97</v>
      </c>
      <c r="CR2" s="27" t="s">
        <v>98</v>
      </c>
      <c r="CS2" s="27" t="s">
        <v>99</v>
      </c>
      <c r="CT2" s="28" t="s">
        <v>100</v>
      </c>
      <c r="CU2" s="28" t="s">
        <v>101</v>
      </c>
      <c r="CV2" s="28" t="s">
        <v>102</v>
      </c>
      <c r="CW2" s="28" t="s">
        <v>103</v>
      </c>
      <c r="CX2" s="28" t="s">
        <v>104</v>
      </c>
      <c r="CY2" s="28" t="s">
        <v>105</v>
      </c>
      <c r="CZ2" s="27" t="s">
        <v>106</v>
      </c>
      <c r="DA2" s="27" t="s">
        <v>107</v>
      </c>
      <c r="DB2" s="27" t="s">
        <v>108</v>
      </c>
      <c r="DC2" s="27" t="s">
        <v>109</v>
      </c>
      <c r="DD2" s="27" t="s">
        <v>110</v>
      </c>
      <c r="DE2" s="27" t="s">
        <v>111</v>
      </c>
      <c r="DF2" s="28" t="s">
        <v>112</v>
      </c>
      <c r="DG2" s="28" t="s">
        <v>113</v>
      </c>
      <c r="DH2" s="28" t="s">
        <v>114</v>
      </c>
      <c r="DI2" s="28" t="s">
        <v>115</v>
      </c>
      <c r="DJ2" s="28" t="s">
        <v>116</v>
      </c>
      <c r="DK2" s="28" t="s">
        <v>117</v>
      </c>
      <c r="DL2" s="27" t="s">
        <v>118</v>
      </c>
      <c r="DM2" s="27" t="s">
        <v>119</v>
      </c>
      <c r="DN2" s="27" t="s">
        <v>120</v>
      </c>
      <c r="DO2" s="27" t="s">
        <v>121</v>
      </c>
      <c r="DP2" s="27" t="s">
        <v>122</v>
      </c>
      <c r="DQ2" s="27" t="s">
        <v>123</v>
      </c>
      <c r="DR2" s="28" t="s">
        <v>124</v>
      </c>
      <c r="DS2" s="28" t="s">
        <v>125</v>
      </c>
      <c r="DT2" s="28" t="s">
        <v>126</v>
      </c>
      <c r="DU2" s="28" t="s">
        <v>127</v>
      </c>
      <c r="DV2" s="28" t="s">
        <v>128</v>
      </c>
      <c r="DW2" s="28" t="s">
        <v>129</v>
      </c>
      <c r="DX2" s="27" t="s">
        <v>130</v>
      </c>
      <c r="DY2" s="27" t="s">
        <v>131</v>
      </c>
      <c r="DZ2" s="27" t="s">
        <v>132</v>
      </c>
      <c r="EA2" s="27" t="s">
        <v>133</v>
      </c>
      <c r="EB2" s="27" t="s">
        <v>134</v>
      </c>
      <c r="EC2" s="27" t="s">
        <v>135</v>
      </c>
      <c r="ED2" s="28" t="s">
        <v>136</v>
      </c>
      <c r="EE2" s="28" t="s">
        <v>137</v>
      </c>
      <c r="EF2" s="28" t="s">
        <v>138</v>
      </c>
      <c r="EG2" s="28" t="s">
        <v>139</v>
      </c>
      <c r="EH2" s="28" t="s">
        <v>140</v>
      </c>
      <c r="EI2" s="28" t="s">
        <v>141</v>
      </c>
      <c r="EJ2" s="27" t="s">
        <v>142</v>
      </c>
      <c r="EK2" s="27" t="s">
        <v>143</v>
      </c>
      <c r="EL2" s="27" t="s">
        <v>144</v>
      </c>
      <c r="EM2" s="27" t="s">
        <v>145</v>
      </c>
      <c r="EN2" s="27" t="s">
        <v>146</v>
      </c>
      <c r="EO2" s="27" t="s">
        <v>147</v>
      </c>
      <c r="EP2" s="28" t="s">
        <v>148</v>
      </c>
      <c r="EQ2" s="28" t="s">
        <v>149</v>
      </c>
      <c r="ER2" s="28" t="s">
        <v>150</v>
      </c>
      <c r="ES2" s="28" t="s">
        <v>151</v>
      </c>
      <c r="ET2" s="28" t="s">
        <v>152</v>
      </c>
      <c r="EU2" s="28" t="s">
        <v>153</v>
      </c>
      <c r="EV2" s="27" t="s">
        <v>154</v>
      </c>
      <c r="EW2" s="27" t="s">
        <v>155</v>
      </c>
      <c r="EX2" s="27" t="s">
        <v>156</v>
      </c>
      <c r="EY2" s="27" t="s">
        <v>157</v>
      </c>
      <c r="EZ2" s="27" t="s">
        <v>158</v>
      </c>
      <c r="FA2" s="27" t="s">
        <v>159</v>
      </c>
      <c r="FB2" s="30" t="s">
        <v>160</v>
      </c>
      <c r="FC2" s="30" t="s">
        <v>161</v>
      </c>
      <c r="FD2" s="30" t="s">
        <v>162</v>
      </c>
    </row>
    <row r="3" ht="1.5" hidden="1" customHeight="1">
      <c r="A3" s="31">
        <v>172767.0</v>
      </c>
      <c r="B3" s="32" t="s">
        <v>163</v>
      </c>
      <c r="C3" s="33" t="s">
        <v>164</v>
      </c>
      <c r="D3" s="32" t="s">
        <v>165</v>
      </c>
      <c r="E3" s="32" t="s">
        <v>10</v>
      </c>
      <c r="F3" s="32" t="s">
        <v>166</v>
      </c>
      <c r="G3" s="32" t="s">
        <v>167</v>
      </c>
      <c r="H3" s="32" t="s">
        <v>168</v>
      </c>
      <c r="I3" s="32" t="s">
        <v>169</v>
      </c>
      <c r="J3" s="32" t="s">
        <v>170</v>
      </c>
      <c r="K3" s="34" t="s">
        <v>171</v>
      </c>
      <c r="L3" s="32" t="s">
        <v>172</v>
      </c>
      <c r="M3" s="32" t="s">
        <v>173</v>
      </c>
      <c r="N3" s="35">
        <v>43012.0</v>
      </c>
      <c r="O3" s="36"/>
      <c r="P3" s="36"/>
      <c r="Q3" s="37"/>
      <c r="R3" s="37"/>
      <c r="S3" s="38"/>
      <c r="T3" s="39">
        <f t="shared" ref="T3:T379" si="3">IF(ISBLANK($A3),"",TODAY()-N3)</f>
        <v>511</v>
      </c>
      <c r="U3" s="40">
        <f t="shared" ref="U3:U379" si="4">IF(ISBLANK($A3),"",18)</f>
        <v>18</v>
      </c>
      <c r="V3" s="41">
        <f t="shared" ref="V3:X3" si="1">IF(ISBLANK($A3),"",sum(AF3,AL3,AR3,AX3,BD3,BJ3,BP3,BV3,CB3,CH3,CN3,CT3,CZ3,DF3,DL3,DR3,DX3,ED3,EJ3,EP3,EV3))</f>
        <v>0</v>
      </c>
      <c r="W3" s="41">
        <f t="shared" si="1"/>
        <v>0</v>
      </c>
      <c r="X3" s="41">
        <f t="shared" si="1"/>
        <v>0</v>
      </c>
      <c r="Y3" s="41">
        <f t="shared" ref="Y3:Y379" si="6">IF(ISBLANK($A3),"",sum(V3:X3))</f>
        <v>0</v>
      </c>
      <c r="Z3" s="41">
        <f t="shared" ref="Z3:AB3" si="2">IF(ISBLANK($A3),"",sum(AI3,AO3,AU3,BA3,BG3,BM3,BS3,BY3,CE3,CK3,CQ3,CW3,DC3,DI3,DO3,DU3,EA3,EG3,EM3,ES3,EY3))</f>
        <v>0</v>
      </c>
      <c r="AA3" s="41">
        <f t="shared" si="2"/>
        <v>0</v>
      </c>
      <c r="AB3" s="41">
        <f t="shared" si="2"/>
        <v>0</v>
      </c>
      <c r="AC3" s="41">
        <f t="shared" ref="AC3:AC379" si="8">IF(ISBLANK($A3),"",sum(Z3:AB3))</f>
        <v>0</v>
      </c>
      <c r="AD3" s="42" t="str">
        <f t="shared" ref="AD3:AD379" si="9">IFERROR(Z3/Y3,"")</f>
        <v/>
      </c>
      <c r="AE3" s="43" t="str">
        <f t="shared" ref="AE3:AE4" si="10"> IF( N3="" , "", IF( (TODAY()-N3)/7 &gt; 20 , "20+", ROUNDUP((TODAY()-N3)/7 ,0)))</f>
        <v>20+</v>
      </c>
      <c r="AF3" s="44"/>
      <c r="AG3" s="44"/>
      <c r="AH3" s="44"/>
      <c r="AI3" s="44"/>
      <c r="AJ3" s="44"/>
      <c r="AK3" s="44"/>
      <c r="AL3" s="44"/>
      <c r="AM3" s="45"/>
      <c r="AN3" s="44"/>
      <c r="AO3" s="44"/>
      <c r="AP3" s="44"/>
      <c r="AQ3" s="44"/>
      <c r="AR3" s="45"/>
      <c r="AS3" s="45"/>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32" t="s">
        <v>174</v>
      </c>
      <c r="FC3" s="32"/>
      <c r="FD3" s="32"/>
    </row>
    <row r="4">
      <c r="A4" s="31">
        <v>41859.0</v>
      </c>
      <c r="B4" s="32" t="s">
        <v>14</v>
      </c>
      <c r="C4" s="33" t="s">
        <v>164</v>
      </c>
      <c r="D4" s="32" t="s">
        <v>175</v>
      </c>
      <c r="E4" s="32" t="s">
        <v>10</v>
      </c>
      <c r="F4" s="32" t="s">
        <v>166</v>
      </c>
      <c r="G4" s="46" t="s">
        <v>176</v>
      </c>
      <c r="H4" s="32" t="s">
        <v>177</v>
      </c>
      <c r="I4" s="32" t="s">
        <v>178</v>
      </c>
      <c r="J4" s="32" t="s">
        <v>170</v>
      </c>
      <c r="K4" s="32" t="s">
        <v>171</v>
      </c>
      <c r="L4" s="32" t="s">
        <v>179</v>
      </c>
      <c r="M4" s="32" t="s">
        <v>180</v>
      </c>
      <c r="N4" s="47">
        <v>43507.0</v>
      </c>
      <c r="O4" s="47"/>
      <c r="P4" s="36"/>
      <c r="Q4" s="37"/>
      <c r="R4" s="37"/>
      <c r="S4" s="48"/>
      <c r="T4" s="39">
        <f t="shared" si="3"/>
        <v>16</v>
      </c>
      <c r="U4" s="40">
        <f t="shared" si="4"/>
        <v>18</v>
      </c>
      <c r="V4" s="41">
        <f t="shared" ref="V4:X4" si="5">IF(ISBLANK($A4),"",sum(AF4,AL4,AR4,AX4,BD4,BJ4,BP4,BV4,CB4,CH4,CN4,CT4,CZ4,DF4,DL4,DR4,DX4,ED4,EJ4,EP4,EV4))</f>
        <v>3</v>
      </c>
      <c r="W4" s="41">
        <f t="shared" si="5"/>
        <v>0</v>
      </c>
      <c r="X4" s="41">
        <f t="shared" si="5"/>
        <v>0</v>
      </c>
      <c r="Y4" s="41">
        <f t="shared" si="6"/>
        <v>3</v>
      </c>
      <c r="Z4" s="41">
        <f t="shared" ref="Z4:AB4" si="7">IF(ISBLANK($A4),"",sum(AI4,AO4,AU4,BA4,BG4,BM4,BS4,BY4,CE4,CK4,CQ4,CW4,DC4,DI4,DO4,DU4,EA4,EG4,EM4,ES4,EY4))</f>
        <v>3</v>
      </c>
      <c r="AA4" s="41">
        <f t="shared" si="7"/>
        <v>1</v>
      </c>
      <c r="AB4" s="41">
        <f t="shared" si="7"/>
        <v>0</v>
      </c>
      <c r="AC4" s="41">
        <f t="shared" si="8"/>
        <v>4</v>
      </c>
      <c r="AD4" s="42">
        <f t="shared" si="9"/>
        <v>1</v>
      </c>
      <c r="AE4" s="43">
        <f t="shared" si="10"/>
        <v>3</v>
      </c>
      <c r="AF4" s="45">
        <v>3.0</v>
      </c>
      <c r="AG4" s="44"/>
      <c r="AH4" s="44"/>
      <c r="AI4" s="45">
        <v>1.0</v>
      </c>
      <c r="AJ4" s="44"/>
      <c r="AK4" s="44"/>
      <c r="AL4" s="44"/>
      <c r="AM4" s="44"/>
      <c r="AN4" s="44"/>
      <c r="AO4" s="45">
        <v>2.0</v>
      </c>
      <c r="AP4" s="45">
        <v>1.0</v>
      </c>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5"/>
      <c r="CO4" s="44"/>
      <c r="CP4" s="44"/>
      <c r="CQ4" s="44"/>
      <c r="CR4" s="44"/>
      <c r="CS4" s="44"/>
      <c r="CT4" s="44"/>
      <c r="CU4" s="44"/>
      <c r="CV4" s="44"/>
      <c r="CW4" s="44"/>
      <c r="CX4" s="44"/>
      <c r="CY4" s="44"/>
      <c r="CZ4" s="44"/>
      <c r="DA4" s="44"/>
      <c r="DB4" s="44"/>
      <c r="DC4" s="44"/>
      <c r="DD4" s="44"/>
      <c r="DE4" s="44"/>
      <c r="DF4" s="45"/>
      <c r="DG4" s="44"/>
      <c r="DH4" s="44"/>
      <c r="DI4" s="44"/>
      <c r="DJ4" s="44"/>
      <c r="DK4" s="44"/>
      <c r="DL4" s="45"/>
      <c r="DM4" s="44"/>
      <c r="DN4" s="44"/>
      <c r="DO4" s="44"/>
      <c r="DP4" s="44"/>
      <c r="DQ4" s="44"/>
      <c r="DR4" s="44"/>
      <c r="DS4" s="44"/>
      <c r="DT4" s="44"/>
      <c r="DU4" s="45"/>
      <c r="DV4" s="44"/>
      <c r="DW4" s="44"/>
      <c r="DX4" s="44"/>
      <c r="DY4" s="44"/>
      <c r="DZ4" s="44"/>
      <c r="EA4" s="44"/>
      <c r="EB4" s="44"/>
      <c r="EC4" s="44"/>
      <c r="ED4" s="45"/>
      <c r="EE4" s="44"/>
      <c r="EF4" s="44"/>
      <c r="EG4" s="44"/>
      <c r="EH4" s="44"/>
      <c r="EI4" s="44"/>
      <c r="EJ4" s="44"/>
      <c r="EK4" s="44"/>
      <c r="EL4" s="44"/>
      <c r="EM4" s="44"/>
      <c r="EN4" s="44"/>
      <c r="EO4" s="44"/>
      <c r="EP4" s="44"/>
      <c r="EQ4" s="44"/>
      <c r="ER4" s="44"/>
      <c r="ES4" s="44"/>
      <c r="ET4" s="44"/>
      <c r="EU4" s="44"/>
      <c r="EV4" s="45"/>
      <c r="EW4" s="44"/>
      <c r="EX4" s="44"/>
      <c r="EY4" s="45"/>
      <c r="EZ4" s="45"/>
      <c r="FA4" s="44"/>
      <c r="FB4" s="32" t="s">
        <v>181</v>
      </c>
      <c r="FC4" s="32"/>
      <c r="FD4" s="32"/>
    </row>
    <row r="5">
      <c r="A5" s="31">
        <v>42393.0</v>
      </c>
      <c r="B5" s="32" t="s">
        <v>182</v>
      </c>
      <c r="C5" s="33" t="s">
        <v>164</v>
      </c>
      <c r="D5" s="32" t="s">
        <v>175</v>
      </c>
      <c r="E5" s="32" t="s">
        <v>10</v>
      </c>
      <c r="F5" s="32" t="s">
        <v>166</v>
      </c>
      <c r="G5" s="46" t="s">
        <v>183</v>
      </c>
      <c r="H5" s="32" t="s">
        <v>184</v>
      </c>
      <c r="I5" s="32" t="s">
        <v>178</v>
      </c>
      <c r="J5" s="32" t="s">
        <v>170</v>
      </c>
      <c r="K5" s="32" t="s">
        <v>171</v>
      </c>
      <c r="L5" s="32" t="s">
        <v>179</v>
      </c>
      <c r="M5" s="32" t="s">
        <v>180</v>
      </c>
      <c r="N5" s="47">
        <v>43523.0</v>
      </c>
      <c r="O5" s="47"/>
      <c r="P5" s="36"/>
      <c r="Q5" s="37"/>
      <c r="R5" s="37"/>
      <c r="S5" s="48"/>
      <c r="T5" s="39">
        <f t="shared" si="3"/>
        <v>0</v>
      </c>
      <c r="U5" s="40">
        <f t="shared" si="4"/>
        <v>18</v>
      </c>
      <c r="V5" s="41">
        <f t="shared" ref="V5:X5" si="11">IF(ISBLANK($A5),"",sum(AF5,AL5,AR5,AX5,BD5,BJ5,BP5,BV5,CB5,CH5,CN5,CT5,CZ5,DF5,DL5,DR5,DX5,ED5,EJ5,EP5,EV5))</f>
        <v>0</v>
      </c>
      <c r="W5" s="41">
        <f t="shared" si="11"/>
        <v>0</v>
      </c>
      <c r="X5" s="41">
        <f t="shared" si="11"/>
        <v>0</v>
      </c>
      <c r="Y5" s="41">
        <f t="shared" si="6"/>
        <v>0</v>
      </c>
      <c r="Z5" s="41">
        <f t="shared" ref="Z5:AB5" si="12">IF(ISBLANK($A5),"",sum(AI5,AO5,AU5,BA5,BG5,BM5,BS5,BY5,CE5,CK5,CQ5,CW5,DC5,DI5,DO5,DU5,EA5,EG5,EM5,ES5,EY5))</f>
        <v>0</v>
      </c>
      <c r="AA5" s="41">
        <f t="shared" si="12"/>
        <v>0</v>
      </c>
      <c r="AB5" s="41">
        <f t="shared" si="12"/>
        <v>0</v>
      </c>
      <c r="AC5" s="41">
        <f t="shared" si="8"/>
        <v>0</v>
      </c>
      <c r="AD5" s="42" t="str">
        <f t="shared" si="9"/>
        <v/>
      </c>
      <c r="AE5" s="43"/>
      <c r="AF5" s="45"/>
      <c r="AG5" s="44"/>
      <c r="AH5" s="44"/>
      <c r="AI5" s="45"/>
      <c r="AJ5" s="45"/>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5"/>
      <c r="CO5" s="44"/>
      <c r="CP5" s="44"/>
      <c r="CQ5" s="44"/>
      <c r="CR5" s="44"/>
      <c r="CS5" s="44"/>
      <c r="CT5" s="44"/>
      <c r="CU5" s="44"/>
      <c r="CV5" s="44"/>
      <c r="CW5" s="44"/>
      <c r="CX5" s="44"/>
      <c r="CY5" s="44"/>
      <c r="CZ5" s="44"/>
      <c r="DA5" s="44"/>
      <c r="DB5" s="44"/>
      <c r="DC5" s="44"/>
      <c r="DD5" s="44"/>
      <c r="DE5" s="44"/>
      <c r="DF5" s="45"/>
      <c r="DG5" s="44"/>
      <c r="DH5" s="44"/>
      <c r="DI5" s="44"/>
      <c r="DJ5" s="44"/>
      <c r="DK5" s="44"/>
      <c r="DL5" s="45"/>
      <c r="DM5" s="44"/>
      <c r="DN5" s="44"/>
      <c r="DO5" s="44"/>
      <c r="DP5" s="44"/>
      <c r="DQ5" s="44"/>
      <c r="DR5" s="44"/>
      <c r="DS5" s="44"/>
      <c r="DT5" s="44"/>
      <c r="DU5" s="45"/>
      <c r="DV5" s="44"/>
      <c r="DW5" s="44"/>
      <c r="DX5" s="44"/>
      <c r="DY5" s="44"/>
      <c r="DZ5" s="44"/>
      <c r="EA5" s="44"/>
      <c r="EB5" s="44"/>
      <c r="EC5" s="44"/>
      <c r="ED5" s="45"/>
      <c r="EE5" s="44"/>
      <c r="EF5" s="44"/>
      <c r="EG5" s="44"/>
      <c r="EH5" s="44"/>
      <c r="EI5" s="44"/>
      <c r="EJ5" s="44"/>
      <c r="EK5" s="44"/>
      <c r="EL5" s="44"/>
      <c r="EM5" s="44"/>
      <c r="EN5" s="44"/>
      <c r="EO5" s="44"/>
      <c r="EP5" s="44"/>
      <c r="EQ5" s="44"/>
      <c r="ER5" s="44"/>
      <c r="ES5" s="44"/>
      <c r="ET5" s="44"/>
      <c r="EU5" s="44"/>
      <c r="EV5" s="45"/>
      <c r="EW5" s="44"/>
      <c r="EX5" s="44"/>
      <c r="EY5" s="45"/>
      <c r="EZ5" s="45"/>
      <c r="FA5" s="44"/>
      <c r="FB5" s="32"/>
      <c r="FC5" s="32"/>
      <c r="FD5" s="32"/>
    </row>
    <row r="6">
      <c r="A6" s="31">
        <v>42082.0</v>
      </c>
      <c r="B6" s="32" t="s">
        <v>185</v>
      </c>
      <c r="C6" s="33" t="s">
        <v>164</v>
      </c>
      <c r="D6" s="32" t="s">
        <v>186</v>
      </c>
      <c r="E6" s="32" t="s">
        <v>10</v>
      </c>
      <c r="F6" s="32" t="s">
        <v>166</v>
      </c>
      <c r="G6" s="46" t="s">
        <v>187</v>
      </c>
      <c r="H6" s="32" t="s">
        <v>188</v>
      </c>
      <c r="I6" s="32" t="s">
        <v>178</v>
      </c>
      <c r="J6" s="32" t="s">
        <v>170</v>
      </c>
      <c r="K6" s="32" t="s">
        <v>171</v>
      </c>
      <c r="L6" s="32" t="s">
        <v>189</v>
      </c>
      <c r="M6" s="32" t="s">
        <v>190</v>
      </c>
      <c r="N6" s="47">
        <v>43517.0</v>
      </c>
      <c r="O6" s="47"/>
      <c r="P6" s="36"/>
      <c r="Q6" s="37"/>
      <c r="R6" s="37"/>
      <c r="S6" s="48"/>
      <c r="T6" s="39">
        <f t="shared" si="3"/>
        <v>6</v>
      </c>
      <c r="U6" s="40">
        <f t="shared" si="4"/>
        <v>18</v>
      </c>
      <c r="V6" s="41">
        <f t="shared" ref="V6:X6" si="13">IF(ISBLANK($A6),"",sum(AF6,AL6,AR6,AX6,BD6,BJ6,BP6,BV6,CB6,CH6,CN6,CT6,CZ6,DF6,DL6,DR6,DX6,ED6,EJ6,EP6,EV6))</f>
        <v>1</v>
      </c>
      <c r="W6" s="41">
        <f t="shared" si="13"/>
        <v>0</v>
      </c>
      <c r="X6" s="41">
        <f t="shared" si="13"/>
        <v>0</v>
      </c>
      <c r="Y6" s="41">
        <f t="shared" si="6"/>
        <v>1</v>
      </c>
      <c r="Z6" s="41">
        <f t="shared" ref="Z6:AB6" si="14">IF(ISBLANK($A6),"",sum(AI6,AO6,AU6,BA6,BG6,BM6,BS6,BY6,CE6,CK6,CQ6,CW6,DC6,DI6,DO6,DU6,EA6,EG6,EM6,ES6,EY6))</f>
        <v>1</v>
      </c>
      <c r="AA6" s="41">
        <f t="shared" si="14"/>
        <v>1</v>
      </c>
      <c r="AB6" s="41">
        <f t="shared" si="14"/>
        <v>0</v>
      </c>
      <c r="AC6" s="41">
        <f t="shared" si="8"/>
        <v>2</v>
      </c>
      <c r="AD6" s="42">
        <f t="shared" si="9"/>
        <v>1</v>
      </c>
      <c r="AE6" s="43">
        <f t="shared" ref="AE6:AE379" si="17"> IF( N6="" , "", IF( (TODAY()-N6)/7 &gt; 20 , "20+", ROUNDUP((TODAY()-N6)/7 ,0)))</f>
        <v>1</v>
      </c>
      <c r="AF6" s="45">
        <v>1.0</v>
      </c>
      <c r="AG6" s="44"/>
      <c r="AH6" s="44"/>
      <c r="AI6" s="45">
        <v>1.0</v>
      </c>
      <c r="AJ6" s="45">
        <v>1.0</v>
      </c>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5"/>
      <c r="CO6" s="44"/>
      <c r="CP6" s="44"/>
      <c r="CQ6" s="44"/>
      <c r="CR6" s="44"/>
      <c r="CS6" s="44"/>
      <c r="CT6" s="44"/>
      <c r="CU6" s="44"/>
      <c r="CV6" s="44"/>
      <c r="CW6" s="44"/>
      <c r="CX6" s="44"/>
      <c r="CY6" s="44"/>
      <c r="CZ6" s="44"/>
      <c r="DA6" s="44"/>
      <c r="DB6" s="44"/>
      <c r="DC6" s="44"/>
      <c r="DD6" s="44"/>
      <c r="DE6" s="44"/>
      <c r="DF6" s="45"/>
      <c r="DG6" s="44"/>
      <c r="DH6" s="44"/>
      <c r="DI6" s="44"/>
      <c r="DJ6" s="44"/>
      <c r="DK6" s="44"/>
      <c r="DL6" s="45"/>
      <c r="DM6" s="44"/>
      <c r="DN6" s="44"/>
      <c r="DO6" s="44"/>
      <c r="DP6" s="44"/>
      <c r="DQ6" s="44"/>
      <c r="DR6" s="44"/>
      <c r="DS6" s="44"/>
      <c r="DT6" s="44"/>
      <c r="DU6" s="45"/>
      <c r="DV6" s="44"/>
      <c r="DW6" s="44"/>
      <c r="DX6" s="44"/>
      <c r="DY6" s="44"/>
      <c r="DZ6" s="44"/>
      <c r="EA6" s="44"/>
      <c r="EB6" s="44"/>
      <c r="EC6" s="44"/>
      <c r="ED6" s="45"/>
      <c r="EE6" s="44"/>
      <c r="EF6" s="44"/>
      <c r="EG6" s="44"/>
      <c r="EH6" s="44"/>
      <c r="EI6" s="44"/>
      <c r="EJ6" s="44"/>
      <c r="EK6" s="44"/>
      <c r="EL6" s="44"/>
      <c r="EM6" s="44"/>
      <c r="EN6" s="44"/>
      <c r="EO6" s="44"/>
      <c r="EP6" s="44"/>
      <c r="EQ6" s="44"/>
      <c r="ER6" s="44"/>
      <c r="ES6" s="44"/>
      <c r="ET6" s="44"/>
      <c r="EU6" s="44"/>
      <c r="EV6" s="45"/>
      <c r="EW6" s="44"/>
      <c r="EX6" s="44"/>
      <c r="EY6" s="45"/>
      <c r="EZ6" s="45"/>
      <c r="FA6" s="44"/>
      <c r="FB6" s="32" t="s">
        <v>191</v>
      </c>
      <c r="FC6" s="32"/>
      <c r="FD6" s="32"/>
    </row>
    <row r="7">
      <c r="A7" s="31">
        <v>41698.0</v>
      </c>
      <c r="B7" s="32" t="s">
        <v>192</v>
      </c>
      <c r="C7" s="33" t="s">
        <v>164</v>
      </c>
      <c r="D7" s="32" t="s">
        <v>175</v>
      </c>
      <c r="E7" s="32" t="s">
        <v>10</v>
      </c>
      <c r="F7" s="32" t="s">
        <v>166</v>
      </c>
      <c r="G7" s="46" t="s">
        <v>193</v>
      </c>
      <c r="H7" s="32" t="s">
        <v>194</v>
      </c>
      <c r="I7" s="32" t="s">
        <v>178</v>
      </c>
      <c r="J7" s="32" t="s">
        <v>170</v>
      </c>
      <c r="K7" s="32" t="s">
        <v>171</v>
      </c>
      <c r="L7" s="32" t="s">
        <v>195</v>
      </c>
      <c r="M7" s="32" t="s">
        <v>196</v>
      </c>
      <c r="N7" s="47">
        <v>43507.0</v>
      </c>
      <c r="O7" s="47"/>
      <c r="P7" s="36"/>
      <c r="Q7" s="37"/>
      <c r="R7" s="37"/>
      <c r="S7" s="48"/>
      <c r="T7" s="39">
        <f t="shared" si="3"/>
        <v>16</v>
      </c>
      <c r="U7" s="40">
        <f t="shared" si="4"/>
        <v>18</v>
      </c>
      <c r="V7" s="41">
        <f t="shared" ref="V7:X7" si="15">IF(ISBLANK($A7),"",sum(AF7,AL7,AR7,AX7,BD7,BJ7,BP7,BV7,CB7,CH7,CN7,CT7,CZ7,DF7,DL7,DR7,DX7,ED7,EJ7,EP7,EV7))</f>
        <v>0</v>
      </c>
      <c r="W7" s="41">
        <f t="shared" si="15"/>
        <v>0</v>
      </c>
      <c r="X7" s="41">
        <f t="shared" si="15"/>
        <v>0</v>
      </c>
      <c r="Y7" s="41">
        <f t="shared" si="6"/>
        <v>0</v>
      </c>
      <c r="Z7" s="41">
        <f t="shared" ref="Z7:AB7" si="16">IF(ISBLANK($A7),"",sum(AI7,AO7,AU7,BA7,BG7,BM7,BS7,BY7,CE7,CK7,CQ7,CW7,DC7,DI7,DO7,DU7,EA7,EG7,EM7,ES7,EY7))</f>
        <v>0</v>
      </c>
      <c r="AA7" s="41">
        <f t="shared" si="16"/>
        <v>0</v>
      </c>
      <c r="AB7" s="41">
        <f t="shared" si="16"/>
        <v>0</v>
      </c>
      <c r="AC7" s="41">
        <f t="shared" si="8"/>
        <v>0</v>
      </c>
      <c r="AD7" s="42" t="str">
        <f t="shared" si="9"/>
        <v/>
      </c>
      <c r="AE7" s="43">
        <f t="shared" si="17"/>
        <v>3</v>
      </c>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5"/>
      <c r="CO7" s="44"/>
      <c r="CP7" s="44"/>
      <c r="CQ7" s="44"/>
      <c r="CR7" s="44"/>
      <c r="CS7" s="44"/>
      <c r="CT7" s="44"/>
      <c r="CU7" s="44"/>
      <c r="CV7" s="44"/>
      <c r="CW7" s="44"/>
      <c r="CX7" s="44"/>
      <c r="CY7" s="44"/>
      <c r="CZ7" s="44"/>
      <c r="DA7" s="44"/>
      <c r="DB7" s="44"/>
      <c r="DC7" s="44"/>
      <c r="DD7" s="44"/>
      <c r="DE7" s="44"/>
      <c r="DF7" s="45"/>
      <c r="DG7" s="44"/>
      <c r="DH7" s="44"/>
      <c r="DI7" s="44"/>
      <c r="DJ7" s="44"/>
      <c r="DK7" s="44"/>
      <c r="DL7" s="45"/>
      <c r="DM7" s="44"/>
      <c r="DN7" s="44"/>
      <c r="DO7" s="44"/>
      <c r="DP7" s="44"/>
      <c r="DQ7" s="44"/>
      <c r="DR7" s="44"/>
      <c r="DS7" s="44"/>
      <c r="DT7" s="44"/>
      <c r="DU7" s="45"/>
      <c r="DV7" s="44"/>
      <c r="DW7" s="44"/>
      <c r="DX7" s="44"/>
      <c r="DY7" s="44"/>
      <c r="DZ7" s="44"/>
      <c r="EA7" s="44"/>
      <c r="EB7" s="44"/>
      <c r="EC7" s="44"/>
      <c r="ED7" s="45"/>
      <c r="EE7" s="44"/>
      <c r="EF7" s="44"/>
      <c r="EG7" s="44"/>
      <c r="EH7" s="44"/>
      <c r="EI7" s="44"/>
      <c r="EJ7" s="44"/>
      <c r="EK7" s="44"/>
      <c r="EL7" s="44"/>
      <c r="EM7" s="44"/>
      <c r="EN7" s="44"/>
      <c r="EO7" s="44"/>
      <c r="EP7" s="44"/>
      <c r="EQ7" s="44"/>
      <c r="ER7" s="44"/>
      <c r="ES7" s="44"/>
      <c r="ET7" s="44"/>
      <c r="EU7" s="44"/>
      <c r="EV7" s="45"/>
      <c r="EW7" s="44"/>
      <c r="EX7" s="44"/>
      <c r="EY7" s="45"/>
      <c r="EZ7" s="45"/>
      <c r="FA7" s="44"/>
      <c r="FB7" s="32" t="s">
        <v>197</v>
      </c>
      <c r="FC7" s="32"/>
      <c r="FD7" s="32"/>
    </row>
    <row r="8">
      <c r="A8" s="31">
        <v>41430.0</v>
      </c>
      <c r="B8" s="32" t="s">
        <v>198</v>
      </c>
      <c r="C8" s="33" t="s">
        <v>164</v>
      </c>
      <c r="D8" s="32" t="s">
        <v>175</v>
      </c>
      <c r="E8" s="32" t="s">
        <v>10</v>
      </c>
      <c r="F8" s="32" t="s">
        <v>166</v>
      </c>
      <c r="G8" s="46" t="s">
        <v>199</v>
      </c>
      <c r="H8" s="32" t="s">
        <v>200</v>
      </c>
      <c r="I8" s="32" t="s">
        <v>178</v>
      </c>
      <c r="J8" s="32" t="s">
        <v>170</v>
      </c>
      <c r="K8" s="32" t="s">
        <v>171</v>
      </c>
      <c r="L8" s="32" t="s">
        <v>201</v>
      </c>
      <c r="M8" s="32" t="s">
        <v>202</v>
      </c>
      <c r="N8" s="47">
        <v>43489.0</v>
      </c>
      <c r="O8" s="47"/>
      <c r="P8" s="36"/>
      <c r="Q8" s="37"/>
      <c r="R8" s="37"/>
      <c r="S8" s="48"/>
      <c r="T8" s="39">
        <f t="shared" si="3"/>
        <v>34</v>
      </c>
      <c r="U8" s="40">
        <f t="shared" si="4"/>
        <v>18</v>
      </c>
      <c r="V8" s="41">
        <f t="shared" ref="V8:X8" si="18">IF(ISBLANK($A8),"",sum(AF8,AL8,AR8,AX8,BD8,BJ8,BP8,BV8,CB8,CH8,CN8,CT8,CZ8,DF8,DL8,DR8,DX8,ED8,EJ8,EP8,EV8))</f>
        <v>3</v>
      </c>
      <c r="W8" s="41">
        <f t="shared" si="18"/>
        <v>0</v>
      </c>
      <c r="X8" s="41">
        <f t="shared" si="18"/>
        <v>0</v>
      </c>
      <c r="Y8" s="41">
        <f t="shared" si="6"/>
        <v>3</v>
      </c>
      <c r="Z8" s="41">
        <f t="shared" ref="Z8:AB8" si="19">IF(ISBLANK($A8),"",sum(AI8,AO8,AU8,BA8,BG8,BM8,BS8,BY8,CE8,CK8,CQ8,CW8,DC8,DI8,DO8,DU8,EA8,EG8,EM8,ES8,EY8))</f>
        <v>0</v>
      </c>
      <c r="AA8" s="41">
        <f t="shared" si="19"/>
        <v>0</v>
      </c>
      <c r="AB8" s="41">
        <f t="shared" si="19"/>
        <v>0</v>
      </c>
      <c r="AC8" s="41">
        <f t="shared" si="8"/>
        <v>0</v>
      </c>
      <c r="AD8" s="42">
        <f t="shared" si="9"/>
        <v>0</v>
      </c>
      <c r="AE8" s="43">
        <f t="shared" si="17"/>
        <v>5</v>
      </c>
      <c r="AF8" s="44"/>
      <c r="AG8" s="44"/>
      <c r="AH8" s="44"/>
      <c r="AI8" s="44"/>
      <c r="AJ8" s="44"/>
      <c r="AK8" s="44"/>
      <c r="AL8" s="45">
        <v>2.0</v>
      </c>
      <c r="AM8" s="44"/>
      <c r="AN8" s="44"/>
      <c r="AO8" s="44"/>
      <c r="AP8" s="44"/>
      <c r="AQ8" s="44"/>
      <c r="AR8" s="45">
        <v>1.0</v>
      </c>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5"/>
      <c r="CO8" s="44"/>
      <c r="CP8" s="44"/>
      <c r="CQ8" s="44"/>
      <c r="CR8" s="44"/>
      <c r="CS8" s="44"/>
      <c r="CT8" s="44"/>
      <c r="CU8" s="44"/>
      <c r="CV8" s="44"/>
      <c r="CW8" s="44"/>
      <c r="CX8" s="44"/>
      <c r="CY8" s="44"/>
      <c r="CZ8" s="44"/>
      <c r="DA8" s="44"/>
      <c r="DB8" s="44"/>
      <c r="DC8" s="44"/>
      <c r="DD8" s="44"/>
      <c r="DE8" s="44"/>
      <c r="DF8" s="45"/>
      <c r="DG8" s="44"/>
      <c r="DH8" s="44"/>
      <c r="DI8" s="44"/>
      <c r="DJ8" s="44"/>
      <c r="DK8" s="44"/>
      <c r="DL8" s="45"/>
      <c r="DM8" s="44"/>
      <c r="DN8" s="44"/>
      <c r="DO8" s="44"/>
      <c r="DP8" s="44"/>
      <c r="DQ8" s="44"/>
      <c r="DR8" s="44"/>
      <c r="DS8" s="44"/>
      <c r="DT8" s="44"/>
      <c r="DU8" s="45"/>
      <c r="DV8" s="44"/>
      <c r="DW8" s="44"/>
      <c r="DX8" s="44"/>
      <c r="DY8" s="44"/>
      <c r="DZ8" s="44"/>
      <c r="EA8" s="44"/>
      <c r="EB8" s="44"/>
      <c r="EC8" s="44"/>
      <c r="ED8" s="45"/>
      <c r="EE8" s="44"/>
      <c r="EF8" s="44"/>
      <c r="EG8" s="44"/>
      <c r="EH8" s="44"/>
      <c r="EI8" s="44"/>
      <c r="EJ8" s="44"/>
      <c r="EK8" s="44"/>
      <c r="EL8" s="44"/>
      <c r="EM8" s="44"/>
      <c r="EN8" s="44"/>
      <c r="EO8" s="44"/>
      <c r="EP8" s="44"/>
      <c r="EQ8" s="44"/>
      <c r="ER8" s="44"/>
      <c r="ES8" s="44"/>
      <c r="ET8" s="44"/>
      <c r="EU8" s="44"/>
      <c r="EV8" s="45"/>
      <c r="EW8" s="44"/>
      <c r="EX8" s="44"/>
      <c r="EY8" s="45"/>
      <c r="EZ8" s="45"/>
      <c r="FA8" s="44"/>
      <c r="FB8" s="32" t="s">
        <v>203</v>
      </c>
      <c r="FC8" s="32"/>
      <c r="FD8" s="32"/>
    </row>
    <row r="9" hidden="1">
      <c r="A9" s="31" t="s">
        <v>204</v>
      </c>
      <c r="B9" s="32" t="s">
        <v>205</v>
      </c>
      <c r="C9" s="33" t="s">
        <v>164</v>
      </c>
      <c r="D9" s="32" t="s">
        <v>9</v>
      </c>
      <c r="E9" s="32" t="s">
        <v>10</v>
      </c>
      <c r="F9" s="32" t="s">
        <v>166</v>
      </c>
      <c r="G9" s="46" t="s">
        <v>206</v>
      </c>
      <c r="H9" s="32" t="s">
        <v>184</v>
      </c>
      <c r="I9" s="32" t="s">
        <v>169</v>
      </c>
      <c r="J9" s="32" t="s">
        <v>170</v>
      </c>
      <c r="K9" s="32" t="s">
        <v>171</v>
      </c>
      <c r="L9" s="32" t="s">
        <v>179</v>
      </c>
      <c r="M9" s="32" t="s">
        <v>180</v>
      </c>
      <c r="N9" s="47">
        <v>43475.0</v>
      </c>
      <c r="O9" s="47"/>
      <c r="P9" s="36"/>
      <c r="Q9" s="37"/>
      <c r="R9" s="37"/>
      <c r="S9" s="48"/>
      <c r="T9" s="39">
        <f t="shared" si="3"/>
        <v>48</v>
      </c>
      <c r="U9" s="40">
        <f t="shared" si="4"/>
        <v>18</v>
      </c>
      <c r="V9" s="41">
        <f t="shared" ref="V9:X9" si="20">IF(ISBLANK($A9),"",sum(AF9,AL9,AR9,AX9,BD9,BJ9,BP9,BV9,CB9,CH9,CN9,CT9,CZ9,DF9,DL9,DR9,DX9,ED9,EJ9,EP9,EV9))</f>
        <v>5</v>
      </c>
      <c r="W9" s="41">
        <f t="shared" si="20"/>
        <v>0</v>
      </c>
      <c r="X9" s="41">
        <f t="shared" si="20"/>
        <v>0</v>
      </c>
      <c r="Y9" s="41">
        <f t="shared" si="6"/>
        <v>5</v>
      </c>
      <c r="Z9" s="41">
        <f t="shared" ref="Z9:AB9" si="21">IF(ISBLANK($A9),"",sum(AI9,AO9,AU9,BA9,BG9,BM9,BS9,BY9,CE9,CK9,CQ9,CW9,DC9,DI9,DO9,DU9,EA9,EG9,EM9,ES9,EY9))</f>
        <v>3</v>
      </c>
      <c r="AA9" s="41">
        <f t="shared" si="21"/>
        <v>0</v>
      </c>
      <c r="AB9" s="41">
        <f t="shared" si="21"/>
        <v>0</v>
      </c>
      <c r="AC9" s="41">
        <f t="shared" si="8"/>
        <v>3</v>
      </c>
      <c r="AD9" s="42">
        <f t="shared" si="9"/>
        <v>0.6</v>
      </c>
      <c r="AE9" s="43">
        <f t="shared" si="17"/>
        <v>7</v>
      </c>
      <c r="AF9" s="45">
        <v>2.0</v>
      </c>
      <c r="AG9" s="44"/>
      <c r="AH9" s="44"/>
      <c r="AI9" s="44"/>
      <c r="AJ9" s="44"/>
      <c r="AK9" s="44"/>
      <c r="AL9" s="45">
        <v>2.0</v>
      </c>
      <c r="AM9" s="44"/>
      <c r="AN9" s="44"/>
      <c r="AO9" s="45">
        <v>1.0</v>
      </c>
      <c r="AP9" s="44"/>
      <c r="AQ9" s="44"/>
      <c r="AR9" s="45">
        <v>1.0</v>
      </c>
      <c r="AS9" s="44"/>
      <c r="AT9" s="44"/>
      <c r="AU9" s="45">
        <v>2.0</v>
      </c>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5"/>
      <c r="CO9" s="44"/>
      <c r="CP9" s="44"/>
      <c r="CQ9" s="44"/>
      <c r="CR9" s="44"/>
      <c r="CS9" s="44"/>
      <c r="CT9" s="44"/>
      <c r="CU9" s="44"/>
      <c r="CV9" s="44"/>
      <c r="CW9" s="44"/>
      <c r="CX9" s="44"/>
      <c r="CY9" s="44"/>
      <c r="CZ9" s="44"/>
      <c r="DA9" s="44"/>
      <c r="DB9" s="44"/>
      <c r="DC9" s="44"/>
      <c r="DD9" s="44"/>
      <c r="DE9" s="44"/>
      <c r="DF9" s="45"/>
      <c r="DG9" s="44"/>
      <c r="DH9" s="44"/>
      <c r="DI9" s="44"/>
      <c r="DJ9" s="44"/>
      <c r="DK9" s="44"/>
      <c r="DL9" s="45"/>
      <c r="DM9" s="44"/>
      <c r="DN9" s="44"/>
      <c r="DO9" s="44"/>
      <c r="DP9" s="44"/>
      <c r="DQ9" s="44"/>
      <c r="DR9" s="44"/>
      <c r="DS9" s="44"/>
      <c r="DT9" s="44"/>
      <c r="DU9" s="45"/>
      <c r="DV9" s="44"/>
      <c r="DW9" s="44"/>
      <c r="DX9" s="44"/>
      <c r="DY9" s="44"/>
      <c r="DZ9" s="44"/>
      <c r="EA9" s="44"/>
      <c r="EB9" s="44"/>
      <c r="EC9" s="44"/>
      <c r="ED9" s="45"/>
      <c r="EE9" s="44"/>
      <c r="EF9" s="44"/>
      <c r="EG9" s="44"/>
      <c r="EH9" s="44"/>
      <c r="EI9" s="44"/>
      <c r="EJ9" s="44"/>
      <c r="EK9" s="44"/>
      <c r="EL9" s="44"/>
      <c r="EM9" s="44"/>
      <c r="EN9" s="44"/>
      <c r="EO9" s="44"/>
      <c r="EP9" s="44"/>
      <c r="EQ9" s="44"/>
      <c r="ER9" s="44"/>
      <c r="ES9" s="44"/>
      <c r="ET9" s="44"/>
      <c r="EU9" s="44"/>
      <c r="EV9" s="45"/>
      <c r="EW9" s="44"/>
      <c r="EX9" s="44"/>
      <c r="EY9" s="45"/>
      <c r="EZ9" s="45"/>
      <c r="FA9" s="44"/>
      <c r="FB9" s="32" t="s">
        <v>207</v>
      </c>
      <c r="FC9" s="32"/>
      <c r="FD9" s="32"/>
    </row>
    <row r="10">
      <c r="A10" s="31">
        <v>41486.0</v>
      </c>
      <c r="B10" s="32" t="s">
        <v>208</v>
      </c>
      <c r="C10" s="33" t="s">
        <v>164</v>
      </c>
      <c r="D10" s="32" t="s">
        <v>175</v>
      </c>
      <c r="E10" s="32" t="s">
        <v>10</v>
      </c>
      <c r="F10" s="32" t="s">
        <v>166</v>
      </c>
      <c r="G10" s="46" t="s">
        <v>209</v>
      </c>
      <c r="H10" s="32" t="s">
        <v>184</v>
      </c>
      <c r="I10" s="32" t="s">
        <v>178</v>
      </c>
      <c r="J10" s="32" t="s">
        <v>170</v>
      </c>
      <c r="K10" s="32" t="s">
        <v>171</v>
      </c>
      <c r="L10" s="32" t="s">
        <v>179</v>
      </c>
      <c r="M10" s="32" t="s">
        <v>180</v>
      </c>
      <c r="N10" s="47">
        <v>43482.0</v>
      </c>
      <c r="O10" s="47">
        <v>43488.0</v>
      </c>
      <c r="P10" s="36"/>
      <c r="Q10" s="37"/>
      <c r="R10" s="37"/>
      <c r="S10" s="48"/>
      <c r="T10" s="39">
        <f t="shared" si="3"/>
        <v>41</v>
      </c>
      <c r="U10" s="40">
        <f t="shared" si="4"/>
        <v>18</v>
      </c>
      <c r="V10" s="41">
        <f t="shared" ref="V10:X10" si="22">IF(ISBLANK($A10),"",sum(AF10,AL10,AR10,AX10,BD10,BJ10,BP10,BV10,CB10,CH10,CN10,CT10,CZ10,DF10,DL10,DR10,DX10,ED10,EJ10,EP10,EV10))</f>
        <v>1</v>
      </c>
      <c r="W10" s="41">
        <f t="shared" si="22"/>
        <v>1</v>
      </c>
      <c r="X10" s="41">
        <f t="shared" si="22"/>
        <v>3</v>
      </c>
      <c r="Y10" s="41">
        <f t="shared" si="6"/>
        <v>5</v>
      </c>
      <c r="Z10" s="41">
        <f t="shared" ref="Z10:AB10" si="23">IF(ISBLANK($A10),"",sum(AI10,AO10,AU10,BA10,BG10,BM10,BS10,BY10,CE10,CK10,CQ10,CW10,DC10,DI10,DO10,DU10,EA10,EG10,EM10,ES10,EY10))</f>
        <v>2</v>
      </c>
      <c r="AA10" s="41">
        <f t="shared" si="23"/>
        <v>0</v>
      </c>
      <c r="AB10" s="41">
        <f t="shared" si="23"/>
        <v>2</v>
      </c>
      <c r="AC10" s="41">
        <f t="shared" si="8"/>
        <v>4</v>
      </c>
      <c r="AD10" s="42">
        <f t="shared" si="9"/>
        <v>0.4</v>
      </c>
      <c r="AE10" s="43">
        <f t="shared" si="17"/>
        <v>6</v>
      </c>
      <c r="AF10" s="44"/>
      <c r="AG10" s="44"/>
      <c r="AH10" s="44"/>
      <c r="AI10" s="44"/>
      <c r="AJ10" s="44"/>
      <c r="AK10" s="44"/>
      <c r="AL10" s="45">
        <v>1.0</v>
      </c>
      <c r="AM10" s="45">
        <v>1.0</v>
      </c>
      <c r="AN10" s="44"/>
      <c r="AO10" s="45">
        <v>2.0</v>
      </c>
      <c r="AP10" s="44"/>
      <c r="AQ10" s="44"/>
      <c r="AR10" s="44"/>
      <c r="AS10" s="44"/>
      <c r="AT10" s="45">
        <v>1.0</v>
      </c>
      <c r="AU10" s="44"/>
      <c r="AV10" s="44"/>
      <c r="AW10" s="45">
        <v>1.0</v>
      </c>
      <c r="AX10" s="44"/>
      <c r="AY10" s="44"/>
      <c r="AZ10" s="45">
        <v>2.0</v>
      </c>
      <c r="BA10" s="44"/>
      <c r="BB10" s="44"/>
      <c r="BC10" s="45">
        <v>1.0</v>
      </c>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5"/>
      <c r="CO10" s="44"/>
      <c r="CP10" s="44"/>
      <c r="CQ10" s="44"/>
      <c r="CR10" s="44"/>
      <c r="CS10" s="44"/>
      <c r="CT10" s="44"/>
      <c r="CU10" s="44"/>
      <c r="CV10" s="44"/>
      <c r="CW10" s="44"/>
      <c r="CX10" s="44"/>
      <c r="CY10" s="44"/>
      <c r="CZ10" s="44"/>
      <c r="DA10" s="44"/>
      <c r="DB10" s="44"/>
      <c r="DC10" s="44"/>
      <c r="DD10" s="44"/>
      <c r="DE10" s="44"/>
      <c r="DF10" s="45"/>
      <c r="DG10" s="44"/>
      <c r="DH10" s="44"/>
      <c r="DI10" s="44"/>
      <c r="DJ10" s="44"/>
      <c r="DK10" s="44"/>
      <c r="DL10" s="45"/>
      <c r="DM10" s="44"/>
      <c r="DN10" s="44"/>
      <c r="DO10" s="44"/>
      <c r="DP10" s="44"/>
      <c r="DQ10" s="44"/>
      <c r="DR10" s="44"/>
      <c r="DS10" s="44"/>
      <c r="DT10" s="44"/>
      <c r="DU10" s="45"/>
      <c r="DV10" s="44"/>
      <c r="DW10" s="44"/>
      <c r="DX10" s="44"/>
      <c r="DY10" s="44"/>
      <c r="DZ10" s="44"/>
      <c r="EA10" s="44"/>
      <c r="EB10" s="44"/>
      <c r="EC10" s="44"/>
      <c r="ED10" s="45"/>
      <c r="EE10" s="44"/>
      <c r="EF10" s="44"/>
      <c r="EG10" s="44"/>
      <c r="EH10" s="44"/>
      <c r="EI10" s="44"/>
      <c r="EJ10" s="44"/>
      <c r="EK10" s="44"/>
      <c r="EL10" s="44"/>
      <c r="EM10" s="44"/>
      <c r="EN10" s="44"/>
      <c r="EO10" s="44"/>
      <c r="EP10" s="44"/>
      <c r="EQ10" s="44"/>
      <c r="ER10" s="44"/>
      <c r="ES10" s="44"/>
      <c r="ET10" s="44"/>
      <c r="EU10" s="44"/>
      <c r="EV10" s="45"/>
      <c r="EW10" s="44"/>
      <c r="EX10" s="44"/>
      <c r="EY10" s="45"/>
      <c r="EZ10" s="45"/>
      <c r="FA10" s="44"/>
      <c r="FB10" s="32" t="s">
        <v>210</v>
      </c>
      <c r="FC10" s="32"/>
      <c r="FD10" s="32"/>
    </row>
    <row r="11" ht="16.5" hidden="1" customHeight="1">
      <c r="A11" s="31">
        <v>38427.0</v>
      </c>
      <c r="B11" s="32" t="s">
        <v>211</v>
      </c>
      <c r="C11" s="33" t="s">
        <v>164</v>
      </c>
      <c r="D11" s="32" t="s">
        <v>165</v>
      </c>
      <c r="E11" s="32" t="s">
        <v>10</v>
      </c>
      <c r="F11" s="32" t="s">
        <v>166</v>
      </c>
      <c r="G11" s="46" t="s">
        <v>212</v>
      </c>
      <c r="H11" s="32" t="s">
        <v>213</v>
      </c>
      <c r="I11" s="32" t="s">
        <v>169</v>
      </c>
      <c r="J11" s="32" t="s">
        <v>170</v>
      </c>
      <c r="K11" s="32" t="s">
        <v>171</v>
      </c>
      <c r="L11" s="32" t="s">
        <v>214</v>
      </c>
      <c r="M11" s="32" t="s">
        <v>180</v>
      </c>
      <c r="N11" s="47">
        <v>43343.0</v>
      </c>
      <c r="O11" s="47"/>
      <c r="P11" s="36"/>
      <c r="Q11" s="37"/>
      <c r="R11" s="37"/>
      <c r="S11" s="48"/>
      <c r="T11" s="39">
        <f t="shared" si="3"/>
        <v>180</v>
      </c>
      <c r="U11" s="40">
        <f t="shared" si="4"/>
        <v>18</v>
      </c>
      <c r="V11" s="41">
        <f t="shared" ref="V11:X11" si="24">IF(ISBLANK($A11),"",sum(AF11,AL11,AR11,AX11,BD11,BJ11,BP11,BV11,CB11,CH11,CN11,CT11,CZ11,DF11,DL11,DR11,DX11,ED11,EJ11,EP11,EV11))</f>
        <v>1</v>
      </c>
      <c r="W11" s="41">
        <f t="shared" si="24"/>
        <v>0</v>
      </c>
      <c r="X11" s="41">
        <f t="shared" si="24"/>
        <v>0</v>
      </c>
      <c r="Y11" s="41">
        <f t="shared" si="6"/>
        <v>1</v>
      </c>
      <c r="Z11" s="41">
        <f t="shared" ref="Z11:AB11" si="25">IF(ISBLANK($A11),"",sum(AI11,AO11,AU11,BA11,BG11,BM11,BS11,BY11,CE11,CK11,CQ11,CW11,DC11,DI11,DO11,DU11,EA11,EG11,EM11,ES11,EY11))</f>
        <v>1</v>
      </c>
      <c r="AA11" s="41">
        <f t="shared" si="25"/>
        <v>0</v>
      </c>
      <c r="AB11" s="41">
        <f t="shared" si="25"/>
        <v>0</v>
      </c>
      <c r="AC11" s="41">
        <f t="shared" si="8"/>
        <v>1</v>
      </c>
      <c r="AD11" s="42">
        <f t="shared" si="9"/>
        <v>1</v>
      </c>
      <c r="AE11" s="43" t="str">
        <f t="shared" si="17"/>
        <v>20+</v>
      </c>
      <c r="AF11" s="44"/>
      <c r="AG11" s="44"/>
      <c r="AH11" s="44"/>
      <c r="AI11" s="44"/>
      <c r="AJ11" s="44"/>
      <c r="AK11" s="44"/>
      <c r="AL11" s="44"/>
      <c r="AM11" s="44"/>
      <c r="AN11" s="44"/>
      <c r="AO11" s="44"/>
      <c r="AP11" s="44"/>
      <c r="AQ11" s="44"/>
      <c r="AR11" s="45">
        <v>1.0</v>
      </c>
      <c r="AS11" s="44"/>
      <c r="AT11" s="44"/>
      <c r="AU11" s="45">
        <v>1.0</v>
      </c>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5"/>
      <c r="CO11" s="44"/>
      <c r="CP11" s="44"/>
      <c r="CQ11" s="44"/>
      <c r="CR11" s="44"/>
      <c r="CS11" s="44"/>
      <c r="CT11" s="44"/>
      <c r="CU11" s="44"/>
      <c r="CV11" s="44"/>
      <c r="CW11" s="44"/>
      <c r="CX11" s="44"/>
      <c r="CY11" s="44"/>
      <c r="CZ11" s="44"/>
      <c r="DA11" s="44"/>
      <c r="DB11" s="44"/>
      <c r="DC11" s="44"/>
      <c r="DD11" s="44"/>
      <c r="DE11" s="44"/>
      <c r="DF11" s="45"/>
      <c r="DG11" s="44"/>
      <c r="DH11" s="44"/>
      <c r="DI11" s="44"/>
      <c r="DJ11" s="44"/>
      <c r="DK11" s="44"/>
      <c r="DL11" s="45"/>
      <c r="DM11" s="44"/>
      <c r="DN11" s="44"/>
      <c r="DO11" s="44"/>
      <c r="DP11" s="44"/>
      <c r="DQ11" s="44"/>
      <c r="DR11" s="44"/>
      <c r="DS11" s="44"/>
      <c r="DT11" s="44"/>
      <c r="DU11" s="45"/>
      <c r="DV11" s="44"/>
      <c r="DW11" s="44"/>
      <c r="DX11" s="44"/>
      <c r="DY11" s="44"/>
      <c r="DZ11" s="44"/>
      <c r="EA11" s="44"/>
      <c r="EB11" s="44"/>
      <c r="EC11" s="44"/>
      <c r="ED11" s="45"/>
      <c r="EE11" s="44"/>
      <c r="EF11" s="44"/>
      <c r="EG11" s="44"/>
      <c r="EH11" s="44"/>
      <c r="EI11" s="44"/>
      <c r="EJ11" s="44"/>
      <c r="EK11" s="44"/>
      <c r="EL11" s="44"/>
      <c r="EM11" s="44"/>
      <c r="EN11" s="44"/>
      <c r="EO11" s="44"/>
      <c r="EP11" s="44"/>
      <c r="EQ11" s="44"/>
      <c r="ER11" s="44"/>
      <c r="ES11" s="44"/>
      <c r="ET11" s="44"/>
      <c r="EU11" s="44"/>
      <c r="EV11" s="45"/>
      <c r="EW11" s="44"/>
      <c r="EX11" s="44"/>
      <c r="EY11" s="45"/>
      <c r="EZ11" s="45"/>
      <c r="FA11" s="44"/>
      <c r="FB11" s="32" t="s">
        <v>215</v>
      </c>
      <c r="FC11" s="32"/>
      <c r="FD11" s="32"/>
    </row>
    <row r="12" ht="17.25" hidden="1" customHeight="1">
      <c r="A12" s="31">
        <v>40024.0</v>
      </c>
      <c r="B12" s="32" t="s">
        <v>216</v>
      </c>
      <c r="C12" s="33" t="s">
        <v>164</v>
      </c>
      <c r="D12" s="32" t="s">
        <v>165</v>
      </c>
      <c r="E12" s="32" t="s">
        <v>10</v>
      </c>
      <c r="F12" s="32" t="s">
        <v>166</v>
      </c>
      <c r="G12" s="46" t="s">
        <v>217</v>
      </c>
      <c r="H12" s="32" t="s">
        <v>184</v>
      </c>
      <c r="I12" s="32" t="s">
        <v>169</v>
      </c>
      <c r="J12" s="32" t="s">
        <v>170</v>
      </c>
      <c r="K12" s="32" t="s">
        <v>171</v>
      </c>
      <c r="L12" s="32" t="s">
        <v>179</v>
      </c>
      <c r="M12" s="32" t="s">
        <v>180</v>
      </c>
      <c r="N12" s="47">
        <v>43404.0</v>
      </c>
      <c r="O12" s="47">
        <v>43404.0</v>
      </c>
      <c r="P12" s="47">
        <v>43404.0</v>
      </c>
      <c r="Q12" s="37"/>
      <c r="R12" s="37"/>
      <c r="S12" s="48"/>
      <c r="T12" s="39">
        <f t="shared" si="3"/>
        <v>119</v>
      </c>
      <c r="U12" s="40">
        <f t="shared" si="4"/>
        <v>18</v>
      </c>
      <c r="V12" s="41">
        <f t="shared" ref="V12:X12" si="26">IF(ISBLANK($A12),"",sum(AF12,AL12,AR12,AX12,BD12,BJ12,BP12,BV12,CB12,CH12,CN12,CT12,CZ12,DF12,DL12,DR12,DX12,ED12,EJ12,EP12,EV12))</f>
        <v>3</v>
      </c>
      <c r="W12" s="41">
        <f t="shared" si="26"/>
        <v>0</v>
      </c>
      <c r="X12" s="41">
        <f t="shared" si="26"/>
        <v>2</v>
      </c>
      <c r="Y12" s="41">
        <f t="shared" si="6"/>
        <v>5</v>
      </c>
      <c r="Z12" s="41">
        <f t="shared" ref="Z12:AB12" si="27">IF(ISBLANK($A12),"",sum(AI12,AO12,AU12,BA12,BG12,BM12,BS12,BY12,CE12,CK12,CQ12,CW12,DC12,DI12,DO12,DU12,EA12,EG12,EM12,ES12,EY12))</f>
        <v>2</v>
      </c>
      <c r="AA12" s="41">
        <f t="shared" si="27"/>
        <v>2</v>
      </c>
      <c r="AB12" s="41">
        <f t="shared" si="27"/>
        <v>2</v>
      </c>
      <c r="AC12" s="41">
        <f t="shared" si="8"/>
        <v>6</v>
      </c>
      <c r="AD12" s="42">
        <f t="shared" si="9"/>
        <v>0.4</v>
      </c>
      <c r="AE12" s="43">
        <f t="shared" si="17"/>
        <v>17</v>
      </c>
      <c r="AF12" s="44"/>
      <c r="AG12" s="44"/>
      <c r="AH12" s="44"/>
      <c r="AI12" s="44"/>
      <c r="AJ12" s="44"/>
      <c r="AK12" s="44"/>
      <c r="AL12" s="45">
        <v>1.0</v>
      </c>
      <c r="AM12" s="44"/>
      <c r="AN12" s="45">
        <v>2.0</v>
      </c>
      <c r="AO12" s="45">
        <v>1.0</v>
      </c>
      <c r="AP12" s="45">
        <v>1.0</v>
      </c>
      <c r="AQ12" s="45">
        <v>2.0</v>
      </c>
      <c r="AR12" s="45">
        <v>1.0</v>
      </c>
      <c r="AS12" s="45"/>
      <c r="AT12" s="44"/>
      <c r="AU12" s="44"/>
      <c r="AV12" s="44"/>
      <c r="AW12" s="44"/>
      <c r="AX12" s="45"/>
      <c r="AY12" s="44"/>
      <c r="AZ12" s="44"/>
      <c r="BA12" s="44"/>
      <c r="BB12" s="44"/>
      <c r="BC12" s="44"/>
      <c r="BD12" s="45">
        <v>1.0</v>
      </c>
      <c r="BE12" s="44"/>
      <c r="BF12" s="44"/>
      <c r="BG12" s="45">
        <v>1.0</v>
      </c>
      <c r="BH12" s="45">
        <v>1.0</v>
      </c>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5"/>
      <c r="CO12" s="44"/>
      <c r="CP12" s="44"/>
      <c r="CQ12" s="44"/>
      <c r="CR12" s="44"/>
      <c r="CS12" s="44"/>
      <c r="CT12" s="44"/>
      <c r="CU12" s="44"/>
      <c r="CV12" s="44"/>
      <c r="CW12" s="44"/>
      <c r="CX12" s="44"/>
      <c r="CY12" s="44"/>
      <c r="CZ12" s="44"/>
      <c r="DA12" s="44"/>
      <c r="DB12" s="44"/>
      <c r="DC12" s="44"/>
      <c r="DD12" s="44"/>
      <c r="DE12" s="44"/>
      <c r="DF12" s="45"/>
      <c r="DG12" s="44"/>
      <c r="DH12" s="44"/>
      <c r="DI12" s="44"/>
      <c r="DJ12" s="44"/>
      <c r="DK12" s="44"/>
      <c r="DL12" s="45"/>
      <c r="DM12" s="44"/>
      <c r="DN12" s="44"/>
      <c r="DO12" s="44"/>
      <c r="DP12" s="44"/>
      <c r="DQ12" s="44"/>
      <c r="DR12" s="44"/>
      <c r="DS12" s="44"/>
      <c r="DT12" s="44"/>
      <c r="DU12" s="45"/>
      <c r="DV12" s="44"/>
      <c r="DW12" s="44"/>
      <c r="DX12" s="44"/>
      <c r="DY12" s="44"/>
      <c r="DZ12" s="44"/>
      <c r="EA12" s="44"/>
      <c r="EB12" s="44"/>
      <c r="EC12" s="44"/>
      <c r="ED12" s="45"/>
      <c r="EE12" s="44"/>
      <c r="EF12" s="44"/>
      <c r="EG12" s="44"/>
      <c r="EH12" s="44"/>
      <c r="EI12" s="44"/>
      <c r="EJ12" s="44"/>
      <c r="EK12" s="44"/>
      <c r="EL12" s="44"/>
      <c r="EM12" s="44"/>
      <c r="EN12" s="44"/>
      <c r="EO12" s="44"/>
      <c r="EP12" s="44"/>
      <c r="EQ12" s="44"/>
      <c r="ER12" s="44"/>
      <c r="ES12" s="44"/>
      <c r="ET12" s="44"/>
      <c r="EU12" s="44"/>
      <c r="EV12" s="45"/>
      <c r="EW12" s="44"/>
      <c r="EX12" s="44"/>
      <c r="EY12" s="45"/>
      <c r="EZ12" s="45"/>
      <c r="FA12" s="44"/>
      <c r="FB12" s="32" t="s">
        <v>218</v>
      </c>
      <c r="FC12" s="32"/>
      <c r="FD12" s="32"/>
    </row>
    <row r="13" hidden="1">
      <c r="A13" s="31" t="s">
        <v>219</v>
      </c>
      <c r="B13" s="32" t="s">
        <v>220</v>
      </c>
      <c r="C13" s="33" t="s">
        <v>164</v>
      </c>
      <c r="D13" s="32" t="s">
        <v>165</v>
      </c>
      <c r="E13" s="32" t="s">
        <v>10</v>
      </c>
      <c r="F13" s="32" t="s">
        <v>166</v>
      </c>
      <c r="G13" s="46" t="s">
        <v>221</v>
      </c>
      <c r="H13" s="32" t="s">
        <v>184</v>
      </c>
      <c r="I13" s="32" t="s">
        <v>169</v>
      </c>
      <c r="J13" s="32" t="s">
        <v>170</v>
      </c>
      <c r="K13" s="32" t="s">
        <v>171</v>
      </c>
      <c r="L13" s="32" t="s">
        <v>179</v>
      </c>
      <c r="M13" s="32" t="s">
        <v>180</v>
      </c>
      <c r="N13" s="47">
        <v>43315.0</v>
      </c>
      <c r="O13" s="36"/>
      <c r="P13" s="36"/>
      <c r="Q13" s="37"/>
      <c r="R13" s="37"/>
      <c r="S13" s="48"/>
      <c r="T13" s="39">
        <f t="shared" si="3"/>
        <v>208</v>
      </c>
      <c r="U13" s="40">
        <f t="shared" si="4"/>
        <v>18</v>
      </c>
      <c r="V13" s="41">
        <f t="shared" ref="V13:X13" si="28">IF(ISBLANK($A13),"",sum(AF13,AL13,AR13,AX13,BD13,BJ13,BP13,BV13,CB13,CH13,CN13,CT13,CZ13,DF13,DL13,DR13,DX13,ED13,EJ13,EP13,EV13))</f>
        <v>1</v>
      </c>
      <c r="W13" s="41">
        <f t="shared" si="28"/>
        <v>0</v>
      </c>
      <c r="X13" s="41">
        <f t="shared" si="28"/>
        <v>0</v>
      </c>
      <c r="Y13" s="41">
        <f t="shared" si="6"/>
        <v>1</v>
      </c>
      <c r="Z13" s="41">
        <f t="shared" ref="Z13:AB13" si="29">IF(ISBLANK($A13),"",sum(AI13,AO13,AU13,BA13,BG13,BM13,BS13,BY13,CE13,CK13,CQ13,CW13,DC13,DI13,DO13,DU13,EA13,EG13,EM13,ES13,EY13))</f>
        <v>1</v>
      </c>
      <c r="AA13" s="41">
        <f t="shared" si="29"/>
        <v>0</v>
      </c>
      <c r="AB13" s="41">
        <f t="shared" si="29"/>
        <v>0</v>
      </c>
      <c r="AC13" s="41">
        <f t="shared" si="8"/>
        <v>1</v>
      </c>
      <c r="AD13" s="42">
        <f t="shared" si="9"/>
        <v>1</v>
      </c>
      <c r="AE13" s="43" t="str">
        <f t="shared" si="17"/>
        <v>20+</v>
      </c>
      <c r="AF13" s="45">
        <v>1.0</v>
      </c>
      <c r="AG13" s="44"/>
      <c r="AH13" s="44"/>
      <c r="AI13" s="45">
        <v>1.0</v>
      </c>
      <c r="AJ13" s="44"/>
      <c r="AK13" s="44"/>
      <c r="AL13" s="45"/>
      <c r="AM13" s="44"/>
      <c r="AN13" s="44"/>
      <c r="AO13" s="45"/>
      <c r="AP13" s="45"/>
      <c r="AQ13" s="44"/>
      <c r="AR13" s="45"/>
      <c r="AS13" s="44"/>
      <c r="AT13" s="44"/>
      <c r="AU13" s="45"/>
      <c r="AV13" s="44"/>
      <c r="AW13" s="44"/>
      <c r="AX13" s="44"/>
      <c r="AY13" s="44"/>
      <c r="AZ13" s="44"/>
      <c r="BA13" s="44"/>
      <c r="BB13" s="44"/>
      <c r="BC13" s="44"/>
      <c r="BD13" s="44"/>
      <c r="BE13" s="44"/>
      <c r="BF13" s="44"/>
      <c r="BG13" s="45"/>
      <c r="BH13" s="45"/>
      <c r="BI13" s="44"/>
      <c r="BJ13" s="44"/>
      <c r="BK13" s="44"/>
      <c r="BL13" s="44"/>
      <c r="BM13" s="44"/>
      <c r="BN13" s="44"/>
      <c r="BO13" s="44"/>
      <c r="BP13" s="45"/>
      <c r="BQ13" s="44"/>
      <c r="BR13" s="44"/>
      <c r="BS13" s="45"/>
      <c r="BT13" s="44"/>
      <c r="BU13" s="44"/>
      <c r="BV13" s="45"/>
      <c r="BW13" s="44"/>
      <c r="BX13" s="44"/>
      <c r="BY13" s="45"/>
      <c r="BZ13" s="44"/>
      <c r="CA13" s="44"/>
      <c r="CB13" s="44"/>
      <c r="CC13" s="44"/>
      <c r="CD13" s="44"/>
      <c r="CE13" s="45"/>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32" t="s">
        <v>222</v>
      </c>
      <c r="FC13" s="49"/>
      <c r="FD13" s="49"/>
    </row>
    <row r="14">
      <c r="A14" s="31">
        <v>41137.0</v>
      </c>
      <c r="B14" s="32" t="s">
        <v>223</v>
      </c>
      <c r="C14" s="33" t="s">
        <v>164</v>
      </c>
      <c r="D14" s="32" t="s">
        <v>175</v>
      </c>
      <c r="E14" s="32" t="s">
        <v>10</v>
      </c>
      <c r="F14" s="32" t="s">
        <v>166</v>
      </c>
      <c r="G14" s="46" t="s">
        <v>224</v>
      </c>
      <c r="H14" s="32" t="s">
        <v>225</v>
      </c>
      <c r="I14" s="32" t="s">
        <v>178</v>
      </c>
      <c r="J14" s="32" t="s">
        <v>170</v>
      </c>
      <c r="K14" s="32" t="s">
        <v>171</v>
      </c>
      <c r="L14" s="32" t="s">
        <v>226</v>
      </c>
      <c r="M14" s="32" t="s">
        <v>196</v>
      </c>
      <c r="N14" s="47">
        <v>43476.0</v>
      </c>
      <c r="O14" s="47">
        <v>43494.0</v>
      </c>
      <c r="P14" s="36"/>
      <c r="Q14" s="37"/>
      <c r="R14" s="37"/>
      <c r="S14" s="48"/>
      <c r="T14" s="39">
        <f t="shared" si="3"/>
        <v>47</v>
      </c>
      <c r="U14" s="40">
        <f t="shared" si="4"/>
        <v>18</v>
      </c>
      <c r="V14" s="41">
        <f t="shared" ref="V14:X14" si="30">IF(ISBLANK($A14),"",sum(AF14,AL14,AR14,AX14,BD14,BJ14,BP14,BV14,CB14,CH14,CN14,CT14,CZ14,DF14,DL14,DR14,DX14,ED14,EJ14,EP14,EV14))</f>
        <v>5</v>
      </c>
      <c r="W14" s="41">
        <f t="shared" si="30"/>
        <v>0</v>
      </c>
      <c r="X14" s="41">
        <f t="shared" si="30"/>
        <v>0</v>
      </c>
      <c r="Y14" s="41">
        <f t="shared" si="6"/>
        <v>5</v>
      </c>
      <c r="Z14" s="41">
        <f t="shared" ref="Z14:AB14" si="31">IF(ISBLANK($A14),"",sum(AI14,AO14,AU14,BA14,BG14,BM14,BS14,BY14,CE14,CK14,CQ14,CW14,DC14,DI14,DO14,DU14,EA14,EG14,EM14,ES14,EY14))</f>
        <v>4</v>
      </c>
      <c r="AA14" s="41">
        <f t="shared" si="31"/>
        <v>3</v>
      </c>
      <c r="AB14" s="41">
        <f t="shared" si="31"/>
        <v>0</v>
      </c>
      <c r="AC14" s="41">
        <f t="shared" si="8"/>
        <v>7</v>
      </c>
      <c r="AD14" s="42">
        <f t="shared" si="9"/>
        <v>0.8</v>
      </c>
      <c r="AE14" s="43">
        <f t="shared" si="17"/>
        <v>7</v>
      </c>
      <c r="AF14" s="44"/>
      <c r="AG14" s="44"/>
      <c r="AH14" s="44"/>
      <c r="AI14" s="44"/>
      <c r="AJ14" s="44"/>
      <c r="AK14" s="44"/>
      <c r="AL14" s="45">
        <v>2.0</v>
      </c>
      <c r="AM14" s="44"/>
      <c r="AN14" s="44"/>
      <c r="AO14" s="44"/>
      <c r="AP14" s="44"/>
      <c r="AQ14" s="44"/>
      <c r="AR14" s="45">
        <v>1.0</v>
      </c>
      <c r="AS14" s="44"/>
      <c r="AT14" s="44"/>
      <c r="AU14" s="45">
        <v>3.0</v>
      </c>
      <c r="AV14" s="45">
        <v>2.0</v>
      </c>
      <c r="AW14" s="44"/>
      <c r="AX14" s="45">
        <v>1.0</v>
      </c>
      <c r="AY14" s="44"/>
      <c r="AZ14" s="44"/>
      <c r="BA14" s="44"/>
      <c r="BB14" s="44"/>
      <c r="BC14" s="44"/>
      <c r="BD14" s="45">
        <v>1.0</v>
      </c>
      <c r="BE14" s="44"/>
      <c r="BF14" s="44"/>
      <c r="BG14" s="45">
        <v>1.0</v>
      </c>
      <c r="BH14" s="44"/>
      <c r="BI14" s="44"/>
      <c r="BJ14" s="44"/>
      <c r="BK14" s="44"/>
      <c r="BL14" s="44"/>
      <c r="BM14" s="44"/>
      <c r="BN14" s="45">
        <v>1.0</v>
      </c>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5"/>
      <c r="CO14" s="44"/>
      <c r="CP14" s="44"/>
      <c r="CQ14" s="44"/>
      <c r="CR14" s="44"/>
      <c r="CS14" s="44"/>
      <c r="CT14" s="44"/>
      <c r="CU14" s="44"/>
      <c r="CV14" s="44"/>
      <c r="CW14" s="44"/>
      <c r="CX14" s="44"/>
      <c r="CY14" s="44"/>
      <c r="CZ14" s="44"/>
      <c r="DA14" s="44"/>
      <c r="DB14" s="44"/>
      <c r="DC14" s="44"/>
      <c r="DD14" s="44"/>
      <c r="DE14" s="44"/>
      <c r="DF14" s="45"/>
      <c r="DG14" s="44"/>
      <c r="DH14" s="44"/>
      <c r="DI14" s="44"/>
      <c r="DJ14" s="44"/>
      <c r="DK14" s="44"/>
      <c r="DL14" s="45"/>
      <c r="DM14" s="44"/>
      <c r="DN14" s="44"/>
      <c r="DO14" s="44"/>
      <c r="DP14" s="44"/>
      <c r="DQ14" s="44"/>
      <c r="DR14" s="44"/>
      <c r="DS14" s="44"/>
      <c r="DT14" s="44"/>
      <c r="DU14" s="45"/>
      <c r="DV14" s="44"/>
      <c r="DW14" s="44"/>
      <c r="DX14" s="44"/>
      <c r="DY14" s="44"/>
      <c r="DZ14" s="44"/>
      <c r="EA14" s="44"/>
      <c r="EB14" s="44"/>
      <c r="EC14" s="44"/>
      <c r="ED14" s="45"/>
      <c r="EE14" s="44"/>
      <c r="EF14" s="44"/>
      <c r="EG14" s="44"/>
      <c r="EH14" s="44"/>
      <c r="EI14" s="44"/>
      <c r="EJ14" s="44"/>
      <c r="EK14" s="44"/>
      <c r="EL14" s="44"/>
      <c r="EM14" s="44"/>
      <c r="EN14" s="44"/>
      <c r="EO14" s="44"/>
      <c r="EP14" s="44"/>
      <c r="EQ14" s="44"/>
      <c r="ER14" s="44"/>
      <c r="ES14" s="44"/>
      <c r="ET14" s="44"/>
      <c r="EU14" s="44"/>
      <c r="EV14" s="45"/>
      <c r="EW14" s="44"/>
      <c r="EX14" s="44"/>
      <c r="EY14" s="45"/>
      <c r="EZ14" s="45"/>
      <c r="FA14" s="44"/>
      <c r="FB14" s="32" t="s">
        <v>230</v>
      </c>
      <c r="FC14" s="32"/>
      <c r="FD14" s="32"/>
    </row>
    <row r="15" ht="15.0" hidden="1" customHeight="1">
      <c r="A15" s="31" t="s">
        <v>231</v>
      </c>
      <c r="B15" s="32" t="s">
        <v>205</v>
      </c>
      <c r="C15" s="33" t="s">
        <v>164</v>
      </c>
      <c r="D15" s="32" t="s">
        <v>165</v>
      </c>
      <c r="E15" s="32" t="s">
        <v>10</v>
      </c>
      <c r="F15" s="32" t="s">
        <v>166</v>
      </c>
      <c r="G15" s="46" t="s">
        <v>206</v>
      </c>
      <c r="H15" s="32" t="s">
        <v>184</v>
      </c>
      <c r="I15" s="32" t="s">
        <v>169</v>
      </c>
      <c r="J15" s="32" t="s">
        <v>170</v>
      </c>
      <c r="K15" s="32" t="s">
        <v>171</v>
      </c>
      <c r="L15" s="32" t="s">
        <v>179</v>
      </c>
      <c r="M15" s="32" t="s">
        <v>180</v>
      </c>
      <c r="N15" s="47">
        <v>43465.0</v>
      </c>
      <c r="O15" s="47"/>
      <c r="P15" s="36"/>
      <c r="Q15" s="37"/>
      <c r="R15" s="37"/>
      <c r="S15" s="48"/>
      <c r="T15" s="39">
        <f t="shared" si="3"/>
        <v>58</v>
      </c>
      <c r="U15" s="40">
        <f t="shared" si="4"/>
        <v>18</v>
      </c>
      <c r="V15" s="52">
        <v>2.0</v>
      </c>
      <c r="W15" s="41">
        <f t="shared" ref="W15:X15" si="32">IF(ISBLANK($A15),"",sum(AG15,AM15,AS15,AY15,BE15,BK15,BQ15,BW15,CC15,CI15,CO15,CU15,DA15,DG15,DM15,DS15,DY15,EE15,EK15,EQ15,EW15))</f>
        <v>0</v>
      </c>
      <c r="X15" s="41">
        <f t="shared" si="32"/>
        <v>0</v>
      </c>
      <c r="Y15" s="41">
        <f t="shared" si="6"/>
        <v>2</v>
      </c>
      <c r="Z15" s="52">
        <v>1.0</v>
      </c>
      <c r="AA15" s="41">
        <f t="shared" ref="AA15:AB15" si="33">IF(ISBLANK($A15),"",sum(AJ15,AP15,AV15,BB15,BH15,BN15,BT15,BZ15,CF15,CL15,CR15,CX15,DD15,DJ15,DP15,DV15,EB15,EH15,EN15,ET15,EZ15))</f>
        <v>0</v>
      </c>
      <c r="AB15" s="41">
        <f t="shared" si="33"/>
        <v>0</v>
      </c>
      <c r="AC15" s="41">
        <f t="shared" si="8"/>
        <v>1</v>
      </c>
      <c r="AD15" s="42">
        <f t="shared" si="9"/>
        <v>0.5</v>
      </c>
      <c r="AE15" s="43">
        <f t="shared" si="17"/>
        <v>9</v>
      </c>
      <c r="AF15" s="45">
        <v>2.0</v>
      </c>
      <c r="AG15" s="44"/>
      <c r="AH15" s="44"/>
      <c r="AI15" s="44"/>
      <c r="AJ15" s="44"/>
      <c r="AK15" s="44"/>
      <c r="AL15" s="45"/>
      <c r="AM15" s="44"/>
      <c r="AN15" s="44"/>
      <c r="AO15" s="45">
        <v>1.0</v>
      </c>
      <c r="AP15" s="44"/>
      <c r="AQ15" s="44"/>
      <c r="AR15" s="45"/>
      <c r="AS15" s="44"/>
      <c r="AT15" s="44"/>
      <c r="AU15" s="44"/>
      <c r="AV15" s="44"/>
      <c r="AW15" s="44"/>
      <c r="AX15" s="45"/>
      <c r="AY15" s="44"/>
      <c r="AZ15" s="44"/>
      <c r="BA15" s="45"/>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5"/>
      <c r="CO15" s="44"/>
      <c r="CP15" s="44"/>
      <c r="CQ15" s="44"/>
      <c r="CR15" s="44"/>
      <c r="CS15" s="44"/>
      <c r="CT15" s="44"/>
      <c r="CU15" s="44"/>
      <c r="CV15" s="44"/>
      <c r="CW15" s="44"/>
      <c r="CX15" s="44"/>
      <c r="CY15" s="44"/>
      <c r="CZ15" s="44"/>
      <c r="DA15" s="44"/>
      <c r="DB15" s="44"/>
      <c r="DC15" s="44"/>
      <c r="DD15" s="44"/>
      <c r="DE15" s="44"/>
      <c r="DF15" s="45"/>
      <c r="DG15" s="44"/>
      <c r="DH15" s="44"/>
      <c r="DI15" s="44"/>
      <c r="DJ15" s="44"/>
      <c r="DK15" s="44"/>
      <c r="DL15" s="45"/>
      <c r="DM15" s="44"/>
      <c r="DN15" s="44"/>
      <c r="DO15" s="44"/>
      <c r="DP15" s="44"/>
      <c r="DQ15" s="44"/>
      <c r="DR15" s="44"/>
      <c r="DS15" s="44"/>
      <c r="DT15" s="44"/>
      <c r="DU15" s="45"/>
      <c r="DV15" s="44"/>
      <c r="DW15" s="44"/>
      <c r="DX15" s="44"/>
      <c r="DY15" s="44"/>
      <c r="DZ15" s="44"/>
      <c r="EA15" s="44"/>
      <c r="EB15" s="44"/>
      <c r="EC15" s="44"/>
      <c r="ED15" s="45"/>
      <c r="EE15" s="44"/>
      <c r="EF15" s="44"/>
      <c r="EG15" s="44"/>
      <c r="EH15" s="44"/>
      <c r="EI15" s="44"/>
      <c r="EJ15" s="44"/>
      <c r="EK15" s="44"/>
      <c r="EL15" s="44"/>
      <c r="EM15" s="44"/>
      <c r="EN15" s="44"/>
      <c r="EO15" s="44"/>
      <c r="EP15" s="44"/>
      <c r="EQ15" s="44"/>
      <c r="ER15" s="44"/>
      <c r="ES15" s="44"/>
      <c r="ET15" s="44"/>
      <c r="EU15" s="44"/>
      <c r="EV15" s="45"/>
      <c r="EW15" s="44"/>
      <c r="EX15" s="44"/>
      <c r="EY15" s="45"/>
      <c r="EZ15" s="45"/>
      <c r="FA15" s="44"/>
      <c r="FB15" s="32" t="s">
        <v>287</v>
      </c>
      <c r="FC15" s="32"/>
      <c r="FD15" s="32"/>
    </row>
    <row r="16" hidden="1">
      <c r="A16" s="31">
        <v>37859.0</v>
      </c>
      <c r="B16" s="32" t="s">
        <v>289</v>
      </c>
      <c r="C16" s="33" t="s">
        <v>164</v>
      </c>
      <c r="D16" s="32" t="s">
        <v>165</v>
      </c>
      <c r="E16" s="32" t="s">
        <v>10</v>
      </c>
      <c r="F16" s="32" t="s">
        <v>166</v>
      </c>
      <c r="G16" s="46" t="s">
        <v>193</v>
      </c>
      <c r="H16" s="32" t="s">
        <v>194</v>
      </c>
      <c r="I16" s="32" t="s">
        <v>169</v>
      </c>
      <c r="J16" s="32" t="s">
        <v>170</v>
      </c>
      <c r="K16" s="32" t="s">
        <v>171</v>
      </c>
      <c r="L16" s="32" t="s">
        <v>226</v>
      </c>
      <c r="M16" s="32" t="s">
        <v>196</v>
      </c>
      <c r="N16" s="47">
        <v>43300.0</v>
      </c>
      <c r="O16" s="47"/>
      <c r="P16" s="36"/>
      <c r="Q16" s="37"/>
      <c r="R16" s="37"/>
      <c r="S16" s="48"/>
      <c r="T16" s="39">
        <f t="shared" si="3"/>
        <v>223</v>
      </c>
      <c r="U16" s="40">
        <f t="shared" si="4"/>
        <v>18</v>
      </c>
      <c r="V16" s="41">
        <f t="shared" ref="V16:X16" si="34">IF(ISBLANK($A16),"",sum(AF16,AL16,AR16,AX16,BD16,BJ16,BP16,BV16,CB16,CH16,CN16,CT16,CZ16,DF16,DL16,DR16,DX16,ED16,EJ16,EP16,EV16))</f>
        <v>3</v>
      </c>
      <c r="W16" s="41">
        <f t="shared" si="34"/>
        <v>0</v>
      </c>
      <c r="X16" s="41">
        <f t="shared" si="34"/>
        <v>0</v>
      </c>
      <c r="Y16" s="41">
        <f t="shared" si="6"/>
        <v>3</v>
      </c>
      <c r="Z16" s="41">
        <f t="shared" ref="Z16:AB16" si="35">IF(ISBLANK($A16),"",sum(AI16,AO16,AU16,BA16,BG16,BM16,BS16,BY16,CE16,CK16,CQ16,CW16,DC16,DI16,DO16,DU16,EA16,EG16,EM16,ES16,EY16))</f>
        <v>3</v>
      </c>
      <c r="AA16" s="41">
        <f t="shared" si="35"/>
        <v>1</v>
      </c>
      <c r="AB16" s="41">
        <f t="shared" si="35"/>
        <v>0</v>
      </c>
      <c r="AC16" s="41">
        <f t="shared" si="8"/>
        <v>4</v>
      </c>
      <c r="AD16" s="42">
        <f t="shared" si="9"/>
        <v>1</v>
      </c>
      <c r="AE16" s="43" t="str">
        <f t="shared" si="17"/>
        <v>20+</v>
      </c>
      <c r="AF16" s="45"/>
      <c r="AG16" s="44"/>
      <c r="AH16" s="44"/>
      <c r="AI16" s="44"/>
      <c r="AJ16" s="44"/>
      <c r="AK16" s="44"/>
      <c r="AL16" s="45">
        <v>2.0</v>
      </c>
      <c r="AM16" s="44"/>
      <c r="AN16" s="44"/>
      <c r="AO16" s="45">
        <v>1.0</v>
      </c>
      <c r="AP16" s="45">
        <v>1.0</v>
      </c>
      <c r="AQ16" s="44"/>
      <c r="AR16" s="45">
        <v>1.0</v>
      </c>
      <c r="AS16" s="44"/>
      <c r="AT16" s="44"/>
      <c r="AU16" s="45">
        <v>1.0</v>
      </c>
      <c r="AV16" s="44"/>
      <c r="AW16" s="44"/>
      <c r="AX16" s="44"/>
      <c r="AY16" s="44"/>
      <c r="AZ16" s="44"/>
      <c r="BA16" s="45">
        <v>1.0</v>
      </c>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5"/>
      <c r="CO16" s="44"/>
      <c r="CP16" s="44"/>
      <c r="CQ16" s="44"/>
      <c r="CR16" s="44"/>
      <c r="CS16" s="44"/>
      <c r="CT16" s="44"/>
      <c r="CU16" s="44"/>
      <c r="CV16" s="44"/>
      <c r="CW16" s="44"/>
      <c r="CX16" s="44"/>
      <c r="CY16" s="44"/>
      <c r="CZ16" s="44"/>
      <c r="DA16" s="44"/>
      <c r="DB16" s="44"/>
      <c r="DC16" s="44"/>
      <c r="DD16" s="44"/>
      <c r="DE16" s="44"/>
      <c r="DF16" s="45"/>
      <c r="DG16" s="44"/>
      <c r="DH16" s="44"/>
      <c r="DI16" s="44"/>
      <c r="DJ16" s="44"/>
      <c r="DK16" s="44"/>
      <c r="DL16" s="45"/>
      <c r="DM16" s="44"/>
      <c r="DN16" s="44"/>
      <c r="DO16" s="44"/>
      <c r="DP16" s="44"/>
      <c r="DQ16" s="44"/>
      <c r="DR16" s="44"/>
      <c r="DS16" s="44"/>
      <c r="DT16" s="44"/>
      <c r="DU16" s="45"/>
      <c r="DV16" s="44"/>
      <c r="DW16" s="44"/>
      <c r="DX16" s="44"/>
      <c r="DY16" s="44"/>
      <c r="DZ16" s="44"/>
      <c r="EA16" s="44"/>
      <c r="EB16" s="44"/>
      <c r="EC16" s="44"/>
      <c r="ED16" s="45"/>
      <c r="EE16" s="44"/>
      <c r="EF16" s="44"/>
      <c r="EG16" s="44"/>
      <c r="EH16" s="44"/>
      <c r="EI16" s="44"/>
      <c r="EJ16" s="44"/>
      <c r="EK16" s="44"/>
      <c r="EL16" s="44"/>
      <c r="EM16" s="44"/>
      <c r="EN16" s="44"/>
      <c r="EO16" s="44"/>
      <c r="EP16" s="44"/>
      <c r="EQ16" s="44"/>
      <c r="ER16" s="44"/>
      <c r="ES16" s="44"/>
      <c r="ET16" s="44"/>
      <c r="EU16" s="44"/>
      <c r="EV16" s="45"/>
      <c r="EW16" s="44"/>
      <c r="EX16" s="44"/>
      <c r="EY16" s="45"/>
      <c r="EZ16" s="45"/>
      <c r="FA16" s="44"/>
      <c r="FB16" s="32" t="s">
        <v>335</v>
      </c>
      <c r="FC16" s="32"/>
      <c r="FD16" s="32"/>
    </row>
    <row r="17">
      <c r="A17" s="31">
        <v>41264.0</v>
      </c>
      <c r="B17" s="32" t="s">
        <v>336</v>
      </c>
      <c r="C17" s="33" t="s">
        <v>164</v>
      </c>
      <c r="D17" s="32" t="s">
        <v>246</v>
      </c>
      <c r="E17" s="32" t="s">
        <v>10</v>
      </c>
      <c r="F17" s="32" t="s">
        <v>166</v>
      </c>
      <c r="G17" s="46" t="s">
        <v>337</v>
      </c>
      <c r="H17" s="32" t="s">
        <v>194</v>
      </c>
      <c r="I17" s="32" t="s">
        <v>178</v>
      </c>
      <c r="J17" s="32" t="s">
        <v>170</v>
      </c>
      <c r="K17" s="32" t="s">
        <v>171</v>
      </c>
      <c r="L17" s="32" t="s">
        <v>226</v>
      </c>
      <c r="M17" s="32" t="s">
        <v>196</v>
      </c>
      <c r="N17" s="47">
        <v>43474.0</v>
      </c>
      <c r="O17" s="47"/>
      <c r="P17" s="36"/>
      <c r="Q17" s="37"/>
      <c r="R17" s="37"/>
      <c r="S17" s="48"/>
      <c r="T17" s="39">
        <f t="shared" si="3"/>
        <v>49</v>
      </c>
      <c r="U17" s="40">
        <f t="shared" si="4"/>
        <v>18</v>
      </c>
      <c r="V17" s="41">
        <f t="shared" ref="V17:X17" si="36">IF(ISBLANK($A17),"",sum(AF17,AL17,AR17,AX17,BD17,BJ17,BP17,BV17,CB17,CH17,CN17,CT17,CZ17,DF17,DL17,DR17,DX17,ED17,EJ17,EP17,EV17))</f>
        <v>4</v>
      </c>
      <c r="W17" s="41">
        <f t="shared" si="36"/>
        <v>0</v>
      </c>
      <c r="X17" s="41">
        <f t="shared" si="36"/>
        <v>0</v>
      </c>
      <c r="Y17" s="41">
        <f t="shared" si="6"/>
        <v>4</v>
      </c>
      <c r="Z17" s="41">
        <f t="shared" ref="Z17:AB17" si="37">IF(ISBLANK($A17),"",sum(AI17,AO17,AU17,BA17,BG17,BM17,BS17,BY17,CE17,CK17,CQ17,CW17,DC17,DI17,DO17,DU17,EA17,EG17,EM17,ES17,EY17))</f>
        <v>3</v>
      </c>
      <c r="AA17" s="41">
        <f t="shared" si="37"/>
        <v>0</v>
      </c>
      <c r="AB17" s="41">
        <f t="shared" si="37"/>
        <v>0</v>
      </c>
      <c r="AC17" s="41">
        <f t="shared" si="8"/>
        <v>3</v>
      </c>
      <c r="AD17" s="42">
        <f t="shared" si="9"/>
        <v>0.75</v>
      </c>
      <c r="AE17" s="43">
        <f t="shared" si="17"/>
        <v>7</v>
      </c>
      <c r="AF17" s="45">
        <v>2.0</v>
      </c>
      <c r="AG17" s="44"/>
      <c r="AH17" s="44"/>
      <c r="AI17" s="44"/>
      <c r="AJ17" s="44"/>
      <c r="AK17" s="44"/>
      <c r="AL17" s="45">
        <v>1.0</v>
      </c>
      <c r="AM17" s="44"/>
      <c r="AN17" s="44"/>
      <c r="AO17" s="45">
        <v>2.0</v>
      </c>
      <c r="AP17" s="44"/>
      <c r="AQ17" s="44"/>
      <c r="AR17" s="45">
        <v>1.0</v>
      </c>
      <c r="AS17" s="44"/>
      <c r="AT17" s="44"/>
      <c r="AU17" s="45">
        <v>1.0</v>
      </c>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5"/>
      <c r="CO17" s="44"/>
      <c r="CP17" s="44"/>
      <c r="CQ17" s="44"/>
      <c r="CR17" s="44"/>
      <c r="CS17" s="44"/>
      <c r="CT17" s="44"/>
      <c r="CU17" s="44"/>
      <c r="CV17" s="44"/>
      <c r="CW17" s="44"/>
      <c r="CX17" s="44"/>
      <c r="CY17" s="44"/>
      <c r="CZ17" s="44"/>
      <c r="DA17" s="44"/>
      <c r="DB17" s="44"/>
      <c r="DC17" s="44"/>
      <c r="DD17" s="44"/>
      <c r="DE17" s="44"/>
      <c r="DF17" s="45"/>
      <c r="DG17" s="44"/>
      <c r="DH17" s="44"/>
      <c r="DI17" s="44"/>
      <c r="DJ17" s="44"/>
      <c r="DK17" s="44"/>
      <c r="DL17" s="45"/>
      <c r="DM17" s="44"/>
      <c r="DN17" s="44"/>
      <c r="DO17" s="44"/>
      <c r="DP17" s="44"/>
      <c r="DQ17" s="44"/>
      <c r="DR17" s="44"/>
      <c r="DS17" s="44"/>
      <c r="DT17" s="44"/>
      <c r="DU17" s="45"/>
      <c r="DV17" s="44"/>
      <c r="DW17" s="44"/>
      <c r="DX17" s="44"/>
      <c r="DY17" s="44"/>
      <c r="DZ17" s="44"/>
      <c r="EA17" s="44"/>
      <c r="EB17" s="44"/>
      <c r="EC17" s="44"/>
      <c r="ED17" s="45"/>
      <c r="EE17" s="44"/>
      <c r="EF17" s="44"/>
      <c r="EG17" s="44"/>
      <c r="EH17" s="44"/>
      <c r="EI17" s="44"/>
      <c r="EJ17" s="44"/>
      <c r="EK17" s="44"/>
      <c r="EL17" s="44"/>
      <c r="EM17" s="44"/>
      <c r="EN17" s="44"/>
      <c r="EO17" s="44"/>
      <c r="EP17" s="44"/>
      <c r="EQ17" s="44"/>
      <c r="ER17" s="44"/>
      <c r="ES17" s="44"/>
      <c r="ET17" s="44"/>
      <c r="EU17" s="44"/>
      <c r="EV17" s="45"/>
      <c r="EW17" s="44"/>
      <c r="EX17" s="44"/>
      <c r="EY17" s="45"/>
      <c r="EZ17" s="45"/>
      <c r="FA17" s="44"/>
      <c r="FB17" s="32" t="s">
        <v>338</v>
      </c>
      <c r="FC17" s="32"/>
      <c r="FD17" s="32"/>
    </row>
    <row r="18" hidden="1">
      <c r="A18" s="31" t="s">
        <v>339</v>
      </c>
      <c r="B18" s="32" t="s">
        <v>220</v>
      </c>
      <c r="C18" s="33" t="s">
        <v>164</v>
      </c>
      <c r="D18" s="32" t="s">
        <v>165</v>
      </c>
      <c r="E18" s="32" t="s">
        <v>10</v>
      </c>
      <c r="F18" s="32" t="s">
        <v>166</v>
      </c>
      <c r="G18" s="46" t="s">
        <v>221</v>
      </c>
      <c r="H18" s="32" t="s">
        <v>184</v>
      </c>
      <c r="I18" s="32" t="s">
        <v>169</v>
      </c>
      <c r="J18" s="32" t="s">
        <v>170</v>
      </c>
      <c r="K18" s="32" t="s">
        <v>171</v>
      </c>
      <c r="L18" s="32" t="s">
        <v>179</v>
      </c>
      <c r="M18" s="32" t="s">
        <v>180</v>
      </c>
      <c r="N18" s="47">
        <v>43294.0</v>
      </c>
      <c r="O18" s="36"/>
      <c r="P18" s="36"/>
      <c r="Q18" s="37"/>
      <c r="R18" s="37"/>
      <c r="S18" s="48"/>
      <c r="T18" s="39">
        <f t="shared" si="3"/>
        <v>229</v>
      </c>
      <c r="U18" s="40">
        <f t="shared" si="4"/>
        <v>18</v>
      </c>
      <c r="V18" s="41">
        <f t="shared" ref="V18:X18" si="38">IF(ISBLANK($A18),"",sum(AF18,AL18,AR18,AX18,BD18,BJ18,BP18,BV18,CB18,CH18,CN18,CT18,CZ18,DF18,DL18,DR18,DX18,ED18,EJ18,EP18,EV18))</f>
        <v>3</v>
      </c>
      <c r="W18" s="41">
        <f t="shared" si="38"/>
        <v>0</v>
      </c>
      <c r="X18" s="41">
        <f t="shared" si="38"/>
        <v>0</v>
      </c>
      <c r="Y18" s="41">
        <f t="shared" si="6"/>
        <v>3</v>
      </c>
      <c r="Z18" s="41">
        <f t="shared" ref="Z18:AB18" si="39">IF(ISBLANK($A18),"",sum(AI18,AO18,AU18,BA18,BG18,BM18,BS18,BY18,CE18,CK18,CQ18,CW18,DC18,DI18,DO18,DU18,EA18,EG18,EM18,ES18,EY18))</f>
        <v>2</v>
      </c>
      <c r="AA18" s="41">
        <f t="shared" si="39"/>
        <v>0</v>
      </c>
      <c r="AB18" s="41">
        <f t="shared" si="39"/>
        <v>0</v>
      </c>
      <c r="AC18" s="41">
        <f t="shared" si="8"/>
        <v>2</v>
      </c>
      <c r="AD18" s="42">
        <f t="shared" si="9"/>
        <v>0.6666666667</v>
      </c>
      <c r="AE18" s="43" t="str">
        <f t="shared" si="17"/>
        <v>20+</v>
      </c>
      <c r="AF18" s="44"/>
      <c r="AG18" s="44"/>
      <c r="AH18" s="44"/>
      <c r="AI18" s="44"/>
      <c r="AJ18" s="44"/>
      <c r="AK18" s="44"/>
      <c r="AL18" s="45"/>
      <c r="AM18" s="44"/>
      <c r="AN18" s="44"/>
      <c r="AO18" s="45"/>
      <c r="AP18" s="45"/>
      <c r="AQ18" s="44"/>
      <c r="AR18" s="45">
        <v>3.0</v>
      </c>
      <c r="AS18" s="44"/>
      <c r="AT18" s="44"/>
      <c r="AU18" s="45">
        <v>2.0</v>
      </c>
      <c r="AV18" s="44"/>
      <c r="AW18" s="44"/>
      <c r="AX18" s="44"/>
      <c r="AY18" s="44"/>
      <c r="AZ18" s="44"/>
      <c r="BA18" s="44"/>
      <c r="BB18" s="44"/>
      <c r="BC18" s="44"/>
      <c r="BD18" s="44"/>
      <c r="BE18" s="44"/>
      <c r="BF18" s="44"/>
      <c r="BG18" s="45"/>
      <c r="BH18" s="45"/>
      <c r="BI18" s="44"/>
      <c r="BJ18" s="44"/>
      <c r="BK18" s="44"/>
      <c r="BL18" s="44"/>
      <c r="BM18" s="44"/>
      <c r="BN18" s="44"/>
      <c r="BO18" s="44"/>
      <c r="BP18" s="45"/>
      <c r="BQ18" s="44"/>
      <c r="BR18" s="44"/>
      <c r="BS18" s="45"/>
      <c r="BT18" s="44"/>
      <c r="BU18" s="44"/>
      <c r="BV18" s="45"/>
      <c r="BW18" s="44"/>
      <c r="BX18" s="44"/>
      <c r="BY18" s="45"/>
      <c r="BZ18" s="44"/>
      <c r="CA18" s="44"/>
      <c r="CB18" s="44"/>
      <c r="CC18" s="44"/>
      <c r="CD18" s="44"/>
      <c r="CE18" s="45"/>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32" t="s">
        <v>340</v>
      </c>
      <c r="FC18" s="49"/>
      <c r="FD18" s="49"/>
    </row>
    <row r="19" hidden="1">
      <c r="A19" s="31">
        <v>36849.0</v>
      </c>
      <c r="B19" s="32" t="s">
        <v>341</v>
      </c>
      <c r="C19" s="33" t="s">
        <v>164</v>
      </c>
      <c r="D19" s="32" t="s">
        <v>165</v>
      </c>
      <c r="E19" s="32" t="s">
        <v>10</v>
      </c>
      <c r="F19" s="32" t="s">
        <v>166</v>
      </c>
      <c r="G19" s="46" t="s">
        <v>342</v>
      </c>
      <c r="H19" s="32" t="s">
        <v>194</v>
      </c>
      <c r="I19" s="32" t="s">
        <v>169</v>
      </c>
      <c r="J19" s="32" t="s">
        <v>170</v>
      </c>
      <c r="K19" s="32" t="s">
        <v>171</v>
      </c>
      <c r="L19" s="32" t="s">
        <v>226</v>
      </c>
      <c r="M19" s="32" t="s">
        <v>196</v>
      </c>
      <c r="N19" s="47">
        <v>43294.0</v>
      </c>
      <c r="O19" s="36"/>
      <c r="P19" s="36"/>
      <c r="Q19" s="37"/>
      <c r="R19" s="37"/>
      <c r="S19" s="48"/>
      <c r="T19" s="39">
        <f t="shared" si="3"/>
        <v>229</v>
      </c>
      <c r="U19" s="40">
        <f t="shared" si="4"/>
        <v>18</v>
      </c>
      <c r="V19" s="41">
        <f t="shared" ref="V19:X19" si="40">IF(ISBLANK($A19),"",sum(AF19,AL19,AR19,AX19,BD19,BJ19,BP19,BV19,CB19,CH19,CN19,CT19,CZ19,DF19,DL19,DR19,DX19,ED19,EJ19,EP19,EV19))</f>
        <v>2</v>
      </c>
      <c r="W19" s="41">
        <f t="shared" si="40"/>
        <v>0</v>
      </c>
      <c r="X19" s="41">
        <f t="shared" si="40"/>
        <v>0</v>
      </c>
      <c r="Y19" s="41">
        <f t="shared" si="6"/>
        <v>2</v>
      </c>
      <c r="Z19" s="41">
        <f t="shared" ref="Z19:AB19" si="41">IF(ISBLANK($A19),"",sum(AI19,AO19,AU19,BA19,BG19,BM19,BS19,BY19,CE19,CK19,CQ19,CW19,DC19,DI19,DO19,DU19,EA19,EG19,EM19,ES19,EY19))</f>
        <v>2</v>
      </c>
      <c r="AA19" s="41">
        <f t="shared" si="41"/>
        <v>1</v>
      </c>
      <c r="AB19" s="41">
        <f t="shared" si="41"/>
        <v>0</v>
      </c>
      <c r="AC19" s="41">
        <f t="shared" si="8"/>
        <v>3</v>
      </c>
      <c r="AD19" s="42">
        <f t="shared" si="9"/>
        <v>1</v>
      </c>
      <c r="AE19" s="43" t="str">
        <f t="shared" si="17"/>
        <v>20+</v>
      </c>
      <c r="AF19" s="44"/>
      <c r="AG19" s="44"/>
      <c r="AH19" s="44"/>
      <c r="AI19" s="44"/>
      <c r="AJ19" s="44"/>
      <c r="AK19" s="44"/>
      <c r="AL19" s="45"/>
      <c r="AM19" s="44"/>
      <c r="AN19" s="44"/>
      <c r="AO19" s="45"/>
      <c r="AP19" s="45"/>
      <c r="AQ19" s="44"/>
      <c r="AR19" s="45">
        <v>2.0</v>
      </c>
      <c r="AS19" s="44"/>
      <c r="AT19" s="44"/>
      <c r="AU19" s="45">
        <v>2.0</v>
      </c>
      <c r="AV19" s="45">
        <v>1.0</v>
      </c>
      <c r="AW19" s="44"/>
      <c r="AX19" s="44"/>
      <c r="AY19" s="44"/>
      <c r="AZ19" s="44"/>
      <c r="BA19" s="44"/>
      <c r="BB19" s="44"/>
      <c r="BC19" s="44"/>
      <c r="BD19" s="44"/>
      <c r="BE19" s="44"/>
      <c r="BF19" s="44"/>
      <c r="BG19" s="45"/>
      <c r="BH19" s="45"/>
      <c r="BI19" s="44"/>
      <c r="BJ19" s="44"/>
      <c r="BK19" s="44"/>
      <c r="BL19" s="44"/>
      <c r="BM19" s="44"/>
      <c r="BN19" s="44"/>
      <c r="BO19" s="44"/>
      <c r="BP19" s="45"/>
      <c r="BQ19" s="44"/>
      <c r="BR19" s="44"/>
      <c r="BS19" s="45"/>
      <c r="BT19" s="44"/>
      <c r="BU19" s="44"/>
      <c r="BV19" s="45"/>
      <c r="BW19" s="44"/>
      <c r="BX19" s="44"/>
      <c r="BY19" s="45"/>
      <c r="BZ19" s="44"/>
      <c r="CA19" s="44"/>
      <c r="CB19" s="44"/>
      <c r="CC19" s="44"/>
      <c r="CD19" s="44"/>
      <c r="CE19" s="45"/>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32" t="s">
        <v>343</v>
      </c>
      <c r="FC19" s="49"/>
      <c r="FD19" s="49"/>
    </row>
    <row r="20" hidden="1">
      <c r="A20" s="31">
        <v>37927.0</v>
      </c>
      <c r="B20" s="32" t="s">
        <v>344</v>
      </c>
      <c r="C20" s="33" t="s">
        <v>164</v>
      </c>
      <c r="D20" s="32" t="s">
        <v>165</v>
      </c>
      <c r="E20" s="32" t="s">
        <v>10</v>
      </c>
      <c r="F20" s="32" t="s">
        <v>166</v>
      </c>
      <c r="G20" s="46" t="s">
        <v>345</v>
      </c>
      <c r="H20" s="32" t="s">
        <v>346</v>
      </c>
      <c r="I20" s="32" t="s">
        <v>169</v>
      </c>
      <c r="J20" s="32" t="s">
        <v>170</v>
      </c>
      <c r="K20" s="32" t="s">
        <v>171</v>
      </c>
      <c r="L20" s="32" t="s">
        <v>226</v>
      </c>
      <c r="M20" s="32" t="s">
        <v>196</v>
      </c>
      <c r="N20" s="47">
        <v>43294.0</v>
      </c>
      <c r="O20" s="36"/>
      <c r="P20" s="36"/>
      <c r="Q20" s="37"/>
      <c r="R20" s="37"/>
      <c r="S20" s="48"/>
      <c r="T20" s="39">
        <f t="shared" si="3"/>
        <v>229</v>
      </c>
      <c r="U20" s="40">
        <f t="shared" si="4"/>
        <v>18</v>
      </c>
      <c r="V20" s="41">
        <f t="shared" ref="V20:X20" si="42">IF(ISBLANK($A20),"",sum(AF20,AL20,AR20,AX20,BD20,BJ20,BP20,BV20,CB20,CH20,CN20,CT20,CZ20,DF20,DL20,DR20,DX20,ED20,EJ20,EP20,EV20))</f>
        <v>3</v>
      </c>
      <c r="W20" s="41">
        <f t="shared" si="42"/>
        <v>0</v>
      </c>
      <c r="X20" s="41">
        <f t="shared" si="42"/>
        <v>0</v>
      </c>
      <c r="Y20" s="41">
        <f t="shared" si="6"/>
        <v>3</v>
      </c>
      <c r="Z20" s="41">
        <f t="shared" ref="Z20:AB20" si="43">IF(ISBLANK($A20),"",sum(AI20,AO20,AU20,BA20,BG20,BM20,BS20,BY20,CE20,CK20,CQ20,CW20,DC20,DI20,DO20,DU20,EA20,EG20,EM20,ES20,EY20))</f>
        <v>2</v>
      </c>
      <c r="AA20" s="41">
        <f t="shared" si="43"/>
        <v>0</v>
      </c>
      <c r="AB20" s="41">
        <f t="shared" si="43"/>
        <v>0</v>
      </c>
      <c r="AC20" s="41">
        <f t="shared" si="8"/>
        <v>2</v>
      </c>
      <c r="AD20" s="42">
        <f t="shared" si="9"/>
        <v>0.6666666667</v>
      </c>
      <c r="AE20" s="43" t="str">
        <f t="shared" si="17"/>
        <v>20+</v>
      </c>
      <c r="AF20" s="44"/>
      <c r="AG20" s="44"/>
      <c r="AH20" s="44"/>
      <c r="AI20" s="44"/>
      <c r="AJ20" s="44"/>
      <c r="AK20" s="44"/>
      <c r="AL20" s="45">
        <v>1.0</v>
      </c>
      <c r="AM20" s="44"/>
      <c r="AN20" s="44"/>
      <c r="AO20" s="45"/>
      <c r="AP20" s="44"/>
      <c r="AQ20" s="44"/>
      <c r="AR20" s="45">
        <v>2.0</v>
      </c>
      <c r="AS20" s="44"/>
      <c r="AT20" s="44"/>
      <c r="AU20" s="45">
        <v>2.0</v>
      </c>
      <c r="AV20" s="45"/>
      <c r="AW20" s="44"/>
      <c r="AX20" s="44"/>
      <c r="AY20" s="44"/>
      <c r="AZ20" s="44"/>
      <c r="BA20" s="44"/>
      <c r="BB20" s="44"/>
      <c r="BC20" s="44"/>
      <c r="BD20" s="45"/>
      <c r="BE20" s="44"/>
      <c r="BF20" s="44"/>
      <c r="BG20" s="45"/>
      <c r="BH20" s="44"/>
      <c r="BI20" s="44"/>
      <c r="BJ20" s="45"/>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32" t="s">
        <v>347</v>
      </c>
      <c r="FC20" s="49"/>
      <c r="FD20" s="49"/>
    </row>
    <row r="21" hidden="1">
      <c r="A21" s="31">
        <v>38786.0</v>
      </c>
      <c r="B21" s="32" t="s">
        <v>348</v>
      </c>
      <c r="C21" s="33" t="s">
        <v>164</v>
      </c>
      <c r="D21" s="32" t="s">
        <v>9</v>
      </c>
      <c r="E21" s="32" t="s">
        <v>10</v>
      </c>
      <c r="F21" s="32" t="s">
        <v>166</v>
      </c>
      <c r="G21" s="46" t="s">
        <v>193</v>
      </c>
      <c r="H21" s="32" t="s">
        <v>194</v>
      </c>
      <c r="I21" s="32" t="s">
        <v>169</v>
      </c>
      <c r="J21" s="32" t="s">
        <v>170</v>
      </c>
      <c r="K21" s="32" t="s">
        <v>171</v>
      </c>
      <c r="L21" s="32" t="s">
        <v>226</v>
      </c>
      <c r="M21" s="32" t="s">
        <v>180</v>
      </c>
      <c r="N21" s="47">
        <v>43335.0</v>
      </c>
      <c r="O21" s="47"/>
      <c r="P21" s="36"/>
      <c r="Q21" s="37"/>
      <c r="R21" s="37"/>
      <c r="S21" s="48"/>
      <c r="T21" s="39">
        <f t="shared" si="3"/>
        <v>188</v>
      </c>
      <c r="U21" s="40">
        <f t="shared" si="4"/>
        <v>18</v>
      </c>
      <c r="V21" s="41">
        <f t="shared" ref="V21:X21" si="44">IF(ISBLANK($A21),"",sum(AF21,AL21,AR21,AX21,BD21,BJ21,BP21,BV21,CB21,CH21,CN21,CT21,CZ21,DF21,DL21,DR21,DX21,ED21,EJ21,EP21,EV21))</f>
        <v>2</v>
      </c>
      <c r="W21" s="41">
        <f t="shared" si="44"/>
        <v>0</v>
      </c>
      <c r="X21" s="41">
        <f t="shared" si="44"/>
        <v>0</v>
      </c>
      <c r="Y21" s="41">
        <f t="shared" si="6"/>
        <v>2</v>
      </c>
      <c r="Z21" s="41">
        <f t="shared" ref="Z21:AB21" si="45">IF(ISBLANK($A21),"",sum(AI21,AO21,AU21,BA21,BG21,BM21,BS21,BY21,CE21,CK21,CQ21,CW21,DC21,DI21,DO21,DU21,EA21,EG21,EM21,ES21,EY21))</f>
        <v>0</v>
      </c>
      <c r="AA21" s="41">
        <f t="shared" si="45"/>
        <v>0</v>
      </c>
      <c r="AB21" s="41">
        <f t="shared" si="45"/>
        <v>0</v>
      </c>
      <c r="AC21" s="41">
        <f t="shared" si="8"/>
        <v>0</v>
      </c>
      <c r="AD21" s="42">
        <f t="shared" si="9"/>
        <v>0</v>
      </c>
      <c r="AE21" s="43" t="str">
        <f t="shared" si="17"/>
        <v>20+</v>
      </c>
      <c r="AF21" s="44"/>
      <c r="AG21" s="44"/>
      <c r="AH21" s="44"/>
      <c r="AI21" s="44"/>
      <c r="AJ21" s="44"/>
      <c r="AK21" s="44"/>
      <c r="AL21" s="44"/>
      <c r="AM21" s="44"/>
      <c r="AN21" s="44"/>
      <c r="AO21" s="44"/>
      <c r="AP21" s="44"/>
      <c r="AQ21" s="44"/>
      <c r="AR21" s="45">
        <v>1.0</v>
      </c>
      <c r="AS21" s="44"/>
      <c r="AT21" s="44"/>
      <c r="AU21" s="44"/>
      <c r="AV21" s="44"/>
      <c r="AW21" s="44"/>
      <c r="AX21" s="45">
        <v>1.0</v>
      </c>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5"/>
      <c r="CO21" s="44"/>
      <c r="CP21" s="44"/>
      <c r="CQ21" s="44"/>
      <c r="CR21" s="44"/>
      <c r="CS21" s="44"/>
      <c r="CT21" s="44"/>
      <c r="CU21" s="44"/>
      <c r="CV21" s="44"/>
      <c r="CW21" s="44"/>
      <c r="CX21" s="44"/>
      <c r="CY21" s="44"/>
      <c r="CZ21" s="44"/>
      <c r="DA21" s="44"/>
      <c r="DB21" s="44"/>
      <c r="DC21" s="44"/>
      <c r="DD21" s="44"/>
      <c r="DE21" s="44"/>
      <c r="DF21" s="45"/>
      <c r="DG21" s="44"/>
      <c r="DH21" s="44"/>
      <c r="DI21" s="44"/>
      <c r="DJ21" s="44"/>
      <c r="DK21" s="44"/>
      <c r="DL21" s="45"/>
      <c r="DM21" s="44"/>
      <c r="DN21" s="44"/>
      <c r="DO21" s="44"/>
      <c r="DP21" s="44"/>
      <c r="DQ21" s="44"/>
      <c r="DR21" s="44"/>
      <c r="DS21" s="44"/>
      <c r="DT21" s="44"/>
      <c r="DU21" s="45"/>
      <c r="DV21" s="44"/>
      <c r="DW21" s="44"/>
      <c r="DX21" s="44"/>
      <c r="DY21" s="44"/>
      <c r="DZ21" s="44"/>
      <c r="EA21" s="44"/>
      <c r="EB21" s="44"/>
      <c r="EC21" s="44"/>
      <c r="ED21" s="45"/>
      <c r="EE21" s="44"/>
      <c r="EF21" s="44"/>
      <c r="EG21" s="44"/>
      <c r="EH21" s="44"/>
      <c r="EI21" s="44"/>
      <c r="EJ21" s="44"/>
      <c r="EK21" s="44"/>
      <c r="EL21" s="44"/>
      <c r="EM21" s="44"/>
      <c r="EN21" s="44"/>
      <c r="EO21" s="44"/>
      <c r="EP21" s="44"/>
      <c r="EQ21" s="44"/>
      <c r="ER21" s="44"/>
      <c r="ES21" s="44"/>
      <c r="ET21" s="44"/>
      <c r="EU21" s="44"/>
      <c r="EV21" s="45"/>
      <c r="EW21" s="44"/>
      <c r="EX21" s="44"/>
      <c r="EY21" s="45"/>
      <c r="EZ21" s="45"/>
      <c r="FA21" s="44"/>
      <c r="FB21" s="32" t="s">
        <v>349</v>
      </c>
      <c r="FC21" s="32"/>
      <c r="FD21" s="32"/>
    </row>
    <row r="22" hidden="1">
      <c r="A22" s="31">
        <v>38263.0</v>
      </c>
      <c r="B22" s="32" t="s">
        <v>350</v>
      </c>
      <c r="C22" s="33" t="s">
        <v>164</v>
      </c>
      <c r="D22" s="32" t="s">
        <v>165</v>
      </c>
      <c r="E22" s="32" t="s">
        <v>10</v>
      </c>
      <c r="F22" s="32" t="s">
        <v>166</v>
      </c>
      <c r="G22" s="46" t="s">
        <v>342</v>
      </c>
      <c r="H22" s="32" t="s">
        <v>194</v>
      </c>
      <c r="I22" s="32" t="s">
        <v>169</v>
      </c>
      <c r="J22" s="32" t="s">
        <v>170</v>
      </c>
      <c r="K22" s="32" t="s">
        <v>171</v>
      </c>
      <c r="L22" s="32" t="s">
        <v>226</v>
      </c>
      <c r="M22" s="32" t="s">
        <v>196</v>
      </c>
      <c r="N22" s="47">
        <v>43332.0</v>
      </c>
      <c r="O22" s="47"/>
      <c r="P22" s="36"/>
      <c r="Q22" s="37"/>
      <c r="R22" s="37"/>
      <c r="S22" s="48"/>
      <c r="T22" s="39">
        <f t="shared" si="3"/>
        <v>191</v>
      </c>
      <c r="U22" s="40">
        <f t="shared" si="4"/>
        <v>18</v>
      </c>
      <c r="V22" s="41">
        <f t="shared" ref="V22:X22" si="46">IF(ISBLANK($A22),"",sum(AF22,AL22,AR22,AX22,BD22,BJ22,BP22,BV22,CB22,CH22,CN22,CT22,CZ22,DF22,DL22,DR22,DX22,ED22,EJ22,EP22,EV22))</f>
        <v>1</v>
      </c>
      <c r="W22" s="41">
        <f t="shared" si="46"/>
        <v>0</v>
      </c>
      <c r="X22" s="41">
        <f t="shared" si="46"/>
        <v>0</v>
      </c>
      <c r="Y22" s="41">
        <f t="shared" si="6"/>
        <v>1</v>
      </c>
      <c r="Z22" s="41">
        <f t="shared" ref="Z22:AB22" si="47">IF(ISBLANK($A22),"",sum(AI22,AO22,AU22,BA22,BG22,BM22,BS22,BY22,CE22,CK22,CQ22,CW22,DC22,DI22,DO22,DU22,EA22,EG22,EM22,ES22,EY22))</f>
        <v>1</v>
      </c>
      <c r="AA22" s="41">
        <f t="shared" si="47"/>
        <v>0</v>
      </c>
      <c r="AB22" s="41">
        <f t="shared" si="47"/>
        <v>0</v>
      </c>
      <c r="AC22" s="41">
        <f t="shared" si="8"/>
        <v>1</v>
      </c>
      <c r="AD22" s="42">
        <f t="shared" si="9"/>
        <v>1</v>
      </c>
      <c r="AE22" s="43" t="str">
        <f t="shared" si="17"/>
        <v>20+</v>
      </c>
      <c r="AF22" s="45">
        <v>1.0</v>
      </c>
      <c r="AG22" s="44"/>
      <c r="AH22" s="44"/>
      <c r="AI22" s="45">
        <v>1.0</v>
      </c>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5"/>
      <c r="CO22" s="44"/>
      <c r="CP22" s="44"/>
      <c r="CQ22" s="44"/>
      <c r="CR22" s="44"/>
      <c r="CS22" s="44"/>
      <c r="CT22" s="44"/>
      <c r="CU22" s="44"/>
      <c r="CV22" s="44"/>
      <c r="CW22" s="44"/>
      <c r="CX22" s="44"/>
      <c r="CY22" s="44"/>
      <c r="CZ22" s="44"/>
      <c r="DA22" s="44"/>
      <c r="DB22" s="44"/>
      <c r="DC22" s="44"/>
      <c r="DD22" s="44"/>
      <c r="DE22" s="44"/>
      <c r="DF22" s="45"/>
      <c r="DG22" s="44"/>
      <c r="DH22" s="44"/>
      <c r="DI22" s="44"/>
      <c r="DJ22" s="44"/>
      <c r="DK22" s="44"/>
      <c r="DL22" s="45"/>
      <c r="DM22" s="44"/>
      <c r="DN22" s="44"/>
      <c r="DO22" s="44"/>
      <c r="DP22" s="44"/>
      <c r="DQ22" s="44"/>
      <c r="DR22" s="44"/>
      <c r="DS22" s="44"/>
      <c r="DT22" s="44"/>
      <c r="DU22" s="45"/>
      <c r="DV22" s="44"/>
      <c r="DW22" s="44"/>
      <c r="DX22" s="44"/>
      <c r="DY22" s="44"/>
      <c r="DZ22" s="44"/>
      <c r="EA22" s="44"/>
      <c r="EB22" s="44"/>
      <c r="EC22" s="44"/>
      <c r="ED22" s="45"/>
      <c r="EE22" s="44"/>
      <c r="EF22" s="44"/>
      <c r="EG22" s="44"/>
      <c r="EH22" s="44"/>
      <c r="EI22" s="44"/>
      <c r="EJ22" s="44"/>
      <c r="EK22" s="44"/>
      <c r="EL22" s="44"/>
      <c r="EM22" s="44"/>
      <c r="EN22" s="44"/>
      <c r="EO22" s="44"/>
      <c r="EP22" s="44"/>
      <c r="EQ22" s="44"/>
      <c r="ER22" s="44"/>
      <c r="ES22" s="44"/>
      <c r="ET22" s="44"/>
      <c r="EU22" s="44"/>
      <c r="EV22" s="45"/>
      <c r="EW22" s="44"/>
      <c r="EX22" s="44"/>
      <c r="EY22" s="45"/>
      <c r="EZ22" s="45"/>
      <c r="FA22" s="44"/>
      <c r="FB22" s="32" t="s">
        <v>351</v>
      </c>
      <c r="FC22" s="32"/>
      <c r="FD22" s="32"/>
    </row>
    <row r="23" hidden="1">
      <c r="A23" s="31">
        <v>39396.0</v>
      </c>
      <c r="B23" s="32" t="s">
        <v>352</v>
      </c>
      <c r="C23" s="33" t="s">
        <v>164</v>
      </c>
      <c r="D23" s="32" t="s">
        <v>165</v>
      </c>
      <c r="E23" s="32" t="s">
        <v>10</v>
      </c>
      <c r="F23" s="32" t="s">
        <v>166</v>
      </c>
      <c r="G23" s="46" t="s">
        <v>353</v>
      </c>
      <c r="H23" s="32" t="s">
        <v>194</v>
      </c>
      <c r="I23" s="32" t="s">
        <v>169</v>
      </c>
      <c r="J23" s="32" t="s">
        <v>170</v>
      </c>
      <c r="K23" s="32" t="s">
        <v>171</v>
      </c>
      <c r="L23" s="32" t="s">
        <v>226</v>
      </c>
      <c r="M23" s="32" t="s">
        <v>196</v>
      </c>
      <c r="N23" s="47">
        <v>43385.0</v>
      </c>
      <c r="O23" s="47"/>
      <c r="P23" s="36"/>
      <c r="Q23" s="37"/>
      <c r="R23" s="37"/>
      <c r="S23" s="48"/>
      <c r="T23" s="39">
        <f t="shared" si="3"/>
        <v>138</v>
      </c>
      <c r="U23" s="40">
        <f t="shared" si="4"/>
        <v>18</v>
      </c>
      <c r="V23" s="41">
        <f t="shared" ref="V23:X23" si="48">IF(ISBLANK($A23),"",sum(AF23,AL23,AR23,AX23,BD23,BJ23,BP23,BV23,CB23,CH23,CN23,CT23,CZ23,DF23,DL23,DR23,DX23,ED23,EJ23,EP23,EV23))</f>
        <v>1</v>
      </c>
      <c r="W23" s="41">
        <f t="shared" si="48"/>
        <v>0</v>
      </c>
      <c r="X23" s="41">
        <f t="shared" si="48"/>
        <v>0</v>
      </c>
      <c r="Y23" s="41">
        <f t="shared" si="6"/>
        <v>1</v>
      </c>
      <c r="Z23" s="41">
        <f t="shared" ref="Z23:AB23" si="49">IF(ISBLANK($A23),"",sum(AI23,AO23,AU23,BA23,BG23,BM23,BS23,BY23,CE23,CK23,CQ23,CW23,DC23,DI23,DO23,DU23,EA23,EG23,EM23,ES23,EY23))</f>
        <v>1</v>
      </c>
      <c r="AA23" s="41">
        <f t="shared" si="49"/>
        <v>1</v>
      </c>
      <c r="AB23" s="41">
        <f t="shared" si="49"/>
        <v>0</v>
      </c>
      <c r="AC23" s="41">
        <f t="shared" si="8"/>
        <v>2</v>
      </c>
      <c r="AD23" s="42">
        <f t="shared" si="9"/>
        <v>1</v>
      </c>
      <c r="AE23" s="43">
        <f t="shared" si="17"/>
        <v>20</v>
      </c>
      <c r="AF23" s="44"/>
      <c r="AG23" s="44"/>
      <c r="AH23" s="44"/>
      <c r="AI23" s="44"/>
      <c r="AJ23" s="44"/>
      <c r="AK23" s="44"/>
      <c r="AL23" s="45">
        <v>1.0</v>
      </c>
      <c r="AM23" s="44"/>
      <c r="AN23" s="44"/>
      <c r="AO23" s="45">
        <v>1.0</v>
      </c>
      <c r="AP23" s="45">
        <v>1.0</v>
      </c>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5"/>
      <c r="CO23" s="44"/>
      <c r="CP23" s="44"/>
      <c r="CQ23" s="44"/>
      <c r="CR23" s="44"/>
      <c r="CS23" s="44"/>
      <c r="CT23" s="44"/>
      <c r="CU23" s="44"/>
      <c r="CV23" s="44"/>
      <c r="CW23" s="44"/>
      <c r="CX23" s="44"/>
      <c r="CY23" s="44"/>
      <c r="CZ23" s="44"/>
      <c r="DA23" s="44"/>
      <c r="DB23" s="44"/>
      <c r="DC23" s="44"/>
      <c r="DD23" s="44"/>
      <c r="DE23" s="44"/>
      <c r="DF23" s="45"/>
      <c r="DG23" s="44"/>
      <c r="DH23" s="44"/>
      <c r="DI23" s="44"/>
      <c r="DJ23" s="44"/>
      <c r="DK23" s="44"/>
      <c r="DL23" s="45"/>
      <c r="DM23" s="44"/>
      <c r="DN23" s="44"/>
      <c r="DO23" s="44"/>
      <c r="DP23" s="44"/>
      <c r="DQ23" s="44"/>
      <c r="DR23" s="44"/>
      <c r="DS23" s="44"/>
      <c r="DT23" s="44"/>
      <c r="DU23" s="45"/>
      <c r="DV23" s="44"/>
      <c r="DW23" s="44"/>
      <c r="DX23" s="44"/>
      <c r="DY23" s="44"/>
      <c r="DZ23" s="44"/>
      <c r="EA23" s="44"/>
      <c r="EB23" s="44"/>
      <c r="EC23" s="44"/>
      <c r="ED23" s="45"/>
      <c r="EE23" s="44"/>
      <c r="EF23" s="44"/>
      <c r="EG23" s="44"/>
      <c r="EH23" s="44"/>
      <c r="EI23" s="44"/>
      <c r="EJ23" s="44"/>
      <c r="EK23" s="44"/>
      <c r="EL23" s="44"/>
      <c r="EM23" s="44"/>
      <c r="EN23" s="44"/>
      <c r="EO23" s="44"/>
      <c r="EP23" s="44"/>
      <c r="EQ23" s="44"/>
      <c r="ER23" s="44"/>
      <c r="ES23" s="44"/>
      <c r="ET23" s="44"/>
      <c r="EU23" s="44"/>
      <c r="EV23" s="45"/>
      <c r="EW23" s="44"/>
      <c r="EX23" s="44"/>
      <c r="EY23" s="45"/>
      <c r="EZ23" s="45"/>
      <c r="FA23" s="44"/>
      <c r="FB23" s="32" t="s">
        <v>354</v>
      </c>
      <c r="FC23" s="32"/>
      <c r="FD23" s="32"/>
    </row>
    <row r="24" hidden="1">
      <c r="A24" s="31">
        <v>36836.0</v>
      </c>
      <c r="B24" s="32" t="s">
        <v>355</v>
      </c>
      <c r="C24" s="33" t="s">
        <v>164</v>
      </c>
      <c r="D24" s="32" t="s">
        <v>9</v>
      </c>
      <c r="E24" s="32" t="s">
        <v>10</v>
      </c>
      <c r="F24" s="32" t="s">
        <v>166</v>
      </c>
      <c r="G24" s="46" t="s">
        <v>356</v>
      </c>
      <c r="H24" s="32" t="s">
        <v>177</v>
      </c>
      <c r="I24" s="32" t="s">
        <v>169</v>
      </c>
      <c r="J24" s="32" t="s">
        <v>170</v>
      </c>
      <c r="K24" s="32" t="s">
        <v>171</v>
      </c>
      <c r="L24" s="32" t="s">
        <v>179</v>
      </c>
      <c r="M24" s="32" t="s">
        <v>180</v>
      </c>
      <c r="N24" s="47">
        <v>43244.0</v>
      </c>
      <c r="O24" s="47"/>
      <c r="P24" s="36"/>
      <c r="Q24" s="37"/>
      <c r="R24" s="37"/>
      <c r="S24" s="48"/>
      <c r="T24" s="39">
        <f t="shared" si="3"/>
        <v>279</v>
      </c>
      <c r="U24" s="40">
        <f t="shared" si="4"/>
        <v>18</v>
      </c>
      <c r="V24" s="41">
        <f t="shared" ref="V24:X24" si="50">IF(ISBLANK($A24),"",sum(AF24,AL24,AR24,AX24,BD24,BJ24,BP24,BV24,CB24,CH24,CN24,CT24,CZ24,DF24,DL24,DR24,DX24,ED24,EJ24,EP24,EV24))</f>
        <v>3</v>
      </c>
      <c r="W24" s="41">
        <f t="shared" si="50"/>
        <v>0</v>
      </c>
      <c r="X24" s="41">
        <f t="shared" si="50"/>
        <v>0</v>
      </c>
      <c r="Y24" s="41">
        <f t="shared" si="6"/>
        <v>3</v>
      </c>
      <c r="Z24" s="41">
        <f t="shared" ref="Z24:AB24" si="51">IF(ISBLANK($A24),"",sum(AI24,AO24,AU24,BA24,BG24,BM24,BS24,BY24,CE24,CK24,CQ24,CW24,DC24,DI24,DO24,DU24,EA24,EG24,EM24,ES24,EY24))</f>
        <v>1</v>
      </c>
      <c r="AA24" s="41">
        <f t="shared" si="51"/>
        <v>0</v>
      </c>
      <c r="AB24" s="41">
        <f t="shared" si="51"/>
        <v>0</v>
      </c>
      <c r="AC24" s="41">
        <f t="shared" si="8"/>
        <v>1</v>
      </c>
      <c r="AD24" s="42">
        <f t="shared" si="9"/>
        <v>0.3333333333</v>
      </c>
      <c r="AE24" s="43" t="str">
        <f t="shared" si="17"/>
        <v>20+</v>
      </c>
      <c r="AF24" s="44"/>
      <c r="AG24" s="44"/>
      <c r="AH24" s="44"/>
      <c r="AI24" s="44"/>
      <c r="AJ24" s="44"/>
      <c r="AK24" s="44"/>
      <c r="AL24" s="45">
        <v>2.0</v>
      </c>
      <c r="AM24" s="44"/>
      <c r="AN24" s="44"/>
      <c r="AO24" s="44"/>
      <c r="AP24" s="44"/>
      <c r="AQ24" s="44"/>
      <c r="AR24" s="44"/>
      <c r="AS24" s="44"/>
      <c r="AT24" s="44"/>
      <c r="AU24" s="44"/>
      <c r="AV24" s="44"/>
      <c r="AW24" s="44"/>
      <c r="AX24" s="45">
        <v>1.0</v>
      </c>
      <c r="AY24" s="44"/>
      <c r="AZ24" s="44"/>
      <c r="BA24" s="45">
        <v>1.0</v>
      </c>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5"/>
      <c r="CO24" s="44"/>
      <c r="CP24" s="44"/>
      <c r="CQ24" s="44"/>
      <c r="CR24" s="44"/>
      <c r="CS24" s="44"/>
      <c r="CT24" s="44"/>
      <c r="CU24" s="44"/>
      <c r="CV24" s="44"/>
      <c r="CW24" s="44"/>
      <c r="CX24" s="44"/>
      <c r="CY24" s="44"/>
      <c r="CZ24" s="44"/>
      <c r="DA24" s="44"/>
      <c r="DB24" s="44"/>
      <c r="DC24" s="44"/>
      <c r="DD24" s="44"/>
      <c r="DE24" s="44"/>
      <c r="DF24" s="45"/>
      <c r="DG24" s="44"/>
      <c r="DH24" s="44"/>
      <c r="DI24" s="44"/>
      <c r="DJ24" s="44"/>
      <c r="DK24" s="44"/>
      <c r="DL24" s="45"/>
      <c r="DM24" s="44"/>
      <c r="DN24" s="44"/>
      <c r="DO24" s="44"/>
      <c r="DP24" s="44"/>
      <c r="DQ24" s="44"/>
      <c r="DR24" s="44"/>
      <c r="DS24" s="44"/>
      <c r="DT24" s="44"/>
      <c r="DU24" s="45"/>
      <c r="DV24" s="44"/>
      <c r="DW24" s="44"/>
      <c r="DX24" s="44"/>
      <c r="DY24" s="44"/>
      <c r="DZ24" s="44"/>
      <c r="EA24" s="44"/>
      <c r="EB24" s="44"/>
      <c r="EC24" s="44"/>
      <c r="ED24" s="45"/>
      <c r="EE24" s="44"/>
      <c r="EF24" s="44"/>
      <c r="EG24" s="44"/>
      <c r="EH24" s="44"/>
      <c r="EI24" s="44"/>
      <c r="EJ24" s="44"/>
      <c r="EK24" s="44"/>
      <c r="EL24" s="44"/>
      <c r="EM24" s="44"/>
      <c r="EN24" s="44"/>
      <c r="EO24" s="44"/>
      <c r="EP24" s="44"/>
      <c r="EQ24" s="44"/>
      <c r="ER24" s="44"/>
      <c r="ES24" s="44"/>
      <c r="ET24" s="44"/>
      <c r="EU24" s="44"/>
      <c r="EV24" s="45"/>
      <c r="EW24" s="44"/>
      <c r="EX24" s="44"/>
      <c r="EY24" s="45"/>
      <c r="EZ24" s="45"/>
      <c r="FA24" s="44"/>
      <c r="FB24" s="32" t="s">
        <v>357</v>
      </c>
      <c r="FC24" s="32"/>
      <c r="FD24" s="32"/>
    </row>
    <row r="25" hidden="1">
      <c r="A25" s="31" t="s">
        <v>358</v>
      </c>
      <c r="B25" s="32" t="s">
        <v>359</v>
      </c>
      <c r="C25" s="33" t="s">
        <v>164</v>
      </c>
      <c r="D25" s="32" t="s">
        <v>165</v>
      </c>
      <c r="E25" s="32" t="s">
        <v>10</v>
      </c>
      <c r="F25" s="32" t="s">
        <v>166</v>
      </c>
      <c r="G25" s="46" t="s">
        <v>212</v>
      </c>
      <c r="H25" s="32" t="s">
        <v>213</v>
      </c>
      <c r="I25" s="32" t="s">
        <v>169</v>
      </c>
      <c r="J25" s="32" t="s">
        <v>170</v>
      </c>
      <c r="K25" s="32" t="s">
        <v>171</v>
      </c>
      <c r="L25" s="32" t="s">
        <v>214</v>
      </c>
      <c r="M25" s="32" t="s">
        <v>180</v>
      </c>
      <c r="N25" s="47">
        <v>43264.0</v>
      </c>
      <c r="O25" s="47"/>
      <c r="P25" s="36"/>
      <c r="Q25" s="37"/>
      <c r="R25" s="37"/>
      <c r="S25" s="48"/>
      <c r="T25" s="39">
        <f t="shared" si="3"/>
        <v>259</v>
      </c>
      <c r="U25" s="40">
        <f t="shared" si="4"/>
        <v>18</v>
      </c>
      <c r="V25" s="41">
        <f t="shared" ref="V25:X25" si="52">IF(ISBLANK($A25),"",sum(AF25,AL25,AR25,AX25,BD25,BJ25,BP25,BV25,CB25,CH25,CN25,CT25,CZ25,DF25,DL25,DR25,DX25,ED25,EJ25,EP25,EV25))</f>
        <v>2</v>
      </c>
      <c r="W25" s="41">
        <f t="shared" si="52"/>
        <v>0</v>
      </c>
      <c r="X25" s="41">
        <f t="shared" si="52"/>
        <v>0</v>
      </c>
      <c r="Y25" s="41">
        <f t="shared" si="6"/>
        <v>2</v>
      </c>
      <c r="Z25" s="41">
        <f t="shared" ref="Z25:AB25" si="53">IF(ISBLANK($A25),"",sum(AI25,AO25,AU25,BA25,BG25,BM25,BS25,BY25,CE25,CK25,CQ25,CW25,DC25,DI25,DO25,DU25,EA25,EG25,EM25,ES25,EY25))</f>
        <v>2</v>
      </c>
      <c r="AA25" s="41">
        <f t="shared" si="53"/>
        <v>1</v>
      </c>
      <c r="AB25" s="41">
        <f t="shared" si="53"/>
        <v>0</v>
      </c>
      <c r="AC25" s="41">
        <f t="shared" si="8"/>
        <v>3</v>
      </c>
      <c r="AD25" s="42">
        <f t="shared" si="9"/>
        <v>1</v>
      </c>
      <c r="AE25" s="43" t="str">
        <f t="shared" si="17"/>
        <v>20+</v>
      </c>
      <c r="AF25" s="45">
        <v>2.0</v>
      </c>
      <c r="AG25" s="44"/>
      <c r="AH25" s="44"/>
      <c r="AI25" s="44"/>
      <c r="AJ25" s="44"/>
      <c r="AK25" s="44"/>
      <c r="AL25" s="44"/>
      <c r="AM25" s="44"/>
      <c r="AN25" s="44"/>
      <c r="AO25" s="45">
        <v>2.0</v>
      </c>
      <c r="AP25" s="45">
        <v>1.0</v>
      </c>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5"/>
      <c r="CO25" s="44"/>
      <c r="CP25" s="44"/>
      <c r="CQ25" s="44"/>
      <c r="CR25" s="44"/>
      <c r="CS25" s="44"/>
      <c r="CT25" s="44"/>
      <c r="CU25" s="44"/>
      <c r="CV25" s="44"/>
      <c r="CW25" s="44"/>
      <c r="CX25" s="44"/>
      <c r="CY25" s="44"/>
      <c r="CZ25" s="44"/>
      <c r="DA25" s="44"/>
      <c r="DB25" s="44"/>
      <c r="DC25" s="44"/>
      <c r="DD25" s="44"/>
      <c r="DE25" s="44"/>
      <c r="DF25" s="45"/>
      <c r="DG25" s="44"/>
      <c r="DH25" s="44"/>
      <c r="DI25" s="44"/>
      <c r="DJ25" s="44"/>
      <c r="DK25" s="44"/>
      <c r="DL25" s="45"/>
      <c r="DM25" s="44"/>
      <c r="DN25" s="44"/>
      <c r="DO25" s="44"/>
      <c r="DP25" s="44"/>
      <c r="DQ25" s="44"/>
      <c r="DR25" s="44"/>
      <c r="DS25" s="44"/>
      <c r="DT25" s="44"/>
      <c r="DU25" s="45"/>
      <c r="DV25" s="44"/>
      <c r="DW25" s="44"/>
      <c r="DX25" s="44"/>
      <c r="DY25" s="44"/>
      <c r="DZ25" s="44"/>
      <c r="EA25" s="44"/>
      <c r="EB25" s="44"/>
      <c r="EC25" s="44"/>
      <c r="ED25" s="45"/>
      <c r="EE25" s="44"/>
      <c r="EF25" s="44"/>
      <c r="EG25" s="44"/>
      <c r="EH25" s="44"/>
      <c r="EI25" s="44"/>
      <c r="EJ25" s="44"/>
      <c r="EK25" s="44"/>
      <c r="EL25" s="44"/>
      <c r="EM25" s="44"/>
      <c r="EN25" s="44"/>
      <c r="EO25" s="44"/>
      <c r="EP25" s="44"/>
      <c r="EQ25" s="44"/>
      <c r="ER25" s="44"/>
      <c r="ES25" s="44"/>
      <c r="ET25" s="44"/>
      <c r="EU25" s="44"/>
      <c r="EV25" s="45"/>
      <c r="EW25" s="44"/>
      <c r="EX25" s="44"/>
      <c r="EY25" s="45"/>
      <c r="EZ25" s="45"/>
      <c r="FA25" s="44"/>
      <c r="FB25" s="32" t="s">
        <v>360</v>
      </c>
      <c r="FC25" s="32"/>
      <c r="FD25" s="32"/>
    </row>
    <row r="26" hidden="1">
      <c r="A26" s="31" t="s">
        <v>361</v>
      </c>
      <c r="B26" s="32" t="s">
        <v>359</v>
      </c>
      <c r="C26" s="33" t="s">
        <v>164</v>
      </c>
      <c r="D26" s="32" t="s">
        <v>165</v>
      </c>
      <c r="E26" s="32" t="s">
        <v>10</v>
      </c>
      <c r="F26" s="32" t="s">
        <v>166</v>
      </c>
      <c r="G26" s="46" t="s">
        <v>212</v>
      </c>
      <c r="H26" s="32" t="s">
        <v>213</v>
      </c>
      <c r="I26" s="32" t="s">
        <v>169</v>
      </c>
      <c r="J26" s="32" t="s">
        <v>170</v>
      </c>
      <c r="K26" s="32" t="s">
        <v>171</v>
      </c>
      <c r="L26" s="32" t="s">
        <v>214</v>
      </c>
      <c r="M26" s="32" t="s">
        <v>180</v>
      </c>
      <c r="N26" s="47">
        <v>43264.0</v>
      </c>
      <c r="O26" s="47"/>
      <c r="P26" s="36"/>
      <c r="Q26" s="37"/>
      <c r="R26" s="37"/>
      <c r="S26" s="48"/>
      <c r="T26" s="39">
        <f t="shared" si="3"/>
        <v>259</v>
      </c>
      <c r="U26" s="40">
        <f t="shared" si="4"/>
        <v>18</v>
      </c>
      <c r="V26" s="41">
        <f t="shared" ref="V26:X26" si="54">IF(ISBLANK($A26),"",sum(AF26,AL26,AR26,AX26,BD26,BJ26,BP26,BV26,CB26,CH26,CN26,CT26,CZ26,DF26,DL26,DR26,DX26,ED26,EJ26,EP26,EV26))</f>
        <v>2</v>
      </c>
      <c r="W26" s="41">
        <f t="shared" si="54"/>
        <v>0</v>
      </c>
      <c r="X26" s="41">
        <f t="shared" si="54"/>
        <v>0</v>
      </c>
      <c r="Y26" s="41">
        <f t="shared" si="6"/>
        <v>2</v>
      </c>
      <c r="Z26" s="41">
        <f t="shared" ref="Z26:AB26" si="55">IF(ISBLANK($A26),"",sum(AI26,AO26,AU26,BA26,BG26,BM26,BS26,BY26,CE26,CK26,CQ26,CW26,DC26,DI26,DO26,DU26,EA26,EG26,EM26,ES26,EY26))</f>
        <v>2</v>
      </c>
      <c r="AA26" s="41">
        <f t="shared" si="55"/>
        <v>1</v>
      </c>
      <c r="AB26" s="41">
        <f t="shared" si="55"/>
        <v>0</v>
      </c>
      <c r="AC26" s="41">
        <f t="shared" si="8"/>
        <v>3</v>
      </c>
      <c r="AD26" s="42">
        <f t="shared" si="9"/>
        <v>1</v>
      </c>
      <c r="AE26" s="43" t="str">
        <f t="shared" si="17"/>
        <v>20+</v>
      </c>
      <c r="AF26" s="45">
        <v>1.0</v>
      </c>
      <c r="AG26" s="44"/>
      <c r="AH26" s="44"/>
      <c r="AI26" s="45">
        <v>1.0</v>
      </c>
      <c r="AJ26" s="45">
        <v>1.0</v>
      </c>
      <c r="AK26" s="44"/>
      <c r="AL26" s="44"/>
      <c r="AM26" s="44"/>
      <c r="AN26" s="44"/>
      <c r="AO26" s="44"/>
      <c r="AP26" s="44"/>
      <c r="AQ26" s="44"/>
      <c r="AR26" s="45">
        <v>1.0</v>
      </c>
      <c r="AS26" s="44"/>
      <c r="AT26" s="44"/>
      <c r="AU26" s="45">
        <v>1.0</v>
      </c>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5"/>
      <c r="CO26" s="44"/>
      <c r="CP26" s="44"/>
      <c r="CQ26" s="44"/>
      <c r="CR26" s="44"/>
      <c r="CS26" s="44"/>
      <c r="CT26" s="44"/>
      <c r="CU26" s="44"/>
      <c r="CV26" s="44"/>
      <c r="CW26" s="44"/>
      <c r="CX26" s="44"/>
      <c r="CY26" s="44"/>
      <c r="CZ26" s="44"/>
      <c r="DA26" s="44"/>
      <c r="DB26" s="44"/>
      <c r="DC26" s="44"/>
      <c r="DD26" s="44"/>
      <c r="DE26" s="44"/>
      <c r="DF26" s="45"/>
      <c r="DG26" s="44"/>
      <c r="DH26" s="44"/>
      <c r="DI26" s="44"/>
      <c r="DJ26" s="44"/>
      <c r="DK26" s="44"/>
      <c r="DL26" s="45"/>
      <c r="DM26" s="44"/>
      <c r="DN26" s="44"/>
      <c r="DO26" s="44"/>
      <c r="DP26" s="44"/>
      <c r="DQ26" s="44"/>
      <c r="DR26" s="44"/>
      <c r="DS26" s="44"/>
      <c r="DT26" s="44"/>
      <c r="DU26" s="45"/>
      <c r="DV26" s="44"/>
      <c r="DW26" s="44"/>
      <c r="DX26" s="44"/>
      <c r="DY26" s="44"/>
      <c r="DZ26" s="44"/>
      <c r="EA26" s="44"/>
      <c r="EB26" s="44"/>
      <c r="EC26" s="44"/>
      <c r="ED26" s="45"/>
      <c r="EE26" s="44"/>
      <c r="EF26" s="44"/>
      <c r="EG26" s="44"/>
      <c r="EH26" s="44"/>
      <c r="EI26" s="44"/>
      <c r="EJ26" s="44"/>
      <c r="EK26" s="44"/>
      <c r="EL26" s="44"/>
      <c r="EM26" s="44"/>
      <c r="EN26" s="44"/>
      <c r="EO26" s="44"/>
      <c r="EP26" s="44"/>
      <c r="EQ26" s="44"/>
      <c r="ER26" s="44"/>
      <c r="ES26" s="44"/>
      <c r="ET26" s="44"/>
      <c r="EU26" s="44"/>
      <c r="EV26" s="45"/>
      <c r="EW26" s="44"/>
      <c r="EX26" s="44"/>
      <c r="EY26" s="45"/>
      <c r="EZ26" s="45"/>
      <c r="FA26" s="44"/>
      <c r="FB26" s="32" t="s">
        <v>362</v>
      </c>
      <c r="FC26" s="32"/>
      <c r="FD26" s="32"/>
    </row>
    <row r="27" hidden="1">
      <c r="A27" s="31">
        <v>37187.0</v>
      </c>
      <c r="B27" s="32" t="s">
        <v>363</v>
      </c>
      <c r="C27" s="33" t="s">
        <v>164</v>
      </c>
      <c r="D27" s="32" t="s">
        <v>165</v>
      </c>
      <c r="E27" s="32" t="s">
        <v>10</v>
      </c>
      <c r="F27" s="32" t="s">
        <v>166</v>
      </c>
      <c r="G27" s="46" t="s">
        <v>364</v>
      </c>
      <c r="H27" s="32" t="s">
        <v>365</v>
      </c>
      <c r="I27" s="32" t="s">
        <v>169</v>
      </c>
      <c r="J27" s="32" t="s">
        <v>170</v>
      </c>
      <c r="K27" s="32" t="s">
        <v>171</v>
      </c>
      <c r="L27" s="32" t="s">
        <v>214</v>
      </c>
      <c r="M27" s="32" t="s">
        <v>180</v>
      </c>
      <c r="N27" s="47">
        <v>43259.0</v>
      </c>
      <c r="O27" s="47"/>
      <c r="P27" s="36"/>
      <c r="Q27" s="37"/>
      <c r="R27" s="37"/>
      <c r="S27" s="48"/>
      <c r="T27" s="39">
        <f t="shared" si="3"/>
        <v>264</v>
      </c>
      <c r="U27" s="40">
        <f t="shared" si="4"/>
        <v>18</v>
      </c>
      <c r="V27" s="41">
        <f t="shared" ref="V27:X27" si="56">IF(ISBLANK($A27),"",sum(AF27,AL27,AR27,AX27,BD27,BJ27,BP27,BV27,CB27,CH27,CN27,CT27,CZ27,DF27,DL27,DR27,DX27,ED27,EJ27,EP27,EV27))</f>
        <v>6</v>
      </c>
      <c r="W27" s="41">
        <f t="shared" si="56"/>
        <v>0</v>
      </c>
      <c r="X27" s="41">
        <f t="shared" si="56"/>
        <v>0</v>
      </c>
      <c r="Y27" s="41">
        <f t="shared" si="6"/>
        <v>6</v>
      </c>
      <c r="Z27" s="41">
        <f t="shared" ref="Z27:AB27" si="57">IF(ISBLANK($A27),"",sum(AI27,AO27,AU27,BA27,BG27,BM27,BS27,BY27,CE27,CK27,CQ27,CW27,DC27,DI27,DO27,DU27,EA27,EG27,EM27,ES27,EY27))</f>
        <v>6</v>
      </c>
      <c r="AA27" s="41">
        <f t="shared" si="57"/>
        <v>5</v>
      </c>
      <c r="AB27" s="41">
        <f t="shared" si="57"/>
        <v>0</v>
      </c>
      <c r="AC27" s="41">
        <f t="shared" si="8"/>
        <v>11</v>
      </c>
      <c r="AD27" s="42">
        <f t="shared" si="9"/>
        <v>1</v>
      </c>
      <c r="AE27" s="43" t="str">
        <f t="shared" si="17"/>
        <v>20+</v>
      </c>
      <c r="AF27" s="44"/>
      <c r="AG27" s="44"/>
      <c r="AH27" s="44"/>
      <c r="AI27" s="44"/>
      <c r="AJ27" s="44"/>
      <c r="AK27" s="44"/>
      <c r="AL27" s="45">
        <v>5.0</v>
      </c>
      <c r="AM27" s="44"/>
      <c r="AN27" s="44"/>
      <c r="AO27" s="44"/>
      <c r="AP27" s="44"/>
      <c r="AQ27" s="44"/>
      <c r="AR27" s="44"/>
      <c r="AS27" s="44"/>
      <c r="AT27" s="44"/>
      <c r="AU27" s="45">
        <v>5.0</v>
      </c>
      <c r="AV27" s="44"/>
      <c r="AW27" s="44"/>
      <c r="AX27" s="45"/>
      <c r="AY27" s="44"/>
      <c r="AZ27" s="44"/>
      <c r="BA27" s="45"/>
      <c r="BB27" s="45"/>
      <c r="BC27" s="44"/>
      <c r="BD27" s="45">
        <v>1.0</v>
      </c>
      <c r="BE27" s="44"/>
      <c r="BF27" s="44"/>
      <c r="BG27" s="45">
        <v>1.0</v>
      </c>
      <c r="BH27" s="45">
        <v>2.0</v>
      </c>
      <c r="BI27" s="44"/>
      <c r="BJ27" s="44"/>
      <c r="BK27" s="44"/>
      <c r="BL27" s="44"/>
      <c r="BM27" s="44"/>
      <c r="BN27" s="45">
        <v>3.0</v>
      </c>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5"/>
      <c r="CO27" s="44"/>
      <c r="CP27" s="44"/>
      <c r="CQ27" s="44"/>
      <c r="CR27" s="44"/>
      <c r="CS27" s="44"/>
      <c r="CT27" s="44"/>
      <c r="CU27" s="44"/>
      <c r="CV27" s="44"/>
      <c r="CW27" s="44"/>
      <c r="CX27" s="44"/>
      <c r="CY27" s="44"/>
      <c r="CZ27" s="44"/>
      <c r="DA27" s="44"/>
      <c r="DB27" s="44"/>
      <c r="DC27" s="44"/>
      <c r="DD27" s="44"/>
      <c r="DE27" s="44"/>
      <c r="DF27" s="45"/>
      <c r="DG27" s="44"/>
      <c r="DH27" s="44"/>
      <c r="DI27" s="44"/>
      <c r="DJ27" s="44"/>
      <c r="DK27" s="44"/>
      <c r="DL27" s="45"/>
      <c r="DM27" s="44"/>
      <c r="DN27" s="44"/>
      <c r="DO27" s="44"/>
      <c r="DP27" s="44"/>
      <c r="DQ27" s="44"/>
      <c r="DR27" s="44"/>
      <c r="DS27" s="44"/>
      <c r="DT27" s="44"/>
      <c r="DU27" s="45"/>
      <c r="DV27" s="44"/>
      <c r="DW27" s="44"/>
      <c r="DX27" s="44"/>
      <c r="DY27" s="44"/>
      <c r="DZ27" s="44"/>
      <c r="EA27" s="44"/>
      <c r="EB27" s="44"/>
      <c r="EC27" s="44"/>
      <c r="ED27" s="45"/>
      <c r="EE27" s="44"/>
      <c r="EF27" s="44"/>
      <c r="EG27" s="44"/>
      <c r="EH27" s="44"/>
      <c r="EI27" s="44"/>
      <c r="EJ27" s="44"/>
      <c r="EK27" s="44"/>
      <c r="EL27" s="44"/>
      <c r="EM27" s="44"/>
      <c r="EN27" s="44"/>
      <c r="EO27" s="44"/>
      <c r="EP27" s="44"/>
      <c r="EQ27" s="44"/>
      <c r="ER27" s="44"/>
      <c r="ES27" s="44"/>
      <c r="ET27" s="44"/>
      <c r="EU27" s="44"/>
      <c r="EV27" s="45"/>
      <c r="EW27" s="44"/>
      <c r="EX27" s="44"/>
      <c r="EY27" s="45"/>
      <c r="EZ27" s="45"/>
      <c r="FA27" s="44"/>
      <c r="FB27" s="32" t="s">
        <v>366</v>
      </c>
      <c r="FC27" s="32"/>
      <c r="FD27" s="32"/>
    </row>
    <row r="28" hidden="1">
      <c r="A28" s="45" t="s">
        <v>367</v>
      </c>
      <c r="B28" s="32" t="s">
        <v>368</v>
      </c>
      <c r="C28" s="33" t="s">
        <v>369</v>
      </c>
      <c r="D28" s="32" t="s">
        <v>165</v>
      </c>
      <c r="E28" s="32" t="s">
        <v>10</v>
      </c>
      <c r="F28" s="32" t="s">
        <v>166</v>
      </c>
      <c r="G28" s="32" t="s">
        <v>370</v>
      </c>
      <c r="H28" s="32" t="s">
        <v>371</v>
      </c>
      <c r="I28" s="32" t="s">
        <v>169</v>
      </c>
      <c r="J28" s="32" t="s">
        <v>372</v>
      </c>
      <c r="K28" s="49"/>
      <c r="L28" s="32" t="s">
        <v>373</v>
      </c>
      <c r="M28" s="32" t="s">
        <v>262</v>
      </c>
      <c r="N28" s="35">
        <v>42674.0</v>
      </c>
      <c r="O28" s="35">
        <v>42676.0</v>
      </c>
      <c r="P28" s="36"/>
      <c r="Q28" s="37"/>
      <c r="R28" s="37"/>
      <c r="S28" s="38">
        <v>1.0</v>
      </c>
      <c r="T28" s="48">
        <f t="shared" si="3"/>
        <v>849</v>
      </c>
      <c r="U28" s="40">
        <f t="shared" si="4"/>
        <v>18</v>
      </c>
      <c r="V28" s="57">
        <f t="shared" ref="V28:X28" si="58">IF(ISBLANK($A28),"",sum(AF28,AL28,AR28,AX28,BD28,BJ28,BP28,BV28,CB28,CH28,CN28,CT28,CZ28,DF28,DL28,DR28,DX28,ED28,EJ28,EP28,EV28))</f>
        <v>4</v>
      </c>
      <c r="W28" s="41">
        <f t="shared" si="58"/>
        <v>0</v>
      </c>
      <c r="X28" s="41">
        <f t="shared" si="58"/>
        <v>0</v>
      </c>
      <c r="Y28" s="41">
        <f t="shared" si="6"/>
        <v>4</v>
      </c>
      <c r="Z28" s="41">
        <f t="shared" ref="Z28:AB28" si="59">IF(ISBLANK($A28),"",sum(AI28,AO28,AU28,BA28,BG28,BM28,BS28,BY28,CE28,CK28,CQ28,CW28,DC28,DI28,DO28,DU28,EA28,EG28,EM28,ES28,EY28))</f>
        <v>1</v>
      </c>
      <c r="AA28" s="41">
        <f t="shared" si="59"/>
        <v>0</v>
      </c>
      <c r="AB28" s="41">
        <f t="shared" si="59"/>
        <v>0</v>
      </c>
      <c r="AC28" s="41">
        <f t="shared" si="8"/>
        <v>1</v>
      </c>
      <c r="AD28" s="42">
        <f t="shared" si="9"/>
        <v>0.25</v>
      </c>
      <c r="AE28" s="43" t="str">
        <f t="shared" si="17"/>
        <v>20+</v>
      </c>
      <c r="AF28" s="45">
        <v>1.0</v>
      </c>
      <c r="AG28" s="44"/>
      <c r="AH28" s="44"/>
      <c r="AI28" s="45">
        <v>1.0</v>
      </c>
      <c r="AJ28" s="44"/>
      <c r="AK28" s="44"/>
      <c r="AL28" s="45">
        <v>2.0</v>
      </c>
      <c r="AM28" s="44"/>
      <c r="AN28" s="44"/>
      <c r="AO28" s="44"/>
      <c r="AP28" s="44"/>
      <c r="AQ28" s="44"/>
      <c r="AR28" s="44"/>
      <c r="AS28" s="44"/>
      <c r="AT28" s="44"/>
      <c r="AU28" s="44"/>
      <c r="AV28" s="44"/>
      <c r="AW28" s="44"/>
      <c r="AX28" s="45">
        <v>1.0</v>
      </c>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32" t="s">
        <v>374</v>
      </c>
      <c r="FC28" s="32"/>
      <c r="FD28" s="32"/>
    </row>
    <row r="29" hidden="1">
      <c r="A29" s="58" t="s">
        <v>375</v>
      </c>
      <c r="B29" s="59" t="s">
        <v>376</v>
      </c>
      <c r="C29" s="60" t="s">
        <v>369</v>
      </c>
      <c r="D29" s="61" t="s">
        <v>165</v>
      </c>
      <c r="E29" s="61" t="s">
        <v>10</v>
      </c>
      <c r="F29" s="61" t="s">
        <v>377</v>
      </c>
      <c r="G29" s="62" t="s">
        <v>378</v>
      </c>
      <c r="H29" s="62" t="s">
        <v>379</v>
      </c>
      <c r="I29" s="62" t="s">
        <v>169</v>
      </c>
      <c r="J29" s="62" t="s">
        <v>372</v>
      </c>
      <c r="K29" s="62" t="s">
        <v>380</v>
      </c>
      <c r="L29" s="62" t="s">
        <v>381</v>
      </c>
      <c r="M29" s="62" t="s">
        <v>249</v>
      </c>
      <c r="N29" s="63">
        <v>42619.0</v>
      </c>
      <c r="O29" s="64"/>
      <c r="P29" s="64"/>
      <c r="Q29" s="65"/>
      <c r="R29" s="65"/>
      <c r="S29" s="61">
        <v>1.0</v>
      </c>
      <c r="T29" s="66">
        <f t="shared" si="3"/>
        <v>904</v>
      </c>
      <c r="U29" s="40">
        <f t="shared" si="4"/>
        <v>18</v>
      </c>
      <c r="V29" s="67">
        <f t="shared" ref="V29:X29" si="60">IF(ISBLANK($A29),"",sum(AF29,AL29,AR29,AX29,BD29,BJ29,BP29,BV29,CB29,CH29,CN29,CT29,CZ29,DF29,DL29,DR29,DX29,ED29,EJ29,EP29,EV29))</f>
        <v>1</v>
      </c>
      <c r="W29" s="68">
        <f t="shared" si="60"/>
        <v>0</v>
      </c>
      <c r="X29" s="68">
        <f t="shared" si="60"/>
        <v>0</v>
      </c>
      <c r="Y29" s="68">
        <f t="shared" si="6"/>
        <v>1</v>
      </c>
      <c r="Z29" s="68">
        <f t="shared" ref="Z29:AB29" si="61">IF(ISBLANK($A29),"",sum(AI29,AO29,AU29,BA29,BG29,BM29,BS29,BY29,CE29,CK29,CQ29,CW29,DC29,DI29,DO29,DU29,EA29,EG29,EM29,ES29,EY29))</f>
        <v>1</v>
      </c>
      <c r="AA29" s="68">
        <f t="shared" si="61"/>
        <v>1</v>
      </c>
      <c r="AB29" s="68">
        <f t="shared" si="61"/>
        <v>0</v>
      </c>
      <c r="AC29" s="68">
        <f t="shared" si="8"/>
        <v>2</v>
      </c>
      <c r="AD29" s="69">
        <f t="shared" si="9"/>
        <v>1</v>
      </c>
      <c r="AE29" s="70" t="str">
        <f t="shared" si="17"/>
        <v>20+</v>
      </c>
      <c r="AF29" s="61">
        <v>1.0</v>
      </c>
      <c r="AG29" s="64"/>
      <c r="AH29" s="64"/>
      <c r="AI29" s="61">
        <v>1.0</v>
      </c>
      <c r="AJ29" s="61">
        <v>1.0</v>
      </c>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c r="BM29" s="64"/>
      <c r="BN29" s="64"/>
      <c r="BO29" s="64"/>
      <c r="BP29" s="64"/>
      <c r="BQ29" s="64"/>
      <c r="BR29" s="64"/>
      <c r="BS29" s="64"/>
      <c r="BT29" s="64"/>
      <c r="BU29" s="64"/>
      <c r="BV29" s="64"/>
      <c r="BW29" s="64"/>
      <c r="BX29" s="64"/>
      <c r="BY29" s="64"/>
      <c r="BZ29" s="64"/>
      <c r="CA29" s="64"/>
      <c r="CB29" s="64"/>
      <c r="CC29" s="64"/>
      <c r="CD29" s="64"/>
      <c r="CE29" s="64"/>
      <c r="CF29" s="64"/>
      <c r="CG29" s="64"/>
      <c r="CH29" s="64"/>
      <c r="CI29" s="64"/>
      <c r="CJ29" s="64"/>
      <c r="CK29" s="64"/>
      <c r="CL29" s="64"/>
      <c r="CM29" s="64"/>
      <c r="CN29" s="64"/>
      <c r="CO29" s="64"/>
      <c r="CP29" s="64"/>
      <c r="CQ29" s="64"/>
      <c r="CR29" s="64"/>
      <c r="CS29" s="64"/>
      <c r="CT29" s="64"/>
      <c r="CU29" s="64"/>
      <c r="CV29" s="64"/>
      <c r="CW29" s="64"/>
      <c r="CX29" s="64"/>
      <c r="CY29" s="64"/>
      <c r="CZ29" s="64"/>
      <c r="DA29" s="64"/>
      <c r="DB29" s="64"/>
      <c r="DC29" s="64"/>
      <c r="DD29" s="64"/>
      <c r="DE29" s="64"/>
      <c r="DF29" s="64"/>
      <c r="DG29" s="64"/>
      <c r="DH29" s="64"/>
      <c r="DI29" s="64"/>
      <c r="DJ29" s="64"/>
      <c r="DK29" s="64"/>
      <c r="DL29" s="64"/>
      <c r="DM29" s="64"/>
      <c r="DN29" s="64"/>
      <c r="DO29" s="64"/>
      <c r="DP29" s="64"/>
      <c r="DQ29" s="64"/>
      <c r="DR29" s="64"/>
      <c r="DS29" s="64"/>
      <c r="DT29" s="64"/>
      <c r="DU29" s="64"/>
      <c r="DV29" s="64"/>
      <c r="DW29" s="64"/>
      <c r="DX29" s="64"/>
      <c r="DY29" s="64"/>
      <c r="DZ29" s="64"/>
      <c r="EA29" s="64"/>
      <c r="EB29" s="64"/>
      <c r="EC29" s="64"/>
      <c r="ED29" s="64"/>
      <c r="EE29" s="64"/>
      <c r="EF29" s="64"/>
      <c r="EG29" s="64"/>
      <c r="EH29" s="64"/>
      <c r="EI29" s="64"/>
      <c r="EJ29" s="64"/>
      <c r="EK29" s="64"/>
      <c r="EL29" s="64"/>
      <c r="EM29" s="64"/>
      <c r="EN29" s="64"/>
      <c r="EO29" s="64"/>
      <c r="EP29" s="64"/>
      <c r="EQ29" s="64"/>
      <c r="ER29" s="64"/>
      <c r="ES29" s="64"/>
      <c r="ET29" s="64"/>
      <c r="EU29" s="64"/>
      <c r="EV29" s="64"/>
      <c r="EW29" s="64"/>
      <c r="EX29" s="64"/>
      <c r="EY29" s="64"/>
      <c r="EZ29" s="64"/>
      <c r="FA29" s="64"/>
      <c r="FB29" s="71" t="s">
        <v>382</v>
      </c>
      <c r="FC29" s="71"/>
      <c r="FD29" s="71"/>
    </row>
    <row r="30" hidden="1">
      <c r="A30" s="72" t="s">
        <v>383</v>
      </c>
      <c r="B30" s="62" t="s">
        <v>384</v>
      </c>
      <c r="C30" s="73" t="s">
        <v>385</v>
      </c>
      <c r="D30" s="62" t="s">
        <v>165</v>
      </c>
      <c r="E30" s="62" t="s">
        <v>10</v>
      </c>
      <c r="F30" s="62" t="s">
        <v>166</v>
      </c>
      <c r="G30" s="62" t="s">
        <v>386</v>
      </c>
      <c r="H30" s="62" t="s">
        <v>387</v>
      </c>
      <c r="I30" s="62" t="s">
        <v>241</v>
      </c>
      <c r="J30" s="62" t="s">
        <v>372</v>
      </c>
      <c r="K30" s="62" t="s">
        <v>380</v>
      </c>
      <c r="L30" s="62" t="s">
        <v>388</v>
      </c>
      <c r="M30" s="62" t="s">
        <v>249</v>
      </c>
      <c r="N30" s="74">
        <v>42571.0</v>
      </c>
      <c r="O30" s="74">
        <v>42571.0</v>
      </c>
      <c r="P30" s="75"/>
      <c r="Q30" s="76"/>
      <c r="R30" s="76"/>
      <c r="S30" s="77">
        <v>1.0</v>
      </c>
      <c r="T30" s="78">
        <f t="shared" si="3"/>
        <v>952</v>
      </c>
      <c r="U30" s="40">
        <f t="shared" si="4"/>
        <v>18</v>
      </c>
      <c r="V30" s="67">
        <f t="shared" ref="V30:X30" si="62">IF(ISBLANK($A30),"",sum(AF30,AL30,AR30,AX30,BD30,BJ30,BP30,BV30,CB30,CH30,CN30,CT30,CZ30,DF30,DL30,DR30,DX30,ED30,EJ30,EP30,EV30))</f>
        <v>2</v>
      </c>
      <c r="W30" s="68">
        <f t="shared" si="62"/>
        <v>3</v>
      </c>
      <c r="X30" s="68">
        <f t="shared" si="62"/>
        <v>0</v>
      </c>
      <c r="Y30" s="68">
        <f t="shared" si="6"/>
        <v>5</v>
      </c>
      <c r="Z30" s="68">
        <f t="shared" ref="Z30:AB30" si="63">IF(ISBLANK($A30),"",sum(AI30,AO30,AU30,BA30,BG30,BM30,BS30,BY30,CE30,CK30,CQ30,CW30,DC30,DI30,DO30,DU30,EA30,EG30,EM30,ES30,EY30))</f>
        <v>2</v>
      </c>
      <c r="AA30" s="68">
        <f t="shared" si="63"/>
        <v>0</v>
      </c>
      <c r="AB30" s="68">
        <f t="shared" si="63"/>
        <v>0</v>
      </c>
      <c r="AC30" s="68">
        <f t="shared" si="8"/>
        <v>2</v>
      </c>
      <c r="AD30" s="69">
        <f t="shared" si="9"/>
        <v>0.4</v>
      </c>
      <c r="AE30" s="70" t="str">
        <f t="shared" si="17"/>
        <v>20+</v>
      </c>
      <c r="AF30" s="72"/>
      <c r="AG30" s="79"/>
      <c r="AH30" s="79"/>
      <c r="AI30" s="79"/>
      <c r="AJ30" s="79"/>
      <c r="AK30" s="79"/>
      <c r="AL30" s="72">
        <v>2.0</v>
      </c>
      <c r="AM30" s="72">
        <v>2.0</v>
      </c>
      <c r="AN30" s="79"/>
      <c r="AO30" s="79"/>
      <c r="AP30" s="79"/>
      <c r="AQ30" s="79"/>
      <c r="AR30" s="79"/>
      <c r="AS30" s="72">
        <v>1.0</v>
      </c>
      <c r="AT30" s="79"/>
      <c r="AU30" s="72">
        <v>2.0</v>
      </c>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62" t="s">
        <v>389</v>
      </c>
      <c r="FC30" s="62"/>
      <c r="FD30" s="62"/>
    </row>
    <row r="31" hidden="1">
      <c r="A31" s="45" t="s">
        <v>390</v>
      </c>
      <c r="B31" s="32" t="s">
        <v>391</v>
      </c>
      <c r="C31" s="33" t="s">
        <v>369</v>
      </c>
      <c r="D31" s="32" t="s">
        <v>165</v>
      </c>
      <c r="E31" s="32" t="s">
        <v>10</v>
      </c>
      <c r="F31" s="49"/>
      <c r="G31" s="32" t="s">
        <v>392</v>
      </c>
      <c r="H31" s="32" t="s">
        <v>393</v>
      </c>
      <c r="I31" s="32" t="s">
        <v>169</v>
      </c>
      <c r="J31" s="32" t="s">
        <v>372</v>
      </c>
      <c r="K31" s="49"/>
      <c r="L31" s="32" t="s">
        <v>394</v>
      </c>
      <c r="M31" s="32" t="s">
        <v>300</v>
      </c>
      <c r="N31" s="35">
        <v>42661.0</v>
      </c>
      <c r="O31" s="35"/>
      <c r="P31" s="36"/>
      <c r="Q31" s="37"/>
      <c r="R31" s="37"/>
      <c r="S31" s="38">
        <v>1.0</v>
      </c>
      <c r="T31" s="48">
        <f t="shared" si="3"/>
        <v>862</v>
      </c>
      <c r="U31" s="40">
        <f t="shared" si="4"/>
        <v>18</v>
      </c>
      <c r="V31" s="57">
        <f t="shared" ref="V31:X31" si="64">IF(ISBLANK($A31),"",sum(AF31,AL31,AR31,AX31,BD31,BJ31,BP31,BV31,CB31,CH31,CN31,CT31,CZ31,DF31,DL31,DR31,DX31,ED31,EJ31,EP31,EV31))</f>
        <v>3</v>
      </c>
      <c r="W31" s="41">
        <f t="shared" si="64"/>
        <v>0</v>
      </c>
      <c r="X31" s="41">
        <f t="shared" si="64"/>
        <v>0</v>
      </c>
      <c r="Y31" s="41">
        <f t="shared" si="6"/>
        <v>3</v>
      </c>
      <c r="Z31" s="41">
        <f t="shared" ref="Z31:AB31" si="65">IF(ISBLANK($A31),"",sum(AI31,AO31,AU31,BA31,BG31,BM31,BS31,BY31,CE31,CK31,CQ31,CW31,DC31,DI31,DO31,DU31,EA31,EG31,EM31,ES31,EY31))</f>
        <v>3</v>
      </c>
      <c r="AA31" s="41">
        <f t="shared" si="65"/>
        <v>0</v>
      </c>
      <c r="AB31" s="41">
        <f t="shared" si="65"/>
        <v>0</v>
      </c>
      <c r="AC31" s="41">
        <f t="shared" si="8"/>
        <v>3</v>
      </c>
      <c r="AD31" s="42">
        <f t="shared" si="9"/>
        <v>1</v>
      </c>
      <c r="AE31" s="43" t="str">
        <f t="shared" si="17"/>
        <v>20+</v>
      </c>
      <c r="AF31" s="45">
        <v>1.0</v>
      </c>
      <c r="AG31" s="44"/>
      <c r="AH31" s="44"/>
      <c r="AI31" s="44"/>
      <c r="AJ31" s="44"/>
      <c r="AK31" s="44"/>
      <c r="AL31" s="45">
        <v>2.0</v>
      </c>
      <c r="AM31" s="44"/>
      <c r="AN31" s="44"/>
      <c r="AO31" s="45">
        <v>3.0</v>
      </c>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32" t="s">
        <v>395</v>
      </c>
      <c r="FC31" s="32"/>
      <c r="FD31" s="32"/>
    </row>
    <row r="32" hidden="1">
      <c r="A32" s="72" t="s">
        <v>396</v>
      </c>
      <c r="B32" s="62" t="s">
        <v>397</v>
      </c>
      <c r="C32" s="73" t="s">
        <v>369</v>
      </c>
      <c r="D32" s="62" t="s">
        <v>165</v>
      </c>
      <c r="E32" s="62" t="s">
        <v>10</v>
      </c>
      <c r="F32" s="62" t="s">
        <v>166</v>
      </c>
      <c r="G32" s="62" t="s">
        <v>398</v>
      </c>
      <c r="H32" s="62" t="s">
        <v>399</v>
      </c>
      <c r="I32" s="62" t="s">
        <v>169</v>
      </c>
      <c r="J32" s="62" t="s">
        <v>372</v>
      </c>
      <c r="K32" s="62" t="s">
        <v>380</v>
      </c>
      <c r="L32" s="62" t="s">
        <v>381</v>
      </c>
      <c r="M32" s="62" t="s">
        <v>249</v>
      </c>
      <c r="N32" s="74">
        <v>42551.0</v>
      </c>
      <c r="O32" s="75"/>
      <c r="P32" s="75"/>
      <c r="Q32" s="76"/>
      <c r="R32" s="76"/>
      <c r="S32" s="77">
        <v>1.0</v>
      </c>
      <c r="T32" s="78">
        <f t="shared" si="3"/>
        <v>972</v>
      </c>
      <c r="U32" s="40">
        <f t="shared" si="4"/>
        <v>18</v>
      </c>
      <c r="V32" s="67">
        <f t="shared" ref="V32:X32" si="66">IF(ISBLANK($A32),"",sum(AF32,AL32,AR32,AX32,BD32,BJ32,BP32,BV32,CB32,CH32,CN32,CT32,CZ32,DF32,DL32,DR32,DX32,ED32,EJ32,EP32,EV32))</f>
        <v>5</v>
      </c>
      <c r="W32" s="68">
        <f t="shared" si="66"/>
        <v>0</v>
      </c>
      <c r="X32" s="68">
        <f t="shared" si="66"/>
        <v>0</v>
      </c>
      <c r="Y32" s="68">
        <f t="shared" si="6"/>
        <v>5</v>
      </c>
      <c r="Z32" s="68">
        <f t="shared" ref="Z32:AB32" si="67">IF(ISBLANK($A32),"",sum(AI32,AO32,AU32,BA32,BG32,BM32,BS32,BY32,CE32,CK32,CQ32,CW32,DC32,DI32,DO32,DU32,EA32,EG32,EM32,ES32,EY32))</f>
        <v>2</v>
      </c>
      <c r="AA32" s="68">
        <f t="shared" si="67"/>
        <v>0</v>
      </c>
      <c r="AB32" s="68">
        <f t="shared" si="67"/>
        <v>0</v>
      </c>
      <c r="AC32" s="68">
        <f t="shared" si="8"/>
        <v>2</v>
      </c>
      <c r="AD32" s="69">
        <f t="shared" si="9"/>
        <v>0.4</v>
      </c>
      <c r="AE32" s="70" t="str">
        <f t="shared" si="17"/>
        <v>20+</v>
      </c>
      <c r="AF32" s="72">
        <v>3.0</v>
      </c>
      <c r="AG32" s="79"/>
      <c r="AH32" s="79"/>
      <c r="AI32" s="79"/>
      <c r="AJ32" s="79"/>
      <c r="AK32" s="79"/>
      <c r="AL32" s="79"/>
      <c r="AM32" s="79"/>
      <c r="AN32" s="79"/>
      <c r="AO32" s="72">
        <v>2.0</v>
      </c>
      <c r="AP32" s="79"/>
      <c r="AQ32" s="79"/>
      <c r="AR32" s="79"/>
      <c r="AS32" s="79"/>
      <c r="AT32" s="79"/>
      <c r="AU32" s="79"/>
      <c r="AV32" s="79"/>
      <c r="AW32" s="79"/>
      <c r="AX32" s="72">
        <v>1.0</v>
      </c>
      <c r="AY32" s="79"/>
      <c r="AZ32" s="79"/>
      <c r="BA32" s="79"/>
      <c r="BB32" s="79"/>
      <c r="BC32" s="79"/>
      <c r="BD32" s="79"/>
      <c r="BE32" s="79"/>
      <c r="BF32" s="79"/>
      <c r="BG32" s="79"/>
      <c r="BH32" s="79"/>
      <c r="BI32" s="79"/>
      <c r="BJ32" s="72">
        <v>1.0</v>
      </c>
      <c r="BK32" s="79"/>
      <c r="BL32" s="79"/>
      <c r="BM32" s="79"/>
      <c r="BN32" s="79"/>
      <c r="BO32" s="79"/>
      <c r="BP32" s="79"/>
      <c r="BQ32" s="79"/>
      <c r="BR32" s="79"/>
      <c r="BS32" s="79"/>
      <c r="BT32" s="79"/>
      <c r="BU32" s="79"/>
      <c r="BV32" s="79"/>
      <c r="BW32" s="79"/>
      <c r="BX32" s="79"/>
      <c r="BY32" s="79"/>
      <c r="BZ32" s="79"/>
      <c r="CA32" s="79"/>
      <c r="CB32" s="79"/>
      <c r="CC32" s="79"/>
      <c r="CD32" s="79"/>
      <c r="CE32" s="79"/>
      <c r="CF32" s="79"/>
      <c r="CG32" s="79"/>
      <c r="CH32" s="79"/>
      <c r="CI32" s="79"/>
      <c r="CJ32" s="79"/>
      <c r="CK32" s="79"/>
      <c r="CL32" s="79"/>
      <c r="CM32" s="79"/>
      <c r="CN32" s="79"/>
      <c r="CO32" s="79"/>
      <c r="CP32" s="79"/>
      <c r="CQ32" s="79"/>
      <c r="CR32" s="79"/>
      <c r="CS32" s="79"/>
      <c r="CT32" s="79"/>
      <c r="CU32" s="79"/>
      <c r="CV32" s="79"/>
      <c r="CW32" s="79"/>
      <c r="CX32" s="79"/>
      <c r="CY32" s="79"/>
      <c r="CZ32" s="79"/>
      <c r="DA32" s="79"/>
      <c r="DB32" s="79"/>
      <c r="DC32" s="79"/>
      <c r="DD32" s="79"/>
      <c r="DE32" s="79"/>
      <c r="DF32" s="79"/>
      <c r="DG32" s="79"/>
      <c r="DH32" s="79"/>
      <c r="DI32" s="79"/>
      <c r="DJ32" s="79"/>
      <c r="DK32" s="79"/>
      <c r="DL32" s="79"/>
      <c r="DM32" s="79"/>
      <c r="DN32" s="79"/>
      <c r="DO32" s="79"/>
      <c r="DP32" s="79"/>
      <c r="DQ32" s="79"/>
      <c r="DR32" s="79"/>
      <c r="DS32" s="79"/>
      <c r="DT32" s="79"/>
      <c r="DU32" s="79"/>
      <c r="DV32" s="79"/>
      <c r="DW32" s="79"/>
      <c r="DX32" s="79"/>
      <c r="DY32" s="79"/>
      <c r="DZ32" s="79"/>
      <c r="EA32" s="79"/>
      <c r="EB32" s="79"/>
      <c r="EC32" s="79"/>
      <c r="ED32" s="79"/>
      <c r="EE32" s="79"/>
      <c r="EF32" s="79"/>
      <c r="EG32" s="79"/>
      <c r="EH32" s="79"/>
      <c r="EI32" s="79"/>
      <c r="EJ32" s="79"/>
      <c r="EK32" s="79"/>
      <c r="EL32" s="79"/>
      <c r="EM32" s="79"/>
      <c r="EN32" s="79"/>
      <c r="EO32" s="79"/>
      <c r="EP32" s="79"/>
      <c r="EQ32" s="79"/>
      <c r="ER32" s="79"/>
      <c r="ES32" s="79"/>
      <c r="ET32" s="79"/>
      <c r="EU32" s="79"/>
      <c r="EV32" s="79"/>
      <c r="EW32" s="79"/>
      <c r="EX32" s="79"/>
      <c r="EY32" s="79"/>
      <c r="EZ32" s="79"/>
      <c r="FA32" s="79"/>
      <c r="FB32" s="62" t="s">
        <v>400</v>
      </c>
      <c r="FC32" s="62"/>
      <c r="FD32" s="62"/>
    </row>
    <row r="33" hidden="1">
      <c r="A33" s="72" t="s">
        <v>401</v>
      </c>
      <c r="B33" s="62" t="s">
        <v>402</v>
      </c>
      <c r="C33" s="73" t="s">
        <v>369</v>
      </c>
      <c r="D33" s="62" t="s">
        <v>165</v>
      </c>
      <c r="E33" s="62" t="s">
        <v>10</v>
      </c>
      <c r="F33" s="62" t="s">
        <v>166</v>
      </c>
      <c r="G33" s="62" t="s">
        <v>403</v>
      </c>
      <c r="H33" s="62" t="s">
        <v>404</v>
      </c>
      <c r="I33" s="62" t="s">
        <v>169</v>
      </c>
      <c r="J33" s="62" t="s">
        <v>372</v>
      </c>
      <c r="K33" s="62" t="s">
        <v>380</v>
      </c>
      <c r="L33" s="62" t="s">
        <v>381</v>
      </c>
      <c r="M33" s="62" t="s">
        <v>249</v>
      </c>
      <c r="N33" s="74">
        <v>42544.0</v>
      </c>
      <c r="O33" s="75"/>
      <c r="P33" s="75"/>
      <c r="Q33" s="76"/>
      <c r="R33" s="76"/>
      <c r="S33" s="77">
        <v>1.0</v>
      </c>
      <c r="T33" s="78">
        <f t="shared" si="3"/>
        <v>979</v>
      </c>
      <c r="U33" s="40">
        <f t="shared" si="4"/>
        <v>18</v>
      </c>
      <c r="V33" s="67">
        <f t="shared" ref="V33:X33" si="68">IF(ISBLANK($A33),"",sum(AF33,AL33,AR33,AX33,BD33,BJ33,BP33,BV33,CB33,CH33,CN33,CT33,CZ33,DF33,DL33,DR33,DX33,ED33,EJ33,EP33,EV33))</f>
        <v>3</v>
      </c>
      <c r="W33" s="68">
        <f t="shared" si="68"/>
        <v>1</v>
      </c>
      <c r="X33" s="68">
        <f t="shared" si="68"/>
        <v>1</v>
      </c>
      <c r="Y33" s="68">
        <f t="shared" si="6"/>
        <v>5</v>
      </c>
      <c r="Z33" s="68">
        <f t="shared" ref="Z33:AB33" si="69">IF(ISBLANK($A33),"",sum(AI33,AO33,AU33,BA33,BG33,BM33,BS33,BY33,CE33,CK33,CQ33,CW33,DC33,DI33,DO33,DU33,EA33,EG33,EM33,ES33,EY33))</f>
        <v>0</v>
      </c>
      <c r="AA33" s="68">
        <f t="shared" si="69"/>
        <v>0</v>
      </c>
      <c r="AB33" s="68">
        <f t="shared" si="69"/>
        <v>2</v>
      </c>
      <c r="AC33" s="68">
        <f t="shared" si="8"/>
        <v>2</v>
      </c>
      <c r="AD33" s="69">
        <f t="shared" si="9"/>
        <v>0</v>
      </c>
      <c r="AE33" s="70" t="str">
        <f t="shared" si="17"/>
        <v>20+</v>
      </c>
      <c r="AF33" s="72">
        <v>2.0</v>
      </c>
      <c r="AG33" s="72">
        <v>1.0</v>
      </c>
      <c r="AH33" s="72">
        <v>1.0</v>
      </c>
      <c r="AI33" s="79"/>
      <c r="AJ33" s="79"/>
      <c r="AK33" s="72">
        <v>2.0</v>
      </c>
      <c r="AL33" s="72">
        <v>1.0</v>
      </c>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c r="BO33" s="79"/>
      <c r="BP33" s="79"/>
      <c r="BQ33" s="79"/>
      <c r="BR33" s="79"/>
      <c r="BS33" s="79"/>
      <c r="BT33" s="79"/>
      <c r="BU33" s="79"/>
      <c r="BV33" s="79"/>
      <c r="BW33" s="79"/>
      <c r="BX33" s="79"/>
      <c r="BY33" s="79"/>
      <c r="BZ33" s="79"/>
      <c r="CA33" s="79"/>
      <c r="CB33" s="79"/>
      <c r="CC33" s="79"/>
      <c r="CD33" s="79"/>
      <c r="CE33" s="79"/>
      <c r="CF33" s="79"/>
      <c r="CG33" s="79"/>
      <c r="CH33" s="79"/>
      <c r="CI33" s="79"/>
      <c r="CJ33" s="79"/>
      <c r="CK33" s="79"/>
      <c r="CL33" s="79"/>
      <c r="CM33" s="79"/>
      <c r="CN33" s="79"/>
      <c r="CO33" s="79"/>
      <c r="CP33" s="79"/>
      <c r="CQ33" s="79"/>
      <c r="CR33" s="79"/>
      <c r="CS33" s="79"/>
      <c r="CT33" s="79"/>
      <c r="CU33" s="79"/>
      <c r="CV33" s="79"/>
      <c r="CW33" s="79"/>
      <c r="CX33" s="79"/>
      <c r="CY33" s="79"/>
      <c r="CZ33" s="79"/>
      <c r="DA33" s="79"/>
      <c r="DB33" s="79"/>
      <c r="DC33" s="79"/>
      <c r="DD33" s="79"/>
      <c r="DE33" s="79"/>
      <c r="DF33" s="79"/>
      <c r="DG33" s="79"/>
      <c r="DH33" s="79"/>
      <c r="DI33" s="79"/>
      <c r="DJ33" s="79"/>
      <c r="DK33" s="79"/>
      <c r="DL33" s="79"/>
      <c r="DM33" s="79"/>
      <c r="DN33" s="79"/>
      <c r="DO33" s="79"/>
      <c r="DP33" s="79"/>
      <c r="DQ33" s="79"/>
      <c r="DR33" s="79"/>
      <c r="DS33" s="79"/>
      <c r="DT33" s="79"/>
      <c r="DU33" s="79"/>
      <c r="DV33" s="79"/>
      <c r="DW33" s="79"/>
      <c r="DX33" s="79"/>
      <c r="DY33" s="79"/>
      <c r="DZ33" s="79"/>
      <c r="EA33" s="79"/>
      <c r="EB33" s="79"/>
      <c r="EC33" s="79"/>
      <c r="ED33" s="79"/>
      <c r="EE33" s="79"/>
      <c r="EF33" s="79"/>
      <c r="EG33" s="79"/>
      <c r="EH33" s="79"/>
      <c r="EI33" s="79"/>
      <c r="EJ33" s="79"/>
      <c r="EK33" s="79"/>
      <c r="EL33" s="79"/>
      <c r="EM33" s="79"/>
      <c r="EN33" s="79"/>
      <c r="EO33" s="79"/>
      <c r="EP33" s="79"/>
      <c r="EQ33" s="79"/>
      <c r="ER33" s="79"/>
      <c r="ES33" s="79"/>
      <c r="ET33" s="79"/>
      <c r="EU33" s="79"/>
      <c r="EV33" s="79"/>
      <c r="EW33" s="79"/>
      <c r="EX33" s="79"/>
      <c r="EY33" s="79"/>
      <c r="EZ33" s="79"/>
      <c r="FA33" s="79"/>
      <c r="FB33" s="62" t="s">
        <v>405</v>
      </c>
      <c r="FC33" s="62"/>
      <c r="FD33" s="62"/>
    </row>
    <row r="34" hidden="1">
      <c r="A34" s="45" t="s">
        <v>406</v>
      </c>
      <c r="B34" s="32" t="s">
        <v>407</v>
      </c>
      <c r="C34" s="33" t="s">
        <v>369</v>
      </c>
      <c r="D34" s="32" t="s">
        <v>165</v>
      </c>
      <c r="E34" s="32" t="s">
        <v>10</v>
      </c>
      <c r="F34" s="32" t="s">
        <v>377</v>
      </c>
      <c r="G34" s="32" t="s">
        <v>398</v>
      </c>
      <c r="H34" s="32" t="s">
        <v>399</v>
      </c>
      <c r="I34" s="32" t="s">
        <v>169</v>
      </c>
      <c r="J34" s="32" t="s">
        <v>372</v>
      </c>
      <c r="K34" s="49"/>
      <c r="L34" s="32" t="s">
        <v>381</v>
      </c>
      <c r="M34" s="32" t="s">
        <v>249</v>
      </c>
      <c r="N34" s="35">
        <v>42675.0</v>
      </c>
      <c r="O34" s="35">
        <v>42702.0</v>
      </c>
      <c r="P34" s="36"/>
      <c r="Q34" s="37"/>
      <c r="R34" s="37"/>
      <c r="S34" s="38">
        <v>1.0</v>
      </c>
      <c r="T34" s="48">
        <f t="shared" si="3"/>
        <v>848</v>
      </c>
      <c r="U34" s="40">
        <f t="shared" si="4"/>
        <v>18</v>
      </c>
      <c r="V34" s="57">
        <f t="shared" ref="V34:X34" si="70">IF(ISBLANK($A34),"",sum(AF34,AL34,AR34,AX34,BD34,BJ34,BP34,BV34,CB34,CH34,CN34,CT34,CZ34,DF34,DL34,DR34,DX34,ED34,EJ34,EP34,EV34))</f>
        <v>2</v>
      </c>
      <c r="W34" s="41">
        <f t="shared" si="70"/>
        <v>0</v>
      </c>
      <c r="X34" s="41">
        <f t="shared" si="70"/>
        <v>0</v>
      </c>
      <c r="Y34" s="41">
        <f t="shared" si="6"/>
        <v>2</v>
      </c>
      <c r="Z34" s="41">
        <f t="shared" ref="Z34:AB34" si="71">IF(ISBLANK($A34),"",sum(AI34,AO34,AU34,BA34,BG34,BM34,BS34,BY34,CE34,CK34,CQ34,CW34,DC34,DI34,DO34,DU34,EA34,EG34,EM34,ES34,EY34))</f>
        <v>2</v>
      </c>
      <c r="AA34" s="41">
        <f t="shared" si="71"/>
        <v>2</v>
      </c>
      <c r="AB34" s="41">
        <f t="shared" si="71"/>
        <v>0</v>
      </c>
      <c r="AC34" s="41">
        <f t="shared" si="8"/>
        <v>4</v>
      </c>
      <c r="AD34" s="42">
        <f t="shared" si="9"/>
        <v>1</v>
      </c>
      <c r="AE34" s="43" t="str">
        <f t="shared" si="17"/>
        <v>20+</v>
      </c>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5">
        <v>1.0</v>
      </c>
      <c r="BE34" s="44"/>
      <c r="BF34" s="44"/>
      <c r="BG34" s="45">
        <v>1.0</v>
      </c>
      <c r="BH34" s="45">
        <v>1.0</v>
      </c>
      <c r="BI34" s="44"/>
      <c r="BJ34" s="45">
        <v>1.0</v>
      </c>
      <c r="BK34" s="44"/>
      <c r="BL34" s="44"/>
      <c r="BM34" s="45">
        <v>1.0</v>
      </c>
      <c r="BN34" s="44"/>
      <c r="BO34" s="44"/>
      <c r="BP34" s="44"/>
      <c r="BQ34" s="44"/>
      <c r="BR34" s="44"/>
      <c r="BS34" s="44"/>
      <c r="BT34" s="45">
        <v>1.0</v>
      </c>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80" t="s">
        <v>408</v>
      </c>
      <c r="FC34" s="80"/>
      <c r="FD34" s="80"/>
    </row>
    <row r="35" hidden="1">
      <c r="A35" s="72" t="s">
        <v>409</v>
      </c>
      <c r="B35" s="62" t="s">
        <v>410</v>
      </c>
      <c r="C35" s="73" t="s">
        <v>411</v>
      </c>
      <c r="D35" s="62" t="s">
        <v>165</v>
      </c>
      <c r="E35" s="62" t="s">
        <v>10</v>
      </c>
      <c r="F35" s="62" t="s">
        <v>166</v>
      </c>
      <c r="G35" s="62" t="s">
        <v>412</v>
      </c>
      <c r="H35" s="62" t="s">
        <v>413</v>
      </c>
      <c r="I35" s="62" t="s">
        <v>169</v>
      </c>
      <c r="J35" s="62" t="s">
        <v>372</v>
      </c>
      <c r="K35" s="62" t="s">
        <v>380</v>
      </c>
      <c r="L35" s="62" t="s">
        <v>388</v>
      </c>
      <c r="M35" s="62" t="s">
        <v>249</v>
      </c>
      <c r="N35" s="74">
        <v>42598.0</v>
      </c>
      <c r="O35" s="74">
        <v>42598.0</v>
      </c>
      <c r="P35" s="75"/>
      <c r="Q35" s="76"/>
      <c r="R35" s="76"/>
      <c r="S35" s="77">
        <v>1.0</v>
      </c>
      <c r="T35" s="78">
        <f t="shared" si="3"/>
        <v>925</v>
      </c>
      <c r="U35" s="40">
        <f t="shared" si="4"/>
        <v>18</v>
      </c>
      <c r="V35" s="67">
        <f t="shared" ref="V35:X35" si="72">IF(ISBLANK($A35),"",sum(AF35,AL35,AR35,AX35,BD35,BJ35,BP35,BV35,CB35,CH35,CN35,CT35,CZ35,DF35,DL35,DR35,DX35,ED35,EJ35,EP35,EV35))</f>
        <v>4</v>
      </c>
      <c r="W35" s="68">
        <f t="shared" si="72"/>
        <v>1</v>
      </c>
      <c r="X35" s="68">
        <f t="shared" si="72"/>
        <v>0</v>
      </c>
      <c r="Y35" s="68">
        <f t="shared" si="6"/>
        <v>5</v>
      </c>
      <c r="Z35" s="68">
        <f t="shared" ref="Z35:AB35" si="73">IF(ISBLANK($A35),"",sum(AI35,AO35,AU35,BA35,BG35,BM35,BS35,BY35,CE35,CK35,CQ35,CW35,DC35,DI35,DO35,DU35,EA35,EG35,EM35,ES35,EY35))</f>
        <v>4</v>
      </c>
      <c r="AA35" s="68">
        <f t="shared" si="73"/>
        <v>2</v>
      </c>
      <c r="AB35" s="68">
        <f t="shared" si="73"/>
        <v>0</v>
      </c>
      <c r="AC35" s="68">
        <f t="shared" si="8"/>
        <v>6</v>
      </c>
      <c r="AD35" s="69">
        <f t="shared" si="9"/>
        <v>0.8</v>
      </c>
      <c r="AE35" s="70" t="str">
        <f t="shared" si="17"/>
        <v>20+</v>
      </c>
      <c r="AF35" s="72">
        <v>3.0</v>
      </c>
      <c r="AG35" s="79"/>
      <c r="AH35" s="79"/>
      <c r="AI35" s="72">
        <v>2.0</v>
      </c>
      <c r="AJ35" s="79"/>
      <c r="AK35" s="79"/>
      <c r="AL35" s="72">
        <v>1.0</v>
      </c>
      <c r="AM35" s="79"/>
      <c r="AN35" s="79"/>
      <c r="AO35" s="79"/>
      <c r="AP35" s="79"/>
      <c r="AQ35" s="79"/>
      <c r="AR35" s="79"/>
      <c r="AS35" s="72">
        <v>1.0</v>
      </c>
      <c r="AT35" s="79"/>
      <c r="AU35" s="72">
        <v>2.0</v>
      </c>
      <c r="AV35" s="72">
        <v>2.0</v>
      </c>
      <c r="AW35" s="79"/>
      <c r="AX35" s="79"/>
      <c r="AY35" s="79"/>
      <c r="AZ35" s="79"/>
      <c r="BA35" s="79"/>
      <c r="BB35" s="79"/>
      <c r="BC35" s="79"/>
      <c r="BD35" s="79"/>
      <c r="BE35" s="79"/>
      <c r="BF35" s="79"/>
      <c r="BG35" s="79"/>
      <c r="BH35" s="79"/>
      <c r="BI35" s="79"/>
      <c r="BJ35" s="79"/>
      <c r="BK35" s="79"/>
      <c r="BL35" s="79"/>
      <c r="BM35" s="79"/>
      <c r="BN35" s="79"/>
      <c r="BO35" s="79"/>
      <c r="BP35" s="79"/>
      <c r="BQ35" s="79"/>
      <c r="BR35" s="79"/>
      <c r="BS35" s="79"/>
      <c r="BT35" s="79"/>
      <c r="BU35" s="79"/>
      <c r="BV35" s="79"/>
      <c r="BW35" s="79"/>
      <c r="BX35" s="79"/>
      <c r="BY35" s="79"/>
      <c r="BZ35" s="79"/>
      <c r="CA35" s="79"/>
      <c r="CB35" s="79"/>
      <c r="CC35" s="79"/>
      <c r="CD35" s="79"/>
      <c r="CE35" s="79"/>
      <c r="CF35" s="79"/>
      <c r="CG35" s="79"/>
      <c r="CH35" s="79"/>
      <c r="CI35" s="79"/>
      <c r="CJ35" s="79"/>
      <c r="CK35" s="79"/>
      <c r="CL35" s="79"/>
      <c r="CM35" s="79"/>
      <c r="CN35" s="79"/>
      <c r="CO35" s="79"/>
      <c r="CP35" s="79"/>
      <c r="CQ35" s="79"/>
      <c r="CR35" s="79"/>
      <c r="CS35" s="79"/>
      <c r="CT35" s="79"/>
      <c r="CU35" s="79"/>
      <c r="CV35" s="79"/>
      <c r="CW35" s="79"/>
      <c r="CX35" s="79"/>
      <c r="CY35" s="79"/>
      <c r="CZ35" s="79"/>
      <c r="DA35" s="79"/>
      <c r="DB35" s="79"/>
      <c r="DC35" s="79"/>
      <c r="DD35" s="79"/>
      <c r="DE35" s="79"/>
      <c r="DF35" s="79"/>
      <c r="DG35" s="79"/>
      <c r="DH35" s="79"/>
      <c r="DI35" s="79"/>
      <c r="DJ35" s="79"/>
      <c r="DK35" s="79"/>
      <c r="DL35" s="79"/>
      <c r="DM35" s="79"/>
      <c r="DN35" s="79"/>
      <c r="DO35" s="79"/>
      <c r="DP35" s="79"/>
      <c r="DQ35" s="79"/>
      <c r="DR35" s="79"/>
      <c r="DS35" s="79"/>
      <c r="DT35" s="79"/>
      <c r="DU35" s="79"/>
      <c r="DV35" s="79"/>
      <c r="DW35" s="79"/>
      <c r="DX35" s="79"/>
      <c r="DY35" s="79"/>
      <c r="DZ35" s="79"/>
      <c r="EA35" s="79"/>
      <c r="EB35" s="79"/>
      <c r="EC35" s="79"/>
      <c r="ED35" s="79"/>
      <c r="EE35" s="79"/>
      <c r="EF35" s="79"/>
      <c r="EG35" s="79"/>
      <c r="EH35" s="79"/>
      <c r="EI35" s="79"/>
      <c r="EJ35" s="79"/>
      <c r="EK35" s="79"/>
      <c r="EL35" s="79"/>
      <c r="EM35" s="79"/>
      <c r="EN35" s="79"/>
      <c r="EO35" s="79"/>
      <c r="EP35" s="79"/>
      <c r="EQ35" s="79"/>
      <c r="ER35" s="79"/>
      <c r="ES35" s="79"/>
      <c r="ET35" s="79"/>
      <c r="EU35" s="79"/>
      <c r="EV35" s="79"/>
      <c r="EW35" s="79"/>
      <c r="EX35" s="79"/>
      <c r="EY35" s="79"/>
      <c r="EZ35" s="79"/>
      <c r="FA35" s="79"/>
      <c r="FB35" s="62" t="s">
        <v>414</v>
      </c>
      <c r="FC35" s="62"/>
      <c r="FD35" s="62"/>
    </row>
    <row r="36" hidden="1">
      <c r="A36" s="72" t="s">
        <v>415</v>
      </c>
      <c r="B36" s="62" t="s">
        <v>416</v>
      </c>
      <c r="C36" s="73" t="s">
        <v>369</v>
      </c>
      <c r="D36" s="62" t="s">
        <v>165</v>
      </c>
      <c r="E36" s="62" t="s">
        <v>10</v>
      </c>
      <c r="F36" s="62" t="s">
        <v>166</v>
      </c>
      <c r="G36" s="62" t="s">
        <v>417</v>
      </c>
      <c r="H36" s="62" t="s">
        <v>399</v>
      </c>
      <c r="I36" s="62" t="s">
        <v>169</v>
      </c>
      <c r="J36" s="62" t="s">
        <v>372</v>
      </c>
      <c r="K36" s="62" t="s">
        <v>380</v>
      </c>
      <c r="L36" s="62" t="s">
        <v>418</v>
      </c>
      <c r="M36" s="62" t="s">
        <v>249</v>
      </c>
      <c r="N36" s="81">
        <v>42517.0</v>
      </c>
      <c r="O36" s="81">
        <v>42524.0</v>
      </c>
      <c r="P36" s="75"/>
      <c r="Q36" s="76"/>
      <c r="R36" s="76"/>
      <c r="S36" s="77">
        <v>1.0</v>
      </c>
      <c r="T36" s="78">
        <f t="shared" si="3"/>
        <v>1006</v>
      </c>
      <c r="U36" s="40">
        <f t="shared" si="4"/>
        <v>18</v>
      </c>
      <c r="V36" s="67">
        <f t="shared" ref="V36:X36" si="74">IF(ISBLANK($A36),"",sum(AF36,AL36,AR36,AX36,BD36,BJ36,BP36,BV36,CB36,CH36,CN36,CT36,CZ36,DF36,DL36,DR36,DX36,ED36,EJ36,EP36,EV36))</f>
        <v>5</v>
      </c>
      <c r="W36" s="68">
        <f t="shared" si="74"/>
        <v>5</v>
      </c>
      <c r="X36" s="68">
        <f t="shared" si="74"/>
        <v>0</v>
      </c>
      <c r="Y36" s="68">
        <f t="shared" si="6"/>
        <v>10</v>
      </c>
      <c r="Z36" s="68">
        <f t="shared" ref="Z36:AB36" si="75">IF(ISBLANK($A36),"",sum(AI36,AO36,AU36,BA36,BG36,BM36,BS36,BY36,CE36,CK36,CQ36,CW36,DC36,DI36,DO36,DU36,EA36,EG36,EM36,ES36,EY36))</f>
        <v>2</v>
      </c>
      <c r="AA36" s="68">
        <f t="shared" si="75"/>
        <v>1</v>
      </c>
      <c r="AB36" s="68">
        <f t="shared" si="75"/>
        <v>0</v>
      </c>
      <c r="AC36" s="68">
        <f t="shared" si="8"/>
        <v>3</v>
      </c>
      <c r="AD36" s="69">
        <f t="shared" si="9"/>
        <v>0.2</v>
      </c>
      <c r="AE36" s="70" t="str">
        <f t="shared" si="17"/>
        <v>20+</v>
      </c>
      <c r="AF36" s="72">
        <v>1.0</v>
      </c>
      <c r="AG36" s="79"/>
      <c r="AH36" s="79"/>
      <c r="AI36" s="79"/>
      <c r="AJ36" s="79"/>
      <c r="AK36" s="79"/>
      <c r="AL36" s="72">
        <v>1.0</v>
      </c>
      <c r="AM36" s="72">
        <v>2.0</v>
      </c>
      <c r="AN36" s="72"/>
      <c r="AO36" s="72">
        <v>2.0</v>
      </c>
      <c r="AP36" s="79"/>
      <c r="AQ36" s="79"/>
      <c r="AR36" s="72">
        <v>2.0</v>
      </c>
      <c r="AS36" s="79"/>
      <c r="AT36" s="79"/>
      <c r="AU36" s="79"/>
      <c r="AV36" s="79"/>
      <c r="AW36" s="79"/>
      <c r="AX36" s="72">
        <v>1.0</v>
      </c>
      <c r="AY36" s="79"/>
      <c r="AZ36" s="79"/>
      <c r="BA36" s="79"/>
      <c r="BB36" s="72">
        <v>1.0</v>
      </c>
      <c r="BC36" s="79"/>
      <c r="BD36" s="79"/>
      <c r="BE36" s="72">
        <v>3.0</v>
      </c>
      <c r="BF36" s="79"/>
      <c r="BG36" s="79"/>
      <c r="BH36" s="79"/>
      <c r="BI36" s="79"/>
      <c r="BJ36" s="79"/>
      <c r="BK36" s="79"/>
      <c r="BL36" s="79"/>
      <c r="BM36" s="79"/>
      <c r="BN36" s="79"/>
      <c r="BO36" s="79"/>
      <c r="BP36" s="79"/>
      <c r="BQ36" s="79"/>
      <c r="BR36" s="79"/>
      <c r="BS36" s="79"/>
      <c r="BT36" s="79"/>
      <c r="BU36" s="79"/>
      <c r="BV36" s="79"/>
      <c r="BW36" s="79"/>
      <c r="BX36" s="79"/>
      <c r="BY36" s="79"/>
      <c r="BZ36" s="79"/>
      <c r="CA36" s="79"/>
      <c r="CB36" s="79"/>
      <c r="CC36" s="79"/>
      <c r="CD36" s="79"/>
      <c r="CE36" s="79"/>
      <c r="CF36" s="79"/>
      <c r="CG36" s="79"/>
      <c r="CH36" s="79"/>
      <c r="CI36" s="79"/>
      <c r="CJ36" s="79"/>
      <c r="CK36" s="79"/>
      <c r="CL36" s="79"/>
      <c r="CM36" s="79"/>
      <c r="CN36" s="79"/>
      <c r="CO36" s="79"/>
      <c r="CP36" s="79"/>
      <c r="CQ36" s="79"/>
      <c r="CR36" s="79"/>
      <c r="CS36" s="79"/>
      <c r="CT36" s="79"/>
      <c r="CU36" s="79"/>
      <c r="CV36" s="79"/>
      <c r="CW36" s="79"/>
      <c r="CX36" s="79"/>
      <c r="CY36" s="79"/>
      <c r="CZ36" s="79"/>
      <c r="DA36" s="79"/>
      <c r="DB36" s="79"/>
      <c r="DC36" s="79"/>
      <c r="DD36" s="79"/>
      <c r="DE36" s="79"/>
      <c r="DF36" s="79"/>
      <c r="DG36" s="79"/>
      <c r="DH36" s="79"/>
      <c r="DI36" s="79"/>
      <c r="DJ36" s="79"/>
      <c r="DK36" s="79"/>
      <c r="DL36" s="79"/>
      <c r="DM36" s="79"/>
      <c r="DN36" s="79"/>
      <c r="DO36" s="79"/>
      <c r="DP36" s="79"/>
      <c r="DQ36" s="79"/>
      <c r="DR36" s="79"/>
      <c r="DS36" s="79"/>
      <c r="DT36" s="79"/>
      <c r="DU36" s="79"/>
      <c r="DV36" s="79"/>
      <c r="DW36" s="79"/>
      <c r="DX36" s="79"/>
      <c r="DY36" s="79"/>
      <c r="DZ36" s="79"/>
      <c r="EA36" s="79"/>
      <c r="EB36" s="79"/>
      <c r="EC36" s="79"/>
      <c r="ED36" s="79"/>
      <c r="EE36" s="79"/>
      <c r="EF36" s="79"/>
      <c r="EG36" s="79"/>
      <c r="EH36" s="79"/>
      <c r="EI36" s="79"/>
      <c r="EJ36" s="79"/>
      <c r="EK36" s="79"/>
      <c r="EL36" s="79"/>
      <c r="EM36" s="79"/>
      <c r="EN36" s="79"/>
      <c r="EO36" s="79"/>
      <c r="EP36" s="79"/>
      <c r="EQ36" s="79"/>
      <c r="ER36" s="79"/>
      <c r="ES36" s="79"/>
      <c r="ET36" s="79"/>
      <c r="EU36" s="79"/>
      <c r="EV36" s="79"/>
      <c r="EW36" s="79"/>
      <c r="EX36" s="79"/>
      <c r="EY36" s="79"/>
      <c r="EZ36" s="79"/>
      <c r="FA36" s="79"/>
      <c r="FB36" s="62" t="s">
        <v>419</v>
      </c>
      <c r="FC36" s="62"/>
      <c r="FD36" s="62"/>
    </row>
    <row r="37" hidden="1">
      <c r="A37" s="45" t="s">
        <v>420</v>
      </c>
      <c r="B37" s="32" t="s">
        <v>421</v>
      </c>
      <c r="C37" s="33" t="s">
        <v>369</v>
      </c>
      <c r="D37" s="32" t="s">
        <v>9</v>
      </c>
      <c r="E37" s="32" t="s">
        <v>10</v>
      </c>
      <c r="F37" s="32" t="s">
        <v>166</v>
      </c>
      <c r="G37" s="32" t="s">
        <v>398</v>
      </c>
      <c r="H37" s="32" t="s">
        <v>399</v>
      </c>
      <c r="I37" s="32" t="s">
        <v>169</v>
      </c>
      <c r="J37" s="32" t="s">
        <v>372</v>
      </c>
      <c r="K37" s="49"/>
      <c r="L37" s="32" t="s">
        <v>381</v>
      </c>
      <c r="M37" s="32" t="s">
        <v>249</v>
      </c>
      <c r="N37" s="35">
        <v>42639.0</v>
      </c>
      <c r="O37" s="36"/>
      <c r="P37" s="36"/>
      <c r="Q37" s="37"/>
      <c r="R37" s="37"/>
      <c r="S37" s="48"/>
      <c r="T37" s="48">
        <f t="shared" si="3"/>
        <v>884</v>
      </c>
      <c r="U37" s="40">
        <f t="shared" si="4"/>
        <v>18</v>
      </c>
      <c r="V37" s="57">
        <f t="shared" ref="V37:X37" si="76">IF(ISBLANK($A37),"",sum(AF37,AL37,AR37,AX37,BD37,BJ37,BP37,BV37,CB37,CH37,CN37,CT37,CZ37,DF37,DL37,DR37,DX37,ED37,EJ37,EP37,EV37))</f>
        <v>3</v>
      </c>
      <c r="W37" s="41">
        <f t="shared" si="76"/>
        <v>0</v>
      </c>
      <c r="X37" s="41">
        <f t="shared" si="76"/>
        <v>0</v>
      </c>
      <c r="Y37" s="41">
        <f t="shared" si="6"/>
        <v>3</v>
      </c>
      <c r="Z37" s="41">
        <f t="shared" ref="Z37:AB37" si="77">IF(ISBLANK($A37),"",sum(AI37,AO37,AU37,BA37,BG37,BM37,BS37,BY37,CE37,CK37,CQ37,CW37,DC37,DI37,DO37,DU37,EA37,EG37,EM37,ES37,EY37))</f>
        <v>0</v>
      </c>
      <c r="AA37" s="41">
        <f t="shared" si="77"/>
        <v>0</v>
      </c>
      <c r="AB37" s="41">
        <f t="shared" si="77"/>
        <v>0</v>
      </c>
      <c r="AC37" s="41">
        <f t="shared" si="8"/>
        <v>0</v>
      </c>
      <c r="AD37" s="42">
        <f t="shared" si="9"/>
        <v>0</v>
      </c>
      <c r="AE37" s="43" t="str">
        <f t="shared" si="17"/>
        <v>20+</v>
      </c>
      <c r="AF37" s="45">
        <v>2.0</v>
      </c>
      <c r="AG37" s="44"/>
      <c r="AH37" s="44"/>
      <c r="AI37" s="44"/>
      <c r="AJ37" s="44"/>
      <c r="AK37" s="44"/>
      <c r="AL37" s="44"/>
      <c r="AM37" s="44"/>
      <c r="AN37" s="44"/>
      <c r="AO37" s="44"/>
      <c r="AP37" s="44"/>
      <c r="AQ37" s="44"/>
      <c r="AR37" s="44"/>
      <c r="AS37" s="44"/>
      <c r="AT37" s="44"/>
      <c r="AU37" s="44"/>
      <c r="AV37" s="44"/>
      <c r="AW37" s="44"/>
      <c r="AX37" s="45">
        <v>1.0</v>
      </c>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c r="CX37" s="44"/>
      <c r="CY37" s="44"/>
      <c r="CZ37" s="44"/>
      <c r="DA37" s="44"/>
      <c r="DB37" s="44"/>
      <c r="DC37" s="44"/>
      <c r="DD37" s="44"/>
      <c r="DE37" s="44"/>
      <c r="DF37" s="44"/>
      <c r="DG37" s="44"/>
      <c r="DH37" s="44"/>
      <c r="DI37" s="44"/>
      <c r="DJ37" s="44"/>
      <c r="DK37" s="44"/>
      <c r="DL37" s="44"/>
      <c r="DM37" s="44"/>
      <c r="DN37" s="44"/>
      <c r="DO37" s="44"/>
      <c r="DP37" s="44"/>
      <c r="DQ37" s="44"/>
      <c r="DR37" s="44"/>
      <c r="DS37" s="44"/>
      <c r="DT37" s="44"/>
      <c r="DU37" s="44"/>
      <c r="DV37" s="44"/>
      <c r="DW37" s="44"/>
      <c r="DX37" s="44"/>
      <c r="DY37" s="44"/>
      <c r="DZ37" s="44"/>
      <c r="EA37" s="44"/>
      <c r="EB37" s="44"/>
      <c r="EC37" s="44"/>
      <c r="ED37" s="44"/>
      <c r="EE37" s="44"/>
      <c r="EF37" s="44"/>
      <c r="EG37" s="44"/>
      <c r="EH37" s="44"/>
      <c r="EI37" s="44"/>
      <c r="EJ37" s="44"/>
      <c r="EK37" s="44"/>
      <c r="EL37" s="44"/>
      <c r="EM37" s="44"/>
      <c r="EN37" s="44"/>
      <c r="EO37" s="44"/>
      <c r="EP37" s="44"/>
      <c r="EQ37" s="44"/>
      <c r="ER37" s="44"/>
      <c r="ES37" s="44"/>
      <c r="ET37" s="44"/>
      <c r="EU37" s="44"/>
      <c r="EV37" s="44"/>
      <c r="EW37" s="44"/>
      <c r="EX37" s="44"/>
      <c r="EY37" s="44"/>
      <c r="EZ37" s="44"/>
      <c r="FA37" s="44"/>
      <c r="FB37" s="32" t="s">
        <v>422</v>
      </c>
      <c r="FC37" s="32"/>
      <c r="FD37" s="32"/>
    </row>
    <row r="38" hidden="1">
      <c r="A38" s="72" t="s">
        <v>423</v>
      </c>
      <c r="B38" s="62" t="s">
        <v>424</v>
      </c>
      <c r="C38" s="73" t="s">
        <v>411</v>
      </c>
      <c r="D38" s="62" t="s">
        <v>165</v>
      </c>
      <c r="E38" s="62" t="s">
        <v>10</v>
      </c>
      <c r="F38" s="62" t="s">
        <v>166</v>
      </c>
      <c r="G38" s="62" t="s">
        <v>425</v>
      </c>
      <c r="H38" s="62" t="s">
        <v>413</v>
      </c>
      <c r="I38" s="62" t="s">
        <v>169</v>
      </c>
      <c r="J38" s="62" t="s">
        <v>372</v>
      </c>
      <c r="K38" s="62" t="s">
        <v>380</v>
      </c>
      <c r="L38" s="62" t="s">
        <v>388</v>
      </c>
      <c r="M38" s="62" t="s">
        <v>249</v>
      </c>
      <c r="N38" s="74">
        <v>42593.0</v>
      </c>
      <c r="O38" s="74">
        <v>42593.0</v>
      </c>
      <c r="P38" s="75"/>
      <c r="Q38" s="76"/>
      <c r="R38" s="76"/>
      <c r="S38" s="77">
        <v>1.0</v>
      </c>
      <c r="T38" s="78">
        <f t="shared" si="3"/>
        <v>930</v>
      </c>
      <c r="U38" s="40">
        <f t="shared" si="4"/>
        <v>18</v>
      </c>
      <c r="V38" s="67">
        <f t="shared" ref="V38:X38" si="78">IF(ISBLANK($A38),"",sum(AF38,AL38,AR38,AX38,BD38,BJ38,BP38,BV38,CB38,CH38,CN38,CT38,CZ38,DF38,DL38,DR38,DX38,ED38,EJ38,EP38,EV38))</f>
        <v>11</v>
      </c>
      <c r="W38" s="68">
        <f t="shared" si="78"/>
        <v>1</v>
      </c>
      <c r="X38" s="68">
        <f t="shared" si="78"/>
        <v>0</v>
      </c>
      <c r="Y38" s="68">
        <f t="shared" si="6"/>
        <v>12</v>
      </c>
      <c r="Z38" s="68">
        <f t="shared" ref="Z38:AB38" si="79">IF(ISBLANK($A38),"",sum(AI38,AO38,AU38,BA38,BG38,BM38,BS38,BY38,CE38,CK38,CQ38,CW38,DC38,DI38,DO38,DU38,EA38,EG38,EM38,ES38,EY38))</f>
        <v>10</v>
      </c>
      <c r="AA38" s="68">
        <f t="shared" si="79"/>
        <v>3</v>
      </c>
      <c r="AB38" s="68">
        <f t="shared" si="79"/>
        <v>0</v>
      </c>
      <c r="AC38" s="68">
        <f t="shared" si="8"/>
        <v>13</v>
      </c>
      <c r="AD38" s="69">
        <f t="shared" si="9"/>
        <v>0.8333333333</v>
      </c>
      <c r="AE38" s="70" t="str">
        <f t="shared" si="17"/>
        <v>20+</v>
      </c>
      <c r="AF38" s="79"/>
      <c r="AG38" s="79"/>
      <c r="AH38" s="79"/>
      <c r="AI38" s="79"/>
      <c r="AJ38" s="79"/>
      <c r="AK38" s="79"/>
      <c r="AL38" s="72">
        <v>7.0</v>
      </c>
      <c r="AM38" s="79"/>
      <c r="AN38" s="79"/>
      <c r="AO38" s="72">
        <v>7.0</v>
      </c>
      <c r="AP38" s="79"/>
      <c r="AQ38" s="79"/>
      <c r="AR38" s="72">
        <v>1.0</v>
      </c>
      <c r="AS38" s="79"/>
      <c r="AT38" s="79"/>
      <c r="AU38" s="72">
        <v>1.0</v>
      </c>
      <c r="AV38" s="72">
        <v>1.0</v>
      </c>
      <c r="AW38" s="79"/>
      <c r="AX38" s="72">
        <v>1.0</v>
      </c>
      <c r="AY38" s="72">
        <v>1.0</v>
      </c>
      <c r="AZ38" s="79"/>
      <c r="BA38" s="79"/>
      <c r="BB38" s="79"/>
      <c r="BC38" s="79"/>
      <c r="BD38" s="72">
        <v>1.0</v>
      </c>
      <c r="BE38" s="79"/>
      <c r="BF38" s="79"/>
      <c r="BG38" s="72">
        <v>1.0</v>
      </c>
      <c r="BH38" s="72">
        <v>1.0</v>
      </c>
      <c r="BI38" s="79"/>
      <c r="BJ38" s="72">
        <v>1.0</v>
      </c>
      <c r="BK38" s="79"/>
      <c r="BL38" s="79"/>
      <c r="BM38" s="72">
        <v>1.0</v>
      </c>
      <c r="BN38" s="72">
        <v>1.0</v>
      </c>
      <c r="BO38" s="79"/>
      <c r="BP38" s="79"/>
      <c r="BQ38" s="79"/>
      <c r="BR38" s="79"/>
      <c r="BS38" s="79"/>
      <c r="BT38" s="79"/>
      <c r="BU38" s="79"/>
      <c r="BV38" s="79"/>
      <c r="BW38" s="79"/>
      <c r="BX38" s="79"/>
      <c r="BY38" s="79"/>
      <c r="BZ38" s="79"/>
      <c r="CA38" s="79"/>
      <c r="CB38" s="79"/>
      <c r="CC38" s="79"/>
      <c r="CD38" s="79"/>
      <c r="CE38" s="79"/>
      <c r="CF38" s="79"/>
      <c r="CG38" s="79"/>
      <c r="CH38" s="79"/>
      <c r="CI38" s="79"/>
      <c r="CJ38" s="79"/>
      <c r="CK38" s="79"/>
      <c r="CL38" s="79"/>
      <c r="CM38" s="79"/>
      <c r="CN38" s="79"/>
      <c r="CO38" s="79"/>
      <c r="CP38" s="79"/>
      <c r="CQ38" s="79"/>
      <c r="CR38" s="79"/>
      <c r="CS38" s="79"/>
      <c r="CT38" s="79"/>
      <c r="CU38" s="79"/>
      <c r="CV38" s="79"/>
      <c r="CW38" s="79"/>
      <c r="CX38" s="79"/>
      <c r="CY38" s="79"/>
      <c r="CZ38" s="79"/>
      <c r="DA38" s="79"/>
      <c r="DB38" s="79"/>
      <c r="DC38" s="79"/>
      <c r="DD38" s="79"/>
      <c r="DE38" s="79"/>
      <c r="DF38" s="79"/>
      <c r="DG38" s="79"/>
      <c r="DH38" s="79"/>
      <c r="DI38" s="79"/>
      <c r="DJ38" s="79"/>
      <c r="DK38" s="79"/>
      <c r="DL38" s="79"/>
      <c r="DM38" s="79"/>
      <c r="DN38" s="79"/>
      <c r="DO38" s="79"/>
      <c r="DP38" s="79"/>
      <c r="DQ38" s="79"/>
      <c r="DR38" s="79"/>
      <c r="DS38" s="79"/>
      <c r="DT38" s="79"/>
      <c r="DU38" s="79"/>
      <c r="DV38" s="79"/>
      <c r="DW38" s="79"/>
      <c r="DX38" s="79"/>
      <c r="DY38" s="79"/>
      <c r="DZ38" s="79"/>
      <c r="EA38" s="79"/>
      <c r="EB38" s="79"/>
      <c r="EC38" s="79"/>
      <c r="ED38" s="79"/>
      <c r="EE38" s="79"/>
      <c r="EF38" s="79"/>
      <c r="EG38" s="79"/>
      <c r="EH38" s="79"/>
      <c r="EI38" s="79"/>
      <c r="EJ38" s="79"/>
      <c r="EK38" s="79"/>
      <c r="EL38" s="79"/>
      <c r="EM38" s="79"/>
      <c r="EN38" s="79"/>
      <c r="EO38" s="79"/>
      <c r="EP38" s="79"/>
      <c r="EQ38" s="79"/>
      <c r="ER38" s="79"/>
      <c r="ES38" s="79"/>
      <c r="ET38" s="79"/>
      <c r="EU38" s="79"/>
      <c r="EV38" s="79"/>
      <c r="EW38" s="79"/>
      <c r="EX38" s="79"/>
      <c r="EY38" s="79"/>
      <c r="EZ38" s="79"/>
      <c r="FA38" s="79"/>
      <c r="FB38" s="62" t="s">
        <v>426</v>
      </c>
      <c r="FC38" s="62"/>
      <c r="FD38" s="62"/>
    </row>
    <row r="39" hidden="1">
      <c r="A39" s="72" t="s">
        <v>427</v>
      </c>
      <c r="B39" s="62" t="s">
        <v>428</v>
      </c>
      <c r="C39" s="73" t="s">
        <v>369</v>
      </c>
      <c r="D39" s="62" t="s">
        <v>165</v>
      </c>
      <c r="E39" s="62" t="s">
        <v>10</v>
      </c>
      <c r="F39" s="62" t="s">
        <v>166</v>
      </c>
      <c r="G39" s="62" t="s">
        <v>429</v>
      </c>
      <c r="H39" s="62" t="s">
        <v>399</v>
      </c>
      <c r="I39" s="62" t="s">
        <v>169</v>
      </c>
      <c r="J39" s="62" t="s">
        <v>372</v>
      </c>
      <c r="K39" s="62" t="s">
        <v>380</v>
      </c>
      <c r="L39" s="62" t="s">
        <v>381</v>
      </c>
      <c r="M39" s="62" t="s">
        <v>249</v>
      </c>
      <c r="N39" s="81">
        <v>42510.0</v>
      </c>
      <c r="O39" s="75"/>
      <c r="P39" s="75"/>
      <c r="Q39" s="76"/>
      <c r="R39" s="76"/>
      <c r="S39" s="77">
        <v>1.0</v>
      </c>
      <c r="T39" s="78">
        <f t="shared" si="3"/>
        <v>1013</v>
      </c>
      <c r="U39" s="40">
        <f t="shared" si="4"/>
        <v>18</v>
      </c>
      <c r="V39" s="67">
        <f t="shared" ref="V39:X39" si="80">IF(ISBLANK($A39),"",sum(AF39,AL39,AR39,AX39,BD39,BJ39,BP39,BV39,CB39,CH39,CN39,CT39,CZ39,DF39,DL39,DR39,DX39,ED39,EJ39,EP39,EV39))</f>
        <v>5</v>
      </c>
      <c r="W39" s="68">
        <f t="shared" si="80"/>
        <v>0</v>
      </c>
      <c r="X39" s="68">
        <f t="shared" si="80"/>
        <v>0</v>
      </c>
      <c r="Y39" s="68">
        <f t="shared" si="6"/>
        <v>5</v>
      </c>
      <c r="Z39" s="68">
        <f t="shared" ref="Z39:AB39" si="81">IF(ISBLANK($A39),"",sum(AI39,AO39,AU39,BA39,BG39,BM39,BS39,BY39,CE39,CK39,CQ39,CW39,DC39,DI39,DO39,DU39,EA39,EG39,EM39,ES39,EY39))</f>
        <v>2</v>
      </c>
      <c r="AA39" s="68">
        <f t="shared" si="81"/>
        <v>1</v>
      </c>
      <c r="AB39" s="68">
        <f t="shared" si="81"/>
        <v>0</v>
      </c>
      <c r="AC39" s="68">
        <f t="shared" si="8"/>
        <v>3</v>
      </c>
      <c r="AD39" s="69">
        <f t="shared" si="9"/>
        <v>0.4</v>
      </c>
      <c r="AE39" s="70" t="str">
        <f t="shared" si="17"/>
        <v>20+</v>
      </c>
      <c r="AF39" s="72">
        <v>2.0</v>
      </c>
      <c r="AG39" s="79"/>
      <c r="AH39" s="79"/>
      <c r="AI39" s="79"/>
      <c r="AJ39" s="79"/>
      <c r="AK39" s="79"/>
      <c r="AL39" s="72">
        <v>2.0</v>
      </c>
      <c r="AM39" s="79"/>
      <c r="AN39" s="79"/>
      <c r="AO39" s="72">
        <v>2.0</v>
      </c>
      <c r="AP39" s="79"/>
      <c r="AQ39" s="79"/>
      <c r="AR39" s="79"/>
      <c r="AS39" s="79"/>
      <c r="AT39" s="79"/>
      <c r="AU39" s="79"/>
      <c r="AV39" s="79"/>
      <c r="AW39" s="79"/>
      <c r="AX39" s="72">
        <v>1.0</v>
      </c>
      <c r="AY39" s="79"/>
      <c r="AZ39" s="79"/>
      <c r="BA39" s="79"/>
      <c r="BB39" s="72">
        <v>1.0</v>
      </c>
      <c r="BC39" s="79"/>
      <c r="BD39" s="79"/>
      <c r="BE39" s="79"/>
      <c r="BF39" s="79"/>
      <c r="BG39" s="79"/>
      <c r="BH39" s="79"/>
      <c r="BI39" s="79"/>
      <c r="BJ39" s="79"/>
      <c r="BK39" s="79"/>
      <c r="BL39" s="79"/>
      <c r="BM39" s="79"/>
      <c r="BN39" s="79"/>
      <c r="BO39" s="79"/>
      <c r="BP39" s="79"/>
      <c r="BQ39" s="79"/>
      <c r="BR39" s="79"/>
      <c r="BS39" s="79"/>
      <c r="BT39" s="79"/>
      <c r="BU39" s="79"/>
      <c r="BV39" s="79"/>
      <c r="BW39" s="79"/>
      <c r="BX39" s="79"/>
      <c r="BY39" s="79"/>
      <c r="BZ39" s="79"/>
      <c r="CA39" s="79"/>
      <c r="CB39" s="79"/>
      <c r="CC39" s="79"/>
      <c r="CD39" s="79"/>
      <c r="CE39" s="79"/>
      <c r="CF39" s="79"/>
      <c r="CG39" s="79"/>
      <c r="CH39" s="79"/>
      <c r="CI39" s="79"/>
      <c r="CJ39" s="79"/>
      <c r="CK39" s="79"/>
      <c r="CL39" s="79"/>
      <c r="CM39" s="79"/>
      <c r="CN39" s="79"/>
      <c r="CO39" s="79"/>
      <c r="CP39" s="79"/>
      <c r="CQ39" s="79"/>
      <c r="CR39" s="79"/>
      <c r="CS39" s="79"/>
      <c r="CT39" s="79"/>
      <c r="CU39" s="79"/>
      <c r="CV39" s="79"/>
      <c r="CW39" s="79"/>
      <c r="CX39" s="79"/>
      <c r="CY39" s="79"/>
      <c r="CZ39" s="79"/>
      <c r="DA39" s="79"/>
      <c r="DB39" s="79"/>
      <c r="DC39" s="79"/>
      <c r="DD39" s="79"/>
      <c r="DE39" s="79"/>
      <c r="DF39" s="79"/>
      <c r="DG39" s="79"/>
      <c r="DH39" s="79"/>
      <c r="DI39" s="79"/>
      <c r="DJ39" s="79"/>
      <c r="DK39" s="79"/>
      <c r="DL39" s="79"/>
      <c r="DM39" s="79"/>
      <c r="DN39" s="79"/>
      <c r="DO39" s="79"/>
      <c r="DP39" s="79"/>
      <c r="DQ39" s="79"/>
      <c r="DR39" s="79"/>
      <c r="DS39" s="79"/>
      <c r="DT39" s="79"/>
      <c r="DU39" s="79"/>
      <c r="DV39" s="79"/>
      <c r="DW39" s="79"/>
      <c r="DX39" s="79"/>
      <c r="DY39" s="79"/>
      <c r="DZ39" s="79"/>
      <c r="EA39" s="79"/>
      <c r="EB39" s="79"/>
      <c r="EC39" s="79"/>
      <c r="ED39" s="79"/>
      <c r="EE39" s="79"/>
      <c r="EF39" s="79"/>
      <c r="EG39" s="79"/>
      <c r="EH39" s="79"/>
      <c r="EI39" s="79"/>
      <c r="EJ39" s="79"/>
      <c r="EK39" s="79"/>
      <c r="EL39" s="79"/>
      <c r="EM39" s="79"/>
      <c r="EN39" s="79"/>
      <c r="EO39" s="79"/>
      <c r="EP39" s="79"/>
      <c r="EQ39" s="79"/>
      <c r="ER39" s="79"/>
      <c r="ES39" s="79"/>
      <c r="ET39" s="79"/>
      <c r="EU39" s="79"/>
      <c r="EV39" s="79"/>
      <c r="EW39" s="79"/>
      <c r="EX39" s="79"/>
      <c r="EY39" s="79"/>
      <c r="EZ39" s="79"/>
      <c r="FA39" s="79"/>
      <c r="FB39" s="62" t="s">
        <v>430</v>
      </c>
      <c r="FC39" s="62"/>
      <c r="FD39" s="62"/>
    </row>
    <row r="40" hidden="1">
      <c r="A40" s="72" t="s">
        <v>431</v>
      </c>
      <c r="B40" s="62" t="s">
        <v>432</v>
      </c>
      <c r="C40" s="73" t="s">
        <v>369</v>
      </c>
      <c r="D40" s="62" t="s">
        <v>165</v>
      </c>
      <c r="E40" s="62" t="s">
        <v>10</v>
      </c>
      <c r="F40" s="62" t="s">
        <v>166</v>
      </c>
      <c r="G40" s="62" t="s">
        <v>433</v>
      </c>
      <c r="H40" s="62" t="s">
        <v>379</v>
      </c>
      <c r="I40" s="62" t="s">
        <v>169</v>
      </c>
      <c r="J40" s="62" t="s">
        <v>372</v>
      </c>
      <c r="K40" s="62" t="s">
        <v>380</v>
      </c>
      <c r="L40" s="62" t="s">
        <v>381</v>
      </c>
      <c r="M40" s="62" t="s">
        <v>249</v>
      </c>
      <c r="N40" s="81">
        <v>42515.0</v>
      </c>
      <c r="O40" s="81">
        <v>42515.0</v>
      </c>
      <c r="P40" s="75"/>
      <c r="Q40" s="76"/>
      <c r="R40" s="76"/>
      <c r="S40" s="78"/>
      <c r="T40" s="78">
        <f t="shared" si="3"/>
        <v>1008</v>
      </c>
      <c r="U40" s="40">
        <f t="shared" si="4"/>
        <v>18</v>
      </c>
      <c r="V40" s="67">
        <f t="shared" ref="V40:X40" si="82">IF(ISBLANK($A40),"",sum(AF40,AL40,AR40,AX40,BD40,BJ40,BP40,BV40,CB40,CH40,CN40,CT40,CZ40,DF40,DL40,DR40,DX40,ED40,EJ40,EP40,EV40))</f>
        <v>3</v>
      </c>
      <c r="W40" s="68">
        <f t="shared" si="82"/>
        <v>0</v>
      </c>
      <c r="X40" s="68">
        <f t="shared" si="82"/>
        <v>1</v>
      </c>
      <c r="Y40" s="68">
        <f t="shared" si="6"/>
        <v>4</v>
      </c>
      <c r="Z40" s="68">
        <f t="shared" ref="Z40:AB40" si="83">IF(ISBLANK($A40),"",sum(AI40,AO40,AU40,BA40,BG40,BM40,BS40,BY40,CE40,CK40,CQ40,CW40,DC40,DI40,DO40,DU40,EA40,EG40,EM40,ES40,EY40))</f>
        <v>2</v>
      </c>
      <c r="AA40" s="68">
        <f t="shared" si="83"/>
        <v>0</v>
      </c>
      <c r="AB40" s="68">
        <f t="shared" si="83"/>
        <v>1</v>
      </c>
      <c r="AC40" s="68">
        <f t="shared" si="8"/>
        <v>3</v>
      </c>
      <c r="AD40" s="69">
        <f t="shared" si="9"/>
        <v>0.5</v>
      </c>
      <c r="AE40" s="70" t="str">
        <f t="shared" si="17"/>
        <v>20+</v>
      </c>
      <c r="AF40" s="79"/>
      <c r="AG40" s="79"/>
      <c r="AH40" s="79"/>
      <c r="AI40" s="79"/>
      <c r="AJ40" s="79"/>
      <c r="AK40" s="79"/>
      <c r="AL40" s="72">
        <v>2.0</v>
      </c>
      <c r="AM40" s="79"/>
      <c r="AN40" s="79"/>
      <c r="AO40" s="79"/>
      <c r="AP40" s="79"/>
      <c r="AQ40" s="79"/>
      <c r="AR40" s="79"/>
      <c r="AS40" s="79"/>
      <c r="AT40" s="79"/>
      <c r="AU40" s="72">
        <v>1.0</v>
      </c>
      <c r="AV40" s="79"/>
      <c r="AW40" s="79"/>
      <c r="AX40" s="79"/>
      <c r="AY40" s="79"/>
      <c r="AZ40" s="79"/>
      <c r="BA40" s="79"/>
      <c r="BB40" s="79"/>
      <c r="BC40" s="79"/>
      <c r="BD40" s="79"/>
      <c r="BE40" s="79"/>
      <c r="BF40" s="79"/>
      <c r="BG40" s="79"/>
      <c r="BH40" s="79"/>
      <c r="BI40" s="79"/>
      <c r="BJ40" s="79"/>
      <c r="BK40" s="79"/>
      <c r="BL40" s="79"/>
      <c r="BM40" s="79"/>
      <c r="BN40" s="79"/>
      <c r="BO40" s="79"/>
      <c r="BP40" s="79"/>
      <c r="BQ40" s="79"/>
      <c r="BR40" s="79"/>
      <c r="BS40" s="72">
        <v>1.0</v>
      </c>
      <c r="BT40" s="79"/>
      <c r="BU40" s="79"/>
      <c r="BV40" s="79"/>
      <c r="BW40" s="79"/>
      <c r="BX40" s="79"/>
      <c r="BY40" s="79"/>
      <c r="BZ40" s="79"/>
      <c r="CA40" s="79"/>
      <c r="CB40" s="79"/>
      <c r="CC40" s="79"/>
      <c r="CD40" s="79"/>
      <c r="CE40" s="79"/>
      <c r="CF40" s="79"/>
      <c r="CG40" s="79"/>
      <c r="CH40" s="72">
        <v>1.0</v>
      </c>
      <c r="CI40" s="79"/>
      <c r="CJ40" s="72">
        <v>1.0</v>
      </c>
      <c r="CK40" s="79"/>
      <c r="CL40" s="79"/>
      <c r="CM40" s="72">
        <v>1.0</v>
      </c>
      <c r="CN40" s="79"/>
      <c r="CO40" s="79"/>
      <c r="CP40" s="79"/>
      <c r="CQ40" s="79"/>
      <c r="CR40" s="79"/>
      <c r="CS40" s="79"/>
      <c r="CT40" s="79"/>
      <c r="CU40" s="79"/>
      <c r="CV40" s="79"/>
      <c r="CW40" s="79"/>
      <c r="CX40" s="79"/>
      <c r="CY40" s="79"/>
      <c r="CZ40" s="79"/>
      <c r="DA40" s="79"/>
      <c r="DB40" s="79"/>
      <c r="DC40" s="79"/>
      <c r="DD40" s="79"/>
      <c r="DE40" s="79"/>
      <c r="DF40" s="79"/>
      <c r="DG40" s="79"/>
      <c r="DH40" s="79"/>
      <c r="DI40" s="79"/>
      <c r="DJ40" s="79"/>
      <c r="DK40" s="79"/>
      <c r="DL40" s="79"/>
      <c r="DM40" s="79"/>
      <c r="DN40" s="79"/>
      <c r="DO40" s="79"/>
      <c r="DP40" s="79"/>
      <c r="DQ40" s="79"/>
      <c r="DR40" s="79"/>
      <c r="DS40" s="79"/>
      <c r="DT40" s="79"/>
      <c r="DU40" s="79"/>
      <c r="DV40" s="79"/>
      <c r="DW40" s="79"/>
      <c r="DX40" s="79"/>
      <c r="DY40" s="79"/>
      <c r="DZ40" s="79"/>
      <c r="EA40" s="79"/>
      <c r="EB40" s="79"/>
      <c r="EC40" s="79"/>
      <c r="ED40" s="79"/>
      <c r="EE40" s="79"/>
      <c r="EF40" s="79"/>
      <c r="EG40" s="79"/>
      <c r="EH40" s="79"/>
      <c r="EI40" s="79"/>
      <c r="EJ40" s="79"/>
      <c r="EK40" s="79"/>
      <c r="EL40" s="79"/>
      <c r="EM40" s="79"/>
      <c r="EN40" s="79"/>
      <c r="EO40" s="79"/>
      <c r="EP40" s="79"/>
      <c r="EQ40" s="79"/>
      <c r="ER40" s="79"/>
      <c r="ES40" s="79"/>
      <c r="ET40" s="79"/>
      <c r="EU40" s="79"/>
      <c r="EV40" s="79"/>
      <c r="EW40" s="79"/>
      <c r="EX40" s="79"/>
      <c r="EY40" s="79"/>
      <c r="EZ40" s="79"/>
      <c r="FA40" s="79"/>
      <c r="FB40" s="62" t="s">
        <v>434</v>
      </c>
      <c r="FC40" s="62"/>
      <c r="FD40" s="62"/>
    </row>
    <row r="41" hidden="1">
      <c r="A41" s="72" t="s">
        <v>435</v>
      </c>
      <c r="B41" s="62" t="s">
        <v>436</v>
      </c>
      <c r="C41" s="73" t="s">
        <v>369</v>
      </c>
      <c r="D41" s="62" t="s">
        <v>165</v>
      </c>
      <c r="E41" s="62" t="s">
        <v>10</v>
      </c>
      <c r="F41" s="62" t="s">
        <v>166</v>
      </c>
      <c r="G41" s="62" t="s">
        <v>437</v>
      </c>
      <c r="H41" s="62" t="s">
        <v>438</v>
      </c>
      <c r="I41" s="62" t="s">
        <v>169</v>
      </c>
      <c r="J41" s="62" t="s">
        <v>372</v>
      </c>
      <c r="K41" s="62" t="s">
        <v>380</v>
      </c>
      <c r="L41" s="62" t="s">
        <v>381</v>
      </c>
      <c r="M41" s="62" t="s">
        <v>249</v>
      </c>
      <c r="N41" s="81">
        <v>42507.0</v>
      </c>
      <c r="O41" s="75"/>
      <c r="P41" s="75"/>
      <c r="Q41" s="76"/>
      <c r="R41" s="76"/>
      <c r="S41" s="77">
        <v>1.0</v>
      </c>
      <c r="T41" s="78">
        <f t="shared" si="3"/>
        <v>1016</v>
      </c>
      <c r="U41" s="40">
        <f t="shared" si="4"/>
        <v>18</v>
      </c>
      <c r="V41" s="67">
        <f t="shared" ref="V41:X41" si="84">IF(ISBLANK($A41),"",sum(AF41,AL41,AR41,AX41,BD41,BJ41,BP41,BV41,CB41,CH41,CN41,CT41,CZ41,DF41,DL41,DR41,DX41,ED41,EJ41,EP41,EV41))</f>
        <v>5</v>
      </c>
      <c r="W41" s="68">
        <f t="shared" si="84"/>
        <v>0</v>
      </c>
      <c r="X41" s="68">
        <f t="shared" si="84"/>
        <v>0</v>
      </c>
      <c r="Y41" s="68">
        <f t="shared" si="6"/>
        <v>5</v>
      </c>
      <c r="Z41" s="68">
        <f t="shared" ref="Z41:AB41" si="85">IF(ISBLANK($A41),"",sum(AI41,AO41,AU41,BA41,BG41,BM41,BS41,BY41,CE41,CK41,CQ41,CW41,DC41,DI41,DO41,DU41,EA41,EG41,EM41,ES41,EY41))</f>
        <v>4</v>
      </c>
      <c r="AA41" s="68">
        <f t="shared" si="85"/>
        <v>0</v>
      </c>
      <c r="AB41" s="68">
        <f t="shared" si="85"/>
        <v>0</v>
      </c>
      <c r="AC41" s="68">
        <f t="shared" si="8"/>
        <v>4</v>
      </c>
      <c r="AD41" s="69">
        <f t="shared" si="9"/>
        <v>0.8</v>
      </c>
      <c r="AE41" s="70" t="str">
        <f t="shared" si="17"/>
        <v>20+</v>
      </c>
      <c r="AF41" s="72">
        <v>1.0</v>
      </c>
      <c r="AG41" s="79"/>
      <c r="AH41" s="79"/>
      <c r="AI41" s="79"/>
      <c r="AJ41" s="79"/>
      <c r="AK41" s="79"/>
      <c r="AL41" s="72">
        <v>3.0</v>
      </c>
      <c r="AM41" s="79"/>
      <c r="AN41" s="79"/>
      <c r="AO41" s="72">
        <v>4.0</v>
      </c>
      <c r="AP41" s="79"/>
      <c r="AQ41" s="79"/>
      <c r="AR41" s="72">
        <v>1.0</v>
      </c>
      <c r="AS41" s="79"/>
      <c r="AT41" s="79"/>
      <c r="AU41" s="79"/>
      <c r="AV41" s="79"/>
      <c r="AW41" s="79"/>
      <c r="AX41" s="79"/>
      <c r="AY41" s="79"/>
      <c r="AZ41" s="79"/>
      <c r="BA41" s="79"/>
      <c r="BB41" s="79"/>
      <c r="BC41" s="79"/>
      <c r="BD41" s="79"/>
      <c r="BE41" s="79"/>
      <c r="BF41" s="79"/>
      <c r="BG41" s="79"/>
      <c r="BH41" s="79"/>
      <c r="BI41" s="79"/>
      <c r="BJ41" s="79"/>
      <c r="BK41" s="79"/>
      <c r="BL41" s="79"/>
      <c r="BM41" s="79"/>
      <c r="BN41" s="79"/>
      <c r="BO41" s="79"/>
      <c r="BP41" s="79"/>
      <c r="BQ41" s="79"/>
      <c r="BR41" s="79"/>
      <c r="BS41" s="79"/>
      <c r="BT41" s="79"/>
      <c r="BU41" s="79"/>
      <c r="BV41" s="79"/>
      <c r="BW41" s="79"/>
      <c r="BX41" s="79"/>
      <c r="BY41" s="79"/>
      <c r="BZ41" s="79"/>
      <c r="CA41" s="79"/>
      <c r="CB41" s="79"/>
      <c r="CC41" s="79"/>
      <c r="CD41" s="79"/>
      <c r="CE41" s="79"/>
      <c r="CF41" s="79"/>
      <c r="CG41" s="79"/>
      <c r="CH41" s="79"/>
      <c r="CI41" s="79"/>
      <c r="CJ41" s="79"/>
      <c r="CK41" s="79"/>
      <c r="CL41" s="79"/>
      <c r="CM41" s="79"/>
      <c r="CN41" s="79"/>
      <c r="CO41" s="79"/>
      <c r="CP41" s="79"/>
      <c r="CQ41" s="79"/>
      <c r="CR41" s="79"/>
      <c r="CS41" s="79"/>
      <c r="CT41" s="79"/>
      <c r="CU41" s="79"/>
      <c r="CV41" s="79"/>
      <c r="CW41" s="79"/>
      <c r="CX41" s="79"/>
      <c r="CY41" s="79"/>
      <c r="CZ41" s="79"/>
      <c r="DA41" s="79"/>
      <c r="DB41" s="79"/>
      <c r="DC41" s="79"/>
      <c r="DD41" s="79"/>
      <c r="DE41" s="79"/>
      <c r="DF41" s="79"/>
      <c r="DG41" s="79"/>
      <c r="DH41" s="79"/>
      <c r="DI41" s="79"/>
      <c r="DJ41" s="79"/>
      <c r="DK41" s="79"/>
      <c r="DL41" s="79"/>
      <c r="DM41" s="79"/>
      <c r="DN41" s="79"/>
      <c r="DO41" s="79"/>
      <c r="DP41" s="79"/>
      <c r="DQ41" s="79"/>
      <c r="DR41" s="79"/>
      <c r="DS41" s="79"/>
      <c r="DT41" s="79"/>
      <c r="DU41" s="79"/>
      <c r="DV41" s="79"/>
      <c r="DW41" s="79"/>
      <c r="DX41" s="79"/>
      <c r="DY41" s="79"/>
      <c r="DZ41" s="79"/>
      <c r="EA41" s="79"/>
      <c r="EB41" s="79"/>
      <c r="EC41" s="79"/>
      <c r="ED41" s="79"/>
      <c r="EE41" s="79"/>
      <c r="EF41" s="79"/>
      <c r="EG41" s="79"/>
      <c r="EH41" s="79"/>
      <c r="EI41" s="79"/>
      <c r="EJ41" s="79"/>
      <c r="EK41" s="79"/>
      <c r="EL41" s="79"/>
      <c r="EM41" s="79"/>
      <c r="EN41" s="79"/>
      <c r="EO41" s="79"/>
      <c r="EP41" s="79"/>
      <c r="EQ41" s="79"/>
      <c r="ER41" s="79"/>
      <c r="ES41" s="79"/>
      <c r="ET41" s="79"/>
      <c r="EU41" s="79"/>
      <c r="EV41" s="79"/>
      <c r="EW41" s="79"/>
      <c r="EX41" s="79"/>
      <c r="EY41" s="79"/>
      <c r="EZ41" s="79"/>
      <c r="FA41" s="79"/>
      <c r="FB41" s="62" t="s">
        <v>439</v>
      </c>
      <c r="FC41" s="62"/>
      <c r="FD41" s="62"/>
    </row>
    <row r="42" hidden="1">
      <c r="A42" s="72" t="s">
        <v>440</v>
      </c>
      <c r="B42" s="62" t="s">
        <v>441</v>
      </c>
      <c r="C42" s="73" t="s">
        <v>369</v>
      </c>
      <c r="D42" s="62" t="s">
        <v>165</v>
      </c>
      <c r="E42" s="62" t="s">
        <v>10</v>
      </c>
      <c r="F42" s="62" t="s">
        <v>166</v>
      </c>
      <c r="G42" s="62" t="s">
        <v>442</v>
      </c>
      <c r="H42" s="62" t="s">
        <v>442</v>
      </c>
      <c r="I42" s="62" t="s">
        <v>169</v>
      </c>
      <c r="J42" s="62" t="s">
        <v>372</v>
      </c>
      <c r="K42" s="62" t="s">
        <v>380</v>
      </c>
      <c r="L42" s="62" t="s">
        <v>443</v>
      </c>
      <c r="M42" s="62" t="s">
        <v>277</v>
      </c>
      <c r="N42" s="81">
        <v>42496.0</v>
      </c>
      <c r="O42" s="75"/>
      <c r="P42" s="75"/>
      <c r="Q42" s="76"/>
      <c r="R42" s="76"/>
      <c r="S42" s="77">
        <v>1.0</v>
      </c>
      <c r="T42" s="78">
        <f t="shared" si="3"/>
        <v>1027</v>
      </c>
      <c r="U42" s="40">
        <f t="shared" si="4"/>
        <v>18</v>
      </c>
      <c r="V42" s="67">
        <f t="shared" ref="V42:X42" si="86">IF(ISBLANK($A42),"",sum(AF42,AL42,AR42,AX42,BD42,BJ42,BP42,BV42,CB42,CH42,CN42,CT42,CZ42,DF42,DL42,DR42,DX42,ED42,EJ42,EP42,EV42))</f>
        <v>24</v>
      </c>
      <c r="W42" s="68">
        <f t="shared" si="86"/>
        <v>0</v>
      </c>
      <c r="X42" s="68">
        <f t="shared" si="86"/>
        <v>0</v>
      </c>
      <c r="Y42" s="68">
        <f t="shared" si="6"/>
        <v>24</v>
      </c>
      <c r="Z42" s="68">
        <f t="shared" ref="Z42:AB42" si="87">IF(ISBLANK($A42),"",sum(AI42,AO42,AU42,BA42,BG42,BM42,BS42,BY42,CE42,CK42,CQ42,CW42,DC42,DI42,DO42,DU42,EA42,EG42,EM42,ES42,EY42))</f>
        <v>18</v>
      </c>
      <c r="AA42" s="68">
        <f t="shared" si="87"/>
        <v>5</v>
      </c>
      <c r="AB42" s="68">
        <f t="shared" si="87"/>
        <v>0</v>
      </c>
      <c r="AC42" s="68">
        <f t="shared" si="8"/>
        <v>23</v>
      </c>
      <c r="AD42" s="69">
        <f t="shared" si="9"/>
        <v>0.75</v>
      </c>
      <c r="AE42" s="70" t="str">
        <f t="shared" si="17"/>
        <v>20+</v>
      </c>
      <c r="AF42" s="72">
        <v>3.0</v>
      </c>
      <c r="AG42" s="79"/>
      <c r="AH42" s="79"/>
      <c r="AI42" s="79"/>
      <c r="AJ42" s="79"/>
      <c r="AK42" s="79"/>
      <c r="AL42" s="72">
        <v>2.0</v>
      </c>
      <c r="AM42" s="79"/>
      <c r="AN42" s="79"/>
      <c r="AO42" s="72">
        <v>1.0</v>
      </c>
      <c r="AP42" s="79"/>
      <c r="AQ42" s="79"/>
      <c r="AR42" s="72">
        <v>3.0</v>
      </c>
      <c r="AS42" s="79"/>
      <c r="AT42" s="79"/>
      <c r="AU42" s="72">
        <v>5.0</v>
      </c>
      <c r="AV42" s="79"/>
      <c r="AW42" s="79"/>
      <c r="AX42" s="72">
        <v>1.0</v>
      </c>
      <c r="AY42" s="79"/>
      <c r="AZ42" s="79"/>
      <c r="BA42" s="72">
        <v>1.0</v>
      </c>
      <c r="BB42" s="72">
        <v>1.0</v>
      </c>
      <c r="BC42" s="79"/>
      <c r="BD42" s="72">
        <v>1.0</v>
      </c>
      <c r="BE42" s="79"/>
      <c r="BF42" s="79"/>
      <c r="BG42" s="79"/>
      <c r="BH42" s="79"/>
      <c r="BI42" s="79"/>
      <c r="BJ42" s="72">
        <v>7.0</v>
      </c>
      <c r="BK42" s="79"/>
      <c r="BL42" s="79"/>
      <c r="BM42" s="72">
        <v>5.0</v>
      </c>
      <c r="BN42" s="72">
        <v>1.0</v>
      </c>
      <c r="BO42" s="79"/>
      <c r="BP42" s="72">
        <v>1.0</v>
      </c>
      <c r="BQ42" s="79"/>
      <c r="BR42" s="79"/>
      <c r="BS42" s="72">
        <v>1.0</v>
      </c>
      <c r="BT42" s="79"/>
      <c r="BU42" s="79"/>
      <c r="BV42" s="79"/>
      <c r="BW42" s="79"/>
      <c r="BX42" s="79"/>
      <c r="BY42" s="79"/>
      <c r="BZ42" s="72">
        <v>3.0</v>
      </c>
      <c r="CA42" s="79"/>
      <c r="CB42" s="72">
        <v>2.0</v>
      </c>
      <c r="CC42" s="79"/>
      <c r="CD42" s="79"/>
      <c r="CE42" s="72">
        <v>2.0</v>
      </c>
      <c r="CF42" s="79"/>
      <c r="CG42" s="79"/>
      <c r="CH42" s="72">
        <v>4.0</v>
      </c>
      <c r="CI42" s="79"/>
      <c r="CJ42" s="79"/>
      <c r="CK42" s="72">
        <v>2.0</v>
      </c>
      <c r="CL42" s="79"/>
      <c r="CM42" s="79"/>
      <c r="CN42" s="79"/>
      <c r="CO42" s="79"/>
      <c r="CP42" s="79"/>
      <c r="CQ42" s="72">
        <v>1.0</v>
      </c>
      <c r="CR42" s="79"/>
      <c r="CS42" s="79"/>
      <c r="CT42" s="79"/>
      <c r="CU42" s="79"/>
      <c r="CV42" s="79"/>
      <c r="CW42" s="79"/>
      <c r="CX42" s="79"/>
      <c r="CY42" s="79"/>
      <c r="CZ42" s="79"/>
      <c r="DA42" s="79"/>
      <c r="DB42" s="79"/>
      <c r="DC42" s="79"/>
      <c r="DD42" s="79"/>
      <c r="DE42" s="79"/>
      <c r="DF42" s="79"/>
      <c r="DG42" s="79"/>
      <c r="DH42" s="79"/>
      <c r="DI42" s="79"/>
      <c r="DJ42" s="79"/>
      <c r="DK42" s="79"/>
      <c r="DL42" s="79"/>
      <c r="DM42" s="79"/>
      <c r="DN42" s="79"/>
      <c r="DO42" s="79"/>
      <c r="DP42" s="79"/>
      <c r="DQ42" s="79"/>
      <c r="DR42" s="79"/>
      <c r="DS42" s="79"/>
      <c r="DT42" s="79"/>
      <c r="DU42" s="79"/>
      <c r="DV42" s="79"/>
      <c r="DW42" s="79"/>
      <c r="DX42" s="79"/>
      <c r="DY42" s="79"/>
      <c r="DZ42" s="79"/>
      <c r="EA42" s="79"/>
      <c r="EB42" s="79"/>
      <c r="EC42" s="79"/>
      <c r="ED42" s="79"/>
      <c r="EE42" s="79"/>
      <c r="EF42" s="79"/>
      <c r="EG42" s="79"/>
      <c r="EH42" s="79"/>
      <c r="EI42" s="79"/>
      <c r="EJ42" s="79"/>
      <c r="EK42" s="79"/>
      <c r="EL42" s="79"/>
      <c r="EM42" s="79"/>
      <c r="EN42" s="79"/>
      <c r="EO42" s="79"/>
      <c r="EP42" s="79"/>
      <c r="EQ42" s="79"/>
      <c r="ER42" s="79"/>
      <c r="ES42" s="79"/>
      <c r="ET42" s="79"/>
      <c r="EU42" s="79"/>
      <c r="EV42" s="79"/>
      <c r="EW42" s="79"/>
      <c r="EX42" s="79"/>
      <c r="EY42" s="79"/>
      <c r="EZ42" s="79"/>
      <c r="FA42" s="79"/>
      <c r="FB42" s="62" t="s">
        <v>444</v>
      </c>
      <c r="FC42" s="62"/>
      <c r="FD42" s="62"/>
    </row>
    <row r="43" hidden="1">
      <c r="A43" s="72" t="s">
        <v>445</v>
      </c>
      <c r="B43" s="62" t="s">
        <v>446</v>
      </c>
      <c r="C43" s="73" t="s">
        <v>253</v>
      </c>
      <c r="D43" s="62" t="s">
        <v>9</v>
      </c>
      <c r="E43" s="62" t="s">
        <v>10</v>
      </c>
      <c r="F43" s="62" t="s">
        <v>166</v>
      </c>
      <c r="G43" s="62" t="s">
        <v>447</v>
      </c>
      <c r="H43" s="82" t="s">
        <v>448</v>
      </c>
      <c r="I43" s="62" t="s">
        <v>169</v>
      </c>
      <c r="J43" s="62" t="s">
        <v>372</v>
      </c>
      <c r="K43" s="62" t="s">
        <v>380</v>
      </c>
      <c r="L43" s="62" t="s">
        <v>449</v>
      </c>
      <c r="M43" s="62" t="s">
        <v>190</v>
      </c>
      <c r="N43" s="74">
        <v>42569.0</v>
      </c>
      <c r="O43" s="74">
        <v>42569.0</v>
      </c>
      <c r="P43" s="75"/>
      <c r="Q43" s="76"/>
      <c r="R43" s="76"/>
      <c r="S43" s="78"/>
      <c r="T43" s="78">
        <f t="shared" si="3"/>
        <v>954</v>
      </c>
      <c r="U43" s="40">
        <f t="shared" si="4"/>
        <v>18</v>
      </c>
      <c r="V43" s="67">
        <f t="shared" ref="V43:X43" si="88">IF(ISBLANK($A43),"",sum(AF43,AL43,AR43,AX43,BD43,BJ43,BP43,BV43,CB43,CH43,CN43,CT43,CZ43,DF43,DL43,DR43,DX43,ED43,EJ43,EP43,EV43))</f>
        <v>5</v>
      </c>
      <c r="W43" s="68">
        <f t="shared" si="88"/>
        <v>6</v>
      </c>
      <c r="X43" s="68">
        <f t="shared" si="88"/>
        <v>0</v>
      </c>
      <c r="Y43" s="68">
        <f t="shared" si="6"/>
        <v>11</v>
      </c>
      <c r="Z43" s="68">
        <f t="shared" ref="Z43:AB43" si="89">IF(ISBLANK($A43),"",sum(AI43,AO43,AU43,BA43,BG43,BM43,BS43,BY43,CE43,CK43,CQ43,CW43,DC43,DI43,DO43,DU43,EA43,EG43,EM43,ES43,EY43))</f>
        <v>2</v>
      </c>
      <c r="AA43" s="68">
        <f t="shared" si="89"/>
        <v>0</v>
      </c>
      <c r="AB43" s="68">
        <f t="shared" si="89"/>
        <v>0</v>
      </c>
      <c r="AC43" s="68">
        <f t="shared" si="8"/>
        <v>2</v>
      </c>
      <c r="AD43" s="69">
        <f t="shared" si="9"/>
        <v>0.1818181818</v>
      </c>
      <c r="AE43" s="70" t="str">
        <f t="shared" si="17"/>
        <v>20+</v>
      </c>
      <c r="AF43" s="72"/>
      <c r="AG43" s="72">
        <v>1.0</v>
      </c>
      <c r="AH43" s="79"/>
      <c r="AI43" s="79"/>
      <c r="AJ43" s="79"/>
      <c r="AK43" s="79"/>
      <c r="AL43" s="72">
        <v>1.0</v>
      </c>
      <c r="AM43" s="72">
        <v>3.0</v>
      </c>
      <c r="AN43" s="79"/>
      <c r="AO43" s="79"/>
      <c r="AP43" s="79"/>
      <c r="AQ43" s="79"/>
      <c r="AR43" s="79"/>
      <c r="AS43" s="79"/>
      <c r="AT43" s="79"/>
      <c r="AU43" s="79"/>
      <c r="AV43" s="79"/>
      <c r="AW43" s="79"/>
      <c r="AX43" s="72">
        <v>2.0</v>
      </c>
      <c r="AY43" s="72">
        <v>1.0</v>
      </c>
      <c r="AZ43" s="79"/>
      <c r="BA43" s="79"/>
      <c r="BB43" s="79"/>
      <c r="BC43" s="79"/>
      <c r="BD43" s="79"/>
      <c r="BE43" s="79"/>
      <c r="BF43" s="79"/>
      <c r="BG43" s="72">
        <v>2.0</v>
      </c>
      <c r="BH43" s="79"/>
      <c r="BI43" s="79"/>
      <c r="BJ43" s="79"/>
      <c r="BK43" s="79"/>
      <c r="BL43" s="79"/>
      <c r="BM43" s="79"/>
      <c r="BN43" s="79"/>
      <c r="BO43" s="79"/>
      <c r="BP43" s="79"/>
      <c r="BQ43" s="79"/>
      <c r="BR43" s="79"/>
      <c r="BS43" s="79"/>
      <c r="BT43" s="79"/>
      <c r="BU43" s="79"/>
      <c r="BV43" s="72">
        <v>1.0</v>
      </c>
      <c r="BW43" s="79"/>
      <c r="BX43" s="79"/>
      <c r="BY43" s="79"/>
      <c r="BZ43" s="79"/>
      <c r="CA43" s="79"/>
      <c r="CB43" s="79"/>
      <c r="CC43" s="79"/>
      <c r="CD43" s="79"/>
      <c r="CE43" s="79"/>
      <c r="CF43" s="79"/>
      <c r="CG43" s="79"/>
      <c r="CH43" s="72">
        <v>1.0</v>
      </c>
      <c r="CI43" s="79"/>
      <c r="CJ43" s="79"/>
      <c r="CK43" s="79"/>
      <c r="CL43" s="79"/>
      <c r="CM43" s="79"/>
      <c r="CN43" s="79"/>
      <c r="CO43" s="72">
        <v>1.0</v>
      </c>
      <c r="CP43" s="79"/>
      <c r="CQ43" s="79"/>
      <c r="CR43" s="79"/>
      <c r="CS43" s="79"/>
      <c r="CT43" s="79"/>
      <c r="CU43" s="79"/>
      <c r="CV43" s="79"/>
      <c r="CW43" s="79"/>
      <c r="CX43" s="79"/>
      <c r="CY43" s="79"/>
      <c r="CZ43" s="79"/>
      <c r="DA43" s="79"/>
      <c r="DB43" s="79"/>
      <c r="DC43" s="79"/>
      <c r="DD43" s="79"/>
      <c r="DE43" s="79"/>
      <c r="DF43" s="79"/>
      <c r="DG43" s="79"/>
      <c r="DH43" s="79"/>
      <c r="DI43" s="79"/>
      <c r="DJ43" s="79"/>
      <c r="DK43" s="79"/>
      <c r="DL43" s="79"/>
      <c r="DM43" s="79"/>
      <c r="DN43" s="79"/>
      <c r="DO43" s="79"/>
      <c r="DP43" s="79"/>
      <c r="DQ43" s="79"/>
      <c r="DR43" s="79"/>
      <c r="DS43" s="79"/>
      <c r="DT43" s="79"/>
      <c r="DU43" s="79"/>
      <c r="DV43" s="79"/>
      <c r="DW43" s="79"/>
      <c r="DX43" s="79"/>
      <c r="DY43" s="79"/>
      <c r="DZ43" s="79"/>
      <c r="EA43" s="79"/>
      <c r="EB43" s="79"/>
      <c r="EC43" s="79"/>
      <c r="ED43" s="79"/>
      <c r="EE43" s="79"/>
      <c r="EF43" s="79"/>
      <c r="EG43" s="79"/>
      <c r="EH43" s="79"/>
      <c r="EI43" s="79"/>
      <c r="EJ43" s="79"/>
      <c r="EK43" s="79"/>
      <c r="EL43" s="79"/>
      <c r="EM43" s="79"/>
      <c r="EN43" s="79"/>
      <c r="EO43" s="79"/>
      <c r="EP43" s="79"/>
      <c r="EQ43" s="79"/>
      <c r="ER43" s="79"/>
      <c r="ES43" s="79"/>
      <c r="ET43" s="79"/>
      <c r="EU43" s="79"/>
      <c r="EV43" s="79"/>
      <c r="EW43" s="79"/>
      <c r="EX43" s="79"/>
      <c r="EY43" s="79"/>
      <c r="EZ43" s="79"/>
      <c r="FA43" s="79"/>
      <c r="FB43" s="62" t="s">
        <v>450</v>
      </c>
      <c r="FC43" s="62"/>
      <c r="FD43" s="62"/>
    </row>
    <row r="44" hidden="1">
      <c r="A44" s="72" t="s">
        <v>451</v>
      </c>
      <c r="B44" s="62" t="s">
        <v>452</v>
      </c>
      <c r="C44" s="73" t="s">
        <v>369</v>
      </c>
      <c r="D44" s="62" t="s">
        <v>165</v>
      </c>
      <c r="E44" s="62" t="s">
        <v>10</v>
      </c>
      <c r="F44" s="62" t="s">
        <v>166</v>
      </c>
      <c r="G44" s="62" t="s">
        <v>453</v>
      </c>
      <c r="H44" s="82" t="s">
        <v>454</v>
      </c>
      <c r="I44" s="62" t="s">
        <v>169</v>
      </c>
      <c r="J44" s="62" t="s">
        <v>372</v>
      </c>
      <c r="K44" s="62" t="s">
        <v>380</v>
      </c>
      <c r="L44" s="62" t="s">
        <v>373</v>
      </c>
      <c r="M44" s="62" t="s">
        <v>262</v>
      </c>
      <c r="N44" s="81">
        <v>42482.0</v>
      </c>
      <c r="O44" s="81">
        <v>42507.0</v>
      </c>
      <c r="P44" s="75"/>
      <c r="Q44" s="76"/>
      <c r="R44" s="76"/>
      <c r="S44" s="77">
        <v>1.0</v>
      </c>
      <c r="T44" s="78">
        <f t="shared" si="3"/>
        <v>1041</v>
      </c>
      <c r="U44" s="40">
        <f t="shared" si="4"/>
        <v>18</v>
      </c>
      <c r="V44" s="67">
        <f t="shared" ref="V44:X44" si="90">IF(ISBLANK($A44),"",sum(AF44,AL44,AR44,AX44,BD44,BJ44,BP44,BV44,CB44,CH44,CN44,CT44,CZ44,DF44,DL44,DR44,DX44,ED44,EJ44,EP44,EV44))</f>
        <v>10</v>
      </c>
      <c r="W44" s="68">
        <f t="shared" si="90"/>
        <v>12</v>
      </c>
      <c r="X44" s="68">
        <f t="shared" si="90"/>
        <v>0</v>
      </c>
      <c r="Y44" s="68">
        <f t="shared" si="6"/>
        <v>22</v>
      </c>
      <c r="Z44" s="68">
        <f t="shared" ref="Z44:AB44" si="91">IF(ISBLANK($A44),"",sum(AI44,AO44,AU44,BA44,BG44,BM44,BS44,BY44,CE44,CK44,CQ44,CW44,DC44,DI44,DO44,DU44,EA44,EG44,EM44,ES44,EY44))</f>
        <v>14</v>
      </c>
      <c r="AA44" s="68">
        <f t="shared" si="91"/>
        <v>2</v>
      </c>
      <c r="AB44" s="68">
        <f t="shared" si="91"/>
        <v>0</v>
      </c>
      <c r="AC44" s="68">
        <f t="shared" si="8"/>
        <v>16</v>
      </c>
      <c r="AD44" s="69">
        <f t="shared" si="9"/>
        <v>0.6363636364</v>
      </c>
      <c r="AE44" s="70" t="str">
        <f t="shared" si="17"/>
        <v>20+</v>
      </c>
      <c r="AF44" s="72">
        <v>4.0</v>
      </c>
      <c r="AG44" s="79"/>
      <c r="AH44" s="79"/>
      <c r="AI44" s="72">
        <v>3.0</v>
      </c>
      <c r="AJ44" s="79"/>
      <c r="AK44" s="79"/>
      <c r="AL44" s="72">
        <v>2.0</v>
      </c>
      <c r="AM44" s="79"/>
      <c r="AN44" s="79"/>
      <c r="AO44" s="72">
        <v>2.0</v>
      </c>
      <c r="AP44" s="79"/>
      <c r="AQ44" s="79"/>
      <c r="AR44" s="79"/>
      <c r="AS44" s="79"/>
      <c r="AT44" s="79"/>
      <c r="AU44" s="79"/>
      <c r="AV44" s="79"/>
      <c r="AW44" s="79"/>
      <c r="AX44" s="72">
        <v>1.0</v>
      </c>
      <c r="AY44" s="79"/>
      <c r="AZ44" s="79"/>
      <c r="BA44" s="72">
        <v>1.0</v>
      </c>
      <c r="BB44" s="79"/>
      <c r="BC44" s="79"/>
      <c r="BD44" s="79"/>
      <c r="BE44" s="72">
        <v>3.0</v>
      </c>
      <c r="BF44" s="79"/>
      <c r="BG44" s="72">
        <v>3.0</v>
      </c>
      <c r="BH44" s="79"/>
      <c r="BI44" s="79"/>
      <c r="BJ44" s="79"/>
      <c r="BK44" s="72">
        <v>1.0</v>
      </c>
      <c r="BL44" s="79"/>
      <c r="BM44" s="79"/>
      <c r="BN44" s="79"/>
      <c r="BO44" s="79"/>
      <c r="BP44" s="72">
        <v>2.0</v>
      </c>
      <c r="BQ44" s="72">
        <v>4.0</v>
      </c>
      <c r="BR44" s="79"/>
      <c r="BS44" s="72">
        <v>4.0</v>
      </c>
      <c r="BT44" s="79"/>
      <c r="BU44" s="79"/>
      <c r="BV44" s="72">
        <v>1.0</v>
      </c>
      <c r="BW44" s="79"/>
      <c r="BX44" s="79"/>
      <c r="BY44" s="72">
        <v>1.0</v>
      </c>
      <c r="BZ44" s="79"/>
      <c r="CA44" s="79"/>
      <c r="CB44" s="79"/>
      <c r="CC44" s="72">
        <v>1.0</v>
      </c>
      <c r="CD44" s="79"/>
      <c r="CE44" s="79"/>
      <c r="CF44" s="72">
        <v>1.0</v>
      </c>
      <c r="CG44" s="79"/>
      <c r="CH44" s="79"/>
      <c r="CI44" s="72">
        <v>3.0</v>
      </c>
      <c r="CJ44" s="79"/>
      <c r="CK44" s="79"/>
      <c r="CL44" s="72">
        <v>1.0</v>
      </c>
      <c r="CM44" s="79"/>
      <c r="CN44" s="79"/>
      <c r="CO44" s="79"/>
      <c r="CP44" s="79"/>
      <c r="CQ44" s="79"/>
      <c r="CR44" s="79"/>
      <c r="CS44" s="79"/>
      <c r="CT44" s="79"/>
      <c r="CU44" s="79"/>
      <c r="CV44" s="79"/>
      <c r="CW44" s="79"/>
      <c r="CX44" s="79"/>
      <c r="CY44" s="79"/>
      <c r="CZ44" s="79"/>
      <c r="DA44" s="79"/>
      <c r="DB44" s="79"/>
      <c r="DC44" s="79"/>
      <c r="DD44" s="79"/>
      <c r="DE44" s="79"/>
      <c r="DF44" s="79"/>
      <c r="DG44" s="79"/>
      <c r="DH44" s="79"/>
      <c r="DI44" s="79"/>
      <c r="DJ44" s="79"/>
      <c r="DK44" s="79"/>
      <c r="DL44" s="79"/>
      <c r="DM44" s="79"/>
      <c r="DN44" s="79"/>
      <c r="DO44" s="79"/>
      <c r="DP44" s="79"/>
      <c r="DQ44" s="79"/>
      <c r="DR44" s="79"/>
      <c r="DS44" s="79"/>
      <c r="DT44" s="79"/>
      <c r="DU44" s="79"/>
      <c r="DV44" s="79"/>
      <c r="DW44" s="79"/>
      <c r="DX44" s="79"/>
      <c r="DY44" s="79"/>
      <c r="DZ44" s="79"/>
      <c r="EA44" s="79"/>
      <c r="EB44" s="79"/>
      <c r="EC44" s="79"/>
      <c r="ED44" s="79"/>
      <c r="EE44" s="79"/>
      <c r="EF44" s="79"/>
      <c r="EG44" s="79"/>
      <c r="EH44" s="79"/>
      <c r="EI44" s="79"/>
      <c r="EJ44" s="79"/>
      <c r="EK44" s="79"/>
      <c r="EL44" s="79"/>
      <c r="EM44" s="79"/>
      <c r="EN44" s="79"/>
      <c r="EO44" s="79"/>
      <c r="EP44" s="79"/>
      <c r="EQ44" s="79"/>
      <c r="ER44" s="79"/>
      <c r="ES44" s="79"/>
      <c r="ET44" s="79"/>
      <c r="EU44" s="79"/>
      <c r="EV44" s="79"/>
      <c r="EW44" s="79"/>
      <c r="EX44" s="79"/>
      <c r="EY44" s="79"/>
      <c r="EZ44" s="79"/>
      <c r="FA44" s="79"/>
      <c r="FB44" s="62" t="s">
        <v>455</v>
      </c>
      <c r="FC44" s="62"/>
      <c r="FD44" s="62"/>
    </row>
    <row r="45" hidden="1">
      <c r="A45" s="72" t="s">
        <v>456</v>
      </c>
      <c r="B45" s="62" t="s">
        <v>457</v>
      </c>
      <c r="C45" s="73" t="s">
        <v>369</v>
      </c>
      <c r="D45" s="62" t="s">
        <v>165</v>
      </c>
      <c r="E45" s="62" t="s">
        <v>10</v>
      </c>
      <c r="F45" s="62" t="s">
        <v>166</v>
      </c>
      <c r="G45" s="62" t="s">
        <v>458</v>
      </c>
      <c r="H45" s="62" t="s">
        <v>379</v>
      </c>
      <c r="I45" s="62" t="s">
        <v>169</v>
      </c>
      <c r="J45" s="62" t="s">
        <v>372</v>
      </c>
      <c r="K45" s="62" t="s">
        <v>380</v>
      </c>
      <c r="L45" s="62" t="s">
        <v>381</v>
      </c>
      <c r="M45" s="62" t="s">
        <v>249</v>
      </c>
      <c r="N45" s="81">
        <v>42509.0</v>
      </c>
      <c r="O45" s="81">
        <v>42513.0</v>
      </c>
      <c r="P45" s="75"/>
      <c r="Q45" s="76"/>
      <c r="R45" s="76"/>
      <c r="S45" s="78"/>
      <c r="T45" s="78">
        <f t="shared" si="3"/>
        <v>1014</v>
      </c>
      <c r="U45" s="40">
        <f t="shared" si="4"/>
        <v>18</v>
      </c>
      <c r="V45" s="67">
        <f t="shared" ref="V45:X45" si="92">IF(ISBLANK($A45),"",sum(AF45,AL45,AR45,AX45,BD45,BJ45,BP45,BV45,CB45,CH45,CN45,CT45,CZ45,DF45,DL45,DR45,DX45,ED45,EJ45,EP45,EV45))</f>
        <v>7</v>
      </c>
      <c r="W45" s="68">
        <f t="shared" si="92"/>
        <v>0</v>
      </c>
      <c r="X45" s="68">
        <f t="shared" si="92"/>
        <v>0</v>
      </c>
      <c r="Y45" s="68">
        <f t="shared" si="6"/>
        <v>7</v>
      </c>
      <c r="Z45" s="68">
        <f t="shared" ref="Z45:AB45" si="93">IF(ISBLANK($A45),"",sum(AI45,AO45,AU45,BA45,BG45,BM45,BS45,BY45,CE45,CK45,CQ45,CW45,DC45,DI45,DO45,DU45,EA45,EG45,EM45,ES45,EY45))</f>
        <v>6</v>
      </c>
      <c r="AA45" s="68">
        <f t="shared" si="93"/>
        <v>7</v>
      </c>
      <c r="AB45" s="68">
        <f t="shared" si="93"/>
        <v>0</v>
      </c>
      <c r="AC45" s="68">
        <f t="shared" si="8"/>
        <v>13</v>
      </c>
      <c r="AD45" s="69">
        <f t="shared" si="9"/>
        <v>0.8571428571</v>
      </c>
      <c r="AE45" s="70" t="str">
        <f t="shared" si="17"/>
        <v>20+</v>
      </c>
      <c r="AF45" s="79"/>
      <c r="AG45" s="79"/>
      <c r="AH45" s="79"/>
      <c r="AI45" s="79"/>
      <c r="AJ45" s="79"/>
      <c r="AK45" s="79"/>
      <c r="AL45" s="72">
        <v>3.0</v>
      </c>
      <c r="AM45" s="79"/>
      <c r="AN45" s="79"/>
      <c r="AO45" s="72"/>
      <c r="AP45" s="79"/>
      <c r="AQ45" s="79"/>
      <c r="AR45" s="72">
        <v>1.0</v>
      </c>
      <c r="AS45" s="79"/>
      <c r="AT45" s="79"/>
      <c r="AU45" s="72">
        <v>3.0</v>
      </c>
      <c r="AV45" s="79"/>
      <c r="AW45" s="79"/>
      <c r="AX45" s="72">
        <v>1.0</v>
      </c>
      <c r="AY45" s="79"/>
      <c r="AZ45" s="79"/>
      <c r="BA45" s="72">
        <v>1.0</v>
      </c>
      <c r="BB45" s="79"/>
      <c r="BC45" s="79"/>
      <c r="BD45" s="72">
        <v>1.0</v>
      </c>
      <c r="BE45" s="79"/>
      <c r="BF45" s="79"/>
      <c r="BG45" s="72">
        <v>1.0</v>
      </c>
      <c r="BH45" s="79"/>
      <c r="BI45" s="79"/>
      <c r="BJ45" s="72">
        <v>1.0</v>
      </c>
      <c r="BK45" s="79"/>
      <c r="BL45" s="79"/>
      <c r="BM45" s="72">
        <v>1.0</v>
      </c>
      <c r="BN45" s="79"/>
      <c r="BO45" s="79"/>
      <c r="BP45" s="79"/>
      <c r="BQ45" s="79"/>
      <c r="BR45" s="79"/>
      <c r="BS45" s="79"/>
      <c r="BT45" s="72">
        <v>4.0</v>
      </c>
      <c r="BU45" s="79"/>
      <c r="BV45" s="79"/>
      <c r="BW45" s="79"/>
      <c r="BX45" s="79"/>
      <c r="BY45" s="79"/>
      <c r="BZ45" s="79"/>
      <c r="CA45" s="79"/>
      <c r="CB45" s="79"/>
      <c r="CC45" s="79"/>
      <c r="CD45" s="79"/>
      <c r="CE45" s="79"/>
      <c r="CF45" s="79"/>
      <c r="CG45" s="79"/>
      <c r="CH45" s="79"/>
      <c r="CI45" s="79"/>
      <c r="CJ45" s="79"/>
      <c r="CK45" s="79"/>
      <c r="CL45" s="72">
        <v>3.0</v>
      </c>
      <c r="CM45" s="79"/>
      <c r="CN45" s="79"/>
      <c r="CO45" s="79"/>
      <c r="CP45" s="79"/>
      <c r="CQ45" s="79"/>
      <c r="CR45" s="79"/>
      <c r="CS45" s="79"/>
      <c r="CT45" s="79"/>
      <c r="CU45" s="79"/>
      <c r="CV45" s="79"/>
      <c r="CW45" s="79"/>
      <c r="CX45" s="79"/>
      <c r="CY45" s="79"/>
      <c r="CZ45" s="79"/>
      <c r="DA45" s="79"/>
      <c r="DB45" s="79"/>
      <c r="DC45" s="79"/>
      <c r="DD45" s="79"/>
      <c r="DE45" s="79"/>
      <c r="DF45" s="79"/>
      <c r="DG45" s="79"/>
      <c r="DH45" s="79"/>
      <c r="DI45" s="79"/>
      <c r="DJ45" s="79"/>
      <c r="DK45" s="79"/>
      <c r="DL45" s="79"/>
      <c r="DM45" s="79"/>
      <c r="DN45" s="79"/>
      <c r="DO45" s="79"/>
      <c r="DP45" s="79"/>
      <c r="DQ45" s="79"/>
      <c r="DR45" s="79"/>
      <c r="DS45" s="79"/>
      <c r="DT45" s="79"/>
      <c r="DU45" s="79"/>
      <c r="DV45" s="79"/>
      <c r="DW45" s="79"/>
      <c r="DX45" s="79"/>
      <c r="DY45" s="79"/>
      <c r="DZ45" s="79"/>
      <c r="EA45" s="79"/>
      <c r="EB45" s="79"/>
      <c r="EC45" s="79"/>
      <c r="ED45" s="79"/>
      <c r="EE45" s="79"/>
      <c r="EF45" s="79"/>
      <c r="EG45" s="79"/>
      <c r="EH45" s="79"/>
      <c r="EI45" s="79"/>
      <c r="EJ45" s="79"/>
      <c r="EK45" s="79"/>
      <c r="EL45" s="79"/>
      <c r="EM45" s="79"/>
      <c r="EN45" s="79"/>
      <c r="EO45" s="79"/>
      <c r="EP45" s="79"/>
      <c r="EQ45" s="79"/>
      <c r="ER45" s="79"/>
      <c r="ES45" s="79"/>
      <c r="ET45" s="79"/>
      <c r="EU45" s="79"/>
      <c r="EV45" s="79"/>
      <c r="EW45" s="79"/>
      <c r="EX45" s="79"/>
      <c r="EY45" s="79"/>
      <c r="EZ45" s="79"/>
      <c r="FA45" s="79"/>
      <c r="FB45" s="62" t="s">
        <v>459</v>
      </c>
      <c r="FC45" s="62"/>
      <c r="FD45" s="62"/>
    </row>
    <row r="46" hidden="1">
      <c r="A46" s="72" t="s">
        <v>460</v>
      </c>
      <c r="B46" s="62" t="s">
        <v>461</v>
      </c>
      <c r="C46" s="73" t="s">
        <v>369</v>
      </c>
      <c r="D46" s="62" t="s">
        <v>165</v>
      </c>
      <c r="E46" s="62" t="s">
        <v>10</v>
      </c>
      <c r="F46" s="62" t="s">
        <v>166</v>
      </c>
      <c r="G46" s="62" t="s">
        <v>462</v>
      </c>
      <c r="H46" s="62" t="s">
        <v>399</v>
      </c>
      <c r="I46" s="62" t="s">
        <v>169</v>
      </c>
      <c r="J46" s="62" t="s">
        <v>372</v>
      </c>
      <c r="K46" s="62" t="s">
        <v>380</v>
      </c>
      <c r="L46" s="62" t="s">
        <v>381</v>
      </c>
      <c r="M46" s="62" t="s">
        <v>249</v>
      </c>
      <c r="N46" s="81">
        <v>42464.0</v>
      </c>
      <c r="O46" s="81">
        <v>42464.0</v>
      </c>
      <c r="P46" s="81">
        <v>42508.0</v>
      </c>
      <c r="Q46" s="76"/>
      <c r="R46" s="76"/>
      <c r="S46" s="78"/>
      <c r="T46" s="78">
        <f t="shared" si="3"/>
        <v>1059</v>
      </c>
      <c r="U46" s="40">
        <f t="shared" si="4"/>
        <v>18</v>
      </c>
      <c r="V46" s="67">
        <f t="shared" ref="V46:X46" si="94">IF(ISBLANK($A46),"",sum(AF46,AL46,AR46,AX46,BD46,BJ46,BP46,BV46,CB46,CH46,CN46,CT46,CZ46,DF46,DL46,DR46,DX46,ED46,EJ46,EP46,EV46))</f>
        <v>6</v>
      </c>
      <c r="W46" s="68">
        <f t="shared" si="94"/>
        <v>5</v>
      </c>
      <c r="X46" s="68">
        <f t="shared" si="94"/>
        <v>0</v>
      </c>
      <c r="Y46" s="68">
        <f t="shared" si="6"/>
        <v>11</v>
      </c>
      <c r="Z46" s="68">
        <f t="shared" ref="Z46:AB46" si="95">IF(ISBLANK($A46),"",sum(AI46,AO46,AU46,BA46,BG46,BM46,BS46,BY46,CE46,CK46,CQ46,CW46,DC46,DI46,DO46,DU46,EA46,EG46,EM46,ES46,EY46))</f>
        <v>5</v>
      </c>
      <c r="AA46" s="68">
        <f t="shared" si="95"/>
        <v>5</v>
      </c>
      <c r="AB46" s="68">
        <f t="shared" si="95"/>
        <v>0</v>
      </c>
      <c r="AC46" s="68">
        <f t="shared" si="8"/>
        <v>10</v>
      </c>
      <c r="AD46" s="69">
        <f t="shared" si="9"/>
        <v>0.4545454545</v>
      </c>
      <c r="AE46" s="70" t="str">
        <f t="shared" si="17"/>
        <v>20+</v>
      </c>
      <c r="AF46" s="72">
        <v>1.0</v>
      </c>
      <c r="AG46" s="79"/>
      <c r="AH46" s="79"/>
      <c r="AI46" s="72">
        <v>1.0</v>
      </c>
      <c r="AJ46" s="79"/>
      <c r="AK46" s="79"/>
      <c r="AL46" s="72">
        <v>2.0</v>
      </c>
      <c r="AM46" s="79"/>
      <c r="AN46" s="79"/>
      <c r="AO46" s="72">
        <v>1.0</v>
      </c>
      <c r="AP46" s="79"/>
      <c r="AQ46" s="79"/>
      <c r="AR46" s="72">
        <v>1.0</v>
      </c>
      <c r="AS46" s="79"/>
      <c r="AT46" s="79"/>
      <c r="AU46" s="79"/>
      <c r="AV46" s="79"/>
      <c r="AW46" s="79"/>
      <c r="AX46" s="79"/>
      <c r="AY46" s="79"/>
      <c r="AZ46" s="79"/>
      <c r="BA46" s="79"/>
      <c r="BB46" s="79"/>
      <c r="BC46" s="79"/>
      <c r="BD46" s="79"/>
      <c r="BE46" s="72">
        <v>2.0</v>
      </c>
      <c r="BF46" s="79"/>
      <c r="BG46" s="79"/>
      <c r="BH46" s="79"/>
      <c r="BI46" s="79"/>
      <c r="BJ46" s="79"/>
      <c r="BK46" s="72">
        <v>1.0</v>
      </c>
      <c r="BL46" s="79"/>
      <c r="BM46" s="79"/>
      <c r="BN46" s="79"/>
      <c r="BO46" s="79"/>
      <c r="BP46" s="79"/>
      <c r="BQ46" s="79"/>
      <c r="BR46" s="79"/>
      <c r="BS46" s="79"/>
      <c r="BT46" s="79"/>
      <c r="BU46" s="79"/>
      <c r="BV46" s="79"/>
      <c r="BW46" s="79"/>
      <c r="BX46" s="79"/>
      <c r="BY46" s="79"/>
      <c r="BZ46" s="79"/>
      <c r="CA46" s="79"/>
      <c r="CB46" s="72">
        <v>1.0</v>
      </c>
      <c r="CC46" s="79"/>
      <c r="CD46" s="79"/>
      <c r="CE46" s="72">
        <v>1.0</v>
      </c>
      <c r="CF46" s="79"/>
      <c r="CG46" s="79"/>
      <c r="CH46" s="72">
        <v>1.0</v>
      </c>
      <c r="CI46" s="72">
        <v>1.0</v>
      </c>
      <c r="CJ46" s="79"/>
      <c r="CK46" s="72">
        <v>2.0</v>
      </c>
      <c r="CL46" s="79"/>
      <c r="CM46" s="79"/>
      <c r="CN46" s="79"/>
      <c r="CO46" s="79"/>
      <c r="CP46" s="79"/>
      <c r="CQ46" s="79"/>
      <c r="CR46" s="72">
        <v>2.0</v>
      </c>
      <c r="CS46" s="79"/>
      <c r="CT46" s="79"/>
      <c r="CU46" s="79"/>
      <c r="CV46" s="79"/>
      <c r="CW46" s="79"/>
      <c r="CX46" s="72">
        <v>1.0</v>
      </c>
      <c r="CY46" s="79"/>
      <c r="CZ46" s="79"/>
      <c r="DA46" s="72">
        <v>1.0</v>
      </c>
      <c r="DB46" s="79"/>
      <c r="DC46" s="79"/>
      <c r="DD46" s="72">
        <v>1.0</v>
      </c>
      <c r="DE46" s="79"/>
      <c r="DF46" s="79"/>
      <c r="DG46" s="79"/>
      <c r="DH46" s="79"/>
      <c r="DI46" s="79"/>
      <c r="DJ46" s="72">
        <v>1.0</v>
      </c>
      <c r="DK46" s="79"/>
      <c r="DL46" s="79"/>
      <c r="DM46" s="79"/>
      <c r="DN46" s="79"/>
      <c r="DO46" s="79"/>
      <c r="DP46" s="79"/>
      <c r="DQ46" s="79"/>
      <c r="DR46" s="79"/>
      <c r="DS46" s="79"/>
      <c r="DT46" s="79"/>
      <c r="DU46" s="79"/>
      <c r="DV46" s="79"/>
      <c r="DW46" s="79"/>
      <c r="DX46" s="79"/>
      <c r="DY46" s="79"/>
      <c r="DZ46" s="79"/>
      <c r="EA46" s="79"/>
      <c r="EB46" s="79"/>
      <c r="EC46" s="79"/>
      <c r="ED46" s="79"/>
      <c r="EE46" s="79"/>
      <c r="EF46" s="79"/>
      <c r="EG46" s="79"/>
      <c r="EH46" s="79"/>
      <c r="EI46" s="79"/>
      <c r="EJ46" s="79"/>
      <c r="EK46" s="79"/>
      <c r="EL46" s="79"/>
      <c r="EM46" s="79"/>
      <c r="EN46" s="79"/>
      <c r="EO46" s="79"/>
      <c r="EP46" s="79"/>
      <c r="EQ46" s="79"/>
      <c r="ER46" s="79"/>
      <c r="ES46" s="79"/>
      <c r="ET46" s="79"/>
      <c r="EU46" s="79"/>
      <c r="EV46" s="79"/>
      <c r="EW46" s="79"/>
      <c r="EX46" s="79"/>
      <c r="EY46" s="79"/>
      <c r="EZ46" s="79"/>
      <c r="FA46" s="79"/>
      <c r="FB46" s="62" t="s">
        <v>463</v>
      </c>
      <c r="FC46" s="62"/>
      <c r="FD46" s="62"/>
    </row>
    <row r="47" hidden="1">
      <c r="A47" s="72" t="s">
        <v>464</v>
      </c>
      <c r="B47" s="62" t="s">
        <v>465</v>
      </c>
      <c r="C47" s="73" t="s">
        <v>466</v>
      </c>
      <c r="D47" s="62" t="s">
        <v>165</v>
      </c>
      <c r="E47" s="62" t="s">
        <v>10</v>
      </c>
      <c r="F47" s="62" t="s">
        <v>166</v>
      </c>
      <c r="G47" s="62" t="s">
        <v>467</v>
      </c>
      <c r="H47" s="62" t="s">
        <v>468</v>
      </c>
      <c r="I47" s="62" t="s">
        <v>169</v>
      </c>
      <c r="J47" s="62" t="s">
        <v>372</v>
      </c>
      <c r="K47" s="62" t="s">
        <v>380</v>
      </c>
      <c r="L47" s="62" t="s">
        <v>469</v>
      </c>
      <c r="M47" s="62" t="s">
        <v>256</v>
      </c>
      <c r="N47" s="81">
        <v>42487.0</v>
      </c>
      <c r="O47" s="81">
        <v>42487.0</v>
      </c>
      <c r="P47" s="74">
        <v>42510.0</v>
      </c>
      <c r="Q47" s="76"/>
      <c r="R47" s="76"/>
      <c r="S47" s="77">
        <v>1.0</v>
      </c>
      <c r="T47" s="78">
        <f t="shared" si="3"/>
        <v>1036</v>
      </c>
      <c r="U47" s="40">
        <f t="shared" si="4"/>
        <v>18</v>
      </c>
      <c r="V47" s="67">
        <f t="shared" ref="V47:X47" si="96">IF(ISBLANK($A47),"",sum(AF47,AL47,AR47,AX47,BD47,BJ47,BP47,BV47,CB47,CH47,CN47,CT47,CZ47,DF47,DL47,DR47,DX47,ED47,EJ47,EP47,EV47))</f>
        <v>4</v>
      </c>
      <c r="W47" s="68">
        <f t="shared" si="96"/>
        <v>7</v>
      </c>
      <c r="X47" s="68">
        <f t="shared" si="96"/>
        <v>2</v>
      </c>
      <c r="Y47" s="68">
        <f t="shared" si="6"/>
        <v>13</v>
      </c>
      <c r="Z47" s="68">
        <f t="shared" ref="Z47:AB47" si="97">IF(ISBLANK($A47),"",sum(AI47,AO47,AU47,BA47,BG47,BM47,BS47,BY47,CE47,CK47,CQ47,CW47,DC47,DI47,DO47,DU47,EA47,EG47,EM47,ES47,EY47))</f>
        <v>1</v>
      </c>
      <c r="AA47" s="68">
        <f t="shared" si="97"/>
        <v>0</v>
      </c>
      <c r="AB47" s="68">
        <f t="shared" si="97"/>
        <v>3</v>
      </c>
      <c r="AC47" s="68">
        <f t="shared" si="8"/>
        <v>4</v>
      </c>
      <c r="AD47" s="69">
        <f t="shared" si="9"/>
        <v>0.07692307692</v>
      </c>
      <c r="AE47" s="70" t="str">
        <f t="shared" si="17"/>
        <v>20+</v>
      </c>
      <c r="AF47" s="79"/>
      <c r="AG47" s="79"/>
      <c r="AH47" s="79"/>
      <c r="AI47" s="79"/>
      <c r="AJ47" s="79"/>
      <c r="AK47" s="79"/>
      <c r="AL47" s="79"/>
      <c r="AM47" s="79"/>
      <c r="AN47" s="79"/>
      <c r="AO47" s="79"/>
      <c r="AP47" s="79"/>
      <c r="AQ47" s="79"/>
      <c r="AR47" s="72">
        <v>1.0</v>
      </c>
      <c r="AS47" s="72">
        <v>3.0</v>
      </c>
      <c r="AT47" s="79"/>
      <c r="AU47" s="79"/>
      <c r="AV47" s="79"/>
      <c r="AW47" s="79"/>
      <c r="AX47" s="79"/>
      <c r="AY47" s="79"/>
      <c r="AZ47" s="79"/>
      <c r="BA47" s="79"/>
      <c r="BB47" s="79"/>
      <c r="BC47" s="79"/>
      <c r="BD47" s="79"/>
      <c r="BE47" s="79"/>
      <c r="BF47" s="79"/>
      <c r="BG47" s="79"/>
      <c r="BH47" s="79"/>
      <c r="BI47" s="79"/>
      <c r="BJ47" s="72">
        <v>1.0</v>
      </c>
      <c r="BK47" s="79"/>
      <c r="BL47" s="79"/>
      <c r="BM47" s="72">
        <v>1.0</v>
      </c>
      <c r="BN47" s="79"/>
      <c r="BO47" s="79"/>
      <c r="BP47" s="72"/>
      <c r="BQ47" s="72"/>
      <c r="BR47" s="72">
        <v>2.0</v>
      </c>
      <c r="BS47" s="79"/>
      <c r="BT47" s="79"/>
      <c r="BU47" s="72">
        <v>1.0</v>
      </c>
      <c r="BV47" s="79"/>
      <c r="BW47" s="72">
        <v>2.0</v>
      </c>
      <c r="BX47" s="79"/>
      <c r="BY47" s="79"/>
      <c r="BZ47" s="79"/>
      <c r="CA47" s="72">
        <v>1.0</v>
      </c>
      <c r="CB47" s="79"/>
      <c r="CC47" s="72">
        <v>1.0</v>
      </c>
      <c r="CD47" s="79"/>
      <c r="CE47" s="79"/>
      <c r="CF47" s="79"/>
      <c r="CG47" s="72">
        <v>1.0</v>
      </c>
      <c r="CH47" s="79"/>
      <c r="CI47" s="79"/>
      <c r="CJ47" s="79"/>
      <c r="CK47" s="79"/>
      <c r="CL47" s="79"/>
      <c r="CM47" s="79"/>
      <c r="CN47" s="79"/>
      <c r="CO47" s="79"/>
      <c r="CP47" s="79"/>
      <c r="CQ47" s="79"/>
      <c r="CR47" s="79"/>
      <c r="CS47" s="79"/>
      <c r="CT47" s="79"/>
      <c r="CU47" s="79"/>
      <c r="CV47" s="79"/>
      <c r="CW47" s="79"/>
      <c r="CX47" s="79"/>
      <c r="CY47" s="79"/>
      <c r="CZ47" s="79"/>
      <c r="DA47" s="79"/>
      <c r="DB47" s="79"/>
      <c r="DC47" s="79"/>
      <c r="DD47" s="79"/>
      <c r="DE47" s="79"/>
      <c r="DF47" s="79"/>
      <c r="DG47" s="79"/>
      <c r="DH47" s="79"/>
      <c r="DI47" s="79"/>
      <c r="DJ47" s="79"/>
      <c r="DK47" s="79"/>
      <c r="DL47" s="72">
        <v>2.0</v>
      </c>
      <c r="DM47" s="72"/>
      <c r="DN47" s="79"/>
      <c r="DO47" s="79"/>
      <c r="DP47" s="79"/>
      <c r="DQ47" s="79"/>
      <c r="DR47" s="79"/>
      <c r="DS47" s="72">
        <v>1.0</v>
      </c>
      <c r="DT47" s="79"/>
      <c r="DU47" s="79"/>
      <c r="DV47" s="79"/>
      <c r="DW47" s="79"/>
      <c r="DX47" s="79"/>
      <c r="DY47" s="79"/>
      <c r="DZ47" s="79"/>
      <c r="EA47" s="79"/>
      <c r="EB47" s="79"/>
      <c r="EC47" s="79"/>
      <c r="ED47" s="79"/>
      <c r="EE47" s="79"/>
      <c r="EF47" s="79"/>
      <c r="EG47" s="79"/>
      <c r="EH47" s="79"/>
      <c r="EI47" s="79"/>
      <c r="EJ47" s="79"/>
      <c r="EK47" s="79"/>
      <c r="EL47" s="79"/>
      <c r="EM47" s="79"/>
      <c r="EN47" s="79"/>
      <c r="EO47" s="79"/>
      <c r="EP47" s="79"/>
      <c r="EQ47" s="79"/>
      <c r="ER47" s="79"/>
      <c r="ES47" s="79"/>
      <c r="ET47" s="79"/>
      <c r="EU47" s="79"/>
      <c r="EV47" s="79"/>
      <c r="EW47" s="79"/>
      <c r="EX47" s="79"/>
      <c r="EY47" s="79"/>
      <c r="EZ47" s="79"/>
      <c r="FA47" s="79"/>
      <c r="FB47" s="62" t="s">
        <v>470</v>
      </c>
      <c r="FC47" s="62"/>
      <c r="FD47" s="62"/>
    </row>
    <row r="48" hidden="1">
      <c r="A48" s="45" t="s">
        <v>471</v>
      </c>
      <c r="B48" s="32" t="s">
        <v>472</v>
      </c>
      <c r="C48" s="33" t="s">
        <v>369</v>
      </c>
      <c r="D48" s="32" t="s">
        <v>236</v>
      </c>
      <c r="E48" s="32" t="s">
        <v>10</v>
      </c>
      <c r="F48" s="32" t="s">
        <v>166</v>
      </c>
      <c r="G48" s="32" t="s">
        <v>403</v>
      </c>
      <c r="H48" s="32" t="s">
        <v>399</v>
      </c>
      <c r="I48" s="32" t="s">
        <v>169</v>
      </c>
      <c r="J48" s="32" t="s">
        <v>372</v>
      </c>
      <c r="K48" s="34" t="s">
        <v>171</v>
      </c>
      <c r="L48" s="32" t="s">
        <v>381</v>
      </c>
      <c r="M48" s="32" t="s">
        <v>249</v>
      </c>
      <c r="N48" s="35">
        <v>42804.0</v>
      </c>
      <c r="O48" s="36"/>
      <c r="P48" s="36"/>
      <c r="Q48" s="83">
        <v>42809.0</v>
      </c>
      <c r="R48" s="83"/>
      <c r="S48" s="48"/>
      <c r="T48" s="39">
        <f t="shared" si="3"/>
        <v>719</v>
      </c>
      <c r="U48" s="40">
        <f t="shared" si="4"/>
        <v>18</v>
      </c>
      <c r="V48" s="41">
        <f t="shared" ref="V48:X48" si="98">IF(ISBLANK($A48),"",sum(AF48,AL48,AR48,AX48,BD48,BJ48,BP48,BV48,CB48,CH48,CN48,CT48,CZ48,DF48,DL48,DR48,DX48,ED48,EJ48,EP48,EV48))</f>
        <v>0</v>
      </c>
      <c r="W48" s="41">
        <f t="shared" si="98"/>
        <v>0</v>
      </c>
      <c r="X48" s="41">
        <f t="shared" si="98"/>
        <v>0</v>
      </c>
      <c r="Y48" s="41">
        <f t="shared" si="6"/>
        <v>0</v>
      </c>
      <c r="Z48" s="41">
        <f t="shared" ref="Z48:AB48" si="99">IF(ISBLANK($A48),"",sum(AI48,AO48,AU48,BA48,BG48,BM48,BS48,BY48,CE48,CK48,CQ48,CW48,DC48,DI48,DO48,DU48,EA48,EG48,EM48,ES48,EY48))</f>
        <v>0</v>
      </c>
      <c r="AA48" s="41">
        <f t="shared" si="99"/>
        <v>0</v>
      </c>
      <c r="AB48" s="41">
        <f t="shared" si="99"/>
        <v>0</v>
      </c>
      <c r="AC48" s="41">
        <f t="shared" si="8"/>
        <v>0</v>
      </c>
      <c r="AD48" s="42" t="str">
        <f t="shared" si="9"/>
        <v/>
      </c>
      <c r="AE48" s="43" t="str">
        <f t="shared" si="17"/>
        <v>20+</v>
      </c>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c r="CX48" s="44"/>
      <c r="CY48" s="44"/>
      <c r="CZ48" s="44"/>
      <c r="DA48" s="44"/>
      <c r="DB48" s="44"/>
      <c r="DC48" s="44"/>
      <c r="DD48" s="44"/>
      <c r="DE48" s="44"/>
      <c r="DF48" s="44"/>
      <c r="DG48" s="44"/>
      <c r="DH48" s="44"/>
      <c r="DI48" s="44"/>
      <c r="DJ48" s="44"/>
      <c r="DK48" s="44"/>
      <c r="DL48" s="44"/>
      <c r="DM48" s="44"/>
      <c r="DN48" s="44"/>
      <c r="DO48" s="44"/>
      <c r="DP48" s="44"/>
      <c r="DQ48" s="44"/>
      <c r="DR48" s="44"/>
      <c r="DS48" s="44"/>
      <c r="DT48" s="44"/>
      <c r="DU48" s="44"/>
      <c r="DV48" s="44"/>
      <c r="DW48" s="44"/>
      <c r="DX48" s="44"/>
      <c r="DY48" s="44"/>
      <c r="DZ48" s="44"/>
      <c r="EA48" s="44"/>
      <c r="EB48" s="44"/>
      <c r="EC48" s="44"/>
      <c r="ED48" s="44"/>
      <c r="EE48" s="44"/>
      <c r="EF48" s="44"/>
      <c r="EG48" s="44"/>
      <c r="EH48" s="44"/>
      <c r="EI48" s="44"/>
      <c r="EJ48" s="44"/>
      <c r="EK48" s="44"/>
      <c r="EL48" s="44"/>
      <c r="EM48" s="44"/>
      <c r="EN48" s="44"/>
      <c r="EO48" s="44"/>
      <c r="EP48" s="44"/>
      <c r="EQ48" s="44"/>
      <c r="ER48" s="44"/>
      <c r="ES48" s="44"/>
      <c r="ET48" s="44"/>
      <c r="EU48" s="44"/>
      <c r="EV48" s="44"/>
      <c r="EW48" s="44"/>
      <c r="EX48" s="44"/>
      <c r="EY48" s="44"/>
      <c r="EZ48" s="44"/>
      <c r="FA48" s="44"/>
      <c r="FB48" s="49"/>
      <c r="FC48" s="49"/>
      <c r="FD48" s="49"/>
    </row>
    <row r="49" hidden="1">
      <c r="A49" s="84" t="s">
        <v>473</v>
      </c>
      <c r="B49" s="85" t="s">
        <v>474</v>
      </c>
      <c r="C49" s="86" t="s">
        <v>369</v>
      </c>
      <c r="D49" s="34" t="s">
        <v>165</v>
      </c>
      <c r="E49" s="85" t="s">
        <v>10</v>
      </c>
      <c r="F49" s="87"/>
      <c r="G49" s="85" t="s">
        <v>475</v>
      </c>
      <c r="H49" s="34" t="s">
        <v>476</v>
      </c>
      <c r="I49" s="85" t="s">
        <v>169</v>
      </c>
      <c r="J49" s="85" t="s">
        <v>372</v>
      </c>
      <c r="K49" s="85" t="s">
        <v>477</v>
      </c>
      <c r="L49" s="85" t="s">
        <v>478</v>
      </c>
      <c r="M49" s="85" t="s">
        <v>249</v>
      </c>
      <c r="N49" s="88">
        <v>42627.0</v>
      </c>
      <c r="O49" s="87"/>
      <c r="P49" s="87"/>
      <c r="Q49" s="89"/>
      <c r="R49" s="89"/>
      <c r="S49" s="90">
        <v>1.0</v>
      </c>
      <c r="T49" s="39">
        <f t="shared" si="3"/>
        <v>896</v>
      </c>
      <c r="U49" s="40">
        <f t="shared" si="4"/>
        <v>18</v>
      </c>
      <c r="V49" s="57">
        <f t="shared" ref="V49:X49" si="100">IF(ISBLANK($A49),"",sum(AF49,AL49,AR49,AX49,BD49,BJ49,BP49,BV49,CB49,CH49,CN49,CT49,CZ49,DF49,DL49,DR49,DX49,ED49,EJ49,EP49,EV49))</f>
        <v>8</v>
      </c>
      <c r="W49" s="41">
        <f t="shared" si="100"/>
        <v>0</v>
      </c>
      <c r="X49" s="41">
        <f t="shared" si="100"/>
        <v>0</v>
      </c>
      <c r="Y49" s="41">
        <f t="shared" si="6"/>
        <v>8</v>
      </c>
      <c r="Z49" s="41">
        <f t="shared" ref="Z49:AB49" si="101">IF(ISBLANK($A49),"",sum(AI49,AO49,AU49,BA49,BG49,BM49,BS49,BY49,CE49,CK49,CQ49,CW49,DC49,DI49,DO49,DU49,EA49,EG49,EM49,ES49,EY49))</f>
        <v>4</v>
      </c>
      <c r="AA49" s="41">
        <f t="shared" si="101"/>
        <v>5</v>
      </c>
      <c r="AB49" s="41">
        <f t="shared" si="101"/>
        <v>0</v>
      </c>
      <c r="AC49" s="41">
        <f t="shared" si="8"/>
        <v>9</v>
      </c>
      <c r="AD49" s="42">
        <f t="shared" si="9"/>
        <v>0.5</v>
      </c>
      <c r="AE49" s="43" t="str">
        <f t="shared" si="17"/>
        <v>20+</v>
      </c>
      <c r="AF49" s="87"/>
      <c r="AG49" s="87"/>
      <c r="AH49" s="87"/>
      <c r="AI49" s="87"/>
      <c r="AJ49" s="87"/>
      <c r="AK49" s="87"/>
      <c r="AL49" s="90">
        <v>5.0</v>
      </c>
      <c r="AM49" s="87"/>
      <c r="AN49" s="87"/>
      <c r="AO49" s="90">
        <v>4.0</v>
      </c>
      <c r="AP49" s="87"/>
      <c r="AQ49" s="87"/>
      <c r="AR49" s="87"/>
      <c r="AS49" s="87"/>
      <c r="AT49" s="87"/>
      <c r="AU49" s="87"/>
      <c r="AV49" s="90">
        <v>3.0</v>
      </c>
      <c r="AW49" s="87"/>
      <c r="AX49" s="90">
        <v>2.0</v>
      </c>
      <c r="AY49" s="87"/>
      <c r="AZ49" s="87"/>
      <c r="BA49" s="87"/>
      <c r="BB49" s="87"/>
      <c r="BC49" s="87"/>
      <c r="BD49" s="87"/>
      <c r="BE49" s="87"/>
      <c r="BF49" s="87"/>
      <c r="BG49" s="87"/>
      <c r="BH49" s="87"/>
      <c r="BI49" s="87"/>
      <c r="BJ49" s="87"/>
      <c r="BK49" s="87"/>
      <c r="BL49" s="87"/>
      <c r="BM49" s="87"/>
      <c r="BN49" s="90">
        <v>2.0</v>
      </c>
      <c r="BO49" s="87"/>
      <c r="BP49" s="90">
        <v>1.0</v>
      </c>
      <c r="BQ49" s="87"/>
      <c r="BR49" s="87"/>
      <c r="BS49" s="87"/>
      <c r="BT49" s="87"/>
      <c r="BU49" s="87"/>
      <c r="BV49" s="87"/>
      <c r="BW49" s="87"/>
      <c r="BX49" s="87"/>
      <c r="BY49" s="87"/>
      <c r="BZ49" s="87"/>
      <c r="CA49" s="87"/>
      <c r="CB49" s="87"/>
      <c r="CC49" s="87"/>
      <c r="CD49" s="87"/>
      <c r="CE49" s="87"/>
      <c r="CF49" s="87"/>
      <c r="CG49" s="87"/>
      <c r="CH49" s="87"/>
      <c r="CI49" s="87"/>
      <c r="CJ49" s="87"/>
      <c r="CK49" s="87"/>
      <c r="CL49" s="87"/>
      <c r="CM49" s="87"/>
      <c r="CN49" s="87"/>
      <c r="CO49" s="87"/>
      <c r="CP49" s="87"/>
      <c r="CQ49" s="87"/>
      <c r="CR49" s="87"/>
      <c r="CS49" s="87"/>
      <c r="CT49" s="87"/>
      <c r="CU49" s="87"/>
      <c r="CV49" s="87"/>
      <c r="CW49" s="87"/>
      <c r="CX49" s="87"/>
      <c r="CY49" s="87"/>
      <c r="CZ49" s="87"/>
      <c r="DA49" s="87"/>
      <c r="DB49" s="87"/>
      <c r="DC49" s="87"/>
      <c r="DD49" s="87"/>
      <c r="DE49" s="87"/>
      <c r="DF49" s="87"/>
      <c r="DG49" s="87"/>
      <c r="DH49" s="87"/>
      <c r="DI49" s="87"/>
      <c r="DJ49" s="87"/>
      <c r="DK49" s="87"/>
      <c r="DL49" s="87"/>
      <c r="DM49" s="87"/>
      <c r="DN49" s="87"/>
      <c r="DO49" s="87"/>
      <c r="DP49" s="87"/>
      <c r="DQ49" s="87"/>
      <c r="DR49" s="87"/>
      <c r="DS49" s="87"/>
      <c r="DT49" s="87"/>
      <c r="DU49" s="87"/>
      <c r="DV49" s="87"/>
      <c r="DW49" s="87"/>
      <c r="DX49" s="87"/>
      <c r="DY49" s="87"/>
      <c r="DZ49" s="87"/>
      <c r="EA49" s="87"/>
      <c r="EB49" s="87"/>
      <c r="EC49" s="87"/>
      <c r="ED49" s="87"/>
      <c r="EE49" s="87"/>
      <c r="EF49" s="87"/>
      <c r="EG49" s="87"/>
      <c r="EH49" s="87"/>
      <c r="EI49" s="87"/>
      <c r="EJ49" s="87"/>
      <c r="EK49" s="87"/>
      <c r="EL49" s="87"/>
      <c r="EM49" s="87"/>
      <c r="EN49" s="87"/>
      <c r="EO49" s="87"/>
      <c r="EP49" s="87"/>
      <c r="EQ49" s="87"/>
      <c r="ER49" s="87"/>
      <c r="ES49" s="87"/>
      <c r="ET49" s="87"/>
      <c r="EU49" s="87"/>
      <c r="EV49" s="87"/>
      <c r="EW49" s="87"/>
      <c r="EX49" s="87"/>
      <c r="EY49" s="87"/>
      <c r="EZ49" s="87"/>
      <c r="FA49" s="87"/>
      <c r="FB49" s="34" t="s">
        <v>479</v>
      </c>
      <c r="FC49" s="34"/>
      <c r="FD49" s="34"/>
    </row>
    <row r="50" hidden="1">
      <c r="A50" s="31">
        <v>170784.0</v>
      </c>
      <c r="B50" s="32" t="s">
        <v>480</v>
      </c>
      <c r="C50" s="33" t="s">
        <v>164</v>
      </c>
      <c r="D50" s="32" t="s">
        <v>165</v>
      </c>
      <c r="E50" s="32" t="s">
        <v>10</v>
      </c>
      <c r="F50" s="32" t="s">
        <v>166</v>
      </c>
      <c r="G50" s="32" t="s">
        <v>481</v>
      </c>
      <c r="H50" s="32" t="s">
        <v>482</v>
      </c>
      <c r="I50" s="32" t="s">
        <v>169</v>
      </c>
      <c r="J50" s="32" t="s">
        <v>372</v>
      </c>
      <c r="K50" s="34" t="s">
        <v>171</v>
      </c>
      <c r="L50" s="34" t="s">
        <v>483</v>
      </c>
      <c r="M50" s="49"/>
      <c r="N50" s="35">
        <v>42846.0</v>
      </c>
      <c r="O50" s="35">
        <v>42846.0</v>
      </c>
      <c r="P50" s="36"/>
      <c r="Q50" s="37"/>
      <c r="R50" s="37"/>
      <c r="S50" s="38">
        <v>1.0</v>
      </c>
      <c r="T50" s="39">
        <f t="shared" si="3"/>
        <v>677</v>
      </c>
      <c r="U50" s="40">
        <f t="shared" si="4"/>
        <v>18</v>
      </c>
      <c r="V50" s="41">
        <f t="shared" ref="V50:X50" si="102">IF(ISBLANK($A50),"",sum(AF50,AL50,AR50,AX50,BD50,BJ50,BP50,BV50,CB50,CH50,CN50,CT50,CZ50,DF50,DL50,DR50,DX50,ED50,EJ50,EP50,EV50))</f>
        <v>0</v>
      </c>
      <c r="W50" s="41">
        <f t="shared" si="102"/>
        <v>1</v>
      </c>
      <c r="X50" s="41">
        <f t="shared" si="102"/>
        <v>0</v>
      </c>
      <c r="Y50" s="41">
        <f t="shared" si="6"/>
        <v>1</v>
      </c>
      <c r="Z50" s="41">
        <f t="shared" ref="Z50:AB50" si="103">IF(ISBLANK($A50),"",sum(AI50,AO50,AU50,BA50,BG50,BM50,BS50,BY50,CE50,CK50,CQ50,CW50,DC50,DI50,DO50,DU50,EA50,EG50,EM50,ES50,EY50))</f>
        <v>1</v>
      </c>
      <c r="AA50" s="41">
        <f t="shared" si="103"/>
        <v>0</v>
      </c>
      <c r="AB50" s="41">
        <f t="shared" si="103"/>
        <v>0</v>
      </c>
      <c r="AC50" s="41">
        <f t="shared" si="8"/>
        <v>1</v>
      </c>
      <c r="AD50" s="42">
        <f t="shared" si="9"/>
        <v>1</v>
      </c>
      <c r="AE50" s="43" t="str">
        <f t="shared" si="17"/>
        <v>20+</v>
      </c>
      <c r="AF50" s="44"/>
      <c r="AG50" s="45">
        <v>1.0</v>
      </c>
      <c r="AH50" s="44"/>
      <c r="AI50" s="45">
        <v>1.0</v>
      </c>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c r="CX50" s="44"/>
      <c r="CY50" s="44"/>
      <c r="CZ50" s="44"/>
      <c r="DA50" s="44"/>
      <c r="DB50" s="44"/>
      <c r="DC50" s="44"/>
      <c r="DD50" s="44"/>
      <c r="DE50" s="44"/>
      <c r="DF50" s="44"/>
      <c r="DG50" s="44"/>
      <c r="DH50" s="44"/>
      <c r="DI50" s="44"/>
      <c r="DJ50" s="44"/>
      <c r="DK50" s="44"/>
      <c r="DL50" s="44"/>
      <c r="DM50" s="44"/>
      <c r="DN50" s="44"/>
      <c r="DO50" s="44"/>
      <c r="DP50" s="44"/>
      <c r="DQ50" s="44"/>
      <c r="DR50" s="44"/>
      <c r="DS50" s="44"/>
      <c r="DT50" s="44"/>
      <c r="DU50" s="44"/>
      <c r="DV50" s="44"/>
      <c r="DW50" s="44"/>
      <c r="DX50" s="44"/>
      <c r="DY50" s="44"/>
      <c r="DZ50" s="44"/>
      <c r="EA50" s="44"/>
      <c r="EB50" s="44"/>
      <c r="EC50" s="44"/>
      <c r="ED50" s="44"/>
      <c r="EE50" s="44"/>
      <c r="EF50" s="44"/>
      <c r="EG50" s="44"/>
      <c r="EH50" s="44"/>
      <c r="EI50" s="44"/>
      <c r="EJ50" s="44"/>
      <c r="EK50" s="44"/>
      <c r="EL50" s="44"/>
      <c r="EM50" s="44"/>
      <c r="EN50" s="44"/>
      <c r="EO50" s="44"/>
      <c r="EP50" s="44"/>
      <c r="EQ50" s="44"/>
      <c r="ER50" s="44"/>
      <c r="ES50" s="44"/>
      <c r="ET50" s="44"/>
      <c r="EU50" s="44"/>
      <c r="EV50" s="44"/>
      <c r="EW50" s="44"/>
      <c r="EX50" s="44"/>
      <c r="EY50" s="44"/>
      <c r="EZ50" s="44"/>
      <c r="FA50" s="44"/>
      <c r="FB50" s="32" t="s">
        <v>484</v>
      </c>
      <c r="FC50" s="32"/>
      <c r="FD50" s="32"/>
    </row>
    <row r="51" ht="18.75" hidden="1" customHeight="1">
      <c r="A51" s="72" t="s">
        <v>485</v>
      </c>
      <c r="B51" s="62" t="s">
        <v>486</v>
      </c>
      <c r="C51" s="73" t="s">
        <v>369</v>
      </c>
      <c r="D51" s="62" t="s">
        <v>9</v>
      </c>
      <c r="E51" s="62" t="s">
        <v>10</v>
      </c>
      <c r="F51" s="62" t="s">
        <v>166</v>
      </c>
      <c r="G51" s="62" t="s">
        <v>438</v>
      </c>
      <c r="H51" s="62" t="s">
        <v>438</v>
      </c>
      <c r="I51" s="62" t="s">
        <v>169</v>
      </c>
      <c r="J51" s="62" t="s">
        <v>372</v>
      </c>
      <c r="K51" s="62" t="s">
        <v>380</v>
      </c>
      <c r="L51" s="62" t="s">
        <v>381</v>
      </c>
      <c r="M51" s="62" t="s">
        <v>249</v>
      </c>
      <c r="N51" s="81">
        <v>42426.0</v>
      </c>
      <c r="O51" s="81">
        <v>42496.0</v>
      </c>
      <c r="P51" s="75"/>
      <c r="Q51" s="76"/>
      <c r="R51" s="76"/>
      <c r="S51" s="78"/>
      <c r="T51" s="78">
        <f t="shared" si="3"/>
        <v>1097</v>
      </c>
      <c r="U51" s="40">
        <f t="shared" si="4"/>
        <v>18</v>
      </c>
      <c r="V51" s="67">
        <f t="shared" ref="V51:X51" si="104">IF(ISBLANK($A51),"",sum(AF51,AL51,AR51,AX51,BD51,BJ51,BP51,BV51,CB51,CH51,CN51,CT51,CZ51,DF51,DL51,DR51,DX51,ED51,EJ51,EP51,EV51))</f>
        <v>14</v>
      </c>
      <c r="W51" s="68">
        <f t="shared" si="104"/>
        <v>16</v>
      </c>
      <c r="X51" s="68">
        <f t="shared" si="104"/>
        <v>0</v>
      </c>
      <c r="Y51" s="68">
        <f t="shared" si="6"/>
        <v>30</v>
      </c>
      <c r="Z51" s="68">
        <f t="shared" ref="Z51:AB51" si="105">IF(ISBLANK($A51),"",sum(AI51,AO51,AU51,BA51,BG51,BM51,BS51,BY51,CE51,CK51,CQ51,CW51,DC51,DI51,DO51,DU51,EA51,EG51,EM51,ES51,EY51))</f>
        <v>16</v>
      </c>
      <c r="AA51" s="68">
        <f t="shared" si="105"/>
        <v>13</v>
      </c>
      <c r="AB51" s="68">
        <f t="shared" si="105"/>
        <v>0</v>
      </c>
      <c r="AC51" s="68">
        <f t="shared" si="8"/>
        <v>29</v>
      </c>
      <c r="AD51" s="69">
        <f t="shared" si="9"/>
        <v>0.5333333333</v>
      </c>
      <c r="AE51" s="70" t="str">
        <f t="shared" si="17"/>
        <v>20+</v>
      </c>
      <c r="AF51" s="72">
        <v>5.0</v>
      </c>
      <c r="AG51" s="79"/>
      <c r="AH51" s="79"/>
      <c r="AI51" s="72">
        <v>3.0</v>
      </c>
      <c r="AJ51" s="79"/>
      <c r="AK51" s="79"/>
      <c r="AL51" s="79"/>
      <c r="AM51" s="79"/>
      <c r="AN51" s="79"/>
      <c r="AO51" s="79"/>
      <c r="AP51" s="72">
        <v>1.0</v>
      </c>
      <c r="AQ51" s="79"/>
      <c r="AR51" s="72">
        <v>3.0</v>
      </c>
      <c r="AS51" s="79"/>
      <c r="AT51" s="79"/>
      <c r="AU51" s="79"/>
      <c r="AV51" s="79"/>
      <c r="AW51" s="79"/>
      <c r="AX51" s="79"/>
      <c r="AY51" s="79"/>
      <c r="AZ51" s="79"/>
      <c r="BA51" s="72">
        <v>2.0</v>
      </c>
      <c r="BB51" s="79"/>
      <c r="BC51" s="79"/>
      <c r="BD51" s="72">
        <v>1.0</v>
      </c>
      <c r="BE51" s="79"/>
      <c r="BF51" s="79"/>
      <c r="BG51" s="79"/>
      <c r="BH51" s="79"/>
      <c r="BI51" s="79"/>
      <c r="BJ51" s="79"/>
      <c r="BK51" s="79"/>
      <c r="BL51" s="79"/>
      <c r="BM51" s="79"/>
      <c r="BN51" s="79"/>
      <c r="BO51" s="79"/>
      <c r="BP51" s="79"/>
      <c r="BQ51" s="79"/>
      <c r="BR51" s="79"/>
      <c r="BS51" s="79"/>
      <c r="BT51" s="79"/>
      <c r="BU51" s="79"/>
      <c r="BV51" s="72">
        <v>1.0</v>
      </c>
      <c r="BW51" s="72">
        <v>1.0</v>
      </c>
      <c r="BX51" s="79"/>
      <c r="BY51" s="72">
        <v>4.0</v>
      </c>
      <c r="BZ51" s="79"/>
      <c r="CA51" s="79"/>
      <c r="CB51" s="79"/>
      <c r="CC51" s="79"/>
      <c r="CD51" s="79"/>
      <c r="CE51" s="79"/>
      <c r="CF51" s="72">
        <v>2.0</v>
      </c>
      <c r="CG51" s="79"/>
      <c r="CH51" s="79"/>
      <c r="CI51" s="72">
        <v>2.0</v>
      </c>
      <c r="CJ51" s="79"/>
      <c r="CK51" s="79"/>
      <c r="CL51" s="79"/>
      <c r="CM51" s="79"/>
      <c r="CN51" s="79"/>
      <c r="CO51" s="72">
        <v>2.0</v>
      </c>
      <c r="CP51" s="79"/>
      <c r="CQ51" s="72">
        <v>2.0</v>
      </c>
      <c r="CR51" s="79"/>
      <c r="CS51" s="79"/>
      <c r="CT51" s="79"/>
      <c r="CU51" s="79"/>
      <c r="CV51" s="79"/>
      <c r="CW51" s="79"/>
      <c r="CX51" s="72">
        <v>2.0</v>
      </c>
      <c r="CY51" s="79"/>
      <c r="CZ51" s="72">
        <v>1.0</v>
      </c>
      <c r="DA51" s="79"/>
      <c r="DB51" s="79"/>
      <c r="DC51" s="79"/>
      <c r="DD51" s="79"/>
      <c r="DE51" s="79"/>
      <c r="DF51" s="79"/>
      <c r="DG51" s="79"/>
      <c r="DH51" s="79"/>
      <c r="DI51" s="72"/>
      <c r="DJ51" s="72">
        <v>2.0</v>
      </c>
      <c r="DK51" s="79"/>
      <c r="DL51" s="72">
        <v>1.0</v>
      </c>
      <c r="DM51" s="79"/>
      <c r="DN51" s="79"/>
      <c r="DO51" s="72">
        <v>1.0</v>
      </c>
      <c r="DP51" s="79"/>
      <c r="DQ51" s="79"/>
      <c r="DR51" s="72">
        <v>2.0</v>
      </c>
      <c r="DS51" s="79"/>
      <c r="DT51" s="79"/>
      <c r="DU51" s="72">
        <v>2.0</v>
      </c>
      <c r="DV51" s="79"/>
      <c r="DW51" s="79"/>
      <c r="DX51" s="79"/>
      <c r="DY51" s="72">
        <v>2.0</v>
      </c>
      <c r="DZ51" s="79"/>
      <c r="EA51" s="79"/>
      <c r="EB51" s="79"/>
      <c r="EC51" s="79"/>
      <c r="ED51" s="79"/>
      <c r="EE51" s="72">
        <v>2.0</v>
      </c>
      <c r="EF51" s="79"/>
      <c r="EG51" s="79"/>
      <c r="EH51" s="72">
        <v>2.0</v>
      </c>
      <c r="EI51" s="79"/>
      <c r="EJ51" s="79"/>
      <c r="EK51" s="72">
        <v>1.0</v>
      </c>
      <c r="EL51" s="79"/>
      <c r="EM51" s="72">
        <v>1.0</v>
      </c>
      <c r="EN51" s="79"/>
      <c r="EO51" s="79"/>
      <c r="EP51" s="79"/>
      <c r="EQ51" s="72">
        <v>2.0</v>
      </c>
      <c r="ER51" s="79"/>
      <c r="ES51" s="72">
        <v>1.0</v>
      </c>
      <c r="ET51" s="79"/>
      <c r="EU51" s="79"/>
      <c r="EV51" s="79"/>
      <c r="EW51" s="72">
        <v>4.0</v>
      </c>
      <c r="EX51" s="79"/>
      <c r="EY51" s="79"/>
      <c r="EZ51" s="72">
        <v>4.0</v>
      </c>
      <c r="FA51" s="79"/>
      <c r="FB51" s="62" t="s">
        <v>487</v>
      </c>
      <c r="FC51" s="62"/>
      <c r="FD51" s="62"/>
    </row>
    <row r="52" hidden="1">
      <c r="A52" s="91" t="s">
        <v>488</v>
      </c>
      <c r="B52" s="59" t="s">
        <v>489</v>
      </c>
      <c r="C52" s="92" t="s">
        <v>369</v>
      </c>
      <c r="D52" s="93" t="s">
        <v>165</v>
      </c>
      <c r="E52" s="59" t="s">
        <v>10</v>
      </c>
      <c r="F52" s="59" t="s">
        <v>166</v>
      </c>
      <c r="G52" s="59" t="s">
        <v>462</v>
      </c>
      <c r="H52" s="59" t="s">
        <v>399</v>
      </c>
      <c r="I52" s="59" t="s">
        <v>169</v>
      </c>
      <c r="J52" s="59" t="s">
        <v>372</v>
      </c>
      <c r="K52" s="59" t="s">
        <v>477</v>
      </c>
      <c r="L52" s="59" t="s">
        <v>381</v>
      </c>
      <c r="M52" s="59" t="s">
        <v>249</v>
      </c>
      <c r="N52" s="94">
        <v>42626.0</v>
      </c>
      <c r="O52" s="64"/>
      <c r="P52" s="64"/>
      <c r="Q52" s="65"/>
      <c r="R52" s="65"/>
      <c r="S52" s="61">
        <v>1.0</v>
      </c>
      <c r="T52" s="95">
        <f t="shared" si="3"/>
        <v>897</v>
      </c>
      <c r="U52" s="40">
        <f t="shared" si="4"/>
        <v>18</v>
      </c>
      <c r="V52" s="67">
        <f t="shared" ref="V52:X52" si="106">IF(ISBLANK($A52),"",sum(AF52,AL52,AR52,AX52,BD52,BJ52,BP52,BV52,CB52,CH52,CN52,CT52,CZ52,DF52,DL52,DR52,DX52,ED52,EJ52,EP52,EV52))</f>
        <v>6</v>
      </c>
      <c r="W52" s="68">
        <f t="shared" si="106"/>
        <v>0</v>
      </c>
      <c r="X52" s="68">
        <f t="shared" si="106"/>
        <v>0</v>
      </c>
      <c r="Y52" s="68">
        <f t="shared" si="6"/>
        <v>6</v>
      </c>
      <c r="Z52" s="68">
        <f t="shared" ref="Z52:AB52" si="107">IF(ISBLANK($A52),"",sum(AI52,AO52,AU52,BA52,BG52,BM52,BS52,BY52,CE52,CK52,CQ52,CW52,DC52,DI52,DO52,DU52,EA52,EG52,EM52,ES52,EY52))</f>
        <v>3</v>
      </c>
      <c r="AA52" s="68">
        <f t="shared" si="107"/>
        <v>1</v>
      </c>
      <c r="AB52" s="68">
        <f t="shared" si="107"/>
        <v>0</v>
      </c>
      <c r="AC52" s="68">
        <f t="shared" si="8"/>
        <v>4</v>
      </c>
      <c r="AD52" s="69">
        <f t="shared" si="9"/>
        <v>0.5</v>
      </c>
      <c r="AE52" s="70" t="str">
        <f t="shared" si="17"/>
        <v>20+</v>
      </c>
      <c r="AF52" s="64"/>
      <c r="AG52" s="64"/>
      <c r="AH52" s="64"/>
      <c r="AI52" s="64"/>
      <c r="AJ52" s="64"/>
      <c r="AK52" s="64"/>
      <c r="AL52" s="61">
        <v>2.0</v>
      </c>
      <c r="AM52" s="64"/>
      <c r="AN52" s="64"/>
      <c r="AO52" s="64"/>
      <c r="AP52" s="64"/>
      <c r="AQ52" s="64"/>
      <c r="AR52" s="61">
        <v>2.0</v>
      </c>
      <c r="AS52" s="64"/>
      <c r="AT52" s="64"/>
      <c r="AU52" s="61">
        <v>1.0</v>
      </c>
      <c r="AV52" s="64"/>
      <c r="AW52" s="64"/>
      <c r="AX52" s="64"/>
      <c r="AY52" s="64"/>
      <c r="AZ52" s="64"/>
      <c r="BA52" s="64"/>
      <c r="BB52" s="64"/>
      <c r="BC52" s="64"/>
      <c r="BD52" s="64"/>
      <c r="BE52" s="64"/>
      <c r="BF52" s="64"/>
      <c r="BG52" s="61">
        <v>2.0</v>
      </c>
      <c r="BH52" s="64"/>
      <c r="BI52" s="64"/>
      <c r="BJ52" s="64"/>
      <c r="BK52" s="64"/>
      <c r="BL52" s="64"/>
      <c r="BM52" s="64"/>
      <c r="BN52" s="61">
        <v>1.0</v>
      </c>
      <c r="BO52" s="64"/>
      <c r="BP52" s="61">
        <v>2.0</v>
      </c>
      <c r="BQ52" s="64"/>
      <c r="BR52" s="64"/>
      <c r="BS52" s="64"/>
      <c r="BT52" s="64"/>
      <c r="BU52" s="64"/>
      <c r="BV52" s="64"/>
      <c r="BW52" s="64"/>
      <c r="BX52" s="64"/>
      <c r="BY52" s="64"/>
      <c r="BZ52" s="64"/>
      <c r="CA52" s="64"/>
      <c r="CB52" s="64"/>
      <c r="CC52" s="64"/>
      <c r="CD52" s="64"/>
      <c r="CE52" s="64"/>
      <c r="CF52" s="64"/>
      <c r="CG52" s="64"/>
      <c r="CH52" s="61"/>
      <c r="CI52" s="64"/>
      <c r="CJ52" s="64"/>
      <c r="CK52" s="64"/>
      <c r="CL52" s="64"/>
      <c r="CM52" s="64"/>
      <c r="CN52" s="64"/>
      <c r="CO52" s="64"/>
      <c r="CP52" s="64"/>
      <c r="CQ52" s="64"/>
      <c r="CR52" s="64"/>
      <c r="CS52" s="64"/>
      <c r="CT52" s="64"/>
      <c r="CU52" s="64"/>
      <c r="CV52" s="64"/>
      <c r="CW52" s="64"/>
      <c r="CX52" s="64"/>
      <c r="CY52" s="64"/>
      <c r="CZ52" s="64"/>
      <c r="DA52" s="64"/>
      <c r="DB52" s="64"/>
      <c r="DC52" s="64"/>
      <c r="DD52" s="64"/>
      <c r="DE52" s="64"/>
      <c r="DF52" s="64"/>
      <c r="DG52" s="64"/>
      <c r="DH52" s="64"/>
      <c r="DI52" s="64"/>
      <c r="DJ52" s="64"/>
      <c r="DK52" s="64"/>
      <c r="DL52" s="64"/>
      <c r="DM52" s="64"/>
      <c r="DN52" s="64"/>
      <c r="DO52" s="64"/>
      <c r="DP52" s="64"/>
      <c r="DQ52" s="64"/>
      <c r="DR52" s="64"/>
      <c r="DS52" s="64"/>
      <c r="DT52" s="64"/>
      <c r="DU52" s="64"/>
      <c r="DV52" s="64"/>
      <c r="DW52" s="64"/>
      <c r="DX52" s="64"/>
      <c r="DY52" s="64"/>
      <c r="DZ52" s="64"/>
      <c r="EA52" s="64"/>
      <c r="EB52" s="64"/>
      <c r="EC52" s="64"/>
      <c r="ED52" s="64"/>
      <c r="EE52" s="64"/>
      <c r="EF52" s="64"/>
      <c r="EG52" s="64"/>
      <c r="EH52" s="64"/>
      <c r="EI52" s="64"/>
      <c r="EJ52" s="64"/>
      <c r="EK52" s="64"/>
      <c r="EL52" s="64"/>
      <c r="EM52" s="64"/>
      <c r="EN52" s="64"/>
      <c r="EO52" s="64"/>
      <c r="EP52" s="64"/>
      <c r="EQ52" s="64"/>
      <c r="ER52" s="64"/>
      <c r="ES52" s="64"/>
      <c r="ET52" s="64"/>
      <c r="EU52" s="64"/>
      <c r="EV52" s="64"/>
      <c r="EW52" s="64"/>
      <c r="EX52" s="64"/>
      <c r="EY52" s="64"/>
      <c r="EZ52" s="64"/>
      <c r="FA52" s="64"/>
      <c r="FB52" s="93" t="s">
        <v>490</v>
      </c>
      <c r="FC52" s="93"/>
      <c r="FD52" s="93"/>
    </row>
    <row r="53" hidden="1">
      <c r="A53" s="96" t="s">
        <v>491</v>
      </c>
      <c r="B53" s="97" t="s">
        <v>492</v>
      </c>
      <c r="C53" s="98" t="s">
        <v>292</v>
      </c>
      <c r="D53" s="97" t="s">
        <v>165</v>
      </c>
      <c r="E53" s="97" t="s">
        <v>10</v>
      </c>
      <c r="F53" s="97" t="s">
        <v>166</v>
      </c>
      <c r="G53" s="97" t="s">
        <v>493</v>
      </c>
      <c r="H53" s="97" t="s">
        <v>494</v>
      </c>
      <c r="I53" s="97" t="s">
        <v>169</v>
      </c>
      <c r="J53" s="97" t="s">
        <v>372</v>
      </c>
      <c r="K53" s="99"/>
      <c r="L53" s="97" t="s">
        <v>495</v>
      </c>
      <c r="M53" s="97" t="s">
        <v>333</v>
      </c>
      <c r="N53" s="100">
        <v>42562.0</v>
      </c>
      <c r="O53" s="100">
        <v>42562.0</v>
      </c>
      <c r="P53" s="101"/>
      <c r="Q53" s="102"/>
      <c r="R53" s="102"/>
      <c r="S53" s="103"/>
      <c r="T53" s="78">
        <f t="shared" si="3"/>
        <v>961</v>
      </c>
      <c r="U53" s="40">
        <f t="shared" si="4"/>
        <v>18</v>
      </c>
      <c r="V53" s="104">
        <f t="shared" ref="V53:X53" si="108">IF(ISBLANK($A53),"",sum(AF53,AL53,AR53,AX53,BD53,BJ53,BP53,BV53,CB53,CH53,CN53,CT53,CZ53,DF53,DL53,DR53,DX53,ED53,EJ53,EP53,EV53))</f>
        <v>2</v>
      </c>
      <c r="W53" s="105">
        <f t="shared" si="108"/>
        <v>5</v>
      </c>
      <c r="X53" s="105">
        <f t="shared" si="108"/>
        <v>0</v>
      </c>
      <c r="Y53" s="105">
        <f t="shared" si="6"/>
        <v>7</v>
      </c>
      <c r="Z53" s="105">
        <f t="shared" ref="Z53:AB53" si="109">IF(ISBLANK($A53),"",sum(AI53,AO53,AU53,BA53,BG53,BM53,BS53,BY53,CE53,CK53,CQ53,CW53,DC53,DI53,DO53,DU53,EA53,EG53,EM53,ES53,EY53))</f>
        <v>5</v>
      </c>
      <c r="AA53" s="105">
        <f t="shared" si="109"/>
        <v>1</v>
      </c>
      <c r="AB53" s="105">
        <f t="shared" si="109"/>
        <v>0</v>
      </c>
      <c r="AC53" s="105">
        <f t="shared" si="8"/>
        <v>6</v>
      </c>
      <c r="AD53" s="106">
        <f t="shared" si="9"/>
        <v>0.7142857143</v>
      </c>
      <c r="AE53" s="107" t="str">
        <f t="shared" si="17"/>
        <v>20+</v>
      </c>
      <c r="AF53" s="108"/>
      <c r="AG53" s="108"/>
      <c r="AH53" s="108"/>
      <c r="AI53" s="108"/>
      <c r="AJ53" s="108"/>
      <c r="AK53" s="108"/>
      <c r="AL53" s="96">
        <v>2.0</v>
      </c>
      <c r="AM53" s="96">
        <v>3.0</v>
      </c>
      <c r="AN53" s="108"/>
      <c r="AO53" s="96">
        <v>1.0</v>
      </c>
      <c r="AP53" s="108"/>
      <c r="AQ53" s="108"/>
      <c r="AR53" s="108"/>
      <c r="AS53" s="108"/>
      <c r="AT53" s="108"/>
      <c r="AU53" s="96">
        <v>3.0</v>
      </c>
      <c r="AV53" s="108"/>
      <c r="AW53" s="108"/>
      <c r="AX53" s="108"/>
      <c r="AY53" s="96">
        <v>1.0</v>
      </c>
      <c r="AZ53" s="108"/>
      <c r="BA53" s="96">
        <v>1.0</v>
      </c>
      <c r="BB53" s="108"/>
      <c r="BC53" s="108"/>
      <c r="BD53" s="108"/>
      <c r="BE53" s="108"/>
      <c r="BF53" s="108"/>
      <c r="BG53" s="108"/>
      <c r="BH53" s="96">
        <v>1.0</v>
      </c>
      <c r="BI53" s="108"/>
      <c r="BJ53" s="108"/>
      <c r="BK53" s="96">
        <v>1.0</v>
      </c>
      <c r="BL53" s="108"/>
      <c r="BM53" s="108"/>
      <c r="BN53" s="108"/>
      <c r="BO53" s="108"/>
      <c r="BP53" s="108"/>
      <c r="BQ53" s="108"/>
      <c r="BR53" s="108"/>
      <c r="BS53" s="108"/>
      <c r="BT53" s="108"/>
      <c r="BU53" s="108"/>
      <c r="BV53" s="108"/>
      <c r="BW53" s="108"/>
      <c r="BX53" s="108"/>
      <c r="BY53" s="108"/>
      <c r="BZ53" s="108"/>
      <c r="CA53" s="108"/>
      <c r="CB53" s="108"/>
      <c r="CC53" s="108"/>
      <c r="CD53" s="108"/>
      <c r="CE53" s="108"/>
      <c r="CF53" s="108"/>
      <c r="CG53" s="108"/>
      <c r="CH53" s="108"/>
      <c r="CI53" s="108"/>
      <c r="CJ53" s="108"/>
      <c r="CK53" s="108"/>
      <c r="CL53" s="108"/>
      <c r="CM53" s="108"/>
      <c r="CN53" s="108"/>
      <c r="CO53" s="108"/>
      <c r="CP53" s="108"/>
      <c r="CQ53" s="108"/>
      <c r="CR53" s="108"/>
      <c r="CS53" s="108"/>
      <c r="CT53" s="108"/>
      <c r="CU53" s="108"/>
      <c r="CV53" s="108"/>
      <c r="CW53" s="108"/>
      <c r="CX53" s="108"/>
      <c r="CY53" s="108"/>
      <c r="CZ53" s="108"/>
      <c r="DA53" s="108"/>
      <c r="DB53" s="108"/>
      <c r="DC53" s="108"/>
      <c r="DD53" s="108"/>
      <c r="DE53" s="108"/>
      <c r="DF53" s="108"/>
      <c r="DG53" s="108"/>
      <c r="DH53" s="108"/>
      <c r="DI53" s="108"/>
      <c r="DJ53" s="108"/>
      <c r="DK53" s="108"/>
      <c r="DL53" s="108"/>
      <c r="DM53" s="108"/>
      <c r="DN53" s="108"/>
      <c r="DO53" s="108"/>
      <c r="DP53" s="108"/>
      <c r="DQ53" s="108"/>
      <c r="DR53" s="108"/>
      <c r="DS53" s="108"/>
      <c r="DT53" s="108"/>
      <c r="DU53" s="108"/>
      <c r="DV53" s="108"/>
      <c r="DW53" s="108"/>
      <c r="DX53" s="108"/>
      <c r="DY53" s="108"/>
      <c r="DZ53" s="108"/>
      <c r="EA53" s="108"/>
      <c r="EB53" s="108"/>
      <c r="EC53" s="108"/>
      <c r="ED53" s="108"/>
      <c r="EE53" s="108"/>
      <c r="EF53" s="108"/>
      <c r="EG53" s="108"/>
      <c r="EH53" s="108"/>
      <c r="EI53" s="108"/>
      <c r="EJ53" s="108"/>
      <c r="EK53" s="108"/>
      <c r="EL53" s="108"/>
      <c r="EM53" s="108"/>
      <c r="EN53" s="108"/>
      <c r="EO53" s="108"/>
      <c r="EP53" s="108"/>
      <c r="EQ53" s="108"/>
      <c r="ER53" s="108"/>
      <c r="ES53" s="108"/>
      <c r="ET53" s="108"/>
      <c r="EU53" s="108"/>
      <c r="EV53" s="108"/>
      <c r="EW53" s="108"/>
      <c r="EX53" s="108"/>
      <c r="EY53" s="108"/>
      <c r="EZ53" s="108"/>
      <c r="FA53" s="108"/>
      <c r="FB53" s="97" t="s">
        <v>496</v>
      </c>
      <c r="FC53" s="97"/>
      <c r="FD53" s="97"/>
    </row>
    <row r="54" hidden="1">
      <c r="A54" s="72" t="s">
        <v>497</v>
      </c>
      <c r="B54" s="62" t="s">
        <v>498</v>
      </c>
      <c r="C54" s="73" t="s">
        <v>369</v>
      </c>
      <c r="D54" s="62" t="s">
        <v>165</v>
      </c>
      <c r="E54" s="62" t="s">
        <v>10</v>
      </c>
      <c r="F54" s="62" t="s">
        <v>166</v>
      </c>
      <c r="G54" s="62" t="s">
        <v>499</v>
      </c>
      <c r="H54" s="62" t="s">
        <v>399</v>
      </c>
      <c r="I54" s="62" t="s">
        <v>169</v>
      </c>
      <c r="J54" s="62" t="s">
        <v>372</v>
      </c>
      <c r="K54" s="62" t="s">
        <v>380</v>
      </c>
      <c r="L54" s="62" t="s">
        <v>381</v>
      </c>
      <c r="M54" s="62" t="s">
        <v>249</v>
      </c>
      <c r="N54" s="74">
        <v>42590.0</v>
      </c>
      <c r="O54" s="75"/>
      <c r="P54" s="75"/>
      <c r="Q54" s="76"/>
      <c r="R54" s="76"/>
      <c r="S54" s="77">
        <v>1.0</v>
      </c>
      <c r="T54" s="78">
        <f t="shared" si="3"/>
        <v>933</v>
      </c>
      <c r="U54" s="40">
        <f t="shared" si="4"/>
        <v>18</v>
      </c>
      <c r="V54" s="67">
        <f t="shared" ref="V54:X54" si="110">IF(ISBLANK($A54),"",sum(AF54,AL54,AR54,AX54,BD54,BJ54,BP54,BV54,CB54,CH54,CN54,CT54,CZ54,DF54,DL54,DR54,DX54,ED54,EJ54,EP54,EV54))</f>
        <v>8</v>
      </c>
      <c r="W54" s="68">
        <f t="shared" si="110"/>
        <v>0</v>
      </c>
      <c r="X54" s="68">
        <f t="shared" si="110"/>
        <v>0</v>
      </c>
      <c r="Y54" s="68">
        <f t="shared" si="6"/>
        <v>8</v>
      </c>
      <c r="Z54" s="68">
        <f t="shared" ref="Z54:AB54" si="111">IF(ISBLANK($A54),"",sum(AI54,AO54,AU54,BA54,BG54,BM54,BS54,BY54,CE54,CK54,CQ54,CW54,DC54,DI54,DO54,DU54,EA54,EG54,EM54,ES54,EY54))</f>
        <v>1</v>
      </c>
      <c r="AA54" s="68">
        <f t="shared" si="111"/>
        <v>2</v>
      </c>
      <c r="AB54" s="68">
        <f t="shared" si="111"/>
        <v>0</v>
      </c>
      <c r="AC54" s="68">
        <f t="shared" si="8"/>
        <v>3</v>
      </c>
      <c r="AD54" s="69">
        <f t="shared" si="9"/>
        <v>0.125</v>
      </c>
      <c r="AE54" s="70" t="str">
        <f t="shared" si="17"/>
        <v>20+</v>
      </c>
      <c r="AF54" s="72">
        <v>4.0</v>
      </c>
      <c r="AG54" s="79"/>
      <c r="AH54" s="79"/>
      <c r="AI54" s="72">
        <v>1.0</v>
      </c>
      <c r="AJ54" s="72">
        <v>1.0</v>
      </c>
      <c r="AK54" s="79"/>
      <c r="AL54" s="72">
        <v>2.0</v>
      </c>
      <c r="AM54" s="79"/>
      <c r="AN54" s="79"/>
      <c r="AO54" s="79"/>
      <c r="AP54" s="79"/>
      <c r="AQ54" s="79"/>
      <c r="AR54" s="79"/>
      <c r="AS54" s="79"/>
      <c r="AT54" s="79"/>
      <c r="AU54" s="79"/>
      <c r="AV54" s="79"/>
      <c r="AW54" s="79"/>
      <c r="AX54" s="79"/>
      <c r="AY54" s="79"/>
      <c r="AZ54" s="79"/>
      <c r="BA54" s="79"/>
      <c r="BB54" s="79"/>
      <c r="BC54" s="79"/>
      <c r="BD54" s="72">
        <v>1.0</v>
      </c>
      <c r="BE54" s="79"/>
      <c r="BF54" s="79"/>
      <c r="BG54" s="79"/>
      <c r="BH54" s="79"/>
      <c r="BI54" s="79"/>
      <c r="BJ54" s="72">
        <v>1.0</v>
      </c>
      <c r="BK54" s="79"/>
      <c r="BL54" s="79"/>
      <c r="BM54" s="79"/>
      <c r="BN54" s="79"/>
      <c r="BO54" s="79"/>
      <c r="BP54" s="79"/>
      <c r="BQ54" s="79"/>
      <c r="BR54" s="79"/>
      <c r="BS54" s="79"/>
      <c r="BT54" s="79"/>
      <c r="BU54" s="79"/>
      <c r="BV54" s="79"/>
      <c r="BW54" s="79"/>
      <c r="BX54" s="79"/>
      <c r="BY54" s="79"/>
      <c r="BZ54" s="72">
        <v>1.0</v>
      </c>
      <c r="CA54" s="79"/>
      <c r="CB54" s="79"/>
      <c r="CC54" s="79"/>
      <c r="CD54" s="79"/>
      <c r="CE54" s="79"/>
      <c r="CF54" s="79"/>
      <c r="CG54" s="79"/>
      <c r="CH54" s="79"/>
      <c r="CI54" s="79"/>
      <c r="CJ54" s="79"/>
      <c r="CK54" s="79"/>
      <c r="CL54" s="79"/>
      <c r="CM54" s="79"/>
      <c r="CN54" s="79"/>
      <c r="CO54" s="79"/>
      <c r="CP54" s="79"/>
      <c r="CQ54" s="79"/>
      <c r="CR54" s="79"/>
      <c r="CS54" s="79"/>
      <c r="CT54" s="79"/>
      <c r="CU54" s="79"/>
      <c r="CV54" s="79"/>
      <c r="CW54" s="79"/>
      <c r="CX54" s="79"/>
      <c r="CY54" s="79"/>
      <c r="CZ54" s="79"/>
      <c r="DA54" s="79"/>
      <c r="DB54" s="79"/>
      <c r="DC54" s="79"/>
      <c r="DD54" s="79"/>
      <c r="DE54" s="79"/>
      <c r="DF54" s="79"/>
      <c r="DG54" s="79"/>
      <c r="DH54" s="79"/>
      <c r="DI54" s="79"/>
      <c r="DJ54" s="79"/>
      <c r="DK54" s="79"/>
      <c r="DL54" s="79"/>
      <c r="DM54" s="79"/>
      <c r="DN54" s="79"/>
      <c r="DO54" s="79"/>
      <c r="DP54" s="79"/>
      <c r="DQ54" s="79"/>
      <c r="DR54" s="79"/>
      <c r="DS54" s="79"/>
      <c r="DT54" s="79"/>
      <c r="DU54" s="79"/>
      <c r="DV54" s="79"/>
      <c r="DW54" s="79"/>
      <c r="DX54" s="79"/>
      <c r="DY54" s="79"/>
      <c r="DZ54" s="79"/>
      <c r="EA54" s="79"/>
      <c r="EB54" s="79"/>
      <c r="EC54" s="79"/>
      <c r="ED54" s="79"/>
      <c r="EE54" s="79"/>
      <c r="EF54" s="79"/>
      <c r="EG54" s="79"/>
      <c r="EH54" s="79"/>
      <c r="EI54" s="79"/>
      <c r="EJ54" s="79"/>
      <c r="EK54" s="79"/>
      <c r="EL54" s="79"/>
      <c r="EM54" s="79"/>
      <c r="EN54" s="79"/>
      <c r="EO54" s="79"/>
      <c r="EP54" s="79"/>
      <c r="EQ54" s="79"/>
      <c r="ER54" s="79"/>
      <c r="ES54" s="79"/>
      <c r="ET54" s="79"/>
      <c r="EU54" s="79"/>
      <c r="EV54" s="79"/>
      <c r="EW54" s="79"/>
      <c r="EX54" s="79"/>
      <c r="EY54" s="79"/>
      <c r="EZ54" s="79"/>
      <c r="FA54" s="79"/>
      <c r="FB54" s="62" t="s">
        <v>500</v>
      </c>
      <c r="FC54" s="62"/>
      <c r="FD54" s="62"/>
    </row>
    <row r="55" hidden="1">
      <c r="A55" s="84" t="s">
        <v>501</v>
      </c>
      <c r="B55" s="85" t="s">
        <v>502</v>
      </c>
      <c r="C55" s="86" t="s">
        <v>503</v>
      </c>
      <c r="D55" s="34" t="s">
        <v>165</v>
      </c>
      <c r="E55" s="85" t="s">
        <v>237</v>
      </c>
      <c r="F55" s="85" t="s">
        <v>166</v>
      </c>
      <c r="G55" s="85" t="s">
        <v>504</v>
      </c>
      <c r="H55" s="85" t="s">
        <v>505</v>
      </c>
      <c r="I55" s="85" t="s">
        <v>169</v>
      </c>
      <c r="J55" s="85" t="s">
        <v>372</v>
      </c>
      <c r="K55" s="85"/>
      <c r="L55" s="85" t="s">
        <v>506</v>
      </c>
      <c r="M55" s="85" t="s">
        <v>274</v>
      </c>
      <c r="N55" s="109">
        <v>42607.0</v>
      </c>
      <c r="O55" s="109">
        <v>42607.0</v>
      </c>
      <c r="P55" s="109">
        <v>42607.0</v>
      </c>
      <c r="Q55" s="89"/>
      <c r="R55" s="89"/>
      <c r="S55" s="110">
        <v>3.0</v>
      </c>
      <c r="T55" s="39">
        <f t="shared" si="3"/>
        <v>916</v>
      </c>
      <c r="U55" s="40">
        <f t="shared" si="4"/>
        <v>18</v>
      </c>
      <c r="V55" s="57">
        <f t="shared" ref="V55:X55" si="112">IF(ISBLANK($A55),"",sum(AF55,AL55,AR55,AX55,BD55,BJ55,BP55,BV55,CB55,CH55,CN55,CT55,CZ55,DF55,DL55,DR55,DX55,ED55,EJ55,EP55,EV55))</f>
        <v>5</v>
      </c>
      <c r="W55" s="41">
        <f t="shared" si="112"/>
        <v>0</v>
      </c>
      <c r="X55" s="41">
        <f t="shared" si="112"/>
        <v>3</v>
      </c>
      <c r="Y55" s="41">
        <f t="shared" si="6"/>
        <v>8</v>
      </c>
      <c r="Z55" s="41">
        <f t="shared" ref="Z55:AB55" si="113">IF(ISBLANK($A55),"",sum(AI55,AO55,AU55,BA55,BG55,BM55,BS55,BY55,CE55,CK55,CQ55,CW55,DC55,DI55,DO55,DU55,EA55,EG55,EM55,ES55,EY55))</f>
        <v>1</v>
      </c>
      <c r="AA55" s="41">
        <f t="shared" si="113"/>
        <v>1</v>
      </c>
      <c r="AB55" s="41">
        <f t="shared" si="113"/>
        <v>3</v>
      </c>
      <c r="AC55" s="41">
        <f t="shared" si="8"/>
        <v>5</v>
      </c>
      <c r="AD55" s="42">
        <f t="shared" si="9"/>
        <v>0.125</v>
      </c>
      <c r="AE55" s="43" t="str">
        <f t="shared" si="17"/>
        <v>20+</v>
      </c>
      <c r="AF55" s="111">
        <v>1.0</v>
      </c>
      <c r="AG55" s="87"/>
      <c r="AH55" s="111">
        <v>2.0</v>
      </c>
      <c r="AI55" s="87"/>
      <c r="AJ55" s="87"/>
      <c r="AK55" s="111">
        <v>2.0</v>
      </c>
      <c r="AL55" s="87"/>
      <c r="AM55" s="87"/>
      <c r="AN55" s="87"/>
      <c r="AO55" s="111">
        <v>1.0</v>
      </c>
      <c r="AP55" s="87"/>
      <c r="AQ55" s="87"/>
      <c r="AR55" s="87"/>
      <c r="AS55" s="87"/>
      <c r="AT55" s="87"/>
      <c r="AU55" s="87"/>
      <c r="AV55" s="87"/>
      <c r="AW55" s="87"/>
      <c r="AX55" s="87"/>
      <c r="AY55" s="87"/>
      <c r="AZ55" s="87"/>
      <c r="BA55" s="87"/>
      <c r="BB55" s="87"/>
      <c r="BC55" s="87"/>
      <c r="BD55" s="87"/>
      <c r="BE55" s="87"/>
      <c r="BF55" s="87"/>
      <c r="BG55" s="87"/>
      <c r="BH55" s="87"/>
      <c r="BI55" s="87"/>
      <c r="BJ55" s="90">
        <v>3.0</v>
      </c>
      <c r="BK55" s="87"/>
      <c r="BL55" s="87"/>
      <c r="BM55" s="87"/>
      <c r="BN55" s="87"/>
      <c r="BO55" s="87"/>
      <c r="BP55" s="90">
        <v>1.0</v>
      </c>
      <c r="BQ55" s="87"/>
      <c r="BR55" s="87"/>
      <c r="BS55" s="87"/>
      <c r="BT55" s="87"/>
      <c r="BU55" s="87"/>
      <c r="BV55" s="87"/>
      <c r="BW55" s="87"/>
      <c r="BX55" s="87"/>
      <c r="BY55" s="87"/>
      <c r="BZ55" s="87"/>
      <c r="CA55" s="87"/>
      <c r="CB55" s="87"/>
      <c r="CC55" s="87"/>
      <c r="CD55" s="90">
        <v>1.0</v>
      </c>
      <c r="CE55" s="87"/>
      <c r="CF55" s="90">
        <v>1.0</v>
      </c>
      <c r="CG55" s="90">
        <v>1.0</v>
      </c>
      <c r="CH55" s="87"/>
      <c r="CI55" s="87"/>
      <c r="CJ55" s="87"/>
      <c r="CK55" s="87"/>
      <c r="CL55" s="87"/>
      <c r="CM55" s="87"/>
      <c r="CN55" s="87"/>
      <c r="CO55" s="87"/>
      <c r="CP55" s="87"/>
      <c r="CQ55" s="87"/>
      <c r="CR55" s="87"/>
      <c r="CS55" s="87"/>
      <c r="CT55" s="87"/>
      <c r="CU55" s="87"/>
      <c r="CV55" s="87"/>
      <c r="CW55" s="87"/>
      <c r="CX55" s="87"/>
      <c r="CY55" s="87"/>
      <c r="CZ55" s="87"/>
      <c r="DA55" s="87"/>
      <c r="DB55" s="87"/>
      <c r="DC55" s="87"/>
      <c r="DD55" s="87"/>
      <c r="DE55" s="87"/>
      <c r="DF55" s="87"/>
      <c r="DG55" s="87"/>
      <c r="DH55" s="87"/>
      <c r="DI55" s="87"/>
      <c r="DJ55" s="87"/>
      <c r="DK55" s="87"/>
      <c r="DL55" s="87"/>
      <c r="DM55" s="87"/>
      <c r="DN55" s="87"/>
      <c r="DO55" s="87"/>
      <c r="DP55" s="87"/>
      <c r="DQ55" s="87"/>
      <c r="DR55" s="87"/>
      <c r="DS55" s="87"/>
      <c r="DT55" s="87"/>
      <c r="DU55" s="87"/>
      <c r="DV55" s="87"/>
      <c r="DW55" s="87"/>
      <c r="DX55" s="87"/>
      <c r="DY55" s="87"/>
      <c r="DZ55" s="87"/>
      <c r="EA55" s="87"/>
      <c r="EB55" s="87"/>
      <c r="EC55" s="87"/>
      <c r="ED55" s="87"/>
      <c r="EE55" s="87"/>
      <c r="EF55" s="87"/>
      <c r="EG55" s="87"/>
      <c r="EH55" s="87"/>
      <c r="EI55" s="87"/>
      <c r="EJ55" s="87"/>
      <c r="EK55" s="87"/>
      <c r="EL55" s="87"/>
      <c r="EM55" s="87"/>
      <c r="EN55" s="87"/>
      <c r="EO55" s="87"/>
      <c r="EP55" s="87"/>
      <c r="EQ55" s="87"/>
      <c r="ER55" s="87"/>
      <c r="ES55" s="87"/>
      <c r="ET55" s="87"/>
      <c r="EU55" s="87"/>
      <c r="EV55" s="87"/>
      <c r="EW55" s="87"/>
      <c r="EX55" s="87"/>
      <c r="EY55" s="87"/>
      <c r="EZ55" s="87"/>
      <c r="FA55" s="87"/>
      <c r="FB55" s="34" t="s">
        <v>507</v>
      </c>
      <c r="FC55" s="34"/>
      <c r="FD55" s="34"/>
    </row>
    <row r="56" hidden="1">
      <c r="A56" s="72" t="s">
        <v>508</v>
      </c>
      <c r="B56" s="62" t="s">
        <v>509</v>
      </c>
      <c r="C56" s="73" t="s">
        <v>411</v>
      </c>
      <c r="D56" s="62" t="s">
        <v>9</v>
      </c>
      <c r="E56" s="62" t="s">
        <v>10</v>
      </c>
      <c r="F56" s="62" t="s">
        <v>166</v>
      </c>
      <c r="G56" s="62" t="s">
        <v>510</v>
      </c>
      <c r="H56" s="112"/>
      <c r="I56" s="62" t="s">
        <v>169</v>
      </c>
      <c r="J56" s="62" t="s">
        <v>372</v>
      </c>
      <c r="K56" s="62" t="s">
        <v>380</v>
      </c>
      <c r="L56" s="62" t="s">
        <v>388</v>
      </c>
      <c r="M56" s="62" t="s">
        <v>249</v>
      </c>
      <c r="N56" s="74">
        <v>42593.0</v>
      </c>
      <c r="O56" s="74">
        <v>42593.0</v>
      </c>
      <c r="P56" s="74">
        <v>42593.0</v>
      </c>
      <c r="Q56" s="76"/>
      <c r="R56" s="76"/>
      <c r="S56" s="77">
        <v>1.0</v>
      </c>
      <c r="T56" s="78">
        <f t="shared" si="3"/>
        <v>930</v>
      </c>
      <c r="U56" s="40">
        <f t="shared" si="4"/>
        <v>18</v>
      </c>
      <c r="V56" s="67">
        <f t="shared" ref="V56:X56" si="114">IF(ISBLANK($A56),"",sum(AF56,AL56,AR56,AX56,BD56,BJ56,BP56,BV56,CB56,CH56,CN56,CT56,CZ56,DF56,DL56,DR56,DX56,ED56,EJ56,EP56,EV56))</f>
        <v>12</v>
      </c>
      <c r="W56" s="68">
        <f t="shared" si="114"/>
        <v>1</v>
      </c>
      <c r="X56" s="68">
        <f t="shared" si="114"/>
        <v>6</v>
      </c>
      <c r="Y56" s="68">
        <f t="shared" si="6"/>
        <v>19</v>
      </c>
      <c r="Z56" s="68">
        <f t="shared" ref="Z56:AB56" si="115">IF(ISBLANK($A56),"",sum(AI56,AO56,AU56,BA56,BG56,BM56,BS56,BY56,CE56,CK56,CQ56,CW56,DC56,DI56,DO56,DU56,EA56,EG56,EM56,ES56,EY56))</f>
        <v>3</v>
      </c>
      <c r="AA56" s="68">
        <f t="shared" si="115"/>
        <v>5</v>
      </c>
      <c r="AB56" s="68">
        <f t="shared" si="115"/>
        <v>13</v>
      </c>
      <c r="AC56" s="68">
        <f t="shared" si="8"/>
        <v>21</v>
      </c>
      <c r="AD56" s="69">
        <f t="shared" si="9"/>
        <v>0.1578947368</v>
      </c>
      <c r="AE56" s="70" t="str">
        <f t="shared" si="17"/>
        <v>20+</v>
      </c>
      <c r="AF56" s="79"/>
      <c r="AG56" s="79"/>
      <c r="AH56" s="79"/>
      <c r="AI56" s="79"/>
      <c r="AJ56" s="79"/>
      <c r="AK56" s="79"/>
      <c r="AL56" s="72">
        <v>3.0</v>
      </c>
      <c r="AM56" s="79"/>
      <c r="AN56" s="79"/>
      <c r="AO56" s="72">
        <v>2.0</v>
      </c>
      <c r="AP56" s="79"/>
      <c r="AQ56" s="79"/>
      <c r="AR56" s="72">
        <v>3.0</v>
      </c>
      <c r="AS56" s="79"/>
      <c r="AT56" s="79"/>
      <c r="AU56" s="79"/>
      <c r="AV56" s="72">
        <v>2.0</v>
      </c>
      <c r="AW56" s="72">
        <v>4.0</v>
      </c>
      <c r="AX56" s="79"/>
      <c r="AY56" s="79"/>
      <c r="AZ56" s="79"/>
      <c r="BA56" s="79"/>
      <c r="BB56" s="79"/>
      <c r="BC56" s="79"/>
      <c r="BD56" s="79"/>
      <c r="BE56" s="79"/>
      <c r="BF56" s="79"/>
      <c r="BG56" s="79"/>
      <c r="BH56" s="79"/>
      <c r="BI56" s="79"/>
      <c r="BJ56" s="72">
        <v>1.0</v>
      </c>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2">
        <v>2.0</v>
      </c>
      <c r="CI56" s="72">
        <v>1.0</v>
      </c>
      <c r="CJ56" s="79"/>
      <c r="CK56" s="72">
        <v>1.0</v>
      </c>
      <c r="CL56" s="79"/>
      <c r="CM56" s="72">
        <v>8.0</v>
      </c>
      <c r="CN56" s="79"/>
      <c r="CO56" s="79"/>
      <c r="CP56" s="79"/>
      <c r="CQ56" s="79"/>
      <c r="CR56" s="79"/>
      <c r="CS56" s="79"/>
      <c r="CT56" s="79"/>
      <c r="CU56" s="79"/>
      <c r="CV56" s="79"/>
      <c r="CW56" s="79"/>
      <c r="CX56" s="79"/>
      <c r="CY56" s="79"/>
      <c r="CZ56" s="79"/>
      <c r="DA56" s="79"/>
      <c r="DB56" s="72">
        <v>1.0</v>
      </c>
      <c r="DC56" s="79"/>
      <c r="DD56" s="72">
        <v>1.0</v>
      </c>
      <c r="DE56" s="72">
        <v>1.0</v>
      </c>
      <c r="DF56" s="72">
        <v>3.0</v>
      </c>
      <c r="DG56" s="79"/>
      <c r="DH56" s="72">
        <v>2.0</v>
      </c>
      <c r="DI56" s="79"/>
      <c r="DJ56" s="72">
        <v>2.0</v>
      </c>
      <c r="DK56" s="79"/>
      <c r="DL56" s="79"/>
      <c r="DM56" s="79"/>
      <c r="DN56" s="72">
        <v>3.0</v>
      </c>
      <c r="DO56" s="79"/>
      <c r="DP56" s="79"/>
      <c r="DQ56" s="72"/>
      <c r="DR56" s="79"/>
      <c r="DS56" s="79"/>
      <c r="DT56" s="79"/>
      <c r="DU56" s="79"/>
      <c r="DV56" s="79"/>
      <c r="DW56" s="79"/>
      <c r="DX56" s="79"/>
      <c r="DY56" s="79"/>
      <c r="DZ56" s="79"/>
      <c r="EA56" s="79"/>
      <c r="EB56" s="79"/>
      <c r="EC56" s="79"/>
      <c r="ED56" s="79"/>
      <c r="EE56" s="79"/>
      <c r="EF56" s="79"/>
      <c r="EG56" s="79"/>
      <c r="EH56" s="79"/>
      <c r="EI56" s="79"/>
      <c r="EJ56" s="79"/>
      <c r="EK56" s="79"/>
      <c r="EL56" s="79"/>
      <c r="EM56" s="79"/>
      <c r="EN56" s="79"/>
      <c r="EO56" s="79"/>
      <c r="EP56" s="79"/>
      <c r="EQ56" s="79"/>
      <c r="ER56" s="79"/>
      <c r="ES56" s="79"/>
      <c r="ET56" s="79"/>
      <c r="EU56" s="79"/>
      <c r="EV56" s="79"/>
      <c r="EW56" s="79"/>
      <c r="EX56" s="79"/>
      <c r="EY56" s="79"/>
      <c r="EZ56" s="79"/>
      <c r="FA56" s="79"/>
      <c r="FB56" s="62" t="s">
        <v>511</v>
      </c>
      <c r="FC56" s="62"/>
      <c r="FD56" s="62"/>
    </row>
    <row r="57" hidden="1">
      <c r="A57" s="113" t="s">
        <v>512</v>
      </c>
      <c r="B57" s="114" t="s">
        <v>513</v>
      </c>
      <c r="C57" s="115" t="s">
        <v>269</v>
      </c>
      <c r="D57" s="114" t="s">
        <v>165</v>
      </c>
      <c r="E57" s="114" t="s">
        <v>237</v>
      </c>
      <c r="F57" s="114" t="s">
        <v>166</v>
      </c>
      <c r="G57" s="114" t="s">
        <v>514</v>
      </c>
      <c r="H57" s="114" t="s">
        <v>515</v>
      </c>
      <c r="I57" s="114" t="s">
        <v>241</v>
      </c>
      <c r="J57" s="114" t="s">
        <v>372</v>
      </c>
      <c r="K57" s="114" t="s">
        <v>380</v>
      </c>
      <c r="L57" s="114" t="s">
        <v>381</v>
      </c>
      <c r="M57" s="114" t="s">
        <v>249</v>
      </c>
      <c r="N57" s="116">
        <v>42397.0</v>
      </c>
      <c r="O57" s="116">
        <v>42397.0</v>
      </c>
      <c r="P57" s="117"/>
      <c r="Q57" s="118"/>
      <c r="R57" s="118"/>
      <c r="S57" s="119">
        <v>1.0</v>
      </c>
      <c r="T57" s="120">
        <f t="shared" si="3"/>
        <v>1126</v>
      </c>
      <c r="U57" s="40">
        <f t="shared" si="4"/>
        <v>18</v>
      </c>
      <c r="V57" s="121">
        <f t="shared" ref="V57:X57" si="116">IF(ISBLANK($A57),"",sum(AF57,AL57,AR57,AX57,BD57,BJ57,BP57,BV57,CB57,CH57,CN57,CT57,CZ57,DF57,DL57,DR57,DX57,ED57,EJ57,EP57,EV57))</f>
        <v>5</v>
      </c>
      <c r="W57" s="122">
        <f t="shared" si="116"/>
        <v>6</v>
      </c>
      <c r="X57" s="122">
        <f t="shared" si="116"/>
        <v>0</v>
      </c>
      <c r="Y57" s="122">
        <f t="shared" si="6"/>
        <v>11</v>
      </c>
      <c r="Z57" s="122">
        <f t="shared" ref="Z57:AB57" si="117">IF(ISBLANK($A57),"",sum(AI57,AO57,AU57,BA57,BG57,BM57,BS57,BY57,CE57,CK57,CQ57,CW57,DC57,DI57,DO57,DU57,EA57,EG57,EM57,ES57,EY57))</f>
        <v>6</v>
      </c>
      <c r="AA57" s="122">
        <f t="shared" si="117"/>
        <v>9</v>
      </c>
      <c r="AB57" s="122">
        <f t="shared" si="117"/>
        <v>0</v>
      </c>
      <c r="AC57" s="122">
        <f t="shared" si="8"/>
        <v>15</v>
      </c>
      <c r="AD57" s="123">
        <f t="shared" si="9"/>
        <v>0.5454545455</v>
      </c>
      <c r="AE57" s="124" t="str">
        <f t="shared" si="17"/>
        <v>20+</v>
      </c>
      <c r="AF57" s="125"/>
      <c r="AG57" s="125"/>
      <c r="AH57" s="125"/>
      <c r="AI57" s="125"/>
      <c r="AJ57" s="125"/>
      <c r="AK57" s="125"/>
      <c r="AL57" s="113">
        <v>3.0</v>
      </c>
      <c r="AM57" s="113">
        <v>2.0</v>
      </c>
      <c r="AN57" s="125"/>
      <c r="AO57" s="125"/>
      <c r="AP57" s="125"/>
      <c r="AQ57" s="125"/>
      <c r="AR57" s="125"/>
      <c r="AS57" s="113">
        <v>1.0</v>
      </c>
      <c r="AT57" s="125"/>
      <c r="AU57" s="113">
        <v>2.0</v>
      </c>
      <c r="AV57" s="113">
        <v>1.0</v>
      </c>
      <c r="AW57" s="125"/>
      <c r="AX57" s="125"/>
      <c r="AY57" s="113">
        <v>1.0</v>
      </c>
      <c r="AZ57" s="125"/>
      <c r="BA57" s="125"/>
      <c r="BB57" s="125"/>
      <c r="BC57" s="125"/>
      <c r="BD57" s="125"/>
      <c r="BE57" s="125"/>
      <c r="BF57" s="125"/>
      <c r="BG57" s="113">
        <v>1.0</v>
      </c>
      <c r="BH57" s="125"/>
      <c r="BI57" s="125"/>
      <c r="BJ57" s="113">
        <v>1.0</v>
      </c>
      <c r="BK57" s="113">
        <v>1.0</v>
      </c>
      <c r="BL57" s="125"/>
      <c r="BM57" s="113">
        <v>1.0</v>
      </c>
      <c r="BN57" s="113">
        <v>1.0</v>
      </c>
      <c r="BO57" s="125"/>
      <c r="BP57" s="113">
        <v>1.0</v>
      </c>
      <c r="BQ57" s="125"/>
      <c r="BR57" s="125"/>
      <c r="BS57" s="113">
        <v>1.0</v>
      </c>
      <c r="BT57" s="113">
        <v>1.0</v>
      </c>
      <c r="BU57" s="125"/>
      <c r="BV57" s="113"/>
      <c r="BW57" s="125"/>
      <c r="BX57" s="125"/>
      <c r="BY57" s="113">
        <v>1.0</v>
      </c>
      <c r="BZ57" s="113">
        <v>1.0</v>
      </c>
      <c r="CA57" s="125"/>
      <c r="CB57" s="125"/>
      <c r="CC57" s="113">
        <v>1.0</v>
      </c>
      <c r="CD57" s="125"/>
      <c r="CE57" s="125"/>
      <c r="CF57" s="113">
        <v>1.0</v>
      </c>
      <c r="CG57" s="113"/>
      <c r="CH57" s="125"/>
      <c r="CI57" s="125"/>
      <c r="CJ57" s="125"/>
      <c r="CK57" s="125"/>
      <c r="CL57" s="125"/>
      <c r="CM57" s="125"/>
      <c r="CN57" s="125"/>
      <c r="CO57" s="125"/>
      <c r="CP57" s="125"/>
      <c r="CQ57" s="125"/>
      <c r="CR57" s="113">
        <v>1.0</v>
      </c>
      <c r="CS57" s="113"/>
      <c r="CT57" s="125"/>
      <c r="CU57" s="125"/>
      <c r="CV57" s="125"/>
      <c r="CW57" s="125"/>
      <c r="CX57" s="125"/>
      <c r="CY57" s="125"/>
      <c r="CZ57" s="125"/>
      <c r="DA57" s="125"/>
      <c r="DB57" s="125"/>
      <c r="DC57" s="125"/>
      <c r="DD57" s="125"/>
      <c r="DE57" s="125"/>
      <c r="DF57" s="125"/>
      <c r="DG57" s="125"/>
      <c r="DH57" s="125"/>
      <c r="DI57" s="125"/>
      <c r="DJ57" s="125"/>
      <c r="DK57" s="125"/>
      <c r="DL57" s="125"/>
      <c r="DM57" s="125"/>
      <c r="DN57" s="125"/>
      <c r="DO57" s="125"/>
      <c r="DP57" s="113">
        <v>1.0</v>
      </c>
      <c r="DQ57" s="113"/>
      <c r="DR57" s="125"/>
      <c r="DS57" s="125"/>
      <c r="DT57" s="125"/>
      <c r="DU57" s="125"/>
      <c r="DV57" s="113">
        <v>1.0</v>
      </c>
      <c r="DW57" s="125"/>
      <c r="DX57" s="125"/>
      <c r="DY57" s="125"/>
      <c r="DZ57" s="125"/>
      <c r="EA57" s="125"/>
      <c r="EB57" s="125"/>
      <c r="EC57" s="125"/>
      <c r="ED57" s="125"/>
      <c r="EE57" s="125"/>
      <c r="EF57" s="125"/>
      <c r="EG57" s="125"/>
      <c r="EH57" s="125"/>
      <c r="EI57" s="125"/>
      <c r="EJ57" s="125"/>
      <c r="EK57" s="125"/>
      <c r="EL57" s="125"/>
      <c r="EM57" s="125"/>
      <c r="EN57" s="125"/>
      <c r="EO57" s="125"/>
      <c r="EP57" s="125"/>
      <c r="EQ57" s="125"/>
      <c r="ER57" s="125"/>
      <c r="ES57" s="125"/>
      <c r="ET57" s="113">
        <v>1.0</v>
      </c>
      <c r="EU57" s="125"/>
      <c r="EV57" s="125"/>
      <c r="EW57" s="125"/>
      <c r="EX57" s="125"/>
      <c r="EY57" s="125"/>
      <c r="EZ57" s="125"/>
      <c r="FA57" s="125"/>
      <c r="FB57" s="114" t="s">
        <v>516</v>
      </c>
      <c r="FC57" s="114"/>
      <c r="FD57" s="114"/>
    </row>
    <row r="58" hidden="1">
      <c r="A58" s="72" t="s">
        <v>517</v>
      </c>
      <c r="B58" s="62" t="s">
        <v>518</v>
      </c>
      <c r="C58" s="73" t="s">
        <v>369</v>
      </c>
      <c r="D58" s="62" t="s">
        <v>9</v>
      </c>
      <c r="E58" s="62" t="s">
        <v>10</v>
      </c>
      <c r="F58" s="62" t="s">
        <v>166</v>
      </c>
      <c r="G58" s="62" t="s">
        <v>378</v>
      </c>
      <c r="H58" s="62" t="s">
        <v>379</v>
      </c>
      <c r="I58" s="62" t="s">
        <v>169</v>
      </c>
      <c r="J58" s="62" t="s">
        <v>372</v>
      </c>
      <c r="K58" s="62" t="s">
        <v>380</v>
      </c>
      <c r="L58" s="62" t="s">
        <v>381</v>
      </c>
      <c r="M58" s="62" t="s">
        <v>249</v>
      </c>
      <c r="N58" s="81">
        <v>42480.0</v>
      </c>
      <c r="O58" s="81">
        <v>42480.0</v>
      </c>
      <c r="P58" s="75"/>
      <c r="Q58" s="76"/>
      <c r="R58" s="76"/>
      <c r="S58" s="78"/>
      <c r="T58" s="78">
        <f t="shared" si="3"/>
        <v>1043</v>
      </c>
      <c r="U58" s="40">
        <f t="shared" si="4"/>
        <v>18</v>
      </c>
      <c r="V58" s="67">
        <f t="shared" ref="V58:X58" si="118">IF(ISBLANK($A58),"",sum(AF58,AL58,AR58,AX58,BD58,BJ58,BP58,BV58,CB58,CH58,CN58,CT58,CZ58,DF58,DL58,DR58,DX58,ED58,EJ58,EP58,EV58))</f>
        <v>4</v>
      </c>
      <c r="W58" s="68">
        <f t="shared" si="118"/>
        <v>3</v>
      </c>
      <c r="X58" s="68">
        <f t="shared" si="118"/>
        <v>0</v>
      </c>
      <c r="Y58" s="68">
        <f t="shared" si="6"/>
        <v>7</v>
      </c>
      <c r="Z58" s="68">
        <f t="shared" ref="Z58:AB58" si="119">IF(ISBLANK($A58),"",sum(AI58,AO58,AU58,BA58,BG58,BM58,BS58,BY58,CE58,CK58,CQ58,CW58,DC58,DI58,DO58,DU58,EA58,EG58,EM58,ES58,EY58))</f>
        <v>7</v>
      </c>
      <c r="AA58" s="68">
        <f t="shared" si="119"/>
        <v>6</v>
      </c>
      <c r="AB58" s="68">
        <f t="shared" si="119"/>
        <v>0</v>
      </c>
      <c r="AC58" s="68">
        <f t="shared" si="8"/>
        <v>13</v>
      </c>
      <c r="AD58" s="69">
        <f t="shared" si="9"/>
        <v>1</v>
      </c>
      <c r="AE58" s="70" t="str">
        <f t="shared" si="17"/>
        <v>20+</v>
      </c>
      <c r="AF58" s="72"/>
      <c r="AG58" s="79"/>
      <c r="AH58" s="79"/>
      <c r="AI58" s="72">
        <v>1.0</v>
      </c>
      <c r="AJ58" s="79"/>
      <c r="AK58" s="79"/>
      <c r="AL58" s="72">
        <v>1.0</v>
      </c>
      <c r="AM58" s="79"/>
      <c r="AN58" s="79"/>
      <c r="AO58" s="72">
        <v>1.0</v>
      </c>
      <c r="AP58" s="79"/>
      <c r="AQ58" s="79"/>
      <c r="AR58" s="72">
        <v>1.0</v>
      </c>
      <c r="AS58" s="79"/>
      <c r="AT58" s="79"/>
      <c r="AU58" s="79"/>
      <c r="AV58" s="79"/>
      <c r="AW58" s="79"/>
      <c r="AX58" s="79"/>
      <c r="AY58" s="79"/>
      <c r="AZ58" s="79"/>
      <c r="BA58" s="79"/>
      <c r="BB58" s="79"/>
      <c r="BC58" s="79"/>
      <c r="BD58" s="79"/>
      <c r="BE58" s="72">
        <v>2.0</v>
      </c>
      <c r="BF58" s="79"/>
      <c r="BG58" s="72">
        <v>2.0</v>
      </c>
      <c r="BH58" s="79"/>
      <c r="BI58" s="79"/>
      <c r="BJ58" s="79"/>
      <c r="BK58" s="72">
        <v>1.0</v>
      </c>
      <c r="BL58" s="79"/>
      <c r="BM58" s="72">
        <v>1.0</v>
      </c>
      <c r="BN58" s="79"/>
      <c r="BO58" s="79"/>
      <c r="BP58" s="79"/>
      <c r="BQ58" s="79"/>
      <c r="BR58" s="79"/>
      <c r="BS58" s="79"/>
      <c r="BT58" s="72">
        <v>1.0</v>
      </c>
      <c r="BU58" s="79"/>
      <c r="BV58" s="79"/>
      <c r="BW58" s="79"/>
      <c r="BX58" s="79"/>
      <c r="BY58" s="79"/>
      <c r="BZ58" s="79"/>
      <c r="CA58" s="79"/>
      <c r="CB58" s="79"/>
      <c r="CC58" s="79"/>
      <c r="CD58" s="79"/>
      <c r="CE58" s="79"/>
      <c r="CF58" s="72">
        <v>1.0</v>
      </c>
      <c r="CG58" s="79"/>
      <c r="CH58" s="79"/>
      <c r="CI58" s="79"/>
      <c r="CJ58" s="79"/>
      <c r="CK58" s="79"/>
      <c r="CL58" s="79"/>
      <c r="CM58" s="79"/>
      <c r="CN58" s="79"/>
      <c r="CO58" s="79"/>
      <c r="CP58" s="79"/>
      <c r="CQ58" s="79"/>
      <c r="CR58" s="79"/>
      <c r="CS58" s="79"/>
      <c r="CT58" s="79"/>
      <c r="CU58" s="79"/>
      <c r="CV58" s="79"/>
      <c r="CW58" s="79"/>
      <c r="CX58" s="79"/>
      <c r="CY58" s="79"/>
      <c r="CZ58" s="79"/>
      <c r="DA58" s="79"/>
      <c r="DB58" s="79"/>
      <c r="DC58" s="72"/>
      <c r="DD58" s="72">
        <v>1.0</v>
      </c>
      <c r="DE58" s="79"/>
      <c r="DF58" s="72">
        <v>1.0</v>
      </c>
      <c r="DG58" s="79"/>
      <c r="DH58" s="79"/>
      <c r="DI58" s="72">
        <v>1.0</v>
      </c>
      <c r="DJ58" s="72">
        <v>1.0</v>
      </c>
      <c r="DK58" s="79"/>
      <c r="DL58" s="79"/>
      <c r="DM58" s="79"/>
      <c r="DN58" s="79"/>
      <c r="DO58" s="79"/>
      <c r="DP58" s="79"/>
      <c r="DQ58" s="79"/>
      <c r="DR58" s="79"/>
      <c r="DS58" s="79"/>
      <c r="DT58" s="79"/>
      <c r="DU58" s="79"/>
      <c r="DV58" s="79"/>
      <c r="DW58" s="79"/>
      <c r="DX58" s="72">
        <v>1.0</v>
      </c>
      <c r="DY58" s="79"/>
      <c r="DZ58" s="79"/>
      <c r="EA58" s="72">
        <v>1.0</v>
      </c>
      <c r="EB58" s="79"/>
      <c r="EC58" s="79"/>
      <c r="ED58" s="79"/>
      <c r="EE58" s="79"/>
      <c r="EF58" s="79"/>
      <c r="EG58" s="79"/>
      <c r="EH58" s="79"/>
      <c r="EI58" s="79"/>
      <c r="EJ58" s="79"/>
      <c r="EK58" s="79"/>
      <c r="EL58" s="79"/>
      <c r="EM58" s="79"/>
      <c r="EN58" s="72">
        <v>2.0</v>
      </c>
      <c r="EO58" s="79"/>
      <c r="EP58" s="79"/>
      <c r="EQ58" s="79"/>
      <c r="ER58" s="79"/>
      <c r="ES58" s="79"/>
      <c r="ET58" s="79"/>
      <c r="EU58" s="79"/>
      <c r="EV58" s="79"/>
      <c r="EW58" s="79"/>
      <c r="EX58" s="79"/>
      <c r="EY58" s="79"/>
      <c r="EZ58" s="79"/>
      <c r="FA58" s="79"/>
      <c r="FB58" s="62" t="s">
        <v>519</v>
      </c>
      <c r="FC58" s="62"/>
      <c r="FD58" s="62"/>
    </row>
    <row r="59" hidden="1">
      <c r="A59" s="72" t="s">
        <v>520</v>
      </c>
      <c r="B59" s="72" t="s">
        <v>521</v>
      </c>
      <c r="C59" s="73" t="s">
        <v>369</v>
      </c>
      <c r="D59" s="62" t="s">
        <v>165</v>
      </c>
      <c r="E59" s="62" t="s">
        <v>10</v>
      </c>
      <c r="F59" s="62" t="s">
        <v>166</v>
      </c>
      <c r="G59" s="62" t="s">
        <v>522</v>
      </c>
      <c r="H59" s="62" t="s">
        <v>379</v>
      </c>
      <c r="I59" s="62" t="s">
        <v>169</v>
      </c>
      <c r="J59" s="62" t="s">
        <v>372</v>
      </c>
      <c r="K59" s="62" t="s">
        <v>380</v>
      </c>
      <c r="L59" s="62" t="s">
        <v>381</v>
      </c>
      <c r="M59" s="62" t="s">
        <v>249</v>
      </c>
      <c r="N59" s="81">
        <v>42515.0</v>
      </c>
      <c r="O59" s="81">
        <v>42515.0</v>
      </c>
      <c r="P59" s="81">
        <v>42515.0</v>
      </c>
      <c r="Q59" s="76"/>
      <c r="R59" s="76"/>
      <c r="S59" s="77">
        <v>1.0</v>
      </c>
      <c r="T59" s="78">
        <f t="shared" si="3"/>
        <v>1008</v>
      </c>
      <c r="U59" s="40">
        <f t="shared" si="4"/>
        <v>18</v>
      </c>
      <c r="V59" s="67">
        <f t="shared" ref="V59:X59" si="120">IF(ISBLANK($A59),"",sum(AF59,AL59,AR59,AX59,BD59,BJ59,BP59,BV59,CB59,CH59,CN59,CT59,CZ59,DF59,DL59,DR59,DX59,ED59,EJ59,EP59,EV59))</f>
        <v>9</v>
      </c>
      <c r="W59" s="68">
        <f t="shared" si="120"/>
        <v>4</v>
      </c>
      <c r="X59" s="68">
        <f t="shared" si="120"/>
        <v>2</v>
      </c>
      <c r="Y59" s="68">
        <f t="shared" si="6"/>
        <v>15</v>
      </c>
      <c r="Z59" s="68">
        <f t="shared" ref="Z59:AB59" si="121">IF(ISBLANK($A59),"",sum(AI59,AO59,AU59,BA59,BG59,BM59,BS59,BY59,CE59,CK59,CQ59,CW59,DC59,DI59,DO59,DU59,EA59,EG59,EM59,ES59,EY59))</f>
        <v>7</v>
      </c>
      <c r="AA59" s="68">
        <f t="shared" si="121"/>
        <v>4</v>
      </c>
      <c r="AB59" s="68">
        <f t="shared" si="121"/>
        <v>1</v>
      </c>
      <c r="AC59" s="68">
        <f t="shared" si="8"/>
        <v>12</v>
      </c>
      <c r="AD59" s="69">
        <f t="shared" si="9"/>
        <v>0.4666666667</v>
      </c>
      <c r="AE59" s="70" t="str">
        <f t="shared" si="17"/>
        <v>20+</v>
      </c>
      <c r="AF59" s="79"/>
      <c r="AG59" s="79"/>
      <c r="AH59" s="79"/>
      <c r="AI59" s="79"/>
      <c r="AJ59" s="79"/>
      <c r="AK59" s="79"/>
      <c r="AL59" s="72">
        <v>5.0</v>
      </c>
      <c r="AM59" s="72">
        <v>2.0</v>
      </c>
      <c r="AN59" s="79"/>
      <c r="AO59" s="79"/>
      <c r="AP59" s="79"/>
      <c r="AQ59" s="79"/>
      <c r="AR59" s="79"/>
      <c r="AS59" s="72">
        <v>1.0</v>
      </c>
      <c r="AT59" s="72"/>
      <c r="AU59" s="72">
        <v>4.0</v>
      </c>
      <c r="AV59" s="79"/>
      <c r="AW59" s="72"/>
      <c r="AX59" s="72">
        <v>1.0</v>
      </c>
      <c r="AY59" s="79"/>
      <c r="AZ59" s="79"/>
      <c r="BA59" s="79"/>
      <c r="BB59" s="79"/>
      <c r="BC59" s="79"/>
      <c r="BD59" s="79"/>
      <c r="BE59" s="79"/>
      <c r="BF59" s="79"/>
      <c r="BG59" s="79"/>
      <c r="BH59" s="72">
        <v>1.0</v>
      </c>
      <c r="BI59" s="79"/>
      <c r="BJ59" s="72">
        <v>1.0</v>
      </c>
      <c r="BK59" s="79"/>
      <c r="BL59" s="72">
        <v>1.0</v>
      </c>
      <c r="BM59" s="72">
        <v>1.0</v>
      </c>
      <c r="BN59" s="79"/>
      <c r="BO59" s="79"/>
      <c r="BP59" s="79"/>
      <c r="BQ59" s="79"/>
      <c r="BR59" s="79"/>
      <c r="BS59" s="79"/>
      <c r="BT59" s="72">
        <v>1.0</v>
      </c>
      <c r="BU59" s="79"/>
      <c r="BV59" s="72">
        <v>1.0</v>
      </c>
      <c r="BW59" s="72">
        <v>1.0</v>
      </c>
      <c r="BX59" s="79"/>
      <c r="BY59" s="79"/>
      <c r="BZ59" s="79"/>
      <c r="CA59" s="79"/>
      <c r="CB59" s="79"/>
      <c r="CC59" s="79"/>
      <c r="CD59" s="79"/>
      <c r="CE59" s="72">
        <v>1.0</v>
      </c>
      <c r="CF59" s="79"/>
      <c r="CG59" s="79"/>
      <c r="CH59" s="79"/>
      <c r="CI59" s="79"/>
      <c r="CJ59" s="79"/>
      <c r="CK59" s="79"/>
      <c r="CL59" s="79"/>
      <c r="CM59" s="79"/>
      <c r="CN59" s="72">
        <v>1.0</v>
      </c>
      <c r="CO59" s="79"/>
      <c r="CP59" s="72">
        <v>1.0</v>
      </c>
      <c r="CQ59" s="72"/>
      <c r="CR59" s="72">
        <v>1.0</v>
      </c>
      <c r="CS59" s="72">
        <v>1.0</v>
      </c>
      <c r="CT59" s="79"/>
      <c r="CU59" s="79"/>
      <c r="CV59" s="79"/>
      <c r="CW59" s="79"/>
      <c r="CX59" s="79"/>
      <c r="CY59" s="79"/>
      <c r="CZ59" s="79"/>
      <c r="DA59" s="79"/>
      <c r="DB59" s="79"/>
      <c r="DC59" s="79"/>
      <c r="DD59" s="79"/>
      <c r="DE59" s="79"/>
      <c r="DF59" s="79"/>
      <c r="DG59" s="79"/>
      <c r="DH59" s="79"/>
      <c r="DI59" s="79"/>
      <c r="DJ59" s="79"/>
      <c r="DK59" s="79"/>
      <c r="DL59" s="79"/>
      <c r="DM59" s="79"/>
      <c r="DN59" s="79"/>
      <c r="DO59" s="79"/>
      <c r="DP59" s="72">
        <v>1.0</v>
      </c>
      <c r="DQ59" s="79"/>
      <c r="DR59" s="79"/>
      <c r="DS59" s="79"/>
      <c r="DT59" s="79"/>
      <c r="DU59" s="79"/>
      <c r="DV59" s="79"/>
      <c r="DW59" s="79"/>
      <c r="DX59" s="79"/>
      <c r="DY59" s="79"/>
      <c r="DZ59" s="79"/>
      <c r="EA59" s="72">
        <v>1.0</v>
      </c>
      <c r="EB59" s="79"/>
      <c r="EC59" s="79"/>
      <c r="ED59" s="79"/>
      <c r="EE59" s="79"/>
      <c r="EF59" s="79"/>
      <c r="EG59" s="79"/>
      <c r="EH59" s="79"/>
      <c r="EI59" s="79"/>
      <c r="EJ59" s="79"/>
      <c r="EK59" s="79"/>
      <c r="EL59" s="79"/>
      <c r="EM59" s="79"/>
      <c r="EN59" s="79"/>
      <c r="EO59" s="79"/>
      <c r="EP59" s="79"/>
      <c r="EQ59" s="79"/>
      <c r="ER59" s="79"/>
      <c r="ES59" s="79"/>
      <c r="ET59" s="79"/>
      <c r="EU59" s="79"/>
      <c r="EV59" s="79"/>
      <c r="EW59" s="79"/>
      <c r="EX59" s="79"/>
      <c r="EY59" s="79"/>
      <c r="EZ59" s="79"/>
      <c r="FA59" s="79"/>
      <c r="FB59" s="62" t="s">
        <v>523</v>
      </c>
      <c r="FC59" s="62"/>
      <c r="FD59" s="62"/>
    </row>
    <row r="60" hidden="1">
      <c r="A60" s="31">
        <v>172196.0</v>
      </c>
      <c r="B60" s="32" t="s">
        <v>524</v>
      </c>
      <c r="C60" s="33" t="s">
        <v>164</v>
      </c>
      <c r="D60" s="32" t="s">
        <v>165</v>
      </c>
      <c r="E60" s="32" t="s">
        <v>10</v>
      </c>
      <c r="F60" s="32" t="s">
        <v>166</v>
      </c>
      <c r="G60" s="32" t="s">
        <v>525</v>
      </c>
      <c r="H60" s="32" t="s">
        <v>177</v>
      </c>
      <c r="I60" s="32" t="s">
        <v>169</v>
      </c>
      <c r="J60" s="32" t="s">
        <v>170</v>
      </c>
      <c r="K60" s="32" t="s">
        <v>171</v>
      </c>
      <c r="L60" s="32" t="s">
        <v>526</v>
      </c>
      <c r="M60" s="32" t="s">
        <v>180</v>
      </c>
      <c r="N60" s="35">
        <v>42949.0</v>
      </c>
      <c r="O60" s="36"/>
      <c r="P60" s="36"/>
      <c r="Q60" s="37"/>
      <c r="R60" s="37"/>
      <c r="S60" s="48"/>
      <c r="T60" s="39">
        <f t="shared" si="3"/>
        <v>574</v>
      </c>
      <c r="U60" s="40">
        <f t="shared" si="4"/>
        <v>18</v>
      </c>
      <c r="V60" s="41">
        <f t="shared" ref="V60:X60" si="122">IF(ISBLANK($A60),"",sum(AF60,AL60,AR60,AX60,BD60,BJ60,BP60,BV60,CB60,CH60,CN60,CT60,CZ60,DF60,DL60,DR60,DX60,ED60,EJ60,EP60,EV60))</f>
        <v>1</v>
      </c>
      <c r="W60" s="41">
        <f t="shared" si="122"/>
        <v>0</v>
      </c>
      <c r="X60" s="41">
        <f t="shared" si="122"/>
        <v>0</v>
      </c>
      <c r="Y60" s="41">
        <f t="shared" si="6"/>
        <v>1</v>
      </c>
      <c r="Z60" s="41">
        <f t="shared" ref="Z60:AB60" si="123">IF(ISBLANK($A60),"",sum(AI60,AO60,AU60,BA60,BG60,BM60,BS60,BY60,CE60,CK60,CQ60,CW60,DC60,DI60,DO60,DU60,EA60,EG60,EM60,ES60,EY60))</f>
        <v>1</v>
      </c>
      <c r="AA60" s="41">
        <f t="shared" si="123"/>
        <v>0</v>
      </c>
      <c r="AB60" s="41">
        <f t="shared" si="123"/>
        <v>0</v>
      </c>
      <c r="AC60" s="41">
        <f t="shared" si="8"/>
        <v>1</v>
      </c>
      <c r="AD60" s="42">
        <f t="shared" si="9"/>
        <v>1</v>
      </c>
      <c r="AE60" s="43" t="str">
        <f t="shared" si="17"/>
        <v>20+</v>
      </c>
      <c r="AF60" s="45">
        <v>1.0</v>
      </c>
      <c r="AG60" s="44"/>
      <c r="AH60" s="44"/>
      <c r="AI60" s="45">
        <v>1.0</v>
      </c>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126" t="s">
        <v>527</v>
      </c>
      <c r="FC60" s="126"/>
      <c r="FD60" s="126"/>
    </row>
    <row r="61" hidden="1">
      <c r="A61" s="72" t="s">
        <v>528</v>
      </c>
      <c r="B61" s="62" t="s">
        <v>529</v>
      </c>
      <c r="C61" s="73" t="s">
        <v>369</v>
      </c>
      <c r="D61" s="62" t="s">
        <v>165</v>
      </c>
      <c r="E61" s="62" t="s">
        <v>10</v>
      </c>
      <c r="F61" s="62" t="s">
        <v>166</v>
      </c>
      <c r="G61" s="62" t="s">
        <v>530</v>
      </c>
      <c r="H61" s="62" t="s">
        <v>531</v>
      </c>
      <c r="I61" s="62" t="s">
        <v>169</v>
      </c>
      <c r="J61" s="62" t="s">
        <v>372</v>
      </c>
      <c r="K61" s="62" t="s">
        <v>380</v>
      </c>
      <c r="L61" s="62" t="s">
        <v>532</v>
      </c>
      <c r="M61" s="62" t="s">
        <v>249</v>
      </c>
      <c r="N61" s="74">
        <v>42559.0</v>
      </c>
      <c r="O61" s="74">
        <v>42559.0</v>
      </c>
      <c r="P61" s="75"/>
      <c r="Q61" s="76"/>
      <c r="R61" s="76"/>
      <c r="S61" s="77">
        <v>1.0</v>
      </c>
      <c r="T61" s="78">
        <f t="shared" si="3"/>
        <v>964</v>
      </c>
      <c r="U61" s="40">
        <f t="shared" si="4"/>
        <v>18</v>
      </c>
      <c r="V61" s="67">
        <f t="shared" ref="V61:X61" si="124">IF(ISBLANK($A61),"",sum(AF61,AL61,AR61,AX61,BD61,BJ61,BP61,BV61,CB61,CH61,CN61,CT61,CZ61,DF61,DL61,DR61,DX61,ED61,EJ61,EP61,EV61))</f>
        <v>6</v>
      </c>
      <c r="W61" s="68">
        <f t="shared" si="124"/>
        <v>6</v>
      </c>
      <c r="X61" s="68">
        <f t="shared" si="124"/>
        <v>0</v>
      </c>
      <c r="Y61" s="68">
        <f t="shared" si="6"/>
        <v>12</v>
      </c>
      <c r="Z61" s="68">
        <f t="shared" ref="Z61:AB61" si="125">IF(ISBLANK($A61),"",sum(AI61,AO61,AU61,BA61,BG61,BM61,BS61,BY61,CE61,CK61,CQ61,CW61,DC61,DI61,DO61,DU61,EA61,EG61,EM61,ES61,EY61))</f>
        <v>6</v>
      </c>
      <c r="AA61" s="68">
        <f t="shared" si="125"/>
        <v>11</v>
      </c>
      <c r="AB61" s="68">
        <f t="shared" si="125"/>
        <v>0</v>
      </c>
      <c r="AC61" s="68">
        <f t="shared" si="8"/>
        <v>17</v>
      </c>
      <c r="AD61" s="69">
        <f t="shared" si="9"/>
        <v>0.5</v>
      </c>
      <c r="AE61" s="70" t="str">
        <f t="shared" si="17"/>
        <v>20+</v>
      </c>
      <c r="AF61" s="79"/>
      <c r="AG61" s="72">
        <v>3.0</v>
      </c>
      <c r="AH61" s="79"/>
      <c r="AI61" s="79"/>
      <c r="AJ61" s="79"/>
      <c r="AK61" s="79"/>
      <c r="AL61" s="72">
        <v>1.0</v>
      </c>
      <c r="AM61" s="79"/>
      <c r="AN61" s="79"/>
      <c r="AO61" s="79"/>
      <c r="AP61" s="79"/>
      <c r="AQ61" s="79"/>
      <c r="AR61" s="72">
        <v>2.0</v>
      </c>
      <c r="AS61" s="79"/>
      <c r="AT61" s="79"/>
      <c r="AU61" s="79"/>
      <c r="AV61" s="79"/>
      <c r="AW61" s="79"/>
      <c r="AX61" s="79"/>
      <c r="AY61" s="72">
        <v>1.0</v>
      </c>
      <c r="AZ61" s="79"/>
      <c r="BA61" s="72">
        <v>1.0</v>
      </c>
      <c r="BB61" s="79"/>
      <c r="BC61" s="79"/>
      <c r="BD61" s="72">
        <v>3.0</v>
      </c>
      <c r="BE61" s="72">
        <v>1.0</v>
      </c>
      <c r="BF61" s="79"/>
      <c r="BG61" s="72">
        <v>5.0</v>
      </c>
      <c r="BH61" s="79"/>
      <c r="BI61" s="79"/>
      <c r="BJ61" s="79"/>
      <c r="BK61" s="72">
        <v>1.0</v>
      </c>
      <c r="BL61" s="79"/>
      <c r="BM61" s="79"/>
      <c r="BN61" s="79"/>
      <c r="BO61" s="79"/>
      <c r="BP61" s="79"/>
      <c r="BQ61" s="79"/>
      <c r="BR61" s="79"/>
      <c r="BS61" s="79"/>
      <c r="BT61" s="72">
        <v>4.0</v>
      </c>
      <c r="BU61" s="79"/>
      <c r="BV61" s="79"/>
      <c r="BW61" s="79"/>
      <c r="BX61" s="79"/>
      <c r="BY61" s="79"/>
      <c r="BZ61" s="72">
        <v>2.0</v>
      </c>
      <c r="CA61" s="79"/>
      <c r="CB61" s="79"/>
      <c r="CC61" s="79"/>
      <c r="CD61" s="79"/>
      <c r="CE61" s="79"/>
      <c r="CF61" s="72">
        <v>4.0</v>
      </c>
      <c r="CG61" s="79"/>
      <c r="CH61" s="79"/>
      <c r="CI61" s="79"/>
      <c r="CJ61" s="79"/>
      <c r="CK61" s="79"/>
      <c r="CL61" s="79"/>
      <c r="CM61" s="79"/>
      <c r="CN61" s="79"/>
      <c r="CO61" s="79"/>
      <c r="CP61" s="79"/>
      <c r="CQ61" s="79"/>
      <c r="CR61" s="79"/>
      <c r="CS61" s="79"/>
      <c r="CT61" s="79"/>
      <c r="CU61" s="79"/>
      <c r="CV61" s="79"/>
      <c r="CW61" s="79"/>
      <c r="CX61" s="72">
        <v>1.0</v>
      </c>
      <c r="CY61" s="79"/>
      <c r="CZ61" s="79"/>
      <c r="DA61" s="79"/>
      <c r="DB61" s="79"/>
      <c r="DC61" s="79"/>
      <c r="DD61" s="79"/>
      <c r="DE61" s="79"/>
      <c r="DF61" s="79"/>
      <c r="DG61" s="79"/>
      <c r="DH61" s="79"/>
      <c r="DI61" s="79"/>
      <c r="DJ61" s="79"/>
      <c r="DK61" s="79"/>
      <c r="DL61" s="79"/>
      <c r="DM61" s="79"/>
      <c r="DN61" s="79"/>
      <c r="DO61" s="79"/>
      <c r="DP61" s="79"/>
      <c r="DQ61" s="79"/>
      <c r="DR61" s="79"/>
      <c r="DS61" s="79"/>
      <c r="DT61" s="79"/>
      <c r="DU61" s="79"/>
      <c r="DV61" s="79"/>
      <c r="DW61" s="79"/>
      <c r="DX61" s="79"/>
      <c r="DY61" s="79"/>
      <c r="DZ61" s="79"/>
      <c r="EA61" s="79"/>
      <c r="EB61" s="79"/>
      <c r="EC61" s="79"/>
      <c r="ED61" s="79"/>
      <c r="EE61" s="79"/>
      <c r="EF61" s="79"/>
      <c r="EG61" s="79"/>
      <c r="EH61" s="79"/>
      <c r="EI61" s="79"/>
      <c r="EJ61" s="79"/>
      <c r="EK61" s="79"/>
      <c r="EL61" s="79"/>
      <c r="EM61" s="79"/>
      <c r="EN61" s="79"/>
      <c r="EO61" s="79"/>
      <c r="EP61" s="79"/>
      <c r="EQ61" s="79"/>
      <c r="ER61" s="79"/>
      <c r="ES61" s="79"/>
      <c r="ET61" s="79"/>
      <c r="EU61" s="79"/>
      <c r="EV61" s="79"/>
      <c r="EW61" s="79"/>
      <c r="EX61" s="79"/>
      <c r="EY61" s="79"/>
      <c r="EZ61" s="79"/>
      <c r="FA61" s="79"/>
      <c r="FB61" s="62" t="s">
        <v>533</v>
      </c>
      <c r="FC61" s="62"/>
      <c r="FD61" s="62"/>
    </row>
    <row r="62" hidden="1">
      <c r="A62" s="71" t="s">
        <v>534</v>
      </c>
      <c r="B62" s="62" t="s">
        <v>535</v>
      </c>
      <c r="C62" s="73" t="s">
        <v>369</v>
      </c>
      <c r="D62" s="62" t="s">
        <v>165</v>
      </c>
      <c r="E62" s="62" t="s">
        <v>10</v>
      </c>
      <c r="F62" s="62" t="s">
        <v>166</v>
      </c>
      <c r="G62" s="62" t="s">
        <v>462</v>
      </c>
      <c r="H62" s="62" t="s">
        <v>399</v>
      </c>
      <c r="I62" s="62" t="s">
        <v>169</v>
      </c>
      <c r="J62" s="62" t="s">
        <v>372</v>
      </c>
      <c r="K62" s="62" t="s">
        <v>380</v>
      </c>
      <c r="L62" s="62" t="s">
        <v>381</v>
      </c>
      <c r="M62" s="62" t="s">
        <v>249</v>
      </c>
      <c r="N62" s="81">
        <v>42464.0</v>
      </c>
      <c r="O62" s="81">
        <v>42464.0</v>
      </c>
      <c r="P62" s="81">
        <v>42508.0</v>
      </c>
      <c r="Q62" s="76"/>
      <c r="R62" s="76"/>
      <c r="S62" s="77">
        <v>2.0</v>
      </c>
      <c r="T62" s="78">
        <f t="shared" si="3"/>
        <v>1059</v>
      </c>
      <c r="U62" s="40">
        <f t="shared" si="4"/>
        <v>18</v>
      </c>
      <c r="V62" s="67">
        <f t="shared" ref="V62:X62" si="126">IF(ISBLANK($A62),"",sum(AF62,AL62,AR62,AX62,BD62,BJ62,BP62,BV62,CB62,CH62,CN62,CT62,CZ62,DF62,DL62,DR62,DX62,ED62,EJ62,EP62,EV62))</f>
        <v>13</v>
      </c>
      <c r="W62" s="68">
        <f t="shared" si="126"/>
        <v>9</v>
      </c>
      <c r="X62" s="68">
        <f t="shared" si="126"/>
        <v>1</v>
      </c>
      <c r="Y62" s="68">
        <f t="shared" si="6"/>
        <v>23</v>
      </c>
      <c r="Z62" s="68">
        <f t="shared" ref="Z62:AB62" si="127">IF(ISBLANK($A62),"",sum(AI62,AO62,AU62,BA62,BG62,BM62,BS62,BY62,CE62,CK62,CQ62,CW62,DC62,DI62,DO62,DU62,EA62,EG62,EM62,ES62,EY62))</f>
        <v>6</v>
      </c>
      <c r="AA62" s="68">
        <f t="shared" si="127"/>
        <v>4</v>
      </c>
      <c r="AB62" s="68">
        <f t="shared" si="127"/>
        <v>3</v>
      </c>
      <c r="AC62" s="68">
        <f t="shared" si="8"/>
        <v>13</v>
      </c>
      <c r="AD62" s="69">
        <f t="shared" si="9"/>
        <v>0.2608695652</v>
      </c>
      <c r="AE62" s="70" t="str">
        <f t="shared" si="17"/>
        <v>20+</v>
      </c>
      <c r="AF62" s="79"/>
      <c r="AG62" s="79"/>
      <c r="AH62" s="79"/>
      <c r="AI62" s="79"/>
      <c r="AJ62" s="79"/>
      <c r="AK62" s="79"/>
      <c r="AL62" s="72">
        <v>1.0</v>
      </c>
      <c r="AM62" s="79"/>
      <c r="AN62" s="79"/>
      <c r="AO62" s="79"/>
      <c r="AP62" s="79"/>
      <c r="AQ62" s="79"/>
      <c r="AR62" s="72">
        <v>2.0</v>
      </c>
      <c r="AS62" s="79"/>
      <c r="AT62" s="79"/>
      <c r="AU62" s="79"/>
      <c r="AV62" s="79"/>
      <c r="AW62" s="79"/>
      <c r="AX62" s="79"/>
      <c r="AY62" s="72">
        <v>2.0</v>
      </c>
      <c r="AZ62" s="79"/>
      <c r="BA62" s="72">
        <v>1.0</v>
      </c>
      <c r="BB62" s="79"/>
      <c r="BC62" s="79"/>
      <c r="BD62" s="72"/>
      <c r="BE62" s="72">
        <v>1.0</v>
      </c>
      <c r="BF62" s="79"/>
      <c r="BG62" s="79"/>
      <c r="BH62" s="79"/>
      <c r="BI62" s="79"/>
      <c r="BJ62" s="79"/>
      <c r="BK62" s="79"/>
      <c r="BL62" s="79"/>
      <c r="BM62" s="72">
        <v>1.0</v>
      </c>
      <c r="BN62" s="72">
        <v>1.0</v>
      </c>
      <c r="BO62" s="79"/>
      <c r="BP62" s="72">
        <v>1.0</v>
      </c>
      <c r="BQ62" s="79"/>
      <c r="BR62" s="79"/>
      <c r="BS62" s="79"/>
      <c r="BT62" s="79"/>
      <c r="BU62" s="72">
        <v>1.0</v>
      </c>
      <c r="BV62" s="79"/>
      <c r="BW62" s="72">
        <v>2.0</v>
      </c>
      <c r="BX62" s="79"/>
      <c r="BY62" s="79"/>
      <c r="BZ62" s="79"/>
      <c r="CA62" s="79"/>
      <c r="CB62" s="79"/>
      <c r="CC62" s="79"/>
      <c r="CD62" s="79"/>
      <c r="CE62" s="79"/>
      <c r="CF62" s="72">
        <v>1.0</v>
      </c>
      <c r="CG62" s="79"/>
      <c r="CH62" s="79"/>
      <c r="CI62" s="79"/>
      <c r="CJ62" s="79"/>
      <c r="CK62" s="79"/>
      <c r="CL62" s="79"/>
      <c r="CM62" s="79"/>
      <c r="CN62" s="72">
        <v>1.0</v>
      </c>
      <c r="CO62" s="72">
        <v>1.0</v>
      </c>
      <c r="CP62" s="79"/>
      <c r="CQ62" s="79"/>
      <c r="CR62" s="79"/>
      <c r="CS62" s="79"/>
      <c r="CT62" s="72">
        <v>1.0</v>
      </c>
      <c r="CU62" s="79"/>
      <c r="CV62" s="79"/>
      <c r="CW62" s="79"/>
      <c r="CX62" s="79"/>
      <c r="CY62" s="79"/>
      <c r="CZ62" s="79"/>
      <c r="DA62" s="79"/>
      <c r="DB62" s="79"/>
      <c r="DC62" s="72">
        <v>1.0</v>
      </c>
      <c r="DD62" s="72">
        <v>1.0</v>
      </c>
      <c r="DE62" s="79"/>
      <c r="DF62" s="72"/>
      <c r="DG62" s="72">
        <v>1.0</v>
      </c>
      <c r="DH62" s="79"/>
      <c r="DI62" s="79"/>
      <c r="DJ62" s="79"/>
      <c r="DK62" s="79"/>
      <c r="DL62" s="72">
        <v>1.0</v>
      </c>
      <c r="DM62" s="79"/>
      <c r="DN62" s="79"/>
      <c r="DO62" s="79"/>
      <c r="DP62" s="79"/>
      <c r="DQ62" s="79"/>
      <c r="DR62" s="79"/>
      <c r="DS62" s="79"/>
      <c r="DT62" s="79"/>
      <c r="DU62" s="79"/>
      <c r="DV62" s="79"/>
      <c r="DW62" s="79"/>
      <c r="DX62" s="79"/>
      <c r="DY62" s="79"/>
      <c r="DZ62" s="79"/>
      <c r="EA62" s="79"/>
      <c r="EB62" s="79"/>
      <c r="EC62" s="79"/>
      <c r="ED62" s="79"/>
      <c r="EE62" s="79"/>
      <c r="EF62" s="79"/>
      <c r="EG62" s="79"/>
      <c r="EH62" s="79"/>
      <c r="EI62" s="79"/>
      <c r="EJ62" s="79"/>
      <c r="EK62" s="79"/>
      <c r="EL62" s="79"/>
      <c r="EM62" s="79"/>
      <c r="EN62" s="79"/>
      <c r="EO62" s="79"/>
      <c r="EP62" s="72">
        <v>2.0</v>
      </c>
      <c r="EQ62" s="72">
        <v>1.0</v>
      </c>
      <c r="ER62" s="79"/>
      <c r="ES62" s="72">
        <v>2.0</v>
      </c>
      <c r="ET62" s="79"/>
      <c r="EU62" s="79"/>
      <c r="EV62" s="72">
        <v>4.0</v>
      </c>
      <c r="EW62" s="72">
        <v>1.0</v>
      </c>
      <c r="EX62" s="72">
        <v>1.0</v>
      </c>
      <c r="EY62" s="72">
        <v>1.0</v>
      </c>
      <c r="EZ62" s="72">
        <v>1.0</v>
      </c>
      <c r="FA62" s="72">
        <v>2.0</v>
      </c>
      <c r="FB62" s="72" t="s">
        <v>536</v>
      </c>
      <c r="FC62" s="72"/>
      <c r="FD62" s="72"/>
    </row>
    <row r="63" hidden="1">
      <c r="A63" s="31">
        <v>172015.0</v>
      </c>
      <c r="B63" s="32" t="s">
        <v>537</v>
      </c>
      <c r="C63" s="33" t="s">
        <v>164</v>
      </c>
      <c r="D63" s="32" t="s">
        <v>9</v>
      </c>
      <c r="E63" s="32" t="s">
        <v>10</v>
      </c>
      <c r="F63" s="32" t="s">
        <v>166</v>
      </c>
      <c r="G63" s="32" t="s">
        <v>538</v>
      </c>
      <c r="H63" s="32" t="s">
        <v>177</v>
      </c>
      <c r="I63" s="32" t="s">
        <v>169</v>
      </c>
      <c r="J63" s="32" t="s">
        <v>372</v>
      </c>
      <c r="K63" s="32" t="s">
        <v>171</v>
      </c>
      <c r="L63" s="32" t="s">
        <v>526</v>
      </c>
      <c r="M63" s="32" t="s">
        <v>180</v>
      </c>
      <c r="N63" s="35">
        <v>42928.0</v>
      </c>
      <c r="O63" s="36"/>
      <c r="P63" s="36"/>
      <c r="Q63" s="37"/>
      <c r="R63" s="37"/>
      <c r="S63" s="48"/>
      <c r="T63" s="39">
        <f t="shared" si="3"/>
        <v>595</v>
      </c>
      <c r="U63" s="40">
        <f t="shared" si="4"/>
        <v>18</v>
      </c>
      <c r="V63" s="41">
        <f t="shared" ref="V63:X63" si="128">IF(ISBLANK($A63),"",sum(AF63,AL63,AR63,AX63,BD63,BJ63,BP63,BV63,CB63,CH63,CN63,CT63,CZ63,DF63,DL63,DR63,DX63,ED63,EJ63,EP63,EV63))</f>
        <v>0</v>
      </c>
      <c r="W63" s="41">
        <f t="shared" si="128"/>
        <v>0</v>
      </c>
      <c r="X63" s="41">
        <f t="shared" si="128"/>
        <v>0</v>
      </c>
      <c r="Y63" s="41">
        <f t="shared" si="6"/>
        <v>0</v>
      </c>
      <c r="Z63" s="41">
        <f t="shared" ref="Z63:AB63" si="129">IF(ISBLANK($A63),"",sum(AI63,AO63,AU63,BA63,BG63,BM63,BS63,BY63,CE63,CK63,CQ63,CW63,DC63,DI63,DO63,DU63,EA63,EG63,EM63,ES63,EY63))</f>
        <v>0</v>
      </c>
      <c r="AA63" s="41">
        <f t="shared" si="129"/>
        <v>0</v>
      </c>
      <c r="AB63" s="41">
        <f t="shared" si="129"/>
        <v>0</v>
      </c>
      <c r="AC63" s="41">
        <f t="shared" si="8"/>
        <v>0</v>
      </c>
      <c r="AD63" s="42" t="str">
        <f t="shared" si="9"/>
        <v/>
      </c>
      <c r="AE63" s="43" t="str">
        <f t="shared" si="17"/>
        <v>20+</v>
      </c>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c r="CX63" s="44"/>
      <c r="CY63" s="44"/>
      <c r="CZ63" s="44"/>
      <c r="DA63" s="44"/>
      <c r="DB63" s="44"/>
      <c r="DC63" s="44"/>
      <c r="DD63" s="44"/>
      <c r="DE63" s="44"/>
      <c r="DF63" s="44"/>
      <c r="DG63" s="44"/>
      <c r="DH63" s="44"/>
      <c r="DI63" s="44"/>
      <c r="DJ63" s="44"/>
      <c r="DK63" s="44"/>
      <c r="DL63" s="44"/>
      <c r="DM63" s="44"/>
      <c r="DN63" s="44"/>
      <c r="DO63" s="44"/>
      <c r="DP63" s="44"/>
      <c r="DQ63" s="44"/>
      <c r="DR63" s="44"/>
      <c r="DS63" s="44"/>
      <c r="DT63" s="44"/>
      <c r="DU63" s="44"/>
      <c r="DV63" s="44"/>
      <c r="DW63" s="44"/>
      <c r="DX63" s="44"/>
      <c r="DY63" s="44"/>
      <c r="DZ63" s="44"/>
      <c r="EA63" s="44"/>
      <c r="EB63" s="44"/>
      <c r="EC63" s="44"/>
      <c r="ED63" s="44"/>
      <c r="EE63" s="44"/>
      <c r="EF63" s="44"/>
      <c r="EG63" s="44"/>
      <c r="EH63" s="44"/>
      <c r="EI63" s="44"/>
      <c r="EJ63" s="44"/>
      <c r="EK63" s="44"/>
      <c r="EL63" s="44"/>
      <c r="EM63" s="44"/>
      <c r="EN63" s="44"/>
      <c r="EO63" s="44"/>
      <c r="EP63" s="44"/>
      <c r="EQ63" s="44"/>
      <c r="ER63" s="44"/>
      <c r="ES63" s="44"/>
      <c r="ET63" s="44"/>
      <c r="EU63" s="44"/>
      <c r="EV63" s="44"/>
      <c r="EW63" s="44"/>
      <c r="EX63" s="44"/>
      <c r="EY63" s="44"/>
      <c r="EZ63" s="44"/>
      <c r="FA63" s="44"/>
      <c r="FB63" s="32" t="s">
        <v>539</v>
      </c>
      <c r="FC63" s="32"/>
      <c r="FD63" s="32"/>
    </row>
    <row r="64" hidden="1">
      <c r="A64" s="45" t="s">
        <v>540</v>
      </c>
      <c r="B64" s="32" t="s">
        <v>541</v>
      </c>
      <c r="C64" s="33" t="s">
        <v>369</v>
      </c>
      <c r="D64" s="32" t="s">
        <v>165</v>
      </c>
      <c r="E64" s="32" t="s">
        <v>10</v>
      </c>
      <c r="F64" s="32" t="s">
        <v>377</v>
      </c>
      <c r="G64" s="32" t="s">
        <v>542</v>
      </c>
      <c r="H64" s="32" t="s">
        <v>531</v>
      </c>
      <c r="I64" s="32" t="s">
        <v>169</v>
      </c>
      <c r="J64" s="32" t="s">
        <v>372</v>
      </c>
      <c r="K64" s="49"/>
      <c r="L64" s="32" t="s">
        <v>532</v>
      </c>
      <c r="M64" s="32" t="s">
        <v>249</v>
      </c>
      <c r="N64" s="35">
        <v>42650.0</v>
      </c>
      <c r="O64" s="36"/>
      <c r="P64" s="36"/>
      <c r="Q64" s="37"/>
      <c r="R64" s="37"/>
      <c r="S64" s="38">
        <v>1.0</v>
      </c>
      <c r="T64" s="48">
        <f t="shared" si="3"/>
        <v>873</v>
      </c>
      <c r="U64" s="40">
        <f t="shared" si="4"/>
        <v>18</v>
      </c>
      <c r="V64" s="57">
        <f t="shared" ref="V64:X64" si="130">IF(ISBLANK($A64),"",sum(AF64,AL64,AR64,AX64,BD64,BJ64,BP64,BV64,CB64,CH64,CN64,CT64,CZ64,DF64,DL64,DR64,DX64,ED64,EJ64,EP64,EV64))</f>
        <v>1</v>
      </c>
      <c r="W64" s="41">
        <f t="shared" si="130"/>
        <v>2</v>
      </c>
      <c r="X64" s="41">
        <f t="shared" si="130"/>
        <v>0</v>
      </c>
      <c r="Y64" s="41">
        <f t="shared" si="6"/>
        <v>3</v>
      </c>
      <c r="Z64" s="41">
        <f t="shared" ref="Z64:AB64" si="131">IF(ISBLANK($A64),"",sum(AI64,AO64,AU64,BA64,BG64,BM64,BS64,BY64,CE64,CK64,CQ64,CW64,DC64,DI64,DO64,DU64,EA64,EG64,EM64,ES64,EY64))</f>
        <v>0</v>
      </c>
      <c r="AA64" s="41">
        <f t="shared" si="131"/>
        <v>5</v>
      </c>
      <c r="AB64" s="41">
        <f t="shared" si="131"/>
        <v>0</v>
      </c>
      <c r="AC64" s="41">
        <f t="shared" si="8"/>
        <v>5</v>
      </c>
      <c r="AD64" s="42">
        <f t="shared" si="9"/>
        <v>0</v>
      </c>
      <c r="AE64" s="43" t="str">
        <f t="shared" si="17"/>
        <v>20+</v>
      </c>
      <c r="AF64" s="44"/>
      <c r="AG64" s="44"/>
      <c r="AH64" s="44"/>
      <c r="AI64" s="44"/>
      <c r="AJ64" s="44"/>
      <c r="AK64" s="44"/>
      <c r="AL64" s="45">
        <v>1.0</v>
      </c>
      <c r="AM64" s="44"/>
      <c r="AN64" s="44"/>
      <c r="AO64" s="44"/>
      <c r="AP64" s="44"/>
      <c r="AQ64" s="44"/>
      <c r="AR64" s="44"/>
      <c r="AS64" s="45">
        <v>2.0</v>
      </c>
      <c r="AT64" s="44"/>
      <c r="AU64" s="44"/>
      <c r="AV64" s="44"/>
      <c r="AW64" s="44"/>
      <c r="AX64" s="44"/>
      <c r="AY64" s="44"/>
      <c r="AZ64" s="44"/>
      <c r="BA64" s="44"/>
      <c r="BB64" s="45">
        <v>2.0</v>
      </c>
      <c r="BC64" s="44"/>
      <c r="BD64" s="44"/>
      <c r="BE64" s="44"/>
      <c r="BF64" s="44"/>
      <c r="BG64" s="44"/>
      <c r="BH64" s="44"/>
      <c r="BI64" s="44"/>
      <c r="BJ64" s="44"/>
      <c r="BK64" s="44"/>
      <c r="BL64" s="44"/>
      <c r="BM64" s="44"/>
      <c r="BN64" s="45">
        <v>2.0</v>
      </c>
      <c r="BO64" s="44"/>
      <c r="BP64" s="44"/>
      <c r="BQ64" s="44"/>
      <c r="BR64" s="44"/>
      <c r="BS64" s="44"/>
      <c r="BT64" s="44"/>
      <c r="BU64" s="44"/>
      <c r="BV64" s="44"/>
      <c r="BW64" s="44"/>
      <c r="BX64" s="44"/>
      <c r="BY64" s="44"/>
      <c r="BZ64" s="45">
        <v>1.0</v>
      </c>
      <c r="CA64" s="44"/>
      <c r="CB64" s="44"/>
      <c r="CC64" s="44"/>
      <c r="CD64" s="44"/>
      <c r="CE64" s="44"/>
      <c r="CF64" s="44"/>
      <c r="CG64" s="44"/>
      <c r="CH64" s="44"/>
      <c r="CI64" s="44"/>
      <c r="CJ64" s="44"/>
      <c r="CK64" s="44"/>
      <c r="CL64" s="44"/>
      <c r="CM64" s="44"/>
      <c r="CN64" s="44"/>
      <c r="CO64" s="44"/>
      <c r="CP64" s="44"/>
      <c r="CQ64" s="44"/>
      <c r="CR64" s="44"/>
      <c r="CS64" s="44"/>
      <c r="CT64" s="44"/>
      <c r="CU64" s="44"/>
      <c r="CV64" s="44"/>
      <c r="CW64" s="44"/>
      <c r="CX64" s="44"/>
      <c r="CY64" s="44"/>
      <c r="CZ64" s="44"/>
      <c r="DA64" s="44"/>
      <c r="DB64" s="44"/>
      <c r="DC64" s="44"/>
      <c r="DD64" s="44"/>
      <c r="DE64" s="44"/>
      <c r="DF64" s="44"/>
      <c r="DG64" s="44"/>
      <c r="DH64" s="44"/>
      <c r="DI64" s="44"/>
      <c r="DJ64" s="44"/>
      <c r="DK64" s="44"/>
      <c r="DL64" s="44"/>
      <c r="DM64" s="44"/>
      <c r="DN64" s="44"/>
      <c r="DO64" s="44"/>
      <c r="DP64" s="44"/>
      <c r="DQ64" s="44"/>
      <c r="DR64" s="44"/>
      <c r="DS64" s="44"/>
      <c r="DT64" s="44"/>
      <c r="DU64" s="44"/>
      <c r="DV64" s="44"/>
      <c r="DW64" s="44"/>
      <c r="DX64" s="44"/>
      <c r="DY64" s="44"/>
      <c r="DZ64" s="44"/>
      <c r="EA64" s="44"/>
      <c r="EB64" s="44"/>
      <c r="EC64" s="44"/>
      <c r="ED64" s="44"/>
      <c r="EE64" s="44"/>
      <c r="EF64" s="44"/>
      <c r="EG64" s="44"/>
      <c r="EH64" s="44"/>
      <c r="EI64" s="44"/>
      <c r="EJ64" s="44"/>
      <c r="EK64" s="44"/>
      <c r="EL64" s="44"/>
      <c r="EM64" s="44"/>
      <c r="EN64" s="44"/>
      <c r="EO64" s="44"/>
      <c r="EP64" s="44"/>
      <c r="EQ64" s="44"/>
      <c r="ER64" s="44"/>
      <c r="ES64" s="44"/>
      <c r="ET64" s="44"/>
      <c r="EU64" s="44"/>
      <c r="EV64" s="44"/>
      <c r="EW64" s="44"/>
      <c r="EX64" s="44"/>
      <c r="EY64" s="44"/>
      <c r="EZ64" s="44"/>
      <c r="FA64" s="44"/>
      <c r="FB64" s="127" t="s">
        <v>543</v>
      </c>
      <c r="FC64" s="127"/>
      <c r="FD64" s="127"/>
    </row>
    <row r="65" hidden="1">
      <c r="A65" s="31">
        <v>170802.0</v>
      </c>
      <c r="B65" s="32" t="s">
        <v>544</v>
      </c>
      <c r="C65" s="33" t="s">
        <v>164</v>
      </c>
      <c r="D65" s="32" t="s">
        <v>165</v>
      </c>
      <c r="E65" s="32" t="s">
        <v>10</v>
      </c>
      <c r="F65" s="85" t="s">
        <v>166</v>
      </c>
      <c r="G65" s="32" t="s">
        <v>545</v>
      </c>
      <c r="H65" s="32" t="s">
        <v>546</v>
      </c>
      <c r="I65" s="32" t="s">
        <v>169</v>
      </c>
      <c r="J65" s="85" t="s">
        <v>372</v>
      </c>
      <c r="K65" s="34" t="s">
        <v>171</v>
      </c>
      <c r="L65" s="32" t="s">
        <v>526</v>
      </c>
      <c r="M65" s="32" t="s">
        <v>180</v>
      </c>
      <c r="N65" s="128">
        <v>42818.0</v>
      </c>
      <c r="O65" s="128">
        <v>42818.0</v>
      </c>
      <c r="P65" s="128">
        <v>42818.0</v>
      </c>
      <c r="Q65" s="37"/>
      <c r="R65" s="37"/>
      <c r="S65" s="38">
        <v>1.0</v>
      </c>
      <c r="T65" s="39">
        <f t="shared" si="3"/>
        <v>705</v>
      </c>
      <c r="U65" s="40">
        <f t="shared" si="4"/>
        <v>18</v>
      </c>
      <c r="V65" s="41">
        <f t="shared" ref="V65:X65" si="132">IF(ISBLANK($A65),"",sum(AF65,AL65,AR65,AX65,BD65,BJ65,BP65,BV65,CB65,CH65,CN65,CT65,CZ65,DF65,DL65,DR65,DX65,ED65,EJ65,EP65,EV65))</f>
        <v>0</v>
      </c>
      <c r="W65" s="41">
        <f t="shared" si="132"/>
        <v>0</v>
      </c>
      <c r="X65" s="41">
        <f t="shared" si="132"/>
        <v>3</v>
      </c>
      <c r="Y65" s="41">
        <f t="shared" si="6"/>
        <v>3</v>
      </c>
      <c r="Z65" s="41">
        <f t="shared" ref="Z65:AB65" si="133">IF(ISBLANK($A65),"",sum(AI65,AO65,AU65,BA65,BG65,BM65,BS65,BY65,CE65,CK65,CQ65,CW65,DC65,DI65,DO65,DU65,EA65,EG65,EM65,ES65,EY65))</f>
        <v>1</v>
      </c>
      <c r="AA65" s="41">
        <f t="shared" si="133"/>
        <v>1</v>
      </c>
      <c r="AB65" s="41">
        <f t="shared" si="133"/>
        <v>1</v>
      </c>
      <c r="AC65" s="41">
        <f t="shared" si="8"/>
        <v>3</v>
      </c>
      <c r="AD65" s="42">
        <f t="shared" si="9"/>
        <v>0.3333333333</v>
      </c>
      <c r="AE65" s="43" t="str">
        <f t="shared" si="17"/>
        <v>20+</v>
      </c>
      <c r="AF65" s="44"/>
      <c r="AG65" s="44"/>
      <c r="AH65" s="45">
        <v>3.0</v>
      </c>
      <c r="AI65" s="45">
        <v>1.0</v>
      </c>
      <c r="AJ65" s="45">
        <v>1.0</v>
      </c>
      <c r="AK65" s="45">
        <v>1.0</v>
      </c>
      <c r="AL65" s="44"/>
      <c r="AM65" s="44"/>
      <c r="AN65" s="44"/>
      <c r="AO65" s="44"/>
      <c r="AP65" s="45"/>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c r="CX65" s="44"/>
      <c r="CY65" s="44"/>
      <c r="CZ65" s="44"/>
      <c r="DA65" s="44"/>
      <c r="DB65" s="44"/>
      <c r="DC65" s="44"/>
      <c r="DD65" s="44"/>
      <c r="DE65" s="44"/>
      <c r="DF65" s="44"/>
      <c r="DG65" s="44"/>
      <c r="DH65" s="44"/>
      <c r="DI65" s="44"/>
      <c r="DJ65" s="44"/>
      <c r="DK65" s="44"/>
      <c r="DL65" s="44"/>
      <c r="DM65" s="44"/>
      <c r="DN65" s="44"/>
      <c r="DO65" s="44"/>
      <c r="DP65" s="44"/>
      <c r="DQ65" s="44"/>
      <c r="DR65" s="44"/>
      <c r="DS65" s="44"/>
      <c r="DT65" s="44"/>
      <c r="DU65" s="44"/>
      <c r="DV65" s="44"/>
      <c r="DW65" s="44"/>
      <c r="DX65" s="44"/>
      <c r="DY65" s="44"/>
      <c r="DZ65" s="44"/>
      <c r="EA65" s="44"/>
      <c r="EB65" s="44"/>
      <c r="EC65" s="44"/>
      <c r="ED65" s="44"/>
      <c r="EE65" s="44"/>
      <c r="EF65" s="44"/>
      <c r="EG65" s="44"/>
      <c r="EH65" s="44"/>
      <c r="EI65" s="44"/>
      <c r="EJ65" s="44"/>
      <c r="EK65" s="44"/>
      <c r="EL65" s="44"/>
      <c r="EM65" s="44"/>
      <c r="EN65" s="44"/>
      <c r="EO65" s="44"/>
      <c r="EP65" s="44"/>
      <c r="EQ65" s="44"/>
      <c r="ER65" s="44"/>
      <c r="ES65" s="44"/>
      <c r="ET65" s="44"/>
      <c r="EU65" s="44"/>
      <c r="EV65" s="44"/>
      <c r="EW65" s="44"/>
      <c r="EX65" s="44"/>
      <c r="EY65" s="44"/>
      <c r="EZ65" s="44"/>
      <c r="FA65" s="44"/>
      <c r="FB65" s="32" t="s">
        <v>547</v>
      </c>
      <c r="FC65" s="32"/>
      <c r="FD65" s="32"/>
    </row>
    <row r="66" hidden="1">
      <c r="A66" s="31">
        <v>162725.0</v>
      </c>
      <c r="B66" s="32" t="s">
        <v>548</v>
      </c>
      <c r="C66" s="33" t="s">
        <v>164</v>
      </c>
      <c r="D66" s="32" t="s">
        <v>165</v>
      </c>
      <c r="E66" s="32" t="s">
        <v>10</v>
      </c>
      <c r="F66" s="85" t="s">
        <v>166</v>
      </c>
      <c r="G66" s="32" t="s">
        <v>545</v>
      </c>
      <c r="H66" s="32" t="s">
        <v>546</v>
      </c>
      <c r="I66" s="32" t="s">
        <v>169</v>
      </c>
      <c r="J66" s="85" t="s">
        <v>372</v>
      </c>
      <c r="K66" s="34" t="s">
        <v>171</v>
      </c>
      <c r="L66" s="32" t="s">
        <v>526</v>
      </c>
      <c r="M66" s="32" t="s">
        <v>180</v>
      </c>
      <c r="N66" s="128">
        <v>42802.0</v>
      </c>
      <c r="O66" s="128">
        <v>42802.0</v>
      </c>
      <c r="P66" s="128">
        <v>42802.0</v>
      </c>
      <c r="Q66" s="37"/>
      <c r="R66" s="37"/>
      <c r="S66" s="38">
        <v>1.0</v>
      </c>
      <c r="T66" s="39">
        <f t="shared" si="3"/>
        <v>721</v>
      </c>
      <c r="U66" s="40">
        <f t="shared" si="4"/>
        <v>18</v>
      </c>
      <c r="V66" s="41">
        <f t="shared" ref="V66:X66" si="134">IF(ISBLANK($A66),"",sum(AF66,AL66,AR66,AX66,BD66,BJ66,BP66,BV66,CB66,CH66,CN66,CT66,CZ66,DF66,DL66,DR66,DX66,ED66,EJ66,EP66,EV66))</f>
        <v>1</v>
      </c>
      <c r="W66" s="41">
        <f t="shared" si="134"/>
        <v>1</v>
      </c>
      <c r="X66" s="41">
        <f t="shared" si="134"/>
        <v>3</v>
      </c>
      <c r="Y66" s="41">
        <f t="shared" si="6"/>
        <v>5</v>
      </c>
      <c r="Z66" s="41">
        <f t="shared" ref="Z66:AB66" si="135">IF(ISBLANK($A66),"",sum(AI66,AO66,AU66,BA66,BG66,BM66,BS66,BY66,CE66,CK66,CQ66,CW66,DC66,DI66,DO66,DU66,EA66,EG66,EM66,ES66,EY66))</f>
        <v>5</v>
      </c>
      <c r="AA66" s="41">
        <f t="shared" si="135"/>
        <v>2</v>
      </c>
      <c r="AB66" s="41">
        <f t="shared" si="135"/>
        <v>5</v>
      </c>
      <c r="AC66" s="41">
        <f t="shared" si="8"/>
        <v>12</v>
      </c>
      <c r="AD66" s="42">
        <f t="shared" si="9"/>
        <v>1</v>
      </c>
      <c r="AE66" s="43" t="str">
        <f t="shared" si="17"/>
        <v>20+</v>
      </c>
      <c r="AF66" s="44"/>
      <c r="AG66" s="44"/>
      <c r="AH66" s="44"/>
      <c r="AI66" s="44"/>
      <c r="AJ66" s="44"/>
      <c r="AK66" s="44"/>
      <c r="AL66" s="44"/>
      <c r="AM66" s="44"/>
      <c r="AN66" s="44"/>
      <c r="AO66" s="44"/>
      <c r="AP66" s="44"/>
      <c r="AQ66" s="44"/>
      <c r="AR66" s="44"/>
      <c r="AS66" s="45">
        <v>1.0</v>
      </c>
      <c r="AT66" s="44"/>
      <c r="AU66" s="45">
        <v>1.0</v>
      </c>
      <c r="AV66" s="44"/>
      <c r="AW66" s="44"/>
      <c r="AX66" s="45">
        <v>1.0</v>
      </c>
      <c r="AY66" s="45"/>
      <c r="AZ66" s="45">
        <v>3.0</v>
      </c>
      <c r="BA66" s="45">
        <v>4.0</v>
      </c>
      <c r="BB66" s="44"/>
      <c r="BC66" s="45">
        <v>3.0</v>
      </c>
      <c r="BD66" s="44"/>
      <c r="BE66" s="44"/>
      <c r="BF66" s="44"/>
      <c r="BG66" s="44"/>
      <c r="BH66" s="45">
        <v>2.0</v>
      </c>
      <c r="BI66" s="45">
        <v>2.0</v>
      </c>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c r="CX66" s="44"/>
      <c r="CY66" s="44"/>
      <c r="CZ66" s="44"/>
      <c r="DA66" s="44"/>
      <c r="DB66" s="44"/>
      <c r="DC66" s="44"/>
      <c r="DD66" s="44"/>
      <c r="DE66" s="44"/>
      <c r="DF66" s="44"/>
      <c r="DG66" s="44"/>
      <c r="DH66" s="44"/>
      <c r="DI66" s="44"/>
      <c r="DJ66" s="44"/>
      <c r="DK66" s="44"/>
      <c r="DL66" s="44"/>
      <c r="DM66" s="44"/>
      <c r="DN66" s="44"/>
      <c r="DO66" s="44"/>
      <c r="DP66" s="44"/>
      <c r="DQ66" s="44"/>
      <c r="DR66" s="44"/>
      <c r="DS66" s="44"/>
      <c r="DT66" s="44"/>
      <c r="DU66" s="44"/>
      <c r="DV66" s="44"/>
      <c r="DW66" s="44"/>
      <c r="DX66" s="44"/>
      <c r="DY66" s="44"/>
      <c r="DZ66" s="44"/>
      <c r="EA66" s="44"/>
      <c r="EB66" s="44"/>
      <c r="EC66" s="44"/>
      <c r="ED66" s="44"/>
      <c r="EE66" s="44"/>
      <c r="EF66" s="44"/>
      <c r="EG66" s="44"/>
      <c r="EH66" s="44"/>
      <c r="EI66" s="44"/>
      <c r="EJ66" s="44"/>
      <c r="EK66" s="44"/>
      <c r="EL66" s="44"/>
      <c r="EM66" s="44"/>
      <c r="EN66" s="44"/>
      <c r="EO66" s="44"/>
      <c r="EP66" s="44"/>
      <c r="EQ66" s="44"/>
      <c r="ER66" s="44"/>
      <c r="ES66" s="44"/>
      <c r="ET66" s="44"/>
      <c r="EU66" s="44"/>
      <c r="EV66" s="44"/>
      <c r="EW66" s="44"/>
      <c r="EX66" s="44"/>
      <c r="EY66" s="44"/>
      <c r="EZ66" s="44"/>
      <c r="FA66" s="44"/>
      <c r="FB66" s="32" t="s">
        <v>549</v>
      </c>
      <c r="FC66" s="32"/>
      <c r="FD66" s="32"/>
    </row>
    <row r="67" hidden="1">
      <c r="A67" s="129" t="s">
        <v>550</v>
      </c>
      <c r="B67" s="130" t="s">
        <v>551</v>
      </c>
      <c r="C67" s="131" t="s">
        <v>411</v>
      </c>
      <c r="D67" s="130" t="s">
        <v>165</v>
      </c>
      <c r="E67" s="130" t="s">
        <v>10</v>
      </c>
      <c r="F67" s="130" t="s">
        <v>166</v>
      </c>
      <c r="G67" s="130" t="s">
        <v>552</v>
      </c>
      <c r="H67" s="130" t="s">
        <v>553</v>
      </c>
      <c r="I67" s="130" t="s">
        <v>169</v>
      </c>
      <c r="J67" s="130" t="s">
        <v>169</v>
      </c>
      <c r="K67" s="130" t="s">
        <v>380</v>
      </c>
      <c r="L67" s="130" t="s">
        <v>388</v>
      </c>
      <c r="M67" s="130" t="s">
        <v>249</v>
      </c>
      <c r="N67" s="132">
        <v>42615.0</v>
      </c>
      <c r="O67" s="132">
        <v>42615.0</v>
      </c>
      <c r="P67" s="133"/>
      <c r="Q67" s="134"/>
      <c r="R67" s="134"/>
      <c r="S67" s="135">
        <v>1.0</v>
      </c>
      <c r="T67" s="66">
        <f t="shared" si="3"/>
        <v>908</v>
      </c>
      <c r="U67" s="40">
        <f t="shared" si="4"/>
        <v>18</v>
      </c>
      <c r="V67" s="136">
        <f t="shared" ref="V67:X67" si="136">IF(ISBLANK($A67),"",sum(AF67,AL67,AR67,AX67,BD67,BJ67,BP67,BV67,CB67,CH67,CN67,CT67,CZ67,DF67,DL67,DR67,DX67,ED67,EJ67,EP67,EV67))</f>
        <v>7</v>
      </c>
      <c r="W67" s="137">
        <f t="shared" si="136"/>
        <v>0</v>
      </c>
      <c r="X67" s="137">
        <f t="shared" si="136"/>
        <v>0</v>
      </c>
      <c r="Y67" s="137">
        <f t="shared" si="6"/>
        <v>7</v>
      </c>
      <c r="Z67" s="137">
        <f t="shared" ref="Z67:AB67" si="137">IF(ISBLANK($A67),"",sum(AI67,AO67,AU67,BA67,BG67,BM67,BS67,BY67,CE67,CK67,CQ67,CW67,DC67,DI67,DO67,DU67,EA67,EG67,EM67,ES67,EY67))</f>
        <v>5</v>
      </c>
      <c r="AA67" s="137">
        <f t="shared" si="137"/>
        <v>3</v>
      </c>
      <c r="AB67" s="137">
        <f t="shared" si="137"/>
        <v>0</v>
      </c>
      <c r="AC67" s="137">
        <f t="shared" si="8"/>
        <v>8</v>
      </c>
      <c r="AD67" s="138">
        <f t="shared" si="9"/>
        <v>0.7142857143</v>
      </c>
      <c r="AE67" s="139" t="str">
        <f t="shared" si="17"/>
        <v>20+</v>
      </c>
      <c r="AF67" s="140"/>
      <c r="AG67" s="140"/>
      <c r="AH67" s="140"/>
      <c r="AI67" s="140"/>
      <c r="AJ67" s="140"/>
      <c r="AK67" s="140"/>
      <c r="AL67" s="140"/>
      <c r="AM67" s="140"/>
      <c r="AN67" s="140"/>
      <c r="AO67" s="140"/>
      <c r="AP67" s="140"/>
      <c r="AQ67" s="140"/>
      <c r="AR67" s="141">
        <v>3.0</v>
      </c>
      <c r="AS67" s="140"/>
      <c r="AT67" s="140"/>
      <c r="AU67" s="141">
        <v>1.0</v>
      </c>
      <c r="AV67" s="140"/>
      <c r="AW67" s="140"/>
      <c r="AX67" s="141">
        <v>1.0</v>
      </c>
      <c r="AY67" s="140"/>
      <c r="AZ67" s="140"/>
      <c r="BA67" s="141">
        <v>1.0</v>
      </c>
      <c r="BB67" s="140"/>
      <c r="BC67" s="140"/>
      <c r="BD67" s="140"/>
      <c r="BE67" s="140"/>
      <c r="BF67" s="140"/>
      <c r="BG67" s="140"/>
      <c r="BH67" s="141">
        <v>2.0</v>
      </c>
      <c r="BI67" s="140"/>
      <c r="BJ67" s="140"/>
      <c r="BK67" s="140"/>
      <c r="BL67" s="140"/>
      <c r="BM67" s="140"/>
      <c r="BN67" s="141"/>
      <c r="BO67" s="140"/>
      <c r="BP67" s="141">
        <v>3.0</v>
      </c>
      <c r="BQ67" s="140"/>
      <c r="BR67" s="140"/>
      <c r="BS67" s="141">
        <v>3.0</v>
      </c>
      <c r="BT67" s="141">
        <v>1.0</v>
      </c>
      <c r="BU67" s="140"/>
      <c r="BV67" s="140"/>
      <c r="BW67" s="140"/>
      <c r="BX67" s="140"/>
      <c r="BY67" s="140"/>
      <c r="BZ67" s="140"/>
      <c r="CA67" s="140"/>
      <c r="CB67" s="140"/>
      <c r="CC67" s="140"/>
      <c r="CD67" s="140"/>
      <c r="CE67" s="140"/>
      <c r="CF67" s="140"/>
      <c r="CG67" s="140"/>
      <c r="CH67" s="140"/>
      <c r="CI67" s="140"/>
      <c r="CJ67" s="140"/>
      <c r="CK67" s="140"/>
      <c r="CL67" s="140"/>
      <c r="CM67" s="140"/>
      <c r="CN67" s="140"/>
      <c r="CO67" s="140"/>
      <c r="CP67" s="140"/>
      <c r="CQ67" s="140"/>
      <c r="CR67" s="140"/>
      <c r="CS67" s="140"/>
      <c r="CT67" s="140"/>
      <c r="CU67" s="140"/>
      <c r="CV67" s="140"/>
      <c r="CW67" s="140"/>
      <c r="CX67" s="140"/>
      <c r="CY67" s="140"/>
      <c r="CZ67" s="140"/>
      <c r="DA67" s="140"/>
      <c r="DB67" s="140"/>
      <c r="DC67" s="140"/>
      <c r="DD67" s="140"/>
      <c r="DE67" s="140"/>
      <c r="DF67" s="140"/>
      <c r="DG67" s="140"/>
      <c r="DH67" s="140"/>
      <c r="DI67" s="140"/>
      <c r="DJ67" s="140"/>
      <c r="DK67" s="140"/>
      <c r="DL67" s="140"/>
      <c r="DM67" s="140"/>
      <c r="DN67" s="140"/>
      <c r="DO67" s="140"/>
      <c r="DP67" s="140"/>
      <c r="DQ67" s="140"/>
      <c r="DR67" s="140"/>
      <c r="DS67" s="140"/>
      <c r="DT67" s="140"/>
      <c r="DU67" s="140"/>
      <c r="DV67" s="140"/>
      <c r="DW67" s="140"/>
      <c r="DX67" s="140"/>
      <c r="DY67" s="140"/>
      <c r="DZ67" s="140"/>
      <c r="EA67" s="140"/>
      <c r="EB67" s="140"/>
      <c r="EC67" s="140"/>
      <c r="ED67" s="140"/>
      <c r="EE67" s="140"/>
      <c r="EF67" s="140"/>
      <c r="EG67" s="140"/>
      <c r="EH67" s="140"/>
      <c r="EI67" s="140"/>
      <c r="EJ67" s="140"/>
      <c r="EK67" s="140"/>
      <c r="EL67" s="140"/>
      <c r="EM67" s="140"/>
      <c r="EN67" s="140"/>
      <c r="EO67" s="140"/>
      <c r="EP67" s="140"/>
      <c r="EQ67" s="140"/>
      <c r="ER67" s="140"/>
      <c r="ES67" s="140"/>
      <c r="ET67" s="140"/>
      <c r="EU67" s="140"/>
      <c r="EV67" s="140"/>
      <c r="EW67" s="140"/>
      <c r="EX67" s="140"/>
      <c r="EY67" s="140"/>
      <c r="EZ67" s="140"/>
      <c r="FA67" s="140"/>
      <c r="FB67" s="130" t="s">
        <v>554</v>
      </c>
      <c r="FC67" s="130"/>
      <c r="FD67" s="130"/>
    </row>
    <row r="68" hidden="1">
      <c r="A68" s="129" t="s">
        <v>555</v>
      </c>
      <c r="B68" s="130" t="s">
        <v>556</v>
      </c>
      <c r="C68" s="131" t="s">
        <v>466</v>
      </c>
      <c r="D68" s="130" t="s">
        <v>165</v>
      </c>
      <c r="E68" s="130" t="s">
        <v>237</v>
      </c>
      <c r="F68" s="130" t="s">
        <v>377</v>
      </c>
      <c r="G68" s="130" t="s">
        <v>557</v>
      </c>
      <c r="H68" s="130" t="s">
        <v>468</v>
      </c>
      <c r="I68" s="130" t="s">
        <v>169</v>
      </c>
      <c r="J68" s="130" t="s">
        <v>558</v>
      </c>
      <c r="K68" s="130" t="s">
        <v>380</v>
      </c>
      <c r="L68" s="130" t="s">
        <v>559</v>
      </c>
      <c r="M68" s="130" t="s">
        <v>265</v>
      </c>
      <c r="N68" s="132">
        <v>42615.0</v>
      </c>
      <c r="O68" s="132">
        <v>42615.0</v>
      </c>
      <c r="P68" s="133"/>
      <c r="Q68" s="134"/>
      <c r="R68" s="134"/>
      <c r="S68" s="135">
        <v>1.0</v>
      </c>
      <c r="T68" s="66">
        <f t="shared" si="3"/>
        <v>908</v>
      </c>
      <c r="U68" s="40">
        <f t="shared" si="4"/>
        <v>18</v>
      </c>
      <c r="V68" s="136">
        <f t="shared" ref="V68:X68" si="138">IF(ISBLANK($A68),"",sum(AF68,AL68,AR68,AX68,BD68,BJ68,BP68,BV68,CB68,CH68,CN68,CT68,CZ68,DF68,DL68,DR68,DX68,ED68,EJ68,EP68,EV68))</f>
        <v>6</v>
      </c>
      <c r="W68" s="137">
        <f t="shared" si="138"/>
        <v>4</v>
      </c>
      <c r="X68" s="137">
        <f t="shared" si="138"/>
        <v>0</v>
      </c>
      <c r="Y68" s="137">
        <f t="shared" si="6"/>
        <v>10</v>
      </c>
      <c r="Z68" s="137">
        <f t="shared" ref="Z68:AB68" si="139">IF(ISBLANK($A68),"",sum(AI68,AO68,AU68,BA68,BG68,BM68,BS68,BY68,CE68,CK68,CQ68,CW68,DC68,DI68,DO68,DU68,EA68,EG68,EM68,ES68,EY68))</f>
        <v>0</v>
      </c>
      <c r="AA68" s="137">
        <f t="shared" si="139"/>
        <v>0</v>
      </c>
      <c r="AB68" s="137">
        <f t="shared" si="139"/>
        <v>0</v>
      </c>
      <c r="AC68" s="137">
        <f t="shared" si="8"/>
        <v>0</v>
      </c>
      <c r="AD68" s="138">
        <f t="shared" si="9"/>
        <v>0</v>
      </c>
      <c r="AE68" s="139" t="str">
        <f t="shared" si="17"/>
        <v>20+</v>
      </c>
      <c r="AF68" s="140"/>
      <c r="AG68" s="141">
        <v>4.0</v>
      </c>
      <c r="AH68" s="140"/>
      <c r="AI68" s="140"/>
      <c r="AJ68" s="140"/>
      <c r="AK68" s="140"/>
      <c r="AL68" s="140"/>
      <c r="AM68" s="140"/>
      <c r="AN68" s="140"/>
      <c r="AO68" s="140"/>
      <c r="AP68" s="140"/>
      <c r="AQ68" s="140"/>
      <c r="AR68" s="141">
        <v>2.0</v>
      </c>
      <c r="AS68" s="140"/>
      <c r="AT68" s="140"/>
      <c r="AU68" s="140"/>
      <c r="AV68" s="140"/>
      <c r="AW68" s="140"/>
      <c r="AX68" s="141">
        <v>2.0</v>
      </c>
      <c r="AY68" s="140"/>
      <c r="AZ68" s="140"/>
      <c r="BA68" s="140"/>
      <c r="BB68" s="140"/>
      <c r="BC68" s="140"/>
      <c r="BD68" s="141">
        <v>2.0</v>
      </c>
      <c r="BE68" s="140"/>
      <c r="BF68" s="140"/>
      <c r="BG68" s="140"/>
      <c r="BH68" s="140"/>
      <c r="BI68" s="140"/>
      <c r="BJ68" s="140"/>
      <c r="BK68" s="140"/>
      <c r="BL68" s="140"/>
      <c r="BM68" s="140"/>
      <c r="BN68" s="140"/>
      <c r="BO68" s="140"/>
      <c r="BP68" s="140"/>
      <c r="BQ68" s="140"/>
      <c r="BR68" s="140"/>
      <c r="BS68" s="140"/>
      <c r="BT68" s="140"/>
      <c r="BU68" s="140"/>
      <c r="BV68" s="140"/>
      <c r="BW68" s="140"/>
      <c r="BX68" s="140"/>
      <c r="BY68" s="140"/>
      <c r="BZ68" s="140"/>
      <c r="CA68" s="140"/>
      <c r="CB68" s="140"/>
      <c r="CC68" s="140"/>
      <c r="CD68" s="140"/>
      <c r="CE68" s="140"/>
      <c r="CF68" s="140"/>
      <c r="CG68" s="140"/>
      <c r="CH68" s="140"/>
      <c r="CI68" s="140"/>
      <c r="CJ68" s="140"/>
      <c r="CK68" s="140"/>
      <c r="CL68" s="140"/>
      <c r="CM68" s="140"/>
      <c r="CN68" s="140"/>
      <c r="CO68" s="140"/>
      <c r="CP68" s="140"/>
      <c r="CQ68" s="140"/>
      <c r="CR68" s="140"/>
      <c r="CS68" s="140"/>
      <c r="CT68" s="140"/>
      <c r="CU68" s="140"/>
      <c r="CV68" s="140"/>
      <c r="CW68" s="140"/>
      <c r="CX68" s="140"/>
      <c r="CY68" s="140"/>
      <c r="CZ68" s="140"/>
      <c r="DA68" s="140"/>
      <c r="DB68" s="140"/>
      <c r="DC68" s="140"/>
      <c r="DD68" s="140"/>
      <c r="DE68" s="140"/>
      <c r="DF68" s="140"/>
      <c r="DG68" s="140"/>
      <c r="DH68" s="140"/>
      <c r="DI68" s="140"/>
      <c r="DJ68" s="140"/>
      <c r="DK68" s="140"/>
      <c r="DL68" s="140"/>
      <c r="DM68" s="140"/>
      <c r="DN68" s="140"/>
      <c r="DO68" s="140"/>
      <c r="DP68" s="140"/>
      <c r="DQ68" s="140"/>
      <c r="DR68" s="140"/>
      <c r="DS68" s="140"/>
      <c r="DT68" s="140"/>
      <c r="DU68" s="140"/>
      <c r="DV68" s="140"/>
      <c r="DW68" s="140"/>
      <c r="DX68" s="140"/>
      <c r="DY68" s="140"/>
      <c r="DZ68" s="140"/>
      <c r="EA68" s="140"/>
      <c r="EB68" s="140"/>
      <c r="EC68" s="140"/>
      <c r="ED68" s="140"/>
      <c r="EE68" s="140"/>
      <c r="EF68" s="140"/>
      <c r="EG68" s="140"/>
      <c r="EH68" s="140"/>
      <c r="EI68" s="140"/>
      <c r="EJ68" s="140"/>
      <c r="EK68" s="140"/>
      <c r="EL68" s="140"/>
      <c r="EM68" s="140"/>
      <c r="EN68" s="140"/>
      <c r="EO68" s="140"/>
      <c r="EP68" s="140"/>
      <c r="EQ68" s="140"/>
      <c r="ER68" s="140"/>
      <c r="ES68" s="140"/>
      <c r="ET68" s="140"/>
      <c r="EU68" s="140"/>
      <c r="EV68" s="140"/>
      <c r="EW68" s="140"/>
      <c r="EX68" s="140"/>
      <c r="EY68" s="140"/>
      <c r="EZ68" s="140"/>
      <c r="FA68" s="140"/>
      <c r="FB68" s="130" t="s">
        <v>560</v>
      </c>
      <c r="FC68" s="130"/>
      <c r="FD68" s="130"/>
    </row>
    <row r="69" hidden="1">
      <c r="A69" s="142" t="s">
        <v>561</v>
      </c>
      <c r="B69" s="32" t="s">
        <v>562</v>
      </c>
      <c r="C69" s="143" t="s">
        <v>369</v>
      </c>
      <c r="D69" s="34" t="s">
        <v>9</v>
      </c>
      <c r="E69" s="34" t="s">
        <v>10</v>
      </c>
      <c r="F69" s="34" t="s">
        <v>166</v>
      </c>
      <c r="G69" s="34" t="s">
        <v>563</v>
      </c>
      <c r="H69" s="34" t="s">
        <v>399</v>
      </c>
      <c r="I69" s="34" t="s">
        <v>169</v>
      </c>
      <c r="J69" s="34" t="s">
        <v>372</v>
      </c>
      <c r="K69" s="34" t="s">
        <v>171</v>
      </c>
      <c r="L69" s="34" t="s">
        <v>381</v>
      </c>
      <c r="M69" s="34" t="s">
        <v>249</v>
      </c>
      <c r="N69" s="144">
        <v>42796.0</v>
      </c>
      <c r="O69" s="145"/>
      <c r="P69" s="145"/>
      <c r="Q69" s="146"/>
      <c r="R69" s="146"/>
      <c r="S69" s="41"/>
      <c r="T69" s="39">
        <f t="shared" si="3"/>
        <v>727</v>
      </c>
      <c r="U69" s="40">
        <f t="shared" si="4"/>
        <v>18</v>
      </c>
      <c r="V69" s="41">
        <f t="shared" ref="V69:X69" si="140">IF(ISBLANK($A69),"",sum(AF69,AL69,AR69,AX69,BD69,BJ69,BP69,BV69,CB69,CH69,CN69,CT69,CZ69,DF69,DL69,DR69,DX69,ED69,EJ69,EP69,EV69))</f>
        <v>1</v>
      </c>
      <c r="W69" s="41">
        <f t="shared" si="140"/>
        <v>0</v>
      </c>
      <c r="X69" s="41">
        <f t="shared" si="140"/>
        <v>0</v>
      </c>
      <c r="Y69" s="41">
        <f t="shared" si="6"/>
        <v>1</v>
      </c>
      <c r="Z69" s="41">
        <f t="shared" ref="Z69:AB69" si="141">IF(ISBLANK($A69),"",sum(AI69,AO69,AU69,BA69,BG69,BM69,BS69,BY69,CE69,CK69,CQ69,CW69,DC69,DI69,DO69,DU69,EA69,EG69,EM69,ES69,EY69))</f>
        <v>1</v>
      </c>
      <c r="AA69" s="41">
        <f t="shared" si="141"/>
        <v>0</v>
      </c>
      <c r="AB69" s="41">
        <f t="shared" si="141"/>
        <v>0</v>
      </c>
      <c r="AC69" s="41">
        <f t="shared" si="8"/>
        <v>1</v>
      </c>
      <c r="AD69" s="42">
        <f t="shared" si="9"/>
        <v>1</v>
      </c>
      <c r="AE69" s="43" t="str">
        <f t="shared" si="17"/>
        <v>20+</v>
      </c>
      <c r="AF69" s="84"/>
      <c r="AG69" s="84"/>
      <c r="AH69" s="84"/>
      <c r="AI69" s="84"/>
      <c r="AJ69" s="84"/>
      <c r="AK69" s="84"/>
      <c r="AL69" s="147">
        <v>1.0</v>
      </c>
      <c r="AM69" s="84"/>
      <c r="AN69" s="84"/>
      <c r="AO69" s="147">
        <v>1.0</v>
      </c>
      <c r="AP69" s="84"/>
      <c r="AQ69" s="84"/>
      <c r="AR69" s="111"/>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111"/>
      <c r="BQ69" s="84"/>
      <c r="BR69" s="84"/>
      <c r="BS69" s="84"/>
      <c r="BT69" s="84"/>
      <c r="BU69" s="84"/>
      <c r="BV69" s="84"/>
      <c r="BW69" s="84"/>
      <c r="BX69" s="84"/>
      <c r="BY69" s="84"/>
      <c r="BZ69" s="84"/>
      <c r="CA69" s="84"/>
      <c r="CB69" s="84"/>
      <c r="CC69" s="84"/>
      <c r="CD69" s="84"/>
      <c r="CE69" s="84"/>
      <c r="CF69" s="84"/>
      <c r="CG69" s="84"/>
      <c r="CH69" s="84"/>
      <c r="CI69" s="111"/>
      <c r="CJ69" s="84"/>
      <c r="CK69" s="84"/>
      <c r="CL69" s="84"/>
      <c r="CM69" s="84"/>
      <c r="CN69" s="84"/>
      <c r="CO69" s="84"/>
      <c r="CP69" s="84"/>
      <c r="CQ69" s="84"/>
      <c r="CR69" s="84"/>
      <c r="CS69" s="84"/>
      <c r="CT69" s="84"/>
      <c r="CU69" s="84"/>
      <c r="CV69" s="84"/>
      <c r="CW69" s="84"/>
      <c r="CX69" s="84"/>
      <c r="CY69" s="84"/>
      <c r="CZ69" s="84"/>
      <c r="DA69" s="84"/>
      <c r="DB69" s="84"/>
      <c r="DC69" s="84"/>
      <c r="DD69" s="111"/>
      <c r="DE69" s="84"/>
      <c r="DF69" s="84"/>
      <c r="DG69" s="84"/>
      <c r="DH69" s="84"/>
      <c r="DI69" s="111"/>
      <c r="DJ69" s="84"/>
      <c r="DK69" s="84"/>
      <c r="DL69" s="84"/>
      <c r="DM69" s="84"/>
      <c r="DN69" s="84"/>
      <c r="DO69" s="84"/>
      <c r="DP69" s="111"/>
      <c r="DQ69" s="84"/>
      <c r="DR69" s="84"/>
      <c r="DS69" s="84"/>
      <c r="DT69" s="84"/>
      <c r="DU69" s="84"/>
      <c r="DV69" s="84"/>
      <c r="DW69" s="84"/>
      <c r="DX69" s="84"/>
      <c r="DY69" s="111"/>
      <c r="DZ69" s="84"/>
      <c r="EA69" s="84"/>
      <c r="EB69" s="84"/>
      <c r="EC69" s="84"/>
      <c r="ED69" s="84"/>
      <c r="EE69" s="84"/>
      <c r="EF69" s="84"/>
      <c r="EG69" s="84"/>
      <c r="EH69" s="84"/>
      <c r="EI69" s="84"/>
      <c r="EJ69" s="84"/>
      <c r="EK69" s="111"/>
      <c r="EL69" s="84"/>
      <c r="EM69" s="84"/>
      <c r="EN69" s="84"/>
      <c r="EO69" s="84"/>
      <c r="EP69" s="84"/>
      <c r="EQ69" s="84"/>
      <c r="ER69" s="84"/>
      <c r="ES69" s="111"/>
      <c r="ET69" s="84"/>
      <c r="EU69" s="84"/>
      <c r="EV69" s="148"/>
      <c r="EW69" s="148"/>
      <c r="EX69" s="111"/>
      <c r="EY69" s="111"/>
      <c r="EZ69" s="111"/>
      <c r="FA69" s="111"/>
      <c r="FB69" s="34" t="s">
        <v>564</v>
      </c>
      <c r="FC69" s="34"/>
      <c r="FD69" s="34"/>
    </row>
    <row r="70" hidden="1">
      <c r="A70" s="31" t="s">
        <v>565</v>
      </c>
      <c r="B70" s="32" t="s">
        <v>502</v>
      </c>
      <c r="C70" s="33" t="s">
        <v>369</v>
      </c>
      <c r="D70" s="32" t="s">
        <v>165</v>
      </c>
      <c r="E70" s="32" t="s">
        <v>10</v>
      </c>
      <c r="F70" s="32" t="s">
        <v>377</v>
      </c>
      <c r="G70" s="32" t="s">
        <v>566</v>
      </c>
      <c r="H70" s="32" t="s">
        <v>371</v>
      </c>
      <c r="I70" s="32" t="s">
        <v>169</v>
      </c>
      <c r="J70" s="32" t="s">
        <v>170</v>
      </c>
      <c r="K70" s="32" t="s">
        <v>171</v>
      </c>
      <c r="L70" s="32" t="s">
        <v>373</v>
      </c>
      <c r="M70" s="32" t="s">
        <v>262</v>
      </c>
      <c r="N70" s="149">
        <v>42948.0</v>
      </c>
      <c r="O70" s="36"/>
      <c r="P70" s="36"/>
      <c r="Q70" s="37"/>
      <c r="R70" s="37"/>
      <c r="S70" s="48"/>
      <c r="T70" s="39">
        <f t="shared" si="3"/>
        <v>575</v>
      </c>
      <c r="U70" s="40">
        <f t="shared" si="4"/>
        <v>18</v>
      </c>
      <c r="V70" s="41">
        <f t="shared" ref="V70:X70" si="142">IF(ISBLANK($A70),"",sum(AF70,AL70,AR70,AX70,BD70,BJ70,BP70,BV70,CB70,CH70,CN70,CT70,CZ70,DF70,DL70,DR70,DX70,ED70,EJ70,EP70,EV70))</f>
        <v>1</v>
      </c>
      <c r="W70" s="41">
        <f t="shared" si="142"/>
        <v>0</v>
      </c>
      <c r="X70" s="41">
        <f t="shared" si="142"/>
        <v>0</v>
      </c>
      <c r="Y70" s="41">
        <f t="shared" si="6"/>
        <v>1</v>
      </c>
      <c r="Z70" s="41">
        <f t="shared" ref="Z70:AB70" si="143">IF(ISBLANK($A70),"",sum(AI70,AO70,AU70,BA70,BG70,BM70,BS70,BY70,CE70,CK70,CQ70,CW70,DC70,DI70,DO70,DU70,EA70,EG70,EM70,ES70,EY70))</f>
        <v>1</v>
      </c>
      <c r="AA70" s="41">
        <f t="shared" si="143"/>
        <v>1</v>
      </c>
      <c r="AB70" s="41">
        <f t="shared" si="143"/>
        <v>0</v>
      </c>
      <c r="AC70" s="41">
        <f t="shared" si="8"/>
        <v>2</v>
      </c>
      <c r="AD70" s="42">
        <f t="shared" si="9"/>
        <v>1</v>
      </c>
      <c r="AE70" s="43" t="str">
        <f t="shared" si="17"/>
        <v>20+</v>
      </c>
      <c r="AF70" s="44"/>
      <c r="AG70" s="44"/>
      <c r="AH70" s="44"/>
      <c r="AI70" s="44"/>
      <c r="AJ70" s="44"/>
      <c r="AK70" s="44"/>
      <c r="AL70" s="44"/>
      <c r="AM70" s="44"/>
      <c r="AN70" s="44"/>
      <c r="AO70" s="44"/>
      <c r="AP70" s="44"/>
      <c r="AQ70" s="44"/>
      <c r="AR70" s="45">
        <v>1.0</v>
      </c>
      <c r="AS70" s="44"/>
      <c r="AT70" s="44"/>
      <c r="AU70" s="45">
        <v>1.0</v>
      </c>
      <c r="AV70" s="45">
        <v>1.0</v>
      </c>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c r="BU70" s="44"/>
      <c r="BV70" s="44"/>
      <c r="BW70" s="44"/>
      <c r="BX70" s="44"/>
      <c r="BY70" s="44"/>
      <c r="BZ70" s="44"/>
      <c r="CA70" s="44"/>
      <c r="CB70" s="44"/>
      <c r="CC70" s="44"/>
      <c r="CD70" s="44"/>
      <c r="CE70" s="44"/>
      <c r="CF70" s="44"/>
      <c r="CG70" s="44"/>
      <c r="CH70" s="44"/>
      <c r="CI70" s="44"/>
      <c r="CJ70" s="44"/>
      <c r="CK70" s="44"/>
      <c r="CL70" s="44"/>
      <c r="CM70" s="44"/>
      <c r="CN70" s="44"/>
      <c r="CO70" s="44"/>
      <c r="CP70" s="44"/>
      <c r="CQ70" s="44"/>
      <c r="CR70" s="44"/>
      <c r="CS70" s="44"/>
      <c r="CT70" s="44"/>
      <c r="CU70" s="44"/>
      <c r="CV70" s="44"/>
      <c r="CW70" s="44"/>
      <c r="CX70" s="44"/>
      <c r="CY70" s="44"/>
      <c r="CZ70" s="44"/>
      <c r="DA70" s="44"/>
      <c r="DB70" s="44"/>
      <c r="DC70" s="44"/>
      <c r="DD70" s="44"/>
      <c r="DE70" s="44"/>
      <c r="DF70" s="44"/>
      <c r="DG70" s="44"/>
      <c r="DH70" s="44"/>
      <c r="DI70" s="44"/>
      <c r="DJ70" s="44"/>
      <c r="DK70" s="44"/>
      <c r="DL70" s="44"/>
      <c r="DM70" s="44"/>
      <c r="DN70" s="44"/>
      <c r="DO70" s="44"/>
      <c r="DP70" s="44"/>
      <c r="DQ70" s="44"/>
      <c r="DR70" s="44"/>
      <c r="DS70" s="44"/>
      <c r="DT70" s="44"/>
      <c r="DU70" s="44"/>
      <c r="DV70" s="44"/>
      <c r="DW70" s="44"/>
      <c r="DX70" s="44"/>
      <c r="DY70" s="44"/>
      <c r="DZ70" s="44"/>
      <c r="EA70" s="44"/>
      <c r="EB70" s="44"/>
      <c r="EC70" s="44"/>
      <c r="ED70" s="44"/>
      <c r="EE70" s="44"/>
      <c r="EF70" s="44"/>
      <c r="EG70" s="44"/>
      <c r="EH70" s="44"/>
      <c r="EI70" s="44"/>
      <c r="EJ70" s="44"/>
      <c r="EK70" s="44"/>
      <c r="EL70" s="44"/>
      <c r="EM70" s="44"/>
      <c r="EN70" s="44"/>
      <c r="EO70" s="44"/>
      <c r="EP70" s="44"/>
      <c r="EQ70" s="44"/>
      <c r="ER70" s="44"/>
      <c r="ES70" s="44"/>
      <c r="ET70" s="44"/>
      <c r="EU70" s="44"/>
      <c r="EV70" s="44"/>
      <c r="EW70" s="44"/>
      <c r="EX70" s="44"/>
      <c r="EY70" s="44"/>
      <c r="EZ70" s="44"/>
      <c r="FA70" s="44"/>
      <c r="FB70" s="126" t="s">
        <v>567</v>
      </c>
      <c r="FC70" s="126"/>
      <c r="FD70" s="126"/>
    </row>
    <row r="71" hidden="1">
      <c r="A71" s="31">
        <v>27182.0</v>
      </c>
      <c r="B71" s="32" t="s">
        <v>568</v>
      </c>
      <c r="C71" s="33" t="s">
        <v>164</v>
      </c>
      <c r="D71" s="32" t="s">
        <v>165</v>
      </c>
      <c r="E71" s="32" t="s">
        <v>10</v>
      </c>
      <c r="F71" s="32" t="s">
        <v>166</v>
      </c>
      <c r="G71" s="46" t="s">
        <v>569</v>
      </c>
      <c r="H71" s="32" t="s">
        <v>570</v>
      </c>
      <c r="I71" s="32" t="s">
        <v>169</v>
      </c>
      <c r="J71" s="32" t="s">
        <v>170</v>
      </c>
      <c r="K71" s="32" t="s">
        <v>171</v>
      </c>
      <c r="L71" s="32" t="s">
        <v>201</v>
      </c>
      <c r="M71" s="32" t="s">
        <v>202</v>
      </c>
      <c r="N71" s="35">
        <v>43090.0</v>
      </c>
      <c r="O71" s="36"/>
      <c r="P71" s="36"/>
      <c r="Q71" s="37"/>
      <c r="R71" s="37"/>
      <c r="S71" s="48"/>
      <c r="T71" s="39">
        <f t="shared" si="3"/>
        <v>433</v>
      </c>
      <c r="U71" s="40">
        <f t="shared" si="4"/>
        <v>18</v>
      </c>
      <c r="V71" s="41">
        <f t="shared" ref="V71:X71" si="144">IF(ISBLANK($A71),"",sum(AF71,AL71,AR71,AX71,BD71,BJ71,BP71,BV71,CB71,CH71,CN71,CT71,CZ71,DF71,DL71,DR71,DX71,ED71,EJ71,EP71,EV71))</f>
        <v>1</v>
      </c>
      <c r="W71" s="41">
        <f t="shared" si="144"/>
        <v>0</v>
      </c>
      <c r="X71" s="41">
        <f t="shared" si="144"/>
        <v>0</v>
      </c>
      <c r="Y71" s="41">
        <f t="shared" si="6"/>
        <v>1</v>
      </c>
      <c r="Z71" s="41">
        <f t="shared" ref="Z71:AB71" si="145">IF(ISBLANK($A71),"",sum(AI71,AO71,AU71,BA71,BG71,BM71,BS71,BY71,CE71,CK71,CQ71,CW71,DC71,DI71,DO71,DU71,EA71,EG71,EM71,ES71,EY71))</f>
        <v>0</v>
      </c>
      <c r="AA71" s="41">
        <f t="shared" si="145"/>
        <v>1</v>
      </c>
      <c r="AB71" s="41">
        <f t="shared" si="145"/>
        <v>0</v>
      </c>
      <c r="AC71" s="41">
        <f t="shared" si="8"/>
        <v>1</v>
      </c>
      <c r="AD71" s="42">
        <f t="shared" si="9"/>
        <v>0</v>
      </c>
      <c r="AE71" s="43" t="str">
        <f t="shared" si="17"/>
        <v>20+</v>
      </c>
      <c r="AF71" s="44"/>
      <c r="AG71" s="44"/>
      <c r="AH71" s="44"/>
      <c r="AI71" s="44"/>
      <c r="AJ71" s="44"/>
      <c r="AK71" s="44"/>
      <c r="AL71" s="45">
        <v>1.0</v>
      </c>
      <c r="AM71" s="44"/>
      <c r="AN71" s="44"/>
      <c r="AO71" s="44"/>
      <c r="AP71" s="45">
        <v>1.0</v>
      </c>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c r="CX71" s="44"/>
      <c r="CY71" s="44"/>
      <c r="CZ71" s="44"/>
      <c r="DA71" s="44"/>
      <c r="DB71" s="44"/>
      <c r="DC71" s="44"/>
      <c r="DD71" s="44"/>
      <c r="DE71" s="44"/>
      <c r="DF71" s="44"/>
      <c r="DG71" s="44"/>
      <c r="DH71" s="44"/>
      <c r="DI71" s="44"/>
      <c r="DJ71" s="44"/>
      <c r="DK71" s="44"/>
      <c r="DL71" s="44"/>
      <c r="DM71" s="44"/>
      <c r="DN71" s="44"/>
      <c r="DO71" s="44"/>
      <c r="DP71" s="44"/>
      <c r="DQ71" s="44"/>
      <c r="DR71" s="44"/>
      <c r="DS71" s="44"/>
      <c r="DT71" s="44"/>
      <c r="DU71" s="44"/>
      <c r="DV71" s="44"/>
      <c r="DW71" s="44"/>
      <c r="DX71" s="44"/>
      <c r="DY71" s="44"/>
      <c r="DZ71" s="44"/>
      <c r="EA71" s="44"/>
      <c r="EB71" s="44"/>
      <c r="EC71" s="44"/>
      <c r="ED71" s="44"/>
      <c r="EE71" s="44"/>
      <c r="EF71" s="44"/>
      <c r="EG71" s="44"/>
      <c r="EH71" s="44"/>
      <c r="EI71" s="44"/>
      <c r="EJ71" s="44"/>
      <c r="EK71" s="44"/>
      <c r="EL71" s="44"/>
      <c r="EM71" s="44"/>
      <c r="EN71" s="44"/>
      <c r="EO71" s="44"/>
      <c r="EP71" s="44"/>
      <c r="EQ71" s="44"/>
      <c r="ER71" s="44"/>
      <c r="ES71" s="44"/>
      <c r="ET71" s="44"/>
      <c r="EU71" s="44"/>
      <c r="EV71" s="44"/>
      <c r="EW71" s="44"/>
      <c r="EX71" s="44"/>
      <c r="EY71" s="44"/>
      <c r="EZ71" s="44"/>
      <c r="FA71" s="44"/>
      <c r="FB71" s="32" t="s">
        <v>571</v>
      </c>
      <c r="FC71" s="32"/>
      <c r="FD71" s="32"/>
    </row>
    <row r="72" hidden="1">
      <c r="A72" s="31">
        <v>37374.0</v>
      </c>
      <c r="B72" s="32" t="s">
        <v>355</v>
      </c>
      <c r="C72" s="33" t="s">
        <v>164</v>
      </c>
      <c r="D72" s="32" t="s">
        <v>165</v>
      </c>
      <c r="E72" s="32" t="s">
        <v>10</v>
      </c>
      <c r="F72" s="32" t="s">
        <v>166</v>
      </c>
      <c r="G72" s="46" t="s">
        <v>356</v>
      </c>
      <c r="H72" s="32" t="s">
        <v>184</v>
      </c>
      <c r="I72" s="32" t="s">
        <v>169</v>
      </c>
      <c r="J72" s="32" t="s">
        <v>170</v>
      </c>
      <c r="K72" s="32" t="s">
        <v>171</v>
      </c>
      <c r="L72" s="32" t="s">
        <v>179</v>
      </c>
      <c r="M72" s="32" t="s">
        <v>180</v>
      </c>
      <c r="N72" s="47">
        <v>43269.0</v>
      </c>
      <c r="O72" s="47"/>
      <c r="P72" s="36"/>
      <c r="Q72" s="37"/>
      <c r="R72" s="37"/>
      <c r="S72" s="48"/>
      <c r="T72" s="39">
        <f t="shared" si="3"/>
        <v>254</v>
      </c>
      <c r="U72" s="40">
        <f t="shared" si="4"/>
        <v>18</v>
      </c>
      <c r="V72" s="41">
        <f t="shared" ref="V72:X72" si="146">IF(ISBLANK($A72),"",sum(AF72,AL72,AR72,AX72,BD72,BJ72,BP72,BV72,CB72,CH72,CN72,CT72,CZ72,DF72,DL72,DR72,DX72,ED72,EJ72,EP72,EV72))</f>
        <v>9</v>
      </c>
      <c r="W72" s="41">
        <f t="shared" si="146"/>
        <v>0</v>
      </c>
      <c r="X72" s="41">
        <f t="shared" si="146"/>
        <v>0</v>
      </c>
      <c r="Y72" s="41">
        <f t="shared" si="6"/>
        <v>9</v>
      </c>
      <c r="Z72" s="41">
        <f t="shared" ref="Z72:AB72" si="147">IF(ISBLANK($A72),"",sum(AI72,AO72,AU72,BA72,BG72,BM72,BS72,BY72,CE72,CK72,CQ72,CW72,DC72,DI72,DO72,DU72,EA72,EG72,EM72,ES72,EY72))</f>
        <v>7</v>
      </c>
      <c r="AA72" s="41">
        <f t="shared" si="147"/>
        <v>2</v>
      </c>
      <c r="AB72" s="41">
        <f t="shared" si="147"/>
        <v>0</v>
      </c>
      <c r="AC72" s="41">
        <f t="shared" si="8"/>
        <v>9</v>
      </c>
      <c r="AD72" s="42">
        <f t="shared" si="9"/>
        <v>0.7777777778</v>
      </c>
      <c r="AE72" s="43" t="str">
        <f t="shared" si="17"/>
        <v>20+</v>
      </c>
      <c r="AF72" s="45">
        <v>1.0</v>
      </c>
      <c r="AG72" s="44"/>
      <c r="AH72" s="44"/>
      <c r="AI72" s="45">
        <v>1.0</v>
      </c>
      <c r="AJ72" s="44"/>
      <c r="AK72" s="44"/>
      <c r="AL72" s="45">
        <v>4.0</v>
      </c>
      <c r="AM72" s="44"/>
      <c r="AN72" s="44"/>
      <c r="AO72" s="45">
        <v>1.0</v>
      </c>
      <c r="AP72" s="44"/>
      <c r="AQ72" s="44"/>
      <c r="AR72" s="44"/>
      <c r="AS72" s="44"/>
      <c r="AT72" s="44"/>
      <c r="AU72" s="45">
        <v>1.0</v>
      </c>
      <c r="AV72" s="44"/>
      <c r="AW72" s="44"/>
      <c r="AX72" s="45">
        <v>3.0</v>
      </c>
      <c r="AY72" s="44"/>
      <c r="AZ72" s="44"/>
      <c r="BA72" s="45">
        <v>2.0</v>
      </c>
      <c r="BB72" s="45">
        <v>1.0</v>
      </c>
      <c r="BC72" s="44"/>
      <c r="BD72" s="44"/>
      <c r="BE72" s="44"/>
      <c r="BF72" s="44"/>
      <c r="BG72" s="45"/>
      <c r="BH72" s="44"/>
      <c r="BI72" s="44"/>
      <c r="BJ72" s="45">
        <v>1.0</v>
      </c>
      <c r="BK72" s="44"/>
      <c r="BL72" s="44"/>
      <c r="BM72" s="45">
        <v>2.0</v>
      </c>
      <c r="BN72" s="44"/>
      <c r="BO72" s="44"/>
      <c r="BP72" s="44"/>
      <c r="BQ72" s="44"/>
      <c r="BR72" s="44"/>
      <c r="BS72" s="44"/>
      <c r="BT72" s="45">
        <v>1.0</v>
      </c>
      <c r="BU72" s="44"/>
      <c r="BV72" s="44"/>
      <c r="BW72" s="44"/>
      <c r="BX72" s="44"/>
      <c r="BY72" s="44"/>
      <c r="BZ72" s="44"/>
      <c r="CA72" s="44"/>
      <c r="CB72" s="44"/>
      <c r="CC72" s="44"/>
      <c r="CD72" s="44"/>
      <c r="CE72" s="44"/>
      <c r="CF72" s="44"/>
      <c r="CG72" s="44"/>
      <c r="CH72" s="44"/>
      <c r="CI72" s="44"/>
      <c r="CJ72" s="44"/>
      <c r="CK72" s="44"/>
      <c r="CL72" s="44"/>
      <c r="CM72" s="44"/>
      <c r="CN72" s="45"/>
      <c r="CO72" s="44"/>
      <c r="CP72" s="44"/>
      <c r="CQ72" s="44"/>
      <c r="CR72" s="44"/>
      <c r="CS72" s="44"/>
      <c r="CT72" s="44"/>
      <c r="CU72" s="44"/>
      <c r="CV72" s="44"/>
      <c r="CW72" s="44"/>
      <c r="CX72" s="44"/>
      <c r="CY72" s="44"/>
      <c r="CZ72" s="44"/>
      <c r="DA72" s="44"/>
      <c r="DB72" s="44"/>
      <c r="DC72" s="44"/>
      <c r="DD72" s="44"/>
      <c r="DE72" s="44"/>
      <c r="DF72" s="45"/>
      <c r="DG72" s="44"/>
      <c r="DH72" s="44"/>
      <c r="DI72" s="44"/>
      <c r="DJ72" s="44"/>
      <c r="DK72" s="44"/>
      <c r="DL72" s="45"/>
      <c r="DM72" s="44"/>
      <c r="DN72" s="44"/>
      <c r="DO72" s="44"/>
      <c r="DP72" s="44"/>
      <c r="DQ72" s="44"/>
      <c r="DR72" s="44"/>
      <c r="DS72" s="44"/>
      <c r="DT72" s="44"/>
      <c r="DU72" s="45"/>
      <c r="DV72" s="44"/>
      <c r="DW72" s="44"/>
      <c r="DX72" s="44"/>
      <c r="DY72" s="44"/>
      <c r="DZ72" s="44"/>
      <c r="EA72" s="44"/>
      <c r="EB72" s="44"/>
      <c r="EC72" s="44"/>
      <c r="ED72" s="45"/>
      <c r="EE72" s="44"/>
      <c r="EF72" s="44"/>
      <c r="EG72" s="44"/>
      <c r="EH72" s="44"/>
      <c r="EI72" s="44"/>
      <c r="EJ72" s="44"/>
      <c r="EK72" s="44"/>
      <c r="EL72" s="44"/>
      <c r="EM72" s="44"/>
      <c r="EN72" s="44"/>
      <c r="EO72" s="44"/>
      <c r="EP72" s="44"/>
      <c r="EQ72" s="44"/>
      <c r="ER72" s="44"/>
      <c r="ES72" s="44"/>
      <c r="ET72" s="44"/>
      <c r="EU72" s="44"/>
      <c r="EV72" s="45"/>
      <c r="EW72" s="44"/>
      <c r="EX72" s="44"/>
      <c r="EY72" s="45"/>
      <c r="EZ72" s="45"/>
      <c r="FA72" s="44"/>
      <c r="FB72" s="32" t="s">
        <v>572</v>
      </c>
      <c r="FC72" s="32"/>
      <c r="FD72" s="32"/>
    </row>
    <row r="73" hidden="1">
      <c r="A73" s="31">
        <v>36715.0</v>
      </c>
      <c r="B73" s="32" t="s">
        <v>573</v>
      </c>
      <c r="C73" s="33" t="s">
        <v>164</v>
      </c>
      <c r="D73" s="32" t="s">
        <v>165</v>
      </c>
      <c r="E73" s="32" t="s">
        <v>10</v>
      </c>
      <c r="F73" s="32" t="s">
        <v>166</v>
      </c>
      <c r="G73" s="46" t="s">
        <v>574</v>
      </c>
      <c r="H73" s="32" t="s">
        <v>184</v>
      </c>
      <c r="I73" s="32" t="s">
        <v>169</v>
      </c>
      <c r="J73" s="32" t="s">
        <v>170</v>
      </c>
      <c r="K73" s="32" t="s">
        <v>171</v>
      </c>
      <c r="L73" s="32" t="s">
        <v>179</v>
      </c>
      <c r="M73" s="32" t="s">
        <v>180</v>
      </c>
      <c r="N73" s="47">
        <v>43228.0</v>
      </c>
      <c r="O73" s="47">
        <v>43228.0</v>
      </c>
      <c r="P73" s="36"/>
      <c r="Q73" s="37"/>
      <c r="R73" s="37"/>
      <c r="S73" s="48"/>
      <c r="T73" s="39">
        <f t="shared" si="3"/>
        <v>295</v>
      </c>
      <c r="U73" s="40">
        <f t="shared" si="4"/>
        <v>18</v>
      </c>
      <c r="V73" s="41">
        <f t="shared" ref="V73:X73" si="148">IF(ISBLANK($A73),"",sum(AF73,AL73,AR73,AX73,BD73,BJ73,BP73,BV73,CB73,CH73,CN73,CT73,CZ73,DF73,DL73,DR73,DX73,ED73,EJ73,EP73,EV73))</f>
        <v>1</v>
      </c>
      <c r="W73" s="41">
        <f t="shared" si="148"/>
        <v>0</v>
      </c>
      <c r="X73" s="41">
        <f t="shared" si="148"/>
        <v>0</v>
      </c>
      <c r="Y73" s="41">
        <f t="shared" si="6"/>
        <v>1</v>
      </c>
      <c r="Z73" s="41">
        <f t="shared" ref="Z73:AB73" si="149">IF(ISBLANK($A73),"",sum(AI73,AO73,AU73,BA73,BG73,BM73,BS73,BY73,CE73,CK73,CQ73,CW73,DC73,DI73,DO73,DU73,EA73,EG73,EM73,ES73,EY73))</f>
        <v>1</v>
      </c>
      <c r="AA73" s="41">
        <f t="shared" si="149"/>
        <v>1</v>
      </c>
      <c r="AB73" s="41">
        <f t="shared" si="149"/>
        <v>0</v>
      </c>
      <c r="AC73" s="41">
        <f t="shared" si="8"/>
        <v>2</v>
      </c>
      <c r="AD73" s="42">
        <f t="shared" si="9"/>
        <v>1</v>
      </c>
      <c r="AE73" s="43" t="str">
        <f t="shared" si="17"/>
        <v>20+</v>
      </c>
      <c r="AF73" s="45">
        <v>1.0</v>
      </c>
      <c r="AG73" s="44"/>
      <c r="AH73" s="44"/>
      <c r="AI73" s="45">
        <v>1.0</v>
      </c>
      <c r="AJ73" s="45">
        <v>1.0</v>
      </c>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5"/>
      <c r="CO73" s="44"/>
      <c r="CP73" s="44"/>
      <c r="CQ73" s="44"/>
      <c r="CR73" s="44"/>
      <c r="CS73" s="44"/>
      <c r="CT73" s="44"/>
      <c r="CU73" s="44"/>
      <c r="CV73" s="44"/>
      <c r="CW73" s="44"/>
      <c r="CX73" s="44"/>
      <c r="CY73" s="44"/>
      <c r="CZ73" s="44"/>
      <c r="DA73" s="44"/>
      <c r="DB73" s="44"/>
      <c r="DC73" s="44"/>
      <c r="DD73" s="44"/>
      <c r="DE73" s="44"/>
      <c r="DF73" s="45"/>
      <c r="DG73" s="44"/>
      <c r="DH73" s="44"/>
      <c r="DI73" s="44"/>
      <c r="DJ73" s="44"/>
      <c r="DK73" s="44"/>
      <c r="DL73" s="45"/>
      <c r="DM73" s="44"/>
      <c r="DN73" s="44"/>
      <c r="DO73" s="44"/>
      <c r="DP73" s="44"/>
      <c r="DQ73" s="44"/>
      <c r="DR73" s="44"/>
      <c r="DS73" s="44"/>
      <c r="DT73" s="44"/>
      <c r="DU73" s="45"/>
      <c r="DV73" s="44"/>
      <c r="DW73" s="44"/>
      <c r="DX73" s="44"/>
      <c r="DY73" s="44"/>
      <c r="DZ73" s="44"/>
      <c r="EA73" s="44"/>
      <c r="EB73" s="44"/>
      <c r="EC73" s="44"/>
      <c r="ED73" s="45"/>
      <c r="EE73" s="44"/>
      <c r="EF73" s="44"/>
      <c r="EG73" s="44"/>
      <c r="EH73" s="44"/>
      <c r="EI73" s="44"/>
      <c r="EJ73" s="44"/>
      <c r="EK73" s="44"/>
      <c r="EL73" s="44"/>
      <c r="EM73" s="44"/>
      <c r="EN73" s="44"/>
      <c r="EO73" s="44"/>
      <c r="EP73" s="44"/>
      <c r="EQ73" s="44"/>
      <c r="ER73" s="44"/>
      <c r="ES73" s="44"/>
      <c r="ET73" s="44"/>
      <c r="EU73" s="44"/>
      <c r="EV73" s="45"/>
      <c r="EW73" s="44"/>
      <c r="EX73" s="44"/>
      <c r="EY73" s="45"/>
      <c r="EZ73" s="45"/>
      <c r="FA73" s="44"/>
      <c r="FB73" s="32" t="s">
        <v>575</v>
      </c>
      <c r="FC73" s="32"/>
      <c r="FD73" s="32"/>
    </row>
    <row r="74">
      <c r="A74" s="31">
        <v>40847.0</v>
      </c>
      <c r="B74" s="32" t="s">
        <v>576</v>
      </c>
      <c r="C74" s="33" t="s">
        <v>164</v>
      </c>
      <c r="D74" s="32" t="s">
        <v>246</v>
      </c>
      <c r="E74" s="32" t="s">
        <v>10</v>
      </c>
      <c r="F74" s="32" t="s">
        <v>166</v>
      </c>
      <c r="G74" s="46" t="s">
        <v>577</v>
      </c>
      <c r="H74" s="32" t="s">
        <v>194</v>
      </c>
      <c r="I74" s="32" t="s">
        <v>178</v>
      </c>
      <c r="J74" s="32" t="s">
        <v>170</v>
      </c>
      <c r="K74" s="32" t="s">
        <v>171</v>
      </c>
      <c r="L74" s="32" t="s">
        <v>226</v>
      </c>
      <c r="M74" s="32" t="s">
        <v>196</v>
      </c>
      <c r="N74" s="47">
        <v>43474.0</v>
      </c>
      <c r="O74" s="47"/>
      <c r="P74" s="36"/>
      <c r="Q74" s="37"/>
      <c r="R74" s="37"/>
      <c r="S74" s="48"/>
      <c r="T74" s="39">
        <f t="shared" si="3"/>
        <v>49</v>
      </c>
      <c r="U74" s="40">
        <f t="shared" si="4"/>
        <v>18</v>
      </c>
      <c r="V74" s="41">
        <f t="shared" ref="V74:X74" si="150">IF(ISBLANK($A74),"",sum(AF74,AL74,AR74,AX74,BD74,BJ74,BP74,BV74,CB74,CH74,CN74,CT74,CZ74,DF74,DL74,DR74,DX74,ED74,EJ74,EP74,EV74))</f>
        <v>2</v>
      </c>
      <c r="W74" s="41">
        <f t="shared" si="150"/>
        <v>0</v>
      </c>
      <c r="X74" s="41">
        <f t="shared" si="150"/>
        <v>0</v>
      </c>
      <c r="Y74" s="41">
        <f t="shared" si="6"/>
        <v>2</v>
      </c>
      <c r="Z74" s="41">
        <f t="shared" ref="Z74:AB74" si="151">IF(ISBLANK($A74),"",sum(AI74,AO74,AU74,BA74,BG74,BM74,BS74,BY74,CE74,CK74,CQ74,CW74,DC74,DI74,DO74,DU74,EA74,EG74,EM74,ES74,EY74))</f>
        <v>2</v>
      </c>
      <c r="AA74" s="41">
        <f t="shared" si="151"/>
        <v>0</v>
      </c>
      <c r="AB74" s="41">
        <f t="shared" si="151"/>
        <v>0</v>
      </c>
      <c r="AC74" s="41">
        <f t="shared" si="8"/>
        <v>2</v>
      </c>
      <c r="AD74" s="42">
        <f t="shared" si="9"/>
        <v>1</v>
      </c>
      <c r="AE74" s="43">
        <f t="shared" si="17"/>
        <v>7</v>
      </c>
      <c r="AF74" s="45">
        <v>2.0</v>
      </c>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5">
        <v>2.0</v>
      </c>
      <c r="BN74" s="45"/>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5"/>
      <c r="CO74" s="44"/>
      <c r="CP74" s="44"/>
      <c r="CQ74" s="44"/>
      <c r="CR74" s="44"/>
      <c r="CS74" s="44"/>
      <c r="CT74" s="44"/>
      <c r="CU74" s="44"/>
      <c r="CV74" s="44"/>
      <c r="CW74" s="44"/>
      <c r="CX74" s="44"/>
      <c r="CY74" s="44"/>
      <c r="CZ74" s="44"/>
      <c r="DA74" s="44"/>
      <c r="DB74" s="44"/>
      <c r="DC74" s="44"/>
      <c r="DD74" s="44"/>
      <c r="DE74" s="44"/>
      <c r="DF74" s="45"/>
      <c r="DG74" s="44"/>
      <c r="DH74" s="44"/>
      <c r="DI74" s="44"/>
      <c r="DJ74" s="44"/>
      <c r="DK74" s="44"/>
      <c r="DL74" s="45"/>
      <c r="DM74" s="44"/>
      <c r="DN74" s="44"/>
      <c r="DO74" s="44"/>
      <c r="DP74" s="44"/>
      <c r="DQ74" s="44"/>
      <c r="DR74" s="44"/>
      <c r="DS74" s="44"/>
      <c r="DT74" s="44"/>
      <c r="DU74" s="45"/>
      <c r="DV74" s="44"/>
      <c r="DW74" s="44"/>
      <c r="DX74" s="44"/>
      <c r="DY74" s="44"/>
      <c r="DZ74" s="44"/>
      <c r="EA74" s="44"/>
      <c r="EB74" s="44"/>
      <c r="EC74" s="44"/>
      <c r="ED74" s="45"/>
      <c r="EE74" s="44"/>
      <c r="EF74" s="44"/>
      <c r="EG74" s="44"/>
      <c r="EH74" s="44"/>
      <c r="EI74" s="44"/>
      <c r="EJ74" s="44"/>
      <c r="EK74" s="44"/>
      <c r="EL74" s="44"/>
      <c r="EM74" s="44"/>
      <c r="EN74" s="44"/>
      <c r="EO74" s="44"/>
      <c r="EP74" s="44"/>
      <c r="EQ74" s="44"/>
      <c r="ER74" s="44"/>
      <c r="ES74" s="44"/>
      <c r="ET74" s="44"/>
      <c r="EU74" s="44"/>
      <c r="EV74" s="45"/>
      <c r="EW74" s="44"/>
      <c r="EX74" s="44"/>
      <c r="EY74" s="45"/>
      <c r="EZ74" s="45"/>
      <c r="FA74" s="44"/>
      <c r="FB74" s="32" t="s">
        <v>578</v>
      </c>
      <c r="FC74" s="32"/>
      <c r="FD74" s="32"/>
    </row>
    <row r="75" hidden="1">
      <c r="A75" s="31" t="s">
        <v>579</v>
      </c>
      <c r="B75" s="32" t="s">
        <v>580</v>
      </c>
      <c r="C75" s="33" t="s">
        <v>164</v>
      </c>
      <c r="D75" s="32" t="s">
        <v>165</v>
      </c>
      <c r="E75" s="32" t="s">
        <v>10</v>
      </c>
      <c r="F75" s="32" t="s">
        <v>166</v>
      </c>
      <c r="G75" s="46" t="s">
        <v>581</v>
      </c>
      <c r="H75" s="32" t="s">
        <v>213</v>
      </c>
      <c r="I75" s="32" t="s">
        <v>169</v>
      </c>
      <c r="J75" s="32" t="s">
        <v>170</v>
      </c>
      <c r="K75" s="32" t="s">
        <v>171</v>
      </c>
      <c r="L75" s="32" t="s">
        <v>582</v>
      </c>
      <c r="M75" s="32" t="s">
        <v>180</v>
      </c>
      <c r="N75" s="47">
        <v>43227.0</v>
      </c>
      <c r="O75" s="47"/>
      <c r="P75" s="36"/>
      <c r="Q75" s="37"/>
      <c r="R75" s="37"/>
      <c r="S75" s="48"/>
      <c r="T75" s="39">
        <f t="shared" si="3"/>
        <v>296</v>
      </c>
      <c r="U75" s="40">
        <f t="shared" si="4"/>
        <v>18</v>
      </c>
      <c r="V75" s="41">
        <f t="shared" ref="V75:X75" si="152">IF(ISBLANK($A75),"",sum(AF75,AL75,AR75,AX75,BD75,BJ75,BP75,BV75,CB75,CH75,CN75,CT75,CZ75,DF75,DL75,DR75,DX75,ED75,EJ75,EP75,EV75))</f>
        <v>2</v>
      </c>
      <c r="W75" s="41">
        <f t="shared" si="152"/>
        <v>0</v>
      </c>
      <c r="X75" s="41">
        <f t="shared" si="152"/>
        <v>0</v>
      </c>
      <c r="Y75" s="41">
        <f t="shared" si="6"/>
        <v>2</v>
      </c>
      <c r="Z75" s="41">
        <f t="shared" ref="Z75:AB75" si="153">IF(ISBLANK($A75),"",sum(AI75,AO75,AU75,BA75,BG75,BM75,BS75,BY75,CE75,CK75,CQ75,CW75,DC75,DI75,DO75,DU75,EA75,EG75,EM75,ES75,EY75))</f>
        <v>2</v>
      </c>
      <c r="AA75" s="41">
        <f t="shared" si="153"/>
        <v>0</v>
      </c>
      <c r="AB75" s="41">
        <f t="shared" si="153"/>
        <v>0</v>
      </c>
      <c r="AC75" s="41">
        <f t="shared" si="8"/>
        <v>2</v>
      </c>
      <c r="AD75" s="42">
        <f t="shared" si="9"/>
        <v>1</v>
      </c>
      <c r="AE75" s="43" t="str">
        <f t="shared" si="17"/>
        <v>20+</v>
      </c>
      <c r="AF75" s="44"/>
      <c r="AG75" s="44"/>
      <c r="AH75" s="44"/>
      <c r="AI75" s="44"/>
      <c r="AJ75" s="44"/>
      <c r="AK75" s="44"/>
      <c r="AL75" s="45">
        <v>1.0</v>
      </c>
      <c r="AM75" s="44"/>
      <c r="AN75" s="44"/>
      <c r="AO75" s="44"/>
      <c r="AP75" s="44"/>
      <c r="AQ75" s="44"/>
      <c r="AR75" s="44"/>
      <c r="AS75" s="44"/>
      <c r="AT75" s="44"/>
      <c r="AU75" s="44"/>
      <c r="AV75" s="44"/>
      <c r="AW75" s="44"/>
      <c r="AX75" s="44"/>
      <c r="AY75" s="44"/>
      <c r="AZ75" s="44"/>
      <c r="BA75" s="45">
        <v>2.0</v>
      </c>
      <c r="BB75" s="45"/>
      <c r="BC75" s="44"/>
      <c r="BD75" s="45">
        <v>1.0</v>
      </c>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5"/>
      <c r="CO75" s="44"/>
      <c r="CP75" s="44"/>
      <c r="CQ75" s="44"/>
      <c r="CR75" s="44"/>
      <c r="CS75" s="44"/>
      <c r="CT75" s="44"/>
      <c r="CU75" s="44"/>
      <c r="CV75" s="44"/>
      <c r="CW75" s="44"/>
      <c r="CX75" s="44"/>
      <c r="CY75" s="44"/>
      <c r="CZ75" s="44"/>
      <c r="DA75" s="44"/>
      <c r="DB75" s="44"/>
      <c r="DC75" s="44"/>
      <c r="DD75" s="44"/>
      <c r="DE75" s="44"/>
      <c r="DF75" s="45"/>
      <c r="DG75" s="44"/>
      <c r="DH75" s="44"/>
      <c r="DI75" s="44"/>
      <c r="DJ75" s="44"/>
      <c r="DK75" s="44"/>
      <c r="DL75" s="45"/>
      <c r="DM75" s="44"/>
      <c r="DN75" s="44"/>
      <c r="DO75" s="44"/>
      <c r="DP75" s="44"/>
      <c r="DQ75" s="44"/>
      <c r="DR75" s="44"/>
      <c r="DS75" s="44"/>
      <c r="DT75" s="44"/>
      <c r="DU75" s="45"/>
      <c r="DV75" s="44"/>
      <c r="DW75" s="44"/>
      <c r="DX75" s="44"/>
      <c r="DY75" s="44"/>
      <c r="DZ75" s="44"/>
      <c r="EA75" s="44"/>
      <c r="EB75" s="44"/>
      <c r="EC75" s="44"/>
      <c r="ED75" s="45"/>
      <c r="EE75" s="44"/>
      <c r="EF75" s="44"/>
      <c r="EG75" s="44"/>
      <c r="EH75" s="44"/>
      <c r="EI75" s="44"/>
      <c r="EJ75" s="44"/>
      <c r="EK75" s="44"/>
      <c r="EL75" s="44"/>
      <c r="EM75" s="44"/>
      <c r="EN75" s="44"/>
      <c r="EO75" s="44"/>
      <c r="EP75" s="44"/>
      <c r="EQ75" s="44"/>
      <c r="ER75" s="44"/>
      <c r="ES75" s="44"/>
      <c r="ET75" s="44"/>
      <c r="EU75" s="44"/>
      <c r="EV75" s="45"/>
      <c r="EW75" s="44"/>
      <c r="EX75" s="44"/>
      <c r="EY75" s="45"/>
      <c r="EZ75" s="45"/>
      <c r="FA75" s="44"/>
      <c r="FB75" s="32" t="s">
        <v>583</v>
      </c>
      <c r="FC75" s="32"/>
      <c r="FD75" s="32"/>
    </row>
    <row r="76" hidden="1">
      <c r="A76" s="142">
        <v>163027.0</v>
      </c>
      <c r="B76" s="32" t="s">
        <v>584</v>
      </c>
      <c r="C76" s="143" t="s">
        <v>164</v>
      </c>
      <c r="D76" s="34" t="s">
        <v>165</v>
      </c>
      <c r="E76" s="34" t="s">
        <v>10</v>
      </c>
      <c r="F76" s="34" t="s">
        <v>166</v>
      </c>
      <c r="G76" s="34" t="s">
        <v>481</v>
      </c>
      <c r="H76" s="34" t="s">
        <v>482</v>
      </c>
      <c r="I76" s="34" t="s">
        <v>169</v>
      </c>
      <c r="J76" s="34" t="s">
        <v>372</v>
      </c>
      <c r="K76" s="34" t="s">
        <v>171</v>
      </c>
      <c r="L76" s="34" t="s">
        <v>483</v>
      </c>
      <c r="M76" s="85"/>
      <c r="N76" s="144">
        <v>42796.0</v>
      </c>
      <c r="O76" s="144">
        <v>42811.0</v>
      </c>
      <c r="P76" s="145"/>
      <c r="Q76" s="146"/>
      <c r="R76" s="146"/>
      <c r="S76" s="52">
        <v>1.0</v>
      </c>
      <c r="T76" s="39">
        <f t="shared" si="3"/>
        <v>727</v>
      </c>
      <c r="U76" s="40">
        <f t="shared" si="4"/>
        <v>18</v>
      </c>
      <c r="V76" s="41">
        <f t="shared" ref="V76:X76" si="154">IF(ISBLANK($A76),"",sum(AF76,AL76,AR76,AX76,BD76,BJ76,BP76,BV76,CB76,CH76,CN76,CT76,CZ76,DF76,DL76,DR76,DX76,ED76,EJ76,EP76,EV76))</f>
        <v>1</v>
      </c>
      <c r="W76" s="41">
        <f t="shared" si="154"/>
        <v>7</v>
      </c>
      <c r="X76" s="41">
        <f t="shared" si="154"/>
        <v>0</v>
      </c>
      <c r="Y76" s="41">
        <f t="shared" si="6"/>
        <v>8</v>
      </c>
      <c r="Z76" s="41">
        <f t="shared" ref="Z76:AB76" si="155">IF(ISBLANK($A76),"",sum(AI76,AO76,AU76,BA76,BG76,BM76,BS76,BY76,CE76,CK76,CQ76,CW76,DC76,DI76,DO76,DU76,EA76,EG76,EM76,ES76,EY76))</f>
        <v>4</v>
      </c>
      <c r="AA76" s="41">
        <f t="shared" si="155"/>
        <v>3</v>
      </c>
      <c r="AB76" s="41">
        <f t="shared" si="155"/>
        <v>0</v>
      </c>
      <c r="AC76" s="41">
        <f t="shared" si="8"/>
        <v>7</v>
      </c>
      <c r="AD76" s="42">
        <f t="shared" si="9"/>
        <v>0.5</v>
      </c>
      <c r="AE76" s="43" t="str">
        <f t="shared" si="17"/>
        <v>20+</v>
      </c>
      <c r="AF76" s="84"/>
      <c r="AG76" s="84"/>
      <c r="AH76" s="84"/>
      <c r="AI76" s="84"/>
      <c r="AJ76" s="84"/>
      <c r="AK76" s="84"/>
      <c r="AL76" s="84"/>
      <c r="AM76" s="84"/>
      <c r="AN76" s="84"/>
      <c r="AO76" s="84"/>
      <c r="AP76" s="84"/>
      <c r="AQ76" s="84"/>
      <c r="AR76" s="111"/>
      <c r="AS76" s="84"/>
      <c r="AT76" s="84"/>
      <c r="AU76" s="84"/>
      <c r="AV76" s="84"/>
      <c r="AW76" s="84"/>
      <c r="AX76" s="84"/>
      <c r="AY76" s="147">
        <v>3.0</v>
      </c>
      <c r="AZ76" s="84"/>
      <c r="BA76" s="84"/>
      <c r="BB76" s="84"/>
      <c r="BC76" s="84"/>
      <c r="BD76" s="84"/>
      <c r="BE76" s="147">
        <v>3.0</v>
      </c>
      <c r="BF76" s="84"/>
      <c r="BG76" s="147">
        <v>4.0</v>
      </c>
      <c r="BH76" s="84"/>
      <c r="BI76" s="84"/>
      <c r="BJ76" s="147">
        <v>1.0</v>
      </c>
      <c r="BK76" s="147">
        <v>1.0</v>
      </c>
      <c r="BL76" s="84"/>
      <c r="BM76" s="84"/>
      <c r="BN76" s="147">
        <v>3.0</v>
      </c>
      <c r="BO76" s="84"/>
      <c r="BP76" s="111"/>
      <c r="BQ76" s="84"/>
      <c r="BR76" s="84"/>
      <c r="BS76" s="84"/>
      <c r="BT76" s="84"/>
      <c r="BU76" s="84"/>
      <c r="BV76" s="84"/>
      <c r="BW76" s="84"/>
      <c r="BX76" s="84"/>
      <c r="BY76" s="84"/>
      <c r="BZ76" s="84"/>
      <c r="CA76" s="84"/>
      <c r="CB76" s="84"/>
      <c r="CC76" s="84"/>
      <c r="CD76" s="84"/>
      <c r="CE76" s="84"/>
      <c r="CF76" s="84"/>
      <c r="CG76" s="84"/>
      <c r="CH76" s="84"/>
      <c r="CI76" s="111"/>
      <c r="CJ76" s="84"/>
      <c r="CK76" s="84"/>
      <c r="CL76" s="84"/>
      <c r="CM76" s="84"/>
      <c r="CN76" s="84"/>
      <c r="CO76" s="84"/>
      <c r="CP76" s="84"/>
      <c r="CQ76" s="84"/>
      <c r="CR76" s="84"/>
      <c r="CS76" s="84"/>
      <c r="CT76" s="84"/>
      <c r="CU76" s="84"/>
      <c r="CV76" s="84"/>
      <c r="CW76" s="84"/>
      <c r="CX76" s="84"/>
      <c r="CY76" s="84"/>
      <c r="CZ76" s="84"/>
      <c r="DA76" s="84"/>
      <c r="DB76" s="84"/>
      <c r="DC76" s="84"/>
      <c r="DD76" s="111"/>
      <c r="DE76" s="84"/>
      <c r="DF76" s="84"/>
      <c r="DG76" s="84"/>
      <c r="DH76" s="84"/>
      <c r="DI76" s="111"/>
      <c r="DJ76" s="84"/>
      <c r="DK76" s="84"/>
      <c r="DL76" s="84"/>
      <c r="DM76" s="84"/>
      <c r="DN76" s="84"/>
      <c r="DO76" s="84"/>
      <c r="DP76" s="111"/>
      <c r="DQ76" s="84"/>
      <c r="DR76" s="84"/>
      <c r="DS76" s="84"/>
      <c r="DT76" s="84"/>
      <c r="DU76" s="84"/>
      <c r="DV76" s="84"/>
      <c r="DW76" s="84"/>
      <c r="DX76" s="84"/>
      <c r="DY76" s="111"/>
      <c r="DZ76" s="84"/>
      <c r="EA76" s="84"/>
      <c r="EB76" s="84"/>
      <c r="EC76" s="84"/>
      <c r="ED76" s="84"/>
      <c r="EE76" s="84"/>
      <c r="EF76" s="84"/>
      <c r="EG76" s="84"/>
      <c r="EH76" s="84"/>
      <c r="EI76" s="84"/>
      <c r="EJ76" s="84"/>
      <c r="EK76" s="111"/>
      <c r="EL76" s="84"/>
      <c r="EM76" s="84"/>
      <c r="EN76" s="84"/>
      <c r="EO76" s="84"/>
      <c r="EP76" s="84"/>
      <c r="EQ76" s="84"/>
      <c r="ER76" s="84"/>
      <c r="ES76" s="111"/>
      <c r="ET76" s="84"/>
      <c r="EU76" s="84"/>
      <c r="EV76" s="148"/>
      <c r="EW76" s="148"/>
      <c r="EX76" s="111"/>
      <c r="EY76" s="111"/>
      <c r="EZ76" s="111"/>
      <c r="FA76" s="111"/>
      <c r="FB76" s="34" t="s">
        <v>585</v>
      </c>
      <c r="FC76" s="34"/>
      <c r="FD76" s="34"/>
    </row>
    <row r="77" hidden="1">
      <c r="A77" s="142" t="s">
        <v>586</v>
      </c>
      <c r="B77" s="32" t="s">
        <v>541</v>
      </c>
      <c r="C77" s="143" t="s">
        <v>369</v>
      </c>
      <c r="D77" s="34" t="s">
        <v>236</v>
      </c>
      <c r="E77" s="34" t="s">
        <v>10</v>
      </c>
      <c r="F77" s="34" t="s">
        <v>166</v>
      </c>
      <c r="G77" s="34" t="s">
        <v>587</v>
      </c>
      <c r="H77" s="34" t="s">
        <v>393</v>
      </c>
      <c r="I77" s="34" t="s">
        <v>169</v>
      </c>
      <c r="J77" s="34" t="s">
        <v>372</v>
      </c>
      <c r="K77" s="34" t="s">
        <v>171</v>
      </c>
      <c r="L77" s="34" t="s">
        <v>394</v>
      </c>
      <c r="M77" s="34" t="s">
        <v>300</v>
      </c>
      <c r="N77" s="144">
        <v>42790.0</v>
      </c>
      <c r="O77" s="144"/>
      <c r="P77" s="144"/>
      <c r="Q77" s="150">
        <v>42818.0</v>
      </c>
      <c r="R77" s="146"/>
      <c r="S77" s="84"/>
      <c r="T77" s="39">
        <f t="shared" si="3"/>
        <v>733</v>
      </c>
      <c r="U77" s="40">
        <f t="shared" si="4"/>
        <v>18</v>
      </c>
      <c r="V77" s="41">
        <f t="shared" ref="V77:X77" si="156">IF(ISBLANK($A77),"",sum(AF77,AL77,AR77,AX77,BD77,BJ77,BP77,BV77,CB77,CH77,CN77,CT77,CZ77,DF77,DL77,DR77,DX77,ED77,EJ77,EP77,EV77))</f>
        <v>4</v>
      </c>
      <c r="W77" s="41">
        <f t="shared" si="156"/>
        <v>0</v>
      </c>
      <c r="X77" s="41">
        <f t="shared" si="156"/>
        <v>0</v>
      </c>
      <c r="Y77" s="41">
        <f t="shared" si="6"/>
        <v>4</v>
      </c>
      <c r="Z77" s="41">
        <f t="shared" ref="Z77:AB77" si="157">IF(ISBLANK($A77),"",sum(AI77,AO77,AU77,BA77,BG77,BM77,BS77,BY77,CE77,CK77,CQ77,CW77,DC77,DI77,DO77,DU77,EA77,EG77,EM77,ES77,EY77))</f>
        <v>1</v>
      </c>
      <c r="AA77" s="41">
        <f t="shared" si="157"/>
        <v>0</v>
      </c>
      <c r="AB77" s="41">
        <f t="shared" si="157"/>
        <v>0</v>
      </c>
      <c r="AC77" s="41">
        <f t="shared" si="8"/>
        <v>1</v>
      </c>
      <c r="AD77" s="42">
        <f t="shared" si="9"/>
        <v>0.25</v>
      </c>
      <c r="AE77" s="43" t="str">
        <f t="shared" si="17"/>
        <v>20+</v>
      </c>
      <c r="AF77" s="84"/>
      <c r="AG77" s="84"/>
      <c r="AH77" s="84"/>
      <c r="AI77" s="84"/>
      <c r="AJ77" s="84"/>
      <c r="AK77" s="84"/>
      <c r="AL77" s="147">
        <v>1.0</v>
      </c>
      <c r="AM77" s="84"/>
      <c r="AN77" s="84"/>
      <c r="AO77" s="147">
        <v>1.0</v>
      </c>
      <c r="AP77" s="84"/>
      <c r="AQ77" s="84"/>
      <c r="AR77" s="111"/>
      <c r="AS77" s="84"/>
      <c r="AT77" s="84"/>
      <c r="AU77" s="84"/>
      <c r="AV77" s="84"/>
      <c r="AW77" s="84"/>
      <c r="AX77" s="84"/>
      <c r="AY77" s="84"/>
      <c r="AZ77" s="84"/>
      <c r="BA77" s="84"/>
      <c r="BB77" s="84"/>
      <c r="BC77" s="84"/>
      <c r="BD77" s="147">
        <v>3.0</v>
      </c>
      <c r="BE77" s="84"/>
      <c r="BF77" s="84"/>
      <c r="BG77" s="84"/>
      <c r="BH77" s="84"/>
      <c r="BI77" s="84"/>
      <c r="BJ77" s="84"/>
      <c r="BK77" s="84"/>
      <c r="BL77" s="84"/>
      <c r="BM77" s="84"/>
      <c r="BN77" s="84"/>
      <c r="BO77" s="84"/>
      <c r="BP77" s="111"/>
      <c r="BQ77" s="84"/>
      <c r="BR77" s="84"/>
      <c r="BS77" s="84"/>
      <c r="BT77" s="84"/>
      <c r="BU77" s="84"/>
      <c r="BV77" s="84"/>
      <c r="BW77" s="84"/>
      <c r="BX77" s="84"/>
      <c r="BY77" s="84"/>
      <c r="BZ77" s="84"/>
      <c r="CA77" s="84"/>
      <c r="CB77" s="84"/>
      <c r="CC77" s="84"/>
      <c r="CD77" s="84"/>
      <c r="CE77" s="84"/>
      <c r="CF77" s="84"/>
      <c r="CG77" s="84"/>
      <c r="CH77" s="84"/>
      <c r="CI77" s="111"/>
      <c r="CJ77" s="84"/>
      <c r="CK77" s="84"/>
      <c r="CL77" s="84"/>
      <c r="CM77" s="84"/>
      <c r="CN77" s="84"/>
      <c r="CO77" s="84"/>
      <c r="CP77" s="84"/>
      <c r="CQ77" s="84"/>
      <c r="CR77" s="84"/>
      <c r="CS77" s="84"/>
      <c r="CT77" s="84"/>
      <c r="CU77" s="84"/>
      <c r="CV77" s="84"/>
      <c r="CW77" s="84"/>
      <c r="CX77" s="84"/>
      <c r="CY77" s="84"/>
      <c r="CZ77" s="84"/>
      <c r="DA77" s="84"/>
      <c r="DB77" s="84"/>
      <c r="DC77" s="84"/>
      <c r="DD77" s="111"/>
      <c r="DE77" s="84"/>
      <c r="DF77" s="84"/>
      <c r="DG77" s="84"/>
      <c r="DH77" s="84"/>
      <c r="DI77" s="111"/>
      <c r="DJ77" s="84"/>
      <c r="DK77" s="84"/>
      <c r="DL77" s="84"/>
      <c r="DM77" s="84"/>
      <c r="DN77" s="84"/>
      <c r="DO77" s="84"/>
      <c r="DP77" s="111"/>
      <c r="DQ77" s="84"/>
      <c r="DR77" s="84"/>
      <c r="DS77" s="84"/>
      <c r="DT77" s="84"/>
      <c r="DU77" s="84"/>
      <c r="DV77" s="84"/>
      <c r="DW77" s="84"/>
      <c r="DX77" s="84"/>
      <c r="DY77" s="111"/>
      <c r="DZ77" s="84"/>
      <c r="EA77" s="84"/>
      <c r="EB77" s="84"/>
      <c r="EC77" s="84"/>
      <c r="ED77" s="84"/>
      <c r="EE77" s="84"/>
      <c r="EF77" s="84"/>
      <c r="EG77" s="84"/>
      <c r="EH77" s="84"/>
      <c r="EI77" s="84"/>
      <c r="EJ77" s="84"/>
      <c r="EK77" s="111"/>
      <c r="EL77" s="84"/>
      <c r="EM77" s="84"/>
      <c r="EN77" s="84"/>
      <c r="EO77" s="84"/>
      <c r="EP77" s="84"/>
      <c r="EQ77" s="84"/>
      <c r="ER77" s="84"/>
      <c r="ES77" s="111"/>
      <c r="ET77" s="84"/>
      <c r="EU77" s="84"/>
      <c r="EV77" s="148"/>
      <c r="EW77" s="148"/>
      <c r="EX77" s="111"/>
      <c r="EY77" s="111"/>
      <c r="EZ77" s="111"/>
      <c r="FA77" s="111"/>
      <c r="FB77" s="34" t="s">
        <v>588</v>
      </c>
      <c r="FC77" s="34"/>
      <c r="FD77" s="34"/>
    </row>
    <row r="78" hidden="1">
      <c r="A78" s="72" t="s">
        <v>589</v>
      </c>
      <c r="B78" s="62" t="s">
        <v>590</v>
      </c>
      <c r="C78" s="73" t="s">
        <v>369</v>
      </c>
      <c r="D78" s="62" t="s">
        <v>165</v>
      </c>
      <c r="E78" s="62" t="s">
        <v>233</v>
      </c>
      <c r="F78" s="62" t="s">
        <v>166</v>
      </c>
      <c r="G78" s="62" t="s">
        <v>591</v>
      </c>
      <c r="H78" s="62" t="s">
        <v>371</v>
      </c>
      <c r="I78" s="62" t="s">
        <v>169</v>
      </c>
      <c r="J78" s="62" t="s">
        <v>372</v>
      </c>
      <c r="K78" s="62"/>
      <c r="L78" s="62" t="s">
        <v>373</v>
      </c>
      <c r="M78" s="62" t="s">
        <v>262</v>
      </c>
      <c r="N78" s="81">
        <v>42523.0</v>
      </c>
      <c r="O78" s="75"/>
      <c r="P78" s="75"/>
      <c r="Q78" s="76"/>
      <c r="R78" s="76"/>
      <c r="S78" s="77">
        <v>1.0</v>
      </c>
      <c r="T78" s="78">
        <f t="shared" si="3"/>
        <v>1000</v>
      </c>
      <c r="U78" s="40">
        <f t="shared" si="4"/>
        <v>18</v>
      </c>
      <c r="V78" s="67">
        <f t="shared" ref="V78:X78" si="158">IF(ISBLANK($A78),"",sum(AF78,AL78,AR78,AX78,BD78,BJ78,BP78,BV78,CB78,CH78,CN78,CT78,CZ78,DF78,DL78,DR78,DX78,ED78,EJ78,EP78,EV78))</f>
        <v>10</v>
      </c>
      <c r="W78" s="68">
        <f t="shared" si="158"/>
        <v>0</v>
      </c>
      <c r="X78" s="68">
        <f t="shared" si="158"/>
        <v>0</v>
      </c>
      <c r="Y78" s="68">
        <f t="shared" si="6"/>
        <v>10</v>
      </c>
      <c r="Z78" s="68">
        <f t="shared" ref="Z78:AB78" si="159">IF(ISBLANK($A78),"",sum(AI78,AO78,AU78,BA78,BG78,BM78,BS78,BY78,CE78,CK78,CQ78,CW78,DC78,DI78,DO78,DU78,EA78,EG78,EM78,ES78,EY78))</f>
        <v>8</v>
      </c>
      <c r="AA78" s="68">
        <f t="shared" si="159"/>
        <v>3</v>
      </c>
      <c r="AB78" s="68">
        <f t="shared" si="159"/>
        <v>0</v>
      </c>
      <c r="AC78" s="68">
        <f t="shared" si="8"/>
        <v>11</v>
      </c>
      <c r="AD78" s="69">
        <f t="shared" si="9"/>
        <v>0.8</v>
      </c>
      <c r="AE78" s="70" t="str">
        <f t="shared" si="17"/>
        <v>20+</v>
      </c>
      <c r="AF78" s="79"/>
      <c r="AG78" s="79"/>
      <c r="AH78" s="79"/>
      <c r="AI78" s="79"/>
      <c r="AJ78" s="79"/>
      <c r="AK78" s="79"/>
      <c r="AL78" s="72">
        <v>2.0</v>
      </c>
      <c r="AM78" s="79"/>
      <c r="AN78" s="79"/>
      <c r="AO78" s="72">
        <v>2.0</v>
      </c>
      <c r="AP78" s="79"/>
      <c r="AQ78" s="79"/>
      <c r="AR78" s="72">
        <v>1.0</v>
      </c>
      <c r="AS78" s="79"/>
      <c r="AT78" s="79"/>
      <c r="AU78" s="72">
        <v>1.0</v>
      </c>
      <c r="AV78" s="72">
        <v>1.0</v>
      </c>
      <c r="AW78" s="79"/>
      <c r="AX78" s="72">
        <v>1.0</v>
      </c>
      <c r="AY78" s="79"/>
      <c r="AZ78" s="79"/>
      <c r="BA78" s="79"/>
      <c r="BB78" s="79"/>
      <c r="BC78" s="79"/>
      <c r="BD78" s="79"/>
      <c r="BE78" s="79"/>
      <c r="BF78" s="79"/>
      <c r="BG78" s="79"/>
      <c r="BH78" s="72">
        <v>1.0</v>
      </c>
      <c r="BI78" s="79"/>
      <c r="BJ78" s="79"/>
      <c r="BK78" s="79"/>
      <c r="BL78" s="79"/>
      <c r="BM78" s="72">
        <v>1.0</v>
      </c>
      <c r="BN78" s="79"/>
      <c r="BO78" s="79"/>
      <c r="BP78" s="72">
        <v>1.0</v>
      </c>
      <c r="BQ78" s="79"/>
      <c r="BR78" s="79"/>
      <c r="BS78" s="79"/>
      <c r="BT78" s="79"/>
      <c r="BU78" s="79"/>
      <c r="BV78" s="79"/>
      <c r="BW78" s="79"/>
      <c r="BX78" s="79"/>
      <c r="BY78" s="79"/>
      <c r="BZ78" s="79"/>
      <c r="CA78" s="79"/>
      <c r="CB78" s="72">
        <v>2.0</v>
      </c>
      <c r="CC78" s="79"/>
      <c r="CD78" s="79"/>
      <c r="CE78" s="79"/>
      <c r="CF78" s="79"/>
      <c r="CG78" s="79"/>
      <c r="CH78" s="72">
        <v>2.0</v>
      </c>
      <c r="CI78" s="79"/>
      <c r="CJ78" s="79"/>
      <c r="CK78" s="72">
        <v>2.0</v>
      </c>
      <c r="CL78" s="79"/>
      <c r="CM78" s="79"/>
      <c r="CN78" s="72">
        <v>1.0</v>
      </c>
      <c r="CO78" s="79"/>
      <c r="CP78" s="79"/>
      <c r="CQ78" s="72">
        <v>2.0</v>
      </c>
      <c r="CR78" s="79"/>
      <c r="CS78" s="79"/>
      <c r="CT78" s="79"/>
      <c r="CU78" s="79"/>
      <c r="CV78" s="79"/>
      <c r="CW78" s="79"/>
      <c r="CX78" s="79"/>
      <c r="CY78" s="79"/>
      <c r="CZ78" s="79"/>
      <c r="DA78" s="79"/>
      <c r="DB78" s="79"/>
      <c r="DC78" s="79"/>
      <c r="DD78" s="79"/>
      <c r="DE78" s="79"/>
      <c r="DF78" s="79"/>
      <c r="DG78" s="79"/>
      <c r="DH78" s="79"/>
      <c r="DI78" s="79"/>
      <c r="DJ78" s="72">
        <v>1.0</v>
      </c>
      <c r="DK78" s="79"/>
      <c r="DL78" s="79"/>
      <c r="DM78" s="79"/>
      <c r="DN78" s="79"/>
      <c r="DO78" s="79"/>
      <c r="DP78" s="79"/>
      <c r="DQ78" s="79"/>
      <c r="DR78" s="79"/>
      <c r="DS78" s="79"/>
      <c r="DT78" s="79"/>
      <c r="DU78" s="79"/>
      <c r="DV78" s="79"/>
      <c r="DW78" s="79"/>
      <c r="DX78" s="79"/>
      <c r="DY78" s="79"/>
      <c r="DZ78" s="79"/>
      <c r="EA78" s="79"/>
      <c r="EB78" s="79"/>
      <c r="EC78" s="79"/>
      <c r="ED78" s="79"/>
      <c r="EE78" s="79"/>
      <c r="EF78" s="79"/>
      <c r="EG78" s="79"/>
      <c r="EH78" s="79"/>
      <c r="EI78" s="79"/>
      <c r="EJ78" s="79"/>
      <c r="EK78" s="79"/>
      <c r="EL78" s="79"/>
      <c r="EM78" s="79"/>
      <c r="EN78" s="79"/>
      <c r="EO78" s="79"/>
      <c r="EP78" s="79"/>
      <c r="EQ78" s="79"/>
      <c r="ER78" s="79"/>
      <c r="ES78" s="79"/>
      <c r="ET78" s="79"/>
      <c r="EU78" s="79"/>
      <c r="EV78" s="79"/>
      <c r="EW78" s="79"/>
      <c r="EX78" s="79"/>
      <c r="EY78" s="79"/>
      <c r="EZ78" s="79"/>
      <c r="FA78" s="72" t="s">
        <v>592</v>
      </c>
      <c r="FB78" s="151" t="s">
        <v>593</v>
      </c>
      <c r="FC78" s="151"/>
      <c r="FD78" s="151"/>
    </row>
    <row r="79" hidden="1">
      <c r="A79" s="31">
        <v>172194.0</v>
      </c>
      <c r="B79" s="32" t="s">
        <v>594</v>
      </c>
      <c r="C79" s="33" t="s">
        <v>164</v>
      </c>
      <c r="D79" s="32" t="s">
        <v>9</v>
      </c>
      <c r="E79" s="32" t="s">
        <v>10</v>
      </c>
      <c r="F79" s="32" t="s">
        <v>166</v>
      </c>
      <c r="G79" s="32" t="s">
        <v>538</v>
      </c>
      <c r="H79" s="32" t="s">
        <v>177</v>
      </c>
      <c r="I79" s="32" t="s">
        <v>169</v>
      </c>
      <c r="J79" s="32" t="s">
        <v>170</v>
      </c>
      <c r="K79" s="32" t="s">
        <v>171</v>
      </c>
      <c r="L79" s="32" t="s">
        <v>526</v>
      </c>
      <c r="M79" s="32" t="s">
        <v>180</v>
      </c>
      <c r="N79" s="35">
        <v>42943.0</v>
      </c>
      <c r="O79" s="36"/>
      <c r="P79" s="36"/>
      <c r="Q79" s="83">
        <v>42979.0</v>
      </c>
      <c r="R79" s="37"/>
      <c r="S79" s="48"/>
      <c r="T79" s="39">
        <f t="shared" si="3"/>
        <v>580</v>
      </c>
      <c r="U79" s="40">
        <f t="shared" si="4"/>
        <v>18</v>
      </c>
      <c r="V79" s="41">
        <f t="shared" ref="V79:X79" si="160">IF(ISBLANK($A79),"",sum(AF79,AL79,AR79,AX79,BD79,BJ79,BP79,BV79,CB79,CH79,CN79,CT79,CZ79,DF79,DL79,DR79,DX79,ED79,EJ79,EP79,EV79))</f>
        <v>2</v>
      </c>
      <c r="W79" s="41">
        <f t="shared" si="160"/>
        <v>3</v>
      </c>
      <c r="X79" s="41">
        <f t="shared" si="160"/>
        <v>0</v>
      </c>
      <c r="Y79" s="41">
        <f t="shared" si="6"/>
        <v>5</v>
      </c>
      <c r="Z79" s="41">
        <f t="shared" ref="Z79:AB79" si="161">IF(ISBLANK($A79),"",sum(AI79,AO79,AU79,BA79,BG79,BM79,BS79,BY79,CE79,CK79,CQ79,CW79,DC79,DI79,DO79,DU79,EA79,EG79,EM79,ES79,EY79))</f>
        <v>0</v>
      </c>
      <c r="AA79" s="41">
        <f t="shared" si="161"/>
        <v>0</v>
      </c>
      <c r="AB79" s="41">
        <f t="shared" si="161"/>
        <v>0</v>
      </c>
      <c r="AC79" s="41">
        <f t="shared" si="8"/>
        <v>0</v>
      </c>
      <c r="AD79" s="42">
        <f t="shared" si="9"/>
        <v>0</v>
      </c>
      <c r="AE79" s="43" t="str">
        <f t="shared" si="17"/>
        <v>20+</v>
      </c>
      <c r="AF79" s="45">
        <v>1.0</v>
      </c>
      <c r="AG79" s="44"/>
      <c r="AH79" s="44"/>
      <c r="AI79" s="44"/>
      <c r="AJ79" s="44"/>
      <c r="AK79" s="44"/>
      <c r="AL79" s="44"/>
      <c r="AM79" s="44"/>
      <c r="AN79" s="44"/>
      <c r="AO79" s="44"/>
      <c r="AP79" s="44"/>
      <c r="AQ79" s="44"/>
      <c r="AR79" s="44"/>
      <c r="AS79" s="45">
        <v>1.0</v>
      </c>
      <c r="AT79" s="44"/>
      <c r="AU79" s="44"/>
      <c r="AV79" s="44"/>
      <c r="AW79" s="44"/>
      <c r="AX79" s="44"/>
      <c r="AY79" s="45">
        <v>1.0</v>
      </c>
      <c r="AZ79" s="44"/>
      <c r="BA79" s="44"/>
      <c r="BB79" s="44"/>
      <c r="BC79" s="44"/>
      <c r="BD79" s="44"/>
      <c r="BE79" s="44"/>
      <c r="BF79" s="44"/>
      <c r="BG79" s="44"/>
      <c r="BH79" s="44"/>
      <c r="BI79" s="44"/>
      <c r="BJ79" s="45">
        <v>1.0</v>
      </c>
      <c r="BK79" s="45">
        <v>1.0</v>
      </c>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c r="CX79" s="44"/>
      <c r="CY79" s="44"/>
      <c r="CZ79" s="44"/>
      <c r="DA79" s="44"/>
      <c r="DB79" s="44"/>
      <c r="DC79" s="44"/>
      <c r="DD79" s="44"/>
      <c r="DE79" s="44"/>
      <c r="DF79" s="44"/>
      <c r="DG79" s="44"/>
      <c r="DH79" s="44"/>
      <c r="DI79" s="44"/>
      <c r="DJ79" s="44"/>
      <c r="DK79" s="44"/>
      <c r="DL79" s="44"/>
      <c r="DM79" s="44"/>
      <c r="DN79" s="44"/>
      <c r="DO79" s="44"/>
      <c r="DP79" s="44"/>
      <c r="DQ79" s="44"/>
      <c r="DR79" s="44"/>
      <c r="DS79" s="44"/>
      <c r="DT79" s="44"/>
      <c r="DU79" s="44"/>
      <c r="DV79" s="44"/>
      <c r="DW79" s="44"/>
      <c r="DX79" s="44"/>
      <c r="DY79" s="44"/>
      <c r="DZ79" s="44"/>
      <c r="EA79" s="44"/>
      <c r="EB79" s="44"/>
      <c r="EC79" s="44"/>
      <c r="ED79" s="44"/>
      <c r="EE79" s="44"/>
      <c r="EF79" s="44"/>
      <c r="EG79" s="44"/>
      <c r="EH79" s="44"/>
      <c r="EI79" s="44"/>
      <c r="EJ79" s="44"/>
      <c r="EK79" s="44"/>
      <c r="EL79" s="44"/>
      <c r="EM79" s="44"/>
      <c r="EN79" s="44"/>
      <c r="EO79" s="44"/>
      <c r="EP79" s="44"/>
      <c r="EQ79" s="44"/>
      <c r="ER79" s="44"/>
      <c r="ES79" s="44"/>
      <c r="ET79" s="44"/>
      <c r="EU79" s="44"/>
      <c r="EV79" s="44"/>
      <c r="EW79" s="44"/>
      <c r="EX79" s="44"/>
      <c r="EY79" s="44"/>
      <c r="EZ79" s="44"/>
      <c r="FA79" s="44"/>
      <c r="FB79" s="32" t="s">
        <v>595</v>
      </c>
      <c r="FC79" s="32"/>
      <c r="FD79" s="32"/>
    </row>
    <row r="80" hidden="1">
      <c r="A80" s="142" t="s">
        <v>596</v>
      </c>
      <c r="B80" s="32" t="s">
        <v>597</v>
      </c>
      <c r="C80" s="33" t="s">
        <v>235</v>
      </c>
      <c r="D80" s="34" t="s">
        <v>165</v>
      </c>
      <c r="E80" s="34" t="s">
        <v>10</v>
      </c>
      <c r="F80" s="34" t="s">
        <v>166</v>
      </c>
      <c r="G80" s="34" t="s">
        <v>425</v>
      </c>
      <c r="H80" s="34" t="s">
        <v>598</v>
      </c>
      <c r="I80" s="34" t="s">
        <v>169</v>
      </c>
      <c r="J80" s="34" t="s">
        <v>372</v>
      </c>
      <c r="K80" s="34" t="s">
        <v>171</v>
      </c>
      <c r="L80" s="34" t="s">
        <v>388</v>
      </c>
      <c r="M80" s="34" t="s">
        <v>249</v>
      </c>
      <c r="N80" s="144">
        <v>42786.0</v>
      </c>
      <c r="O80" s="145"/>
      <c r="P80" s="145"/>
      <c r="Q80" s="146"/>
      <c r="R80" s="146"/>
      <c r="S80" s="147">
        <v>1.0</v>
      </c>
      <c r="T80" s="39">
        <f t="shared" si="3"/>
        <v>737</v>
      </c>
      <c r="U80" s="40">
        <f t="shared" si="4"/>
        <v>18</v>
      </c>
      <c r="V80" s="41">
        <f t="shared" ref="V80:X80" si="162">IF(ISBLANK($A80),"",sum(AF80,AL80,AR80,AX80,BD80,BJ80,BP80,BV80,CB80,CH80,CN80,CT80,CZ80,DF80,DL80,DR80,DX80,ED80,EJ80,EP80,EV80))</f>
        <v>5</v>
      </c>
      <c r="W80" s="41">
        <f t="shared" si="162"/>
        <v>3</v>
      </c>
      <c r="X80" s="41">
        <f t="shared" si="162"/>
        <v>0</v>
      </c>
      <c r="Y80" s="41">
        <f t="shared" si="6"/>
        <v>8</v>
      </c>
      <c r="Z80" s="41">
        <f t="shared" ref="Z80:AB80" si="163">IF(ISBLANK($A80),"",sum(AI80,AO80,AU80,BA80,BG80,BM80,BS80,BY80,CE80,CK80,CQ80,CW80,DC80,DI80,DO80,DU80,EA80,EG80,EM80,ES80,EY80))</f>
        <v>4</v>
      </c>
      <c r="AA80" s="41">
        <f t="shared" si="163"/>
        <v>2</v>
      </c>
      <c r="AB80" s="41">
        <f t="shared" si="163"/>
        <v>0</v>
      </c>
      <c r="AC80" s="41">
        <f t="shared" si="8"/>
        <v>6</v>
      </c>
      <c r="AD80" s="42">
        <f t="shared" si="9"/>
        <v>0.5</v>
      </c>
      <c r="AE80" s="43" t="str">
        <f t="shared" si="17"/>
        <v>20+</v>
      </c>
      <c r="AF80" s="84"/>
      <c r="AG80" s="84"/>
      <c r="AH80" s="84"/>
      <c r="AI80" s="84"/>
      <c r="AJ80" s="84"/>
      <c r="AK80" s="84"/>
      <c r="AL80" s="147">
        <v>3.0</v>
      </c>
      <c r="AM80" s="84"/>
      <c r="AN80" s="84"/>
      <c r="AO80" s="147">
        <v>2.0</v>
      </c>
      <c r="AP80" s="147">
        <v>1.0</v>
      </c>
      <c r="AQ80" s="84"/>
      <c r="AR80" s="148">
        <v>1.0</v>
      </c>
      <c r="AS80" s="147">
        <v>1.0</v>
      </c>
      <c r="AT80" s="84"/>
      <c r="AU80" s="84"/>
      <c r="AV80" s="84"/>
      <c r="AW80" s="84"/>
      <c r="AX80" s="84"/>
      <c r="AY80" s="147">
        <v>1.0</v>
      </c>
      <c r="AZ80" s="84"/>
      <c r="BA80" s="84"/>
      <c r="BB80" s="84"/>
      <c r="BC80" s="84"/>
      <c r="BD80" s="84"/>
      <c r="BE80" s="84"/>
      <c r="BF80" s="84"/>
      <c r="BG80" s="84"/>
      <c r="BH80" s="84"/>
      <c r="BI80" s="84"/>
      <c r="BJ80" s="147">
        <v>1.0</v>
      </c>
      <c r="BK80" s="147">
        <v>1.0</v>
      </c>
      <c r="BL80" s="84"/>
      <c r="BM80" s="147">
        <v>2.0</v>
      </c>
      <c r="BN80" s="84"/>
      <c r="BO80" s="84"/>
      <c r="BP80" s="111"/>
      <c r="BQ80" s="84"/>
      <c r="BR80" s="84"/>
      <c r="BS80" s="84"/>
      <c r="BT80" s="84"/>
      <c r="BU80" s="84"/>
      <c r="BV80" s="84"/>
      <c r="BW80" s="84"/>
      <c r="BX80" s="84"/>
      <c r="BY80" s="84"/>
      <c r="BZ80" s="147">
        <v>1.0</v>
      </c>
      <c r="CA80" s="84"/>
      <c r="CB80" s="84"/>
      <c r="CC80" s="84"/>
      <c r="CD80" s="84"/>
      <c r="CE80" s="84"/>
      <c r="CF80" s="84"/>
      <c r="CG80" s="84"/>
      <c r="CH80" s="84"/>
      <c r="CI80" s="111"/>
      <c r="CJ80" s="84"/>
      <c r="CK80" s="84"/>
      <c r="CL80" s="84"/>
      <c r="CM80" s="84"/>
      <c r="CN80" s="84"/>
      <c r="CO80" s="84"/>
      <c r="CP80" s="84"/>
      <c r="CQ80" s="84"/>
      <c r="CR80" s="84"/>
      <c r="CS80" s="84"/>
      <c r="CT80" s="84"/>
      <c r="CU80" s="84"/>
      <c r="CV80" s="84"/>
      <c r="CW80" s="84"/>
      <c r="CX80" s="84"/>
      <c r="CY80" s="84"/>
      <c r="CZ80" s="84"/>
      <c r="DA80" s="84"/>
      <c r="DB80" s="84"/>
      <c r="DC80" s="84"/>
      <c r="DD80" s="111"/>
      <c r="DE80" s="84"/>
      <c r="DF80" s="84"/>
      <c r="DG80" s="84"/>
      <c r="DH80" s="84"/>
      <c r="DI80" s="111"/>
      <c r="DJ80" s="84"/>
      <c r="DK80" s="84"/>
      <c r="DL80" s="84"/>
      <c r="DM80" s="84"/>
      <c r="DN80" s="84"/>
      <c r="DO80" s="84"/>
      <c r="DP80" s="111"/>
      <c r="DQ80" s="84"/>
      <c r="DR80" s="84"/>
      <c r="DS80" s="84"/>
      <c r="DT80" s="84"/>
      <c r="DU80" s="84"/>
      <c r="DV80" s="84"/>
      <c r="DW80" s="84"/>
      <c r="DX80" s="84"/>
      <c r="DY80" s="111"/>
      <c r="DZ80" s="84"/>
      <c r="EA80" s="84"/>
      <c r="EB80" s="84"/>
      <c r="EC80" s="84"/>
      <c r="ED80" s="84"/>
      <c r="EE80" s="84"/>
      <c r="EF80" s="84"/>
      <c r="EG80" s="84"/>
      <c r="EH80" s="84"/>
      <c r="EI80" s="84"/>
      <c r="EJ80" s="84"/>
      <c r="EK80" s="111"/>
      <c r="EL80" s="84"/>
      <c r="EM80" s="84"/>
      <c r="EN80" s="84"/>
      <c r="EO80" s="84"/>
      <c r="EP80" s="84"/>
      <c r="EQ80" s="84"/>
      <c r="ER80" s="84"/>
      <c r="ES80" s="111"/>
      <c r="ET80" s="84"/>
      <c r="EU80" s="84"/>
      <c r="EV80" s="148"/>
      <c r="EW80" s="148"/>
      <c r="EX80" s="111"/>
      <c r="EY80" s="111"/>
      <c r="EZ80" s="111"/>
      <c r="FA80" s="111"/>
      <c r="FB80" s="34" t="s">
        <v>599</v>
      </c>
      <c r="FC80" s="34"/>
      <c r="FD80" s="34"/>
    </row>
    <row r="81" hidden="1">
      <c r="A81" s="142" t="s">
        <v>600</v>
      </c>
      <c r="B81" s="85" t="s">
        <v>601</v>
      </c>
      <c r="C81" s="33" t="s">
        <v>281</v>
      </c>
      <c r="D81" s="32" t="s">
        <v>165</v>
      </c>
      <c r="E81" s="32" t="s">
        <v>10</v>
      </c>
      <c r="F81" s="32" t="s">
        <v>166</v>
      </c>
      <c r="G81" s="32" t="s">
        <v>602</v>
      </c>
      <c r="H81" s="32" t="s">
        <v>603</v>
      </c>
      <c r="I81" s="32" t="s">
        <v>169</v>
      </c>
      <c r="J81" s="32" t="s">
        <v>372</v>
      </c>
      <c r="K81" s="34" t="s">
        <v>171</v>
      </c>
      <c r="L81" s="32" t="s">
        <v>604</v>
      </c>
      <c r="M81" s="32" t="s">
        <v>249</v>
      </c>
      <c r="N81" s="35">
        <v>42887.0</v>
      </c>
      <c r="O81" s="35">
        <v>42887.0</v>
      </c>
      <c r="P81" s="36"/>
      <c r="Q81" s="37"/>
      <c r="R81" s="37"/>
      <c r="S81" s="38">
        <v>1.0</v>
      </c>
      <c r="T81" s="39">
        <f t="shared" si="3"/>
        <v>636</v>
      </c>
      <c r="U81" s="40">
        <f t="shared" si="4"/>
        <v>18</v>
      </c>
      <c r="V81" s="41">
        <f t="shared" ref="V81:X81" si="164">IF(ISBLANK($A81),"",sum(AF81,AL81,AR81,AX81,BD81,BJ81,BP81,BV81,CB81,CH81,CN81,CT81,CZ81,DF81,DL81,DR81,DX81,ED81,EJ81,EP81,EV81))</f>
        <v>4</v>
      </c>
      <c r="W81" s="41">
        <f t="shared" si="164"/>
        <v>1</v>
      </c>
      <c r="X81" s="41">
        <f t="shared" si="164"/>
        <v>0</v>
      </c>
      <c r="Y81" s="41">
        <f t="shared" si="6"/>
        <v>5</v>
      </c>
      <c r="Z81" s="41">
        <f t="shared" ref="Z81:AB81" si="165">IF(ISBLANK($A81),"",sum(AI81,AO81,AU81,BA81,BG81,BM81,BS81,BY81,CE81,CK81,CQ81,CW81,DC81,DI81,DO81,DU81,EA81,EG81,EM81,ES81,EY81))</f>
        <v>4</v>
      </c>
      <c r="AA81" s="41">
        <f t="shared" si="165"/>
        <v>2</v>
      </c>
      <c r="AB81" s="41">
        <f t="shared" si="165"/>
        <v>0</v>
      </c>
      <c r="AC81" s="41">
        <f t="shared" si="8"/>
        <v>6</v>
      </c>
      <c r="AD81" s="42">
        <f t="shared" si="9"/>
        <v>0.8</v>
      </c>
      <c r="AE81" s="43" t="str">
        <f t="shared" si="17"/>
        <v>20+</v>
      </c>
      <c r="AF81" s="45">
        <v>1.0</v>
      </c>
      <c r="AG81" s="44"/>
      <c r="AH81" s="44"/>
      <c r="AI81" s="44"/>
      <c r="AJ81" s="44"/>
      <c r="AK81" s="44"/>
      <c r="AL81" s="45">
        <v>1.0</v>
      </c>
      <c r="AM81" s="44"/>
      <c r="AN81" s="44"/>
      <c r="AO81" s="45">
        <v>2.0</v>
      </c>
      <c r="AP81" s="44"/>
      <c r="AQ81" s="44"/>
      <c r="AR81" s="45">
        <v>1.0</v>
      </c>
      <c r="AS81" s="44"/>
      <c r="AT81" s="44"/>
      <c r="AU81" s="45">
        <v>1.0</v>
      </c>
      <c r="AV81" s="44"/>
      <c r="AW81" s="44"/>
      <c r="AX81" s="45">
        <v>1.0</v>
      </c>
      <c r="AY81" s="44"/>
      <c r="AZ81" s="44"/>
      <c r="BA81" s="44"/>
      <c r="BB81" s="45">
        <v>1.0</v>
      </c>
      <c r="BC81" s="44"/>
      <c r="BD81" s="44"/>
      <c r="BE81" s="45">
        <v>1.0</v>
      </c>
      <c r="BF81" s="44"/>
      <c r="BG81" s="45">
        <v>1.0</v>
      </c>
      <c r="BH81" s="45">
        <v>1.0</v>
      </c>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CV81" s="44"/>
      <c r="CW81" s="44"/>
      <c r="CX81" s="44"/>
      <c r="CY81" s="44"/>
      <c r="CZ81" s="44"/>
      <c r="DA81" s="44"/>
      <c r="DB81" s="44"/>
      <c r="DC81" s="44"/>
      <c r="DD81" s="44"/>
      <c r="DE81" s="44"/>
      <c r="DF81" s="44"/>
      <c r="DG81" s="44"/>
      <c r="DH81" s="44"/>
      <c r="DI81" s="44"/>
      <c r="DJ81" s="44"/>
      <c r="DK81" s="44"/>
      <c r="DL81" s="44"/>
      <c r="DM81" s="44"/>
      <c r="DN81" s="44"/>
      <c r="DO81" s="44"/>
      <c r="DP81" s="44"/>
      <c r="DQ81" s="44"/>
      <c r="DR81" s="44"/>
      <c r="DS81" s="44"/>
      <c r="DT81" s="44"/>
      <c r="DU81" s="44"/>
      <c r="DV81" s="44"/>
      <c r="DW81" s="44"/>
      <c r="DX81" s="44"/>
      <c r="DY81" s="44"/>
      <c r="DZ81" s="44"/>
      <c r="EA81" s="44"/>
      <c r="EB81" s="44"/>
      <c r="EC81" s="44"/>
      <c r="ED81" s="44"/>
      <c r="EE81" s="44"/>
      <c r="EF81" s="44"/>
      <c r="EG81" s="44"/>
      <c r="EH81" s="44"/>
      <c r="EI81" s="44"/>
      <c r="EJ81" s="44"/>
      <c r="EK81" s="44"/>
      <c r="EL81" s="44"/>
      <c r="EM81" s="44"/>
      <c r="EN81" s="44"/>
      <c r="EO81" s="44"/>
      <c r="EP81" s="44"/>
      <c r="EQ81" s="44"/>
      <c r="ER81" s="44"/>
      <c r="ES81" s="44"/>
      <c r="ET81" s="44"/>
      <c r="EU81" s="44"/>
      <c r="EV81" s="44"/>
      <c r="EW81" s="44"/>
      <c r="EX81" s="44"/>
      <c r="EY81" s="44"/>
      <c r="EZ81" s="44"/>
      <c r="FA81" s="44"/>
      <c r="FB81" s="32" t="s">
        <v>605</v>
      </c>
      <c r="FC81" s="32"/>
      <c r="FD81" s="32"/>
    </row>
    <row r="82" hidden="1">
      <c r="A82" s="31">
        <v>23141.0</v>
      </c>
      <c r="B82" s="32" t="s">
        <v>606</v>
      </c>
      <c r="C82" s="33" t="s">
        <v>164</v>
      </c>
      <c r="D82" s="32" t="s">
        <v>165</v>
      </c>
      <c r="E82" s="32" t="s">
        <v>10</v>
      </c>
      <c r="F82" s="32" t="s">
        <v>166</v>
      </c>
      <c r="G82" s="46" t="s">
        <v>607</v>
      </c>
      <c r="H82" s="32" t="s">
        <v>608</v>
      </c>
      <c r="I82" s="32" t="s">
        <v>169</v>
      </c>
      <c r="J82" s="32" t="s">
        <v>170</v>
      </c>
      <c r="K82" s="32" t="s">
        <v>171</v>
      </c>
      <c r="L82" s="32" t="s">
        <v>609</v>
      </c>
      <c r="M82" s="32" t="s">
        <v>180</v>
      </c>
      <c r="N82" s="47">
        <v>43053.0</v>
      </c>
      <c r="O82" s="36"/>
      <c r="P82" s="36"/>
      <c r="Q82" s="37"/>
      <c r="R82" s="37"/>
      <c r="S82" s="48"/>
      <c r="T82" s="39">
        <f t="shared" si="3"/>
        <v>470</v>
      </c>
      <c r="U82" s="40">
        <f t="shared" si="4"/>
        <v>18</v>
      </c>
      <c r="V82" s="41">
        <f t="shared" ref="V82:X82" si="166">IF(ISBLANK($A82),"",sum(AF82,AL82,AR82,AX82,BD82,BJ82,BP82,BV82,CB82,CH82,CN82,CT82,CZ82,DF82,DL82,DR82,DX82,ED82,EJ82,EP82,EV82))</f>
        <v>3</v>
      </c>
      <c r="W82" s="41">
        <f t="shared" si="166"/>
        <v>0</v>
      </c>
      <c r="X82" s="41">
        <f t="shared" si="166"/>
        <v>0</v>
      </c>
      <c r="Y82" s="41">
        <f t="shared" si="6"/>
        <v>3</v>
      </c>
      <c r="Z82" s="41">
        <f t="shared" ref="Z82:AB82" si="167">IF(ISBLANK($A82),"",sum(AI82,AO82,AU82,BA82,BG82,BM82,BS82,BY82,CE82,CK82,CQ82,CW82,DC82,DI82,DO82,DU82,EA82,EG82,EM82,ES82,EY82))</f>
        <v>0</v>
      </c>
      <c r="AA82" s="41">
        <f t="shared" si="167"/>
        <v>0</v>
      </c>
      <c r="AB82" s="41">
        <f t="shared" si="167"/>
        <v>0</v>
      </c>
      <c r="AC82" s="41">
        <f t="shared" si="8"/>
        <v>0</v>
      </c>
      <c r="AD82" s="42">
        <f t="shared" si="9"/>
        <v>0</v>
      </c>
      <c r="AE82" s="43" t="str">
        <f t="shared" si="17"/>
        <v>20+</v>
      </c>
      <c r="AF82" s="45">
        <v>3.0</v>
      </c>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c r="CX82" s="44"/>
      <c r="CY82" s="44"/>
      <c r="CZ82" s="44"/>
      <c r="DA82" s="44"/>
      <c r="DB82" s="44"/>
      <c r="DC82" s="44"/>
      <c r="DD82" s="44"/>
      <c r="DE82" s="44"/>
      <c r="DF82" s="44"/>
      <c r="DG82" s="44"/>
      <c r="DH82" s="44"/>
      <c r="DI82" s="44"/>
      <c r="DJ82" s="44"/>
      <c r="DK82" s="44"/>
      <c r="DL82" s="44"/>
      <c r="DM82" s="44"/>
      <c r="DN82" s="44"/>
      <c r="DO82" s="44"/>
      <c r="DP82" s="44"/>
      <c r="DQ82" s="44"/>
      <c r="DR82" s="44"/>
      <c r="DS82" s="44"/>
      <c r="DT82" s="44"/>
      <c r="DU82" s="44"/>
      <c r="DV82" s="44"/>
      <c r="DW82" s="44"/>
      <c r="DX82" s="44"/>
      <c r="DY82" s="44"/>
      <c r="DZ82" s="44"/>
      <c r="EA82" s="44"/>
      <c r="EB82" s="44"/>
      <c r="EC82" s="44"/>
      <c r="ED82" s="44"/>
      <c r="EE82" s="44"/>
      <c r="EF82" s="44"/>
      <c r="EG82" s="44"/>
      <c r="EH82" s="44"/>
      <c r="EI82" s="44"/>
      <c r="EJ82" s="44"/>
      <c r="EK82" s="44"/>
      <c r="EL82" s="44"/>
      <c r="EM82" s="44"/>
      <c r="EN82" s="44"/>
      <c r="EO82" s="44"/>
      <c r="EP82" s="44"/>
      <c r="EQ82" s="44"/>
      <c r="ER82" s="44"/>
      <c r="ES82" s="44"/>
      <c r="ET82" s="44"/>
      <c r="EU82" s="44"/>
      <c r="EV82" s="44"/>
      <c r="EW82" s="44"/>
      <c r="EX82" s="44"/>
      <c r="EY82" s="44"/>
      <c r="EZ82" s="44"/>
      <c r="FA82" s="44"/>
      <c r="FB82" s="32" t="s">
        <v>610</v>
      </c>
      <c r="FC82" s="32"/>
      <c r="FD82" s="32"/>
    </row>
    <row r="83" hidden="1">
      <c r="A83" s="31" t="s">
        <v>611</v>
      </c>
      <c r="B83" s="32" t="s">
        <v>612</v>
      </c>
      <c r="C83" s="33" t="s">
        <v>269</v>
      </c>
      <c r="D83" s="32" t="s">
        <v>165</v>
      </c>
      <c r="E83" s="32" t="s">
        <v>10</v>
      </c>
      <c r="F83" s="32" t="s">
        <v>166</v>
      </c>
      <c r="G83" s="32" t="s">
        <v>613</v>
      </c>
      <c r="H83" s="32" t="s">
        <v>515</v>
      </c>
      <c r="I83" s="32" t="s">
        <v>169</v>
      </c>
      <c r="J83" s="32" t="s">
        <v>372</v>
      </c>
      <c r="K83" s="34" t="s">
        <v>171</v>
      </c>
      <c r="L83" s="32" t="s">
        <v>381</v>
      </c>
      <c r="M83" s="32" t="s">
        <v>249</v>
      </c>
      <c r="N83" s="35">
        <v>42783.0</v>
      </c>
      <c r="O83" s="36"/>
      <c r="P83" s="36"/>
      <c r="Q83" s="37"/>
      <c r="R83" s="37"/>
      <c r="S83" s="48"/>
      <c r="T83" s="48">
        <f t="shared" si="3"/>
        <v>740</v>
      </c>
      <c r="U83" s="40">
        <f t="shared" si="4"/>
        <v>18</v>
      </c>
      <c r="V83" s="41">
        <f t="shared" ref="V83:X83" si="168">IF(ISBLANK($A83),"",sum(AF83,AL83,AR83,AX83,BD83,BJ83,BP83,BV83,CB83,CH83,CN83,CT83,CZ83,DF83,DL83,DR83,DX83,ED83,EJ83,EP83,EV83))</f>
        <v>7</v>
      </c>
      <c r="W83" s="41">
        <f t="shared" si="168"/>
        <v>0</v>
      </c>
      <c r="X83" s="41">
        <f t="shared" si="168"/>
        <v>0</v>
      </c>
      <c r="Y83" s="41">
        <f t="shared" si="6"/>
        <v>7</v>
      </c>
      <c r="Z83" s="41">
        <f t="shared" ref="Z83:AB83" si="169">IF(ISBLANK($A83),"",sum(AI83,AO83,AU83,BA83,BG83,BM83,BS83,BY83,CE83,CK83,CQ83,CW83,DC83,DI83,DO83,DU83,EA83,EG83,EM83,ES83,EY83))</f>
        <v>6</v>
      </c>
      <c r="AA83" s="41">
        <f t="shared" si="169"/>
        <v>3</v>
      </c>
      <c r="AB83" s="41">
        <f t="shared" si="169"/>
        <v>0</v>
      </c>
      <c r="AC83" s="41">
        <f t="shared" si="8"/>
        <v>9</v>
      </c>
      <c r="AD83" s="42">
        <f t="shared" si="9"/>
        <v>0.8571428571</v>
      </c>
      <c r="AE83" s="43" t="str">
        <f t="shared" si="17"/>
        <v>20+</v>
      </c>
      <c r="AF83" s="45">
        <v>4.0</v>
      </c>
      <c r="AG83" s="44"/>
      <c r="AH83" s="44"/>
      <c r="AI83" s="45">
        <v>3.0</v>
      </c>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5">
        <v>1.0</v>
      </c>
      <c r="BO83" s="44"/>
      <c r="BP83" s="45">
        <v>3.0</v>
      </c>
      <c r="BQ83" s="44"/>
      <c r="BR83" s="44"/>
      <c r="BS83" s="45">
        <v>2.0</v>
      </c>
      <c r="BT83" s="44"/>
      <c r="BU83" s="44"/>
      <c r="BV83" s="44"/>
      <c r="BW83" s="44"/>
      <c r="BX83" s="44"/>
      <c r="BY83" s="45">
        <v>1.0</v>
      </c>
      <c r="BZ83" s="45">
        <v>2.0</v>
      </c>
      <c r="CA83" s="44"/>
      <c r="CB83" s="44"/>
      <c r="CC83" s="44"/>
      <c r="CD83" s="44"/>
      <c r="CE83" s="44"/>
      <c r="CF83" s="44"/>
      <c r="CG83" s="44"/>
      <c r="CH83" s="44"/>
      <c r="CI83" s="44"/>
      <c r="CJ83" s="44"/>
      <c r="CK83" s="44"/>
      <c r="CL83" s="44"/>
      <c r="CM83" s="44"/>
      <c r="CN83" s="44"/>
      <c r="CO83" s="44"/>
      <c r="CP83" s="44"/>
      <c r="CQ83" s="44"/>
      <c r="CR83" s="44"/>
      <c r="CS83" s="44"/>
      <c r="CT83" s="44"/>
      <c r="CU83" s="44"/>
      <c r="CV83" s="44"/>
      <c r="CW83" s="44"/>
      <c r="CX83" s="44"/>
      <c r="CY83" s="44"/>
      <c r="CZ83" s="44"/>
      <c r="DA83" s="44"/>
      <c r="DB83" s="44"/>
      <c r="DC83" s="44"/>
      <c r="DD83" s="44"/>
      <c r="DE83" s="44"/>
      <c r="DF83" s="44"/>
      <c r="DG83" s="44"/>
      <c r="DH83" s="44"/>
      <c r="DI83" s="44"/>
      <c r="DJ83" s="44"/>
      <c r="DK83" s="44"/>
      <c r="DL83" s="44"/>
      <c r="DM83" s="44"/>
      <c r="DN83" s="44"/>
      <c r="DO83" s="44"/>
      <c r="DP83" s="44"/>
      <c r="DQ83" s="44"/>
      <c r="DR83" s="44"/>
      <c r="DS83" s="44"/>
      <c r="DT83" s="44"/>
      <c r="DU83" s="44"/>
      <c r="DV83" s="44"/>
      <c r="DW83" s="44"/>
      <c r="DX83" s="44"/>
      <c r="DY83" s="44"/>
      <c r="DZ83" s="44"/>
      <c r="EA83" s="44"/>
      <c r="EB83" s="44"/>
      <c r="EC83" s="44"/>
      <c r="ED83" s="44"/>
      <c r="EE83" s="44"/>
      <c r="EF83" s="44"/>
      <c r="EG83" s="44"/>
      <c r="EH83" s="44"/>
      <c r="EI83" s="44"/>
      <c r="EJ83" s="44"/>
      <c r="EK83" s="44"/>
      <c r="EL83" s="44"/>
      <c r="EM83" s="44"/>
      <c r="EN83" s="44"/>
      <c r="EO83" s="44"/>
      <c r="EP83" s="44"/>
      <c r="EQ83" s="44"/>
      <c r="ER83" s="44"/>
      <c r="ES83" s="44"/>
      <c r="ET83" s="44"/>
      <c r="EU83" s="44"/>
      <c r="EV83" s="44"/>
      <c r="EW83" s="44"/>
      <c r="EX83" s="44"/>
      <c r="EY83" s="44"/>
      <c r="EZ83" s="44"/>
      <c r="FA83" s="44"/>
      <c r="FB83" s="34" t="s">
        <v>614</v>
      </c>
      <c r="FC83" s="34"/>
      <c r="FD83" s="34"/>
    </row>
    <row r="84" hidden="1">
      <c r="A84" s="142" t="s">
        <v>615</v>
      </c>
      <c r="B84" s="32" t="s">
        <v>616</v>
      </c>
      <c r="C84" s="143" t="s">
        <v>369</v>
      </c>
      <c r="D84" s="34" t="s">
        <v>165</v>
      </c>
      <c r="E84" s="34" t="s">
        <v>10</v>
      </c>
      <c r="F84" s="34" t="s">
        <v>166</v>
      </c>
      <c r="G84" s="34" t="s">
        <v>617</v>
      </c>
      <c r="H84" s="34" t="s">
        <v>399</v>
      </c>
      <c r="I84" s="34" t="s">
        <v>169</v>
      </c>
      <c r="J84" s="34" t="s">
        <v>372</v>
      </c>
      <c r="K84" s="34" t="s">
        <v>171</v>
      </c>
      <c r="L84" s="34" t="s">
        <v>381</v>
      </c>
      <c r="M84" s="34" t="s">
        <v>249</v>
      </c>
      <c r="N84" s="144">
        <v>42786.0</v>
      </c>
      <c r="O84" s="144">
        <v>42786.0</v>
      </c>
      <c r="P84" s="144">
        <v>42786.0</v>
      </c>
      <c r="Q84" s="146"/>
      <c r="R84" s="146"/>
      <c r="S84" s="147">
        <v>1.0</v>
      </c>
      <c r="T84" s="39">
        <f t="shared" si="3"/>
        <v>737</v>
      </c>
      <c r="U84" s="40">
        <f t="shared" si="4"/>
        <v>18</v>
      </c>
      <c r="V84" s="41">
        <f t="shared" ref="V84:X84" si="170">IF(ISBLANK($A84),"",sum(AF84,AL84,AR84,AX84,BD84,BJ84,BP84,BV84,CB84,CH84,CN84,CT84,CZ84,DF84,DL84,DR84,DX84,ED84,EJ84,EP84,EV84))</f>
        <v>1</v>
      </c>
      <c r="W84" s="41">
        <f t="shared" si="170"/>
        <v>2</v>
      </c>
      <c r="X84" s="41">
        <f t="shared" si="170"/>
        <v>1</v>
      </c>
      <c r="Y84" s="41">
        <f t="shared" si="6"/>
        <v>4</v>
      </c>
      <c r="Z84" s="41">
        <f t="shared" ref="Z84:AB84" si="171">IF(ISBLANK($A84),"",sum(AI84,AO84,AU84,BA84,BG84,BM84,BS84,BY84,CE84,CK84,CQ84,CW84,DC84,DI84,DO84,DU84,EA84,EG84,EM84,ES84,EY84))</f>
        <v>2</v>
      </c>
      <c r="AA84" s="41">
        <f t="shared" si="171"/>
        <v>2</v>
      </c>
      <c r="AB84" s="41">
        <f t="shared" si="171"/>
        <v>0</v>
      </c>
      <c r="AC84" s="41">
        <f t="shared" si="8"/>
        <v>4</v>
      </c>
      <c r="AD84" s="42">
        <f t="shared" si="9"/>
        <v>0.5</v>
      </c>
      <c r="AE84" s="43" t="str">
        <f t="shared" si="17"/>
        <v>20+</v>
      </c>
      <c r="AF84" s="84"/>
      <c r="AG84" s="84"/>
      <c r="AH84" s="84"/>
      <c r="AI84" s="84"/>
      <c r="AJ84" s="84"/>
      <c r="AK84" s="84"/>
      <c r="AL84" s="84"/>
      <c r="AM84" s="147">
        <v>2.0</v>
      </c>
      <c r="AN84" s="84"/>
      <c r="AO84" s="147">
        <v>1.0</v>
      </c>
      <c r="AP84" s="84"/>
      <c r="AQ84" s="84"/>
      <c r="AR84" s="148">
        <v>1.0</v>
      </c>
      <c r="AS84" s="147"/>
      <c r="AT84" s="147">
        <v>1.0</v>
      </c>
      <c r="AU84" s="147">
        <v>1.0</v>
      </c>
      <c r="AV84" s="147">
        <v>2.0</v>
      </c>
      <c r="AW84" s="84"/>
      <c r="AX84" s="84"/>
      <c r="AY84" s="84"/>
      <c r="AZ84" s="84"/>
      <c r="BA84" s="84"/>
      <c r="BB84" s="84"/>
      <c r="BC84" s="84"/>
      <c r="BD84" s="84"/>
      <c r="BE84" s="84"/>
      <c r="BF84" s="84"/>
      <c r="BG84" s="84"/>
      <c r="BH84" s="84"/>
      <c r="BI84" s="84"/>
      <c r="BJ84" s="84"/>
      <c r="BK84" s="84"/>
      <c r="BL84" s="84"/>
      <c r="BM84" s="84"/>
      <c r="BN84" s="84"/>
      <c r="BO84" s="84"/>
      <c r="BP84" s="111"/>
      <c r="BQ84" s="84"/>
      <c r="BR84" s="84"/>
      <c r="BS84" s="84"/>
      <c r="BT84" s="84"/>
      <c r="BU84" s="84"/>
      <c r="BV84" s="84"/>
      <c r="BW84" s="84"/>
      <c r="BX84" s="84"/>
      <c r="BY84" s="84"/>
      <c r="BZ84" s="84"/>
      <c r="CA84" s="84"/>
      <c r="CB84" s="84"/>
      <c r="CC84" s="84"/>
      <c r="CD84" s="84"/>
      <c r="CE84" s="84"/>
      <c r="CF84" s="84"/>
      <c r="CG84" s="84"/>
      <c r="CH84" s="84"/>
      <c r="CI84" s="111"/>
      <c r="CJ84" s="84"/>
      <c r="CK84" s="84"/>
      <c r="CL84" s="84"/>
      <c r="CM84" s="84"/>
      <c r="CN84" s="84"/>
      <c r="CO84" s="84"/>
      <c r="CP84" s="84"/>
      <c r="CQ84" s="84"/>
      <c r="CR84" s="84"/>
      <c r="CS84" s="84"/>
      <c r="CT84" s="84"/>
      <c r="CU84" s="84"/>
      <c r="CV84" s="84"/>
      <c r="CW84" s="84"/>
      <c r="CX84" s="84"/>
      <c r="CY84" s="84"/>
      <c r="CZ84" s="84"/>
      <c r="DA84" s="84"/>
      <c r="DB84" s="84"/>
      <c r="DC84" s="84"/>
      <c r="DD84" s="111"/>
      <c r="DE84" s="84"/>
      <c r="DF84" s="84"/>
      <c r="DG84" s="84"/>
      <c r="DH84" s="84"/>
      <c r="DI84" s="111"/>
      <c r="DJ84" s="84"/>
      <c r="DK84" s="84"/>
      <c r="DL84" s="84"/>
      <c r="DM84" s="84"/>
      <c r="DN84" s="84"/>
      <c r="DO84" s="84"/>
      <c r="DP84" s="111"/>
      <c r="DQ84" s="84"/>
      <c r="DR84" s="84"/>
      <c r="DS84" s="84"/>
      <c r="DT84" s="84"/>
      <c r="DU84" s="84"/>
      <c r="DV84" s="84"/>
      <c r="DW84" s="84"/>
      <c r="DX84" s="84"/>
      <c r="DY84" s="111"/>
      <c r="DZ84" s="84"/>
      <c r="EA84" s="84"/>
      <c r="EB84" s="84"/>
      <c r="EC84" s="84"/>
      <c r="ED84" s="84"/>
      <c r="EE84" s="84"/>
      <c r="EF84" s="84"/>
      <c r="EG84" s="84"/>
      <c r="EH84" s="84"/>
      <c r="EI84" s="84"/>
      <c r="EJ84" s="84"/>
      <c r="EK84" s="111"/>
      <c r="EL84" s="84"/>
      <c r="EM84" s="84"/>
      <c r="EN84" s="84"/>
      <c r="EO84" s="84"/>
      <c r="EP84" s="84"/>
      <c r="EQ84" s="84"/>
      <c r="ER84" s="84"/>
      <c r="ES84" s="111"/>
      <c r="ET84" s="84"/>
      <c r="EU84" s="84"/>
      <c r="EV84" s="148"/>
      <c r="EW84" s="148"/>
      <c r="EX84" s="111"/>
      <c r="EY84" s="111"/>
      <c r="EZ84" s="111"/>
      <c r="FA84" s="111"/>
      <c r="FB84" s="34" t="s">
        <v>618</v>
      </c>
      <c r="FC84" s="34"/>
      <c r="FD84" s="34"/>
    </row>
    <row r="85" hidden="1">
      <c r="A85" s="45" t="s">
        <v>619</v>
      </c>
      <c r="B85" s="32" t="s">
        <v>620</v>
      </c>
      <c r="C85" s="33" t="s">
        <v>621</v>
      </c>
      <c r="D85" s="32" t="s">
        <v>165</v>
      </c>
      <c r="E85" s="32" t="s">
        <v>10</v>
      </c>
      <c r="F85" s="32" t="s">
        <v>166</v>
      </c>
      <c r="G85" s="32" t="s">
        <v>622</v>
      </c>
      <c r="H85" s="32" t="s">
        <v>603</v>
      </c>
      <c r="I85" s="32" t="s">
        <v>169</v>
      </c>
      <c r="J85" s="32" t="s">
        <v>372</v>
      </c>
      <c r="K85" s="32"/>
      <c r="L85" s="32" t="s">
        <v>623</v>
      </c>
      <c r="M85" s="32" t="s">
        <v>274</v>
      </c>
      <c r="N85" s="152">
        <v>42524.0</v>
      </c>
      <c r="O85" s="35">
        <v>42587.0</v>
      </c>
      <c r="P85" s="35">
        <v>42710.0</v>
      </c>
      <c r="Q85" s="83">
        <v>42740.0</v>
      </c>
      <c r="R85" s="83">
        <v>42762.0</v>
      </c>
      <c r="S85" s="38">
        <v>1.0</v>
      </c>
      <c r="T85" s="48">
        <f t="shared" si="3"/>
        <v>999</v>
      </c>
      <c r="U85" s="40">
        <f t="shared" si="4"/>
        <v>18</v>
      </c>
      <c r="V85" s="57">
        <f t="shared" ref="V85:X85" si="172">IF(ISBLANK($A85),"",sum(AF85,AL85,AR85,AX85,BD85,BJ85,BP85,BV85,CB85,CH85,CN85,CT85,CZ85,DF85,DL85,DR85,DX85,ED85,EJ85,EP85,EV85))</f>
        <v>14</v>
      </c>
      <c r="W85" s="41">
        <f t="shared" si="172"/>
        <v>7</v>
      </c>
      <c r="X85" s="41">
        <f t="shared" si="172"/>
        <v>0</v>
      </c>
      <c r="Y85" s="41">
        <f t="shared" si="6"/>
        <v>21</v>
      </c>
      <c r="Z85" s="41">
        <f t="shared" ref="Z85:AB85" si="173">IF(ISBLANK($A85),"",sum(AI85,AO85,AU85,BA85,BG85,BM85,BS85,BY85,CE85,CK85,CQ85,CW85,DC85,DI85,DO85,DU85,EA85,EG85,EM85,ES85,EY85))</f>
        <v>14</v>
      </c>
      <c r="AA85" s="41">
        <f t="shared" si="173"/>
        <v>6</v>
      </c>
      <c r="AB85" s="41">
        <f t="shared" si="173"/>
        <v>0</v>
      </c>
      <c r="AC85" s="41">
        <f t="shared" si="8"/>
        <v>20</v>
      </c>
      <c r="AD85" s="42">
        <f t="shared" si="9"/>
        <v>0.6666666667</v>
      </c>
      <c r="AE85" s="43" t="str">
        <f t="shared" si="17"/>
        <v>20+</v>
      </c>
      <c r="AF85" s="44"/>
      <c r="AG85" s="44"/>
      <c r="AH85" s="44"/>
      <c r="AI85" s="44"/>
      <c r="AJ85" s="44"/>
      <c r="AK85" s="44"/>
      <c r="AL85" s="45">
        <v>1.0</v>
      </c>
      <c r="AM85" s="44"/>
      <c r="AN85" s="44"/>
      <c r="AO85" s="45">
        <v>1.0</v>
      </c>
      <c r="AP85" s="44"/>
      <c r="AQ85" s="44"/>
      <c r="AR85" s="45">
        <v>1.0</v>
      </c>
      <c r="AS85" s="44"/>
      <c r="AT85" s="44"/>
      <c r="AU85" s="45">
        <v>1.0</v>
      </c>
      <c r="AV85" s="44"/>
      <c r="AW85" s="44"/>
      <c r="AX85" s="45">
        <v>2.0</v>
      </c>
      <c r="AY85" s="44"/>
      <c r="AZ85" s="44"/>
      <c r="BA85" s="44"/>
      <c r="BB85" s="44"/>
      <c r="BC85" s="44"/>
      <c r="BD85" s="45">
        <v>2.0</v>
      </c>
      <c r="BE85" s="44"/>
      <c r="BF85" s="44"/>
      <c r="BG85" s="45">
        <v>2.0</v>
      </c>
      <c r="BH85" s="44"/>
      <c r="BI85" s="44"/>
      <c r="BJ85" s="44"/>
      <c r="BK85" s="44"/>
      <c r="BL85" s="44"/>
      <c r="BM85" s="44"/>
      <c r="BN85" s="44"/>
      <c r="BO85" s="44"/>
      <c r="BP85" s="44"/>
      <c r="BQ85" s="44"/>
      <c r="BR85" s="44"/>
      <c r="BS85" s="44"/>
      <c r="BT85" s="44"/>
      <c r="BU85" s="44"/>
      <c r="BV85" s="45"/>
      <c r="BW85" s="44"/>
      <c r="BX85" s="44"/>
      <c r="BY85" s="45">
        <v>2.0</v>
      </c>
      <c r="BZ85" s="44"/>
      <c r="CA85" s="44"/>
      <c r="CB85" s="44"/>
      <c r="CC85" s="44"/>
      <c r="CD85" s="44"/>
      <c r="CE85" s="44"/>
      <c r="CF85" s="44"/>
      <c r="CG85" s="44"/>
      <c r="CH85" s="45">
        <v>2.0</v>
      </c>
      <c r="CI85" s="45">
        <v>2.0</v>
      </c>
      <c r="CJ85" s="44"/>
      <c r="CK85" s="45">
        <v>2.0</v>
      </c>
      <c r="CL85" s="44"/>
      <c r="CM85" s="44"/>
      <c r="CN85" s="44"/>
      <c r="CO85" s="44"/>
      <c r="CP85" s="44"/>
      <c r="CQ85" s="44"/>
      <c r="CR85" s="45">
        <v>2.0</v>
      </c>
      <c r="CS85" s="44"/>
      <c r="CT85" s="44"/>
      <c r="CU85" s="44"/>
      <c r="CV85" s="44"/>
      <c r="CW85" s="44"/>
      <c r="CX85" s="44"/>
      <c r="CY85" s="44"/>
      <c r="CZ85" s="44"/>
      <c r="DA85" s="44"/>
      <c r="DB85" s="44"/>
      <c r="DC85" s="44"/>
      <c r="DD85" s="44"/>
      <c r="DE85" s="44"/>
      <c r="DF85" s="44"/>
      <c r="DG85" s="44"/>
      <c r="DH85" s="44"/>
      <c r="DI85" s="44"/>
      <c r="DJ85" s="44"/>
      <c r="DK85" s="44"/>
      <c r="DL85" s="45">
        <v>1.0</v>
      </c>
      <c r="DM85" s="45">
        <v>1.0</v>
      </c>
      <c r="DN85" s="44"/>
      <c r="DO85" s="44"/>
      <c r="DP85" s="44"/>
      <c r="DQ85" s="44"/>
      <c r="DR85" s="45">
        <v>1.0</v>
      </c>
      <c r="DS85" s="45">
        <v>1.0</v>
      </c>
      <c r="DT85" s="44"/>
      <c r="DU85" s="44"/>
      <c r="DV85" s="44"/>
      <c r="DW85" s="44"/>
      <c r="DX85" s="44"/>
      <c r="DY85" s="44"/>
      <c r="DZ85" s="44"/>
      <c r="EA85" s="44"/>
      <c r="EB85" s="44"/>
      <c r="EC85" s="44"/>
      <c r="ED85" s="45">
        <v>1.0</v>
      </c>
      <c r="EE85" s="44"/>
      <c r="EF85" s="44"/>
      <c r="EG85" s="44"/>
      <c r="EH85" s="44"/>
      <c r="EI85" s="44"/>
      <c r="EJ85" s="44"/>
      <c r="EK85" s="44"/>
      <c r="EL85" s="44"/>
      <c r="EM85" s="45">
        <v>2.0</v>
      </c>
      <c r="EN85" s="44"/>
      <c r="EO85" s="44"/>
      <c r="EP85" s="45">
        <v>1.0</v>
      </c>
      <c r="EQ85" s="44"/>
      <c r="ER85" s="44"/>
      <c r="ES85" s="44"/>
      <c r="ET85" s="45">
        <v>1.0</v>
      </c>
      <c r="EU85" s="44"/>
      <c r="EV85" s="45">
        <v>2.0</v>
      </c>
      <c r="EW85" s="45">
        <v>3.0</v>
      </c>
      <c r="EX85" s="44"/>
      <c r="EY85" s="45">
        <v>4.0</v>
      </c>
      <c r="EZ85" s="45">
        <v>3.0</v>
      </c>
      <c r="FA85" s="44"/>
      <c r="FB85" s="127" t="s">
        <v>624</v>
      </c>
      <c r="FC85" s="127"/>
      <c r="FD85" s="127"/>
    </row>
    <row r="86" hidden="1">
      <c r="A86" s="31">
        <v>162975.0</v>
      </c>
      <c r="B86" s="32" t="s">
        <v>625</v>
      </c>
      <c r="C86" s="33" t="s">
        <v>164</v>
      </c>
      <c r="D86" s="32" t="s">
        <v>165</v>
      </c>
      <c r="E86" s="32" t="s">
        <v>10</v>
      </c>
      <c r="F86" s="85" t="s">
        <v>166</v>
      </c>
      <c r="G86" s="32" t="s">
        <v>545</v>
      </c>
      <c r="H86" s="32" t="s">
        <v>546</v>
      </c>
      <c r="I86" s="32" t="s">
        <v>169</v>
      </c>
      <c r="J86" s="85" t="s">
        <v>372</v>
      </c>
      <c r="K86" s="34" t="s">
        <v>171</v>
      </c>
      <c r="L86" s="32" t="s">
        <v>526</v>
      </c>
      <c r="M86" s="32" t="s">
        <v>180</v>
      </c>
      <c r="N86" s="128">
        <v>42802.0</v>
      </c>
      <c r="O86" s="128">
        <v>42802.0</v>
      </c>
      <c r="P86" s="128">
        <v>42802.0</v>
      </c>
      <c r="Q86" s="37"/>
      <c r="R86" s="37"/>
      <c r="S86" s="38">
        <v>1.0</v>
      </c>
      <c r="T86" s="39">
        <f t="shared" si="3"/>
        <v>721</v>
      </c>
      <c r="U86" s="40">
        <f t="shared" si="4"/>
        <v>18</v>
      </c>
      <c r="V86" s="41">
        <f t="shared" ref="V86:X86" si="174">IF(ISBLANK($A86),"",sum(AF86,AL86,AR86,AX86,BD86,BJ86,BP86,BV86,CB86,CH86,CN86,CT86,CZ86,DF86,DL86,DR86,DX86,ED86,EJ86,EP86,EV86))</f>
        <v>1</v>
      </c>
      <c r="W86" s="41">
        <f t="shared" si="174"/>
        <v>1</v>
      </c>
      <c r="X86" s="41">
        <f t="shared" si="174"/>
        <v>3</v>
      </c>
      <c r="Y86" s="41">
        <f t="shared" si="6"/>
        <v>5</v>
      </c>
      <c r="Z86" s="41">
        <f t="shared" ref="Z86:AB86" si="175">IF(ISBLANK($A86),"",sum(AI86,AO86,AU86,BA86,BG86,BM86,BS86,BY86,CE86,CK86,CQ86,CW86,DC86,DI86,DO86,DU86,EA86,EG86,EM86,ES86,EY86))</f>
        <v>4</v>
      </c>
      <c r="AA86" s="41">
        <f t="shared" si="175"/>
        <v>0</v>
      </c>
      <c r="AB86" s="41">
        <f t="shared" si="175"/>
        <v>1</v>
      </c>
      <c r="AC86" s="41">
        <f t="shared" si="8"/>
        <v>5</v>
      </c>
      <c r="AD86" s="42">
        <f t="shared" si="9"/>
        <v>0.8</v>
      </c>
      <c r="AE86" s="43" t="str">
        <f t="shared" si="17"/>
        <v>20+</v>
      </c>
      <c r="AF86" s="44"/>
      <c r="AG86" s="45">
        <v>1.0</v>
      </c>
      <c r="AH86" s="45">
        <v>1.0</v>
      </c>
      <c r="AI86" s="45">
        <v>1.0</v>
      </c>
      <c r="AJ86" s="44"/>
      <c r="AK86" s="44"/>
      <c r="AL86" s="44"/>
      <c r="AM86" s="44"/>
      <c r="AN86" s="44"/>
      <c r="AO86" s="45">
        <v>1.0</v>
      </c>
      <c r="AP86" s="44"/>
      <c r="AQ86" s="44"/>
      <c r="AR86" s="44"/>
      <c r="AS86" s="44"/>
      <c r="AT86" s="44"/>
      <c r="AU86" s="44"/>
      <c r="AV86" s="44"/>
      <c r="AW86" s="44"/>
      <c r="AX86" s="45">
        <v>1.0</v>
      </c>
      <c r="AY86" s="44"/>
      <c r="AZ86" s="45"/>
      <c r="BA86" s="45">
        <v>1.0</v>
      </c>
      <c r="BB86" s="44"/>
      <c r="BC86" s="45"/>
      <c r="BD86" s="44"/>
      <c r="BE86" s="44"/>
      <c r="BF86" s="45">
        <v>2.0</v>
      </c>
      <c r="BG86" s="45">
        <v>1.0</v>
      </c>
      <c r="BH86" s="44"/>
      <c r="BI86" s="45">
        <v>1.0</v>
      </c>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c r="CX86" s="44"/>
      <c r="CY86" s="44"/>
      <c r="CZ86" s="44"/>
      <c r="DA86" s="44"/>
      <c r="DB86" s="44"/>
      <c r="DC86" s="44"/>
      <c r="DD86" s="44"/>
      <c r="DE86" s="44"/>
      <c r="DF86" s="44"/>
      <c r="DG86" s="44"/>
      <c r="DH86" s="44"/>
      <c r="DI86" s="44"/>
      <c r="DJ86" s="44"/>
      <c r="DK86" s="44"/>
      <c r="DL86" s="44"/>
      <c r="DM86" s="44"/>
      <c r="DN86" s="44"/>
      <c r="DO86" s="44"/>
      <c r="DP86" s="44"/>
      <c r="DQ86" s="44"/>
      <c r="DR86" s="44"/>
      <c r="DS86" s="44"/>
      <c r="DT86" s="44"/>
      <c r="DU86" s="44"/>
      <c r="DV86" s="44"/>
      <c r="DW86" s="44"/>
      <c r="DX86" s="44"/>
      <c r="DY86" s="44"/>
      <c r="DZ86" s="44"/>
      <c r="EA86" s="44"/>
      <c r="EB86" s="44"/>
      <c r="EC86" s="44"/>
      <c r="ED86" s="44"/>
      <c r="EE86" s="44"/>
      <c r="EF86" s="44"/>
      <c r="EG86" s="44"/>
      <c r="EH86" s="44"/>
      <c r="EI86" s="44"/>
      <c r="EJ86" s="44"/>
      <c r="EK86" s="44"/>
      <c r="EL86" s="44"/>
      <c r="EM86" s="44"/>
      <c r="EN86" s="44"/>
      <c r="EO86" s="44"/>
      <c r="EP86" s="44"/>
      <c r="EQ86" s="44"/>
      <c r="ER86" s="44"/>
      <c r="ES86" s="44"/>
      <c r="ET86" s="44"/>
      <c r="EU86" s="44"/>
      <c r="EV86" s="44"/>
      <c r="EW86" s="44"/>
      <c r="EX86" s="44"/>
      <c r="EY86" s="44"/>
      <c r="EZ86" s="44"/>
      <c r="FA86" s="44"/>
      <c r="FB86" s="34" t="s">
        <v>626</v>
      </c>
      <c r="FC86" s="34"/>
      <c r="FD86" s="34"/>
    </row>
    <row r="87" hidden="1">
      <c r="A87" s="84" t="s">
        <v>627</v>
      </c>
      <c r="B87" s="34" t="s">
        <v>628</v>
      </c>
      <c r="C87" s="86" t="s">
        <v>369</v>
      </c>
      <c r="D87" s="34" t="s">
        <v>165</v>
      </c>
      <c r="E87" s="85" t="s">
        <v>237</v>
      </c>
      <c r="F87" s="85" t="s">
        <v>166</v>
      </c>
      <c r="G87" s="34" t="s">
        <v>629</v>
      </c>
      <c r="H87" s="85" t="s">
        <v>393</v>
      </c>
      <c r="I87" s="85" t="s">
        <v>169</v>
      </c>
      <c r="J87" s="85" t="s">
        <v>372</v>
      </c>
      <c r="K87" s="85" t="s">
        <v>477</v>
      </c>
      <c r="L87" s="85" t="s">
        <v>394</v>
      </c>
      <c r="M87" s="85" t="s">
        <v>300</v>
      </c>
      <c r="N87" s="145">
        <v>42605.0</v>
      </c>
      <c r="O87" s="146"/>
      <c r="P87" s="146"/>
      <c r="Q87" s="146"/>
      <c r="R87" s="146"/>
      <c r="S87" s="147">
        <v>1.0</v>
      </c>
      <c r="T87" s="39">
        <f t="shared" si="3"/>
        <v>918</v>
      </c>
      <c r="U87" s="40">
        <f t="shared" si="4"/>
        <v>18</v>
      </c>
      <c r="V87" s="41">
        <f t="shared" ref="V87:X87" si="176">IF(ISBLANK($A87),"",sum(AF87,AL87,AR87,AX87,BD87,BJ87,BP87,BV87,CB87,CH87,CN87,CT87,CZ87,DF87,DL87,DR87,DX87,ED87,EJ87,EP87,EV87))</f>
        <v>10</v>
      </c>
      <c r="W87" s="41">
        <f t="shared" si="176"/>
        <v>0</v>
      </c>
      <c r="X87" s="41">
        <f t="shared" si="176"/>
        <v>0</v>
      </c>
      <c r="Y87" s="41">
        <f t="shared" si="6"/>
        <v>10</v>
      </c>
      <c r="Z87" s="41">
        <f t="shared" ref="Z87:AB87" si="177">IF(ISBLANK($A87),"",sum(AI87,AO87,AU87,BA87,BG87,BM87,BS87,BY87,CE87,CK87,CQ87,CW87,DC87,DI87,DO87,DU87,EA87,EG87,EM87,ES87,EY87))</f>
        <v>7</v>
      </c>
      <c r="AA87" s="41">
        <f t="shared" si="177"/>
        <v>3</v>
      </c>
      <c r="AB87" s="41">
        <f t="shared" si="177"/>
        <v>0</v>
      </c>
      <c r="AC87" s="41">
        <f t="shared" si="8"/>
        <v>10</v>
      </c>
      <c r="AD87" s="42">
        <f t="shared" si="9"/>
        <v>0.7</v>
      </c>
      <c r="AE87" s="43" t="str">
        <f t="shared" si="17"/>
        <v>20+</v>
      </c>
      <c r="AF87" s="111">
        <v>1.0</v>
      </c>
      <c r="AG87" s="84"/>
      <c r="AH87" s="84"/>
      <c r="AI87" s="84"/>
      <c r="AJ87" s="84"/>
      <c r="AK87" s="84"/>
      <c r="AL87" s="111">
        <v>3.0</v>
      </c>
      <c r="AM87" s="84"/>
      <c r="AN87" s="84"/>
      <c r="AO87" s="84"/>
      <c r="AP87" s="84"/>
      <c r="AQ87" s="84"/>
      <c r="AR87" s="84"/>
      <c r="AS87" s="84"/>
      <c r="AT87" s="84"/>
      <c r="AU87" s="84"/>
      <c r="AV87" s="84"/>
      <c r="AW87" s="84"/>
      <c r="AX87" s="84"/>
      <c r="AY87" s="84"/>
      <c r="AZ87" s="84"/>
      <c r="BA87" s="111">
        <v>3.0</v>
      </c>
      <c r="BB87" s="84"/>
      <c r="BC87" s="84"/>
      <c r="BD87" s="111">
        <v>1.0</v>
      </c>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111">
        <v>2.0</v>
      </c>
      <c r="CC87" s="84"/>
      <c r="CD87" s="84"/>
      <c r="CE87" s="111">
        <v>3.0</v>
      </c>
      <c r="CF87" s="111">
        <v>1.0</v>
      </c>
      <c r="CG87" s="84"/>
      <c r="CH87" s="84"/>
      <c r="CI87" s="84"/>
      <c r="CJ87" s="84"/>
      <c r="CK87" s="84"/>
      <c r="CL87" s="84"/>
      <c r="CM87" s="84"/>
      <c r="CN87" s="84"/>
      <c r="CO87" s="84"/>
      <c r="CP87" s="84"/>
      <c r="CQ87" s="84"/>
      <c r="CR87" s="84"/>
      <c r="CS87" s="84"/>
      <c r="CT87" s="84"/>
      <c r="CU87" s="84"/>
      <c r="CV87" s="84"/>
      <c r="CW87" s="84"/>
      <c r="CX87" s="111">
        <v>1.0</v>
      </c>
      <c r="CY87" s="84"/>
      <c r="CZ87" s="111">
        <v>1.0</v>
      </c>
      <c r="DA87" s="84"/>
      <c r="DB87" s="84"/>
      <c r="DC87" s="84"/>
      <c r="DD87" s="84"/>
      <c r="DE87" s="84"/>
      <c r="DF87" s="84"/>
      <c r="DG87" s="84"/>
      <c r="DH87" s="84"/>
      <c r="DI87" s="84"/>
      <c r="DJ87" s="84"/>
      <c r="DK87" s="84"/>
      <c r="DL87" s="84"/>
      <c r="DM87" s="84"/>
      <c r="DN87" s="84"/>
      <c r="DO87" s="111">
        <v>1.0</v>
      </c>
      <c r="DP87" s="84"/>
      <c r="DQ87" s="84"/>
      <c r="DR87" s="84"/>
      <c r="DS87" s="84"/>
      <c r="DT87" s="84"/>
      <c r="DU87" s="84"/>
      <c r="DV87" s="111">
        <v>1.0</v>
      </c>
      <c r="DW87" s="84"/>
      <c r="DX87" s="84"/>
      <c r="DY87" s="84"/>
      <c r="DZ87" s="84"/>
      <c r="EA87" s="84"/>
      <c r="EB87" s="84"/>
      <c r="EC87" s="84"/>
      <c r="ED87" s="84"/>
      <c r="EE87" s="84"/>
      <c r="EF87" s="84"/>
      <c r="EG87" s="84"/>
      <c r="EH87" s="84"/>
      <c r="EI87" s="84"/>
      <c r="EJ87" s="84"/>
      <c r="EK87" s="84"/>
      <c r="EL87" s="84"/>
      <c r="EM87" s="84"/>
      <c r="EN87" s="84"/>
      <c r="EO87" s="84"/>
      <c r="EP87" s="84"/>
      <c r="EQ87" s="84"/>
      <c r="ER87" s="84"/>
      <c r="ES87" s="84"/>
      <c r="ET87" s="84"/>
      <c r="EU87" s="84"/>
      <c r="EV87" s="147">
        <v>2.0</v>
      </c>
      <c r="EW87" s="84"/>
      <c r="EX87" s="84"/>
      <c r="EY87" s="84"/>
      <c r="EZ87" s="84"/>
      <c r="FA87" s="84"/>
      <c r="FB87" s="34" t="s">
        <v>630</v>
      </c>
      <c r="FC87" s="34"/>
      <c r="FD87" s="34"/>
    </row>
    <row r="88" hidden="1">
      <c r="A88" s="142" t="s">
        <v>631</v>
      </c>
      <c r="B88" s="85" t="s">
        <v>632</v>
      </c>
      <c r="C88" s="86" t="s">
        <v>621</v>
      </c>
      <c r="D88" s="34" t="s">
        <v>165</v>
      </c>
      <c r="E88" s="85" t="s">
        <v>10</v>
      </c>
      <c r="F88" s="85" t="s">
        <v>166</v>
      </c>
      <c r="G88" s="147" t="s">
        <v>633</v>
      </c>
      <c r="H88" s="34" t="s">
        <v>603</v>
      </c>
      <c r="I88" s="85" t="s">
        <v>169</v>
      </c>
      <c r="J88" s="85" t="s">
        <v>372</v>
      </c>
      <c r="K88" s="34" t="s">
        <v>171</v>
      </c>
      <c r="L88" s="147" t="s">
        <v>604</v>
      </c>
      <c r="M88" s="147" t="s">
        <v>249</v>
      </c>
      <c r="N88" s="150">
        <v>42760.0</v>
      </c>
      <c r="O88" s="150">
        <v>42774.0</v>
      </c>
      <c r="P88" s="146"/>
      <c r="Q88" s="150">
        <v>42396.0</v>
      </c>
      <c r="R88" s="150">
        <v>42399.0</v>
      </c>
      <c r="S88" s="52">
        <v>1.0</v>
      </c>
      <c r="T88" s="39">
        <f t="shared" si="3"/>
        <v>763</v>
      </c>
      <c r="U88" s="40">
        <f t="shared" si="4"/>
        <v>18</v>
      </c>
      <c r="V88" s="52">
        <v>4.0</v>
      </c>
      <c r="W88" s="41">
        <f t="shared" ref="W88:X88" si="178">IF(ISBLANK($A88),"",sum(AG88,AM88,AS88,AY88,BE88,BK88,BQ88,BW88,CC88,CI88,CO88,CU88,DA88,DG88,DM88,DS88,DY88,EE88,EK88,EQ88,EW88))</f>
        <v>6</v>
      </c>
      <c r="X88" s="41">
        <f t="shared" si="178"/>
        <v>0</v>
      </c>
      <c r="Y88" s="41">
        <f t="shared" si="6"/>
        <v>10</v>
      </c>
      <c r="Z88" s="41">
        <f t="shared" ref="Z88:AB88" si="179">IF(ISBLANK($A88),"",sum(AI88,AO88,AU88,BA88,BG88,BM88,BS88,BY88,CE88,CK88,CQ88,CW88,DC88,DI88,DO88,DU88,EA88,EG88,EM88,ES88,EY88))</f>
        <v>7</v>
      </c>
      <c r="AA88" s="41">
        <f t="shared" si="179"/>
        <v>2</v>
      </c>
      <c r="AB88" s="41">
        <f t="shared" si="179"/>
        <v>0</v>
      </c>
      <c r="AC88" s="41">
        <f t="shared" si="8"/>
        <v>9</v>
      </c>
      <c r="AD88" s="42">
        <f t="shared" si="9"/>
        <v>0.7</v>
      </c>
      <c r="AE88" s="43" t="str">
        <f t="shared" si="17"/>
        <v>20+</v>
      </c>
      <c r="AF88" s="84"/>
      <c r="AG88" s="84"/>
      <c r="AH88" s="84"/>
      <c r="AI88" s="84"/>
      <c r="AJ88" s="84"/>
      <c r="AK88" s="84"/>
      <c r="AL88" s="84"/>
      <c r="AM88" s="84"/>
      <c r="AN88" s="84"/>
      <c r="AO88" s="84"/>
      <c r="AP88" s="84"/>
      <c r="AQ88" s="84"/>
      <c r="AR88" s="147">
        <v>1.0</v>
      </c>
      <c r="AS88" s="84"/>
      <c r="AT88" s="84"/>
      <c r="AU88" s="84"/>
      <c r="AV88" s="84"/>
      <c r="AW88" s="84"/>
      <c r="AX88" s="147">
        <v>1.0</v>
      </c>
      <c r="AY88" s="147">
        <v>2.0</v>
      </c>
      <c r="AZ88" s="84"/>
      <c r="BA88" s="84"/>
      <c r="BB88" s="84"/>
      <c r="BC88" s="84"/>
      <c r="BD88" s="84"/>
      <c r="BE88" s="84"/>
      <c r="BF88" s="84"/>
      <c r="BG88" s="147">
        <v>1.0</v>
      </c>
      <c r="BH88" s="147">
        <v>1.0</v>
      </c>
      <c r="BI88" s="84"/>
      <c r="BJ88" s="147">
        <v>2.0</v>
      </c>
      <c r="BK88" s="84"/>
      <c r="BL88" s="84"/>
      <c r="BM88" s="84"/>
      <c r="BN88" s="84"/>
      <c r="BO88" s="84"/>
      <c r="BP88" s="147">
        <v>1.0</v>
      </c>
      <c r="BQ88" s="84"/>
      <c r="BR88" s="84"/>
      <c r="BS88" s="147">
        <v>2.0</v>
      </c>
      <c r="BT88" s="84"/>
      <c r="BU88" s="84"/>
      <c r="BV88" s="84"/>
      <c r="BW88" s="84"/>
      <c r="BX88" s="84"/>
      <c r="BY88" s="84"/>
      <c r="BZ88" s="84"/>
      <c r="CA88" s="84"/>
      <c r="CB88" s="147">
        <v>1.0</v>
      </c>
      <c r="CC88" s="147">
        <v>2.0</v>
      </c>
      <c r="CD88" s="84"/>
      <c r="CE88" s="147">
        <v>3.0</v>
      </c>
      <c r="CF88" s="84"/>
      <c r="CG88" s="84"/>
      <c r="CH88" s="84"/>
      <c r="CI88" s="147">
        <v>2.0</v>
      </c>
      <c r="CJ88" s="84"/>
      <c r="CK88" s="147">
        <v>1.0</v>
      </c>
      <c r="CL88" s="84"/>
      <c r="CM88" s="84"/>
      <c r="CN88" s="84"/>
      <c r="CO88" s="84"/>
      <c r="CP88" s="84"/>
      <c r="CQ88" s="84"/>
      <c r="CR88" s="147">
        <v>1.0</v>
      </c>
      <c r="CS88" s="84"/>
      <c r="CT88" s="84"/>
      <c r="CU88" s="84"/>
      <c r="CV88" s="84"/>
      <c r="CW88" s="84"/>
      <c r="CX88" s="84"/>
      <c r="CY88" s="84"/>
      <c r="CZ88" s="84"/>
      <c r="DA88" s="84"/>
      <c r="DB88" s="84"/>
      <c r="DC88" s="84"/>
      <c r="DD88" s="84"/>
      <c r="DE88" s="84"/>
      <c r="DF88" s="84"/>
      <c r="DG88" s="84"/>
      <c r="DH88" s="84"/>
      <c r="DI88" s="84"/>
      <c r="DJ88" s="84"/>
      <c r="DK88" s="84"/>
      <c r="DL88" s="84"/>
      <c r="DM88" s="84"/>
      <c r="DN88" s="84"/>
      <c r="DO88" s="84"/>
      <c r="DP88" s="84"/>
      <c r="DQ88" s="84"/>
      <c r="DR88" s="84"/>
      <c r="DS88" s="84"/>
      <c r="DT88" s="84"/>
      <c r="DU88" s="84"/>
      <c r="DV88" s="84"/>
      <c r="DW88" s="84"/>
      <c r="DX88" s="84"/>
      <c r="DY88" s="84"/>
      <c r="DZ88" s="84"/>
      <c r="EA88" s="84"/>
      <c r="EB88" s="84"/>
      <c r="EC88" s="84"/>
      <c r="ED88" s="84"/>
      <c r="EE88" s="84"/>
      <c r="EF88" s="84"/>
      <c r="EG88" s="84"/>
      <c r="EH88" s="84"/>
      <c r="EI88" s="84"/>
      <c r="EJ88" s="84"/>
      <c r="EK88" s="84"/>
      <c r="EL88" s="84"/>
      <c r="EM88" s="84"/>
      <c r="EN88" s="84"/>
      <c r="EO88" s="84"/>
      <c r="EP88" s="84"/>
      <c r="EQ88" s="84"/>
      <c r="ER88" s="84"/>
      <c r="ES88" s="84"/>
      <c r="ET88" s="84"/>
      <c r="EU88" s="84"/>
      <c r="EV88" s="84"/>
      <c r="EW88" s="84"/>
      <c r="EX88" s="84"/>
      <c r="EY88" s="84"/>
      <c r="EZ88" s="84"/>
      <c r="FA88" s="84"/>
      <c r="FB88" s="147" t="s">
        <v>634</v>
      </c>
      <c r="FC88" s="147"/>
      <c r="FD88" s="147"/>
    </row>
    <row r="89" hidden="1">
      <c r="A89" s="31" t="s">
        <v>635</v>
      </c>
      <c r="B89" s="32" t="s">
        <v>636</v>
      </c>
      <c r="C89" s="33" t="s">
        <v>235</v>
      </c>
      <c r="D89" s="32" t="s">
        <v>165</v>
      </c>
      <c r="E89" s="32" t="s">
        <v>10</v>
      </c>
      <c r="F89" s="32" t="s">
        <v>166</v>
      </c>
      <c r="G89" s="46" t="s">
        <v>637</v>
      </c>
      <c r="H89" s="32" t="s">
        <v>505</v>
      </c>
      <c r="I89" s="32" t="s">
        <v>169</v>
      </c>
      <c r="J89" s="32" t="s">
        <v>170</v>
      </c>
      <c r="K89" s="32" t="s">
        <v>171</v>
      </c>
      <c r="L89" s="32" t="s">
        <v>638</v>
      </c>
      <c r="M89" s="32" t="s">
        <v>249</v>
      </c>
      <c r="N89" s="47">
        <v>43082.0</v>
      </c>
      <c r="O89" s="47">
        <v>43082.0</v>
      </c>
      <c r="P89" s="36"/>
      <c r="Q89" s="37"/>
      <c r="R89" s="37"/>
      <c r="S89" s="38">
        <v>1.0</v>
      </c>
      <c r="T89" s="39">
        <f t="shared" si="3"/>
        <v>441</v>
      </c>
      <c r="U89" s="40">
        <f t="shared" si="4"/>
        <v>18</v>
      </c>
      <c r="V89" s="41">
        <f t="shared" ref="V89:X89" si="180">IF(ISBLANK($A89),"",sum(AF89,AL89,AR89,AX89,BD89,BJ89,BP89,BV89,CB89,CH89,CN89,CT89,CZ89,DF89,DL89,DR89,DX89,ED89,EJ89,EP89,EV89))</f>
        <v>1</v>
      </c>
      <c r="W89" s="41">
        <f t="shared" si="180"/>
        <v>0</v>
      </c>
      <c r="X89" s="41">
        <f t="shared" si="180"/>
        <v>0</v>
      </c>
      <c r="Y89" s="41">
        <f t="shared" si="6"/>
        <v>1</v>
      </c>
      <c r="Z89" s="41">
        <f t="shared" ref="Z89:AB89" si="181">IF(ISBLANK($A89),"",sum(AI89,AO89,AU89,BA89,BG89,BM89,BS89,BY89,CE89,CK89,CQ89,CW89,DC89,DI89,DO89,DU89,EA89,EG89,EM89,ES89,EY89))</f>
        <v>1</v>
      </c>
      <c r="AA89" s="41">
        <f t="shared" si="181"/>
        <v>1</v>
      </c>
      <c r="AB89" s="41">
        <f t="shared" si="181"/>
        <v>0</v>
      </c>
      <c r="AC89" s="41">
        <f t="shared" si="8"/>
        <v>2</v>
      </c>
      <c r="AD89" s="42">
        <f t="shared" si="9"/>
        <v>1</v>
      </c>
      <c r="AE89" s="43" t="str">
        <f t="shared" si="17"/>
        <v>20+</v>
      </c>
      <c r="AF89" s="45">
        <v>1.0</v>
      </c>
      <c r="AG89" s="44"/>
      <c r="AH89" s="44"/>
      <c r="AI89" s="45">
        <v>1.0</v>
      </c>
      <c r="AJ89" s="45">
        <v>1.0</v>
      </c>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c r="CX89" s="44"/>
      <c r="CY89" s="44"/>
      <c r="CZ89" s="44"/>
      <c r="DA89" s="44"/>
      <c r="DB89" s="44"/>
      <c r="DC89" s="44"/>
      <c r="DD89" s="44"/>
      <c r="DE89" s="44"/>
      <c r="DF89" s="44"/>
      <c r="DG89" s="44"/>
      <c r="DH89" s="44"/>
      <c r="DI89" s="44"/>
      <c r="DJ89" s="44"/>
      <c r="DK89" s="44"/>
      <c r="DL89" s="44"/>
      <c r="DM89" s="44"/>
      <c r="DN89" s="44"/>
      <c r="DO89" s="44"/>
      <c r="DP89" s="44"/>
      <c r="DQ89" s="44"/>
      <c r="DR89" s="44"/>
      <c r="DS89" s="44"/>
      <c r="DT89" s="44"/>
      <c r="DU89" s="44"/>
      <c r="DV89" s="44"/>
      <c r="DW89" s="44"/>
      <c r="DX89" s="44"/>
      <c r="DY89" s="44"/>
      <c r="DZ89" s="44"/>
      <c r="EA89" s="44"/>
      <c r="EB89" s="44"/>
      <c r="EC89" s="44"/>
      <c r="ED89" s="44"/>
      <c r="EE89" s="44"/>
      <c r="EF89" s="44"/>
      <c r="EG89" s="44"/>
      <c r="EH89" s="44"/>
      <c r="EI89" s="44"/>
      <c r="EJ89" s="44"/>
      <c r="EK89" s="44"/>
      <c r="EL89" s="44"/>
      <c r="EM89" s="44"/>
      <c r="EN89" s="44"/>
      <c r="EO89" s="44"/>
      <c r="EP89" s="44"/>
      <c r="EQ89" s="44"/>
      <c r="ER89" s="44"/>
      <c r="ES89" s="44"/>
      <c r="ET89" s="44"/>
      <c r="EU89" s="44"/>
      <c r="EV89" s="44"/>
      <c r="EW89" s="44"/>
      <c r="EX89" s="44"/>
      <c r="EY89" s="44"/>
      <c r="EZ89" s="44"/>
      <c r="FA89" s="44"/>
      <c r="FB89" s="32" t="s">
        <v>639</v>
      </c>
      <c r="FC89" s="32"/>
      <c r="FD89" s="32"/>
    </row>
    <row r="90" hidden="1">
      <c r="A90" s="84" t="s">
        <v>640</v>
      </c>
      <c r="B90" s="85" t="s">
        <v>601</v>
      </c>
      <c r="C90" s="86" t="s">
        <v>621</v>
      </c>
      <c r="D90" s="34" t="s">
        <v>165</v>
      </c>
      <c r="E90" s="85" t="s">
        <v>10</v>
      </c>
      <c r="F90" s="85" t="s">
        <v>166</v>
      </c>
      <c r="G90" s="147" t="s">
        <v>602</v>
      </c>
      <c r="H90" s="34" t="s">
        <v>603</v>
      </c>
      <c r="I90" s="85" t="s">
        <v>169</v>
      </c>
      <c r="J90" s="85" t="s">
        <v>372</v>
      </c>
      <c r="K90" s="34" t="s">
        <v>171</v>
      </c>
      <c r="L90" s="147" t="s">
        <v>604</v>
      </c>
      <c r="M90" s="147" t="s">
        <v>249</v>
      </c>
      <c r="N90" s="150">
        <v>42747.0</v>
      </c>
      <c r="O90" s="150">
        <v>42747.0</v>
      </c>
      <c r="P90" s="146"/>
      <c r="Q90" s="150">
        <v>42396.0</v>
      </c>
      <c r="R90" s="150">
        <v>42399.0</v>
      </c>
      <c r="S90" s="52">
        <v>1.0</v>
      </c>
      <c r="T90" s="39">
        <f t="shared" si="3"/>
        <v>776</v>
      </c>
      <c r="U90" s="40">
        <f t="shared" si="4"/>
        <v>18</v>
      </c>
      <c r="V90" s="41">
        <f t="shared" ref="V90:X90" si="182">IF(ISBLANK($A90),"",sum(AF90,AL90,AR90,AX90,BD90,BJ90,BP90,BV90,CB90,CH90,CN90,CT90,CZ90,DF90,DL90,DR90,DX90,ED90,EJ90,EP90,EV90))</f>
        <v>5</v>
      </c>
      <c r="W90" s="41">
        <f t="shared" si="182"/>
        <v>3</v>
      </c>
      <c r="X90" s="41">
        <f t="shared" si="182"/>
        <v>0</v>
      </c>
      <c r="Y90" s="41">
        <f t="shared" si="6"/>
        <v>8</v>
      </c>
      <c r="Z90" s="41">
        <f t="shared" ref="Z90:AB90" si="183">IF(ISBLANK($A90),"",sum(AI90,AO90,AU90,BA90,BG90,BM90,BS90,BY90,CE90,CK90,CQ90,CW90,DC90,DI90,DO90,DU90,EA90,EG90,EM90,ES90,EY90))</f>
        <v>5</v>
      </c>
      <c r="AA90" s="41">
        <f t="shared" si="183"/>
        <v>1</v>
      </c>
      <c r="AB90" s="41">
        <f t="shared" si="183"/>
        <v>0</v>
      </c>
      <c r="AC90" s="41">
        <f t="shared" si="8"/>
        <v>6</v>
      </c>
      <c r="AD90" s="42">
        <f t="shared" si="9"/>
        <v>0.625</v>
      </c>
      <c r="AE90" s="43" t="str">
        <f t="shared" si="17"/>
        <v>20+</v>
      </c>
      <c r="AF90" s="147">
        <v>3.0</v>
      </c>
      <c r="AG90" s="84"/>
      <c r="AH90" s="84"/>
      <c r="AI90" s="147">
        <v>2.0</v>
      </c>
      <c r="AJ90" s="84"/>
      <c r="AK90" s="84"/>
      <c r="AL90" s="147">
        <v>1.0</v>
      </c>
      <c r="AM90" s="147">
        <v>1.0</v>
      </c>
      <c r="AN90" s="84"/>
      <c r="AO90" s="84"/>
      <c r="AP90" s="84"/>
      <c r="AQ90" s="84"/>
      <c r="AR90" s="84"/>
      <c r="AS90" s="147">
        <v>1.0</v>
      </c>
      <c r="AT90" s="84"/>
      <c r="AU90" s="84"/>
      <c r="AV90" s="84"/>
      <c r="AW90" s="84"/>
      <c r="AX90" s="147">
        <v>1.0</v>
      </c>
      <c r="AY90" s="147">
        <v>1.0</v>
      </c>
      <c r="AZ90" s="84"/>
      <c r="BA90" s="147">
        <v>2.0</v>
      </c>
      <c r="BB90" s="147">
        <v>1.0</v>
      </c>
      <c r="BC90" s="84"/>
      <c r="BD90" s="84"/>
      <c r="BE90" s="84"/>
      <c r="BF90" s="84"/>
      <c r="BG90" s="147">
        <v>1.0</v>
      </c>
      <c r="BH90" s="84"/>
      <c r="BI90" s="84"/>
      <c r="BJ90" s="84"/>
      <c r="BK90" s="84"/>
      <c r="BL90" s="84"/>
      <c r="BM90" s="84"/>
      <c r="BN90" s="84"/>
      <c r="BO90" s="84"/>
      <c r="BP90" s="84"/>
      <c r="BQ90" s="84"/>
      <c r="BR90" s="84"/>
      <c r="BS90" s="84"/>
      <c r="BT90" s="84"/>
      <c r="BU90" s="84"/>
      <c r="BV90" s="84"/>
      <c r="BW90" s="84"/>
      <c r="BX90" s="84"/>
      <c r="BY90" s="84"/>
      <c r="BZ90" s="84"/>
      <c r="CA90" s="84"/>
      <c r="CB90" s="84"/>
      <c r="CC90" s="84"/>
      <c r="CD90" s="84"/>
      <c r="CE90" s="84"/>
      <c r="CF90" s="84"/>
      <c r="CG90" s="84"/>
      <c r="CH90" s="84"/>
      <c r="CI90" s="84"/>
      <c r="CJ90" s="84"/>
      <c r="CK90" s="84"/>
      <c r="CL90" s="84"/>
      <c r="CM90" s="84"/>
      <c r="CN90" s="84"/>
      <c r="CO90" s="84"/>
      <c r="CP90" s="84"/>
      <c r="CQ90" s="84"/>
      <c r="CR90" s="84"/>
      <c r="CS90" s="84"/>
      <c r="CT90" s="84"/>
      <c r="CU90" s="84"/>
      <c r="CV90" s="84"/>
      <c r="CW90" s="84"/>
      <c r="CX90" s="84"/>
      <c r="CY90" s="84"/>
      <c r="CZ90" s="84"/>
      <c r="DA90" s="84"/>
      <c r="DB90" s="84"/>
      <c r="DC90" s="84"/>
      <c r="DD90" s="84"/>
      <c r="DE90" s="84"/>
      <c r="DF90" s="84"/>
      <c r="DG90" s="84"/>
      <c r="DH90" s="84"/>
      <c r="DI90" s="84"/>
      <c r="DJ90" s="84"/>
      <c r="DK90" s="84"/>
      <c r="DL90" s="84"/>
      <c r="DM90" s="84"/>
      <c r="DN90" s="84"/>
      <c r="DO90" s="84"/>
      <c r="DP90" s="84"/>
      <c r="DQ90" s="84"/>
      <c r="DR90" s="84"/>
      <c r="DS90" s="84"/>
      <c r="DT90" s="84"/>
      <c r="DU90" s="84"/>
      <c r="DV90" s="84"/>
      <c r="DW90" s="84"/>
      <c r="DX90" s="84"/>
      <c r="DY90" s="84"/>
      <c r="DZ90" s="84"/>
      <c r="EA90" s="84"/>
      <c r="EB90" s="84"/>
      <c r="EC90" s="84"/>
      <c r="ED90" s="84"/>
      <c r="EE90" s="84"/>
      <c r="EF90" s="84"/>
      <c r="EG90" s="84"/>
      <c r="EH90" s="84"/>
      <c r="EI90" s="84"/>
      <c r="EJ90" s="84"/>
      <c r="EK90" s="84"/>
      <c r="EL90" s="84"/>
      <c r="EM90" s="84"/>
      <c r="EN90" s="84"/>
      <c r="EO90" s="84"/>
      <c r="EP90" s="84"/>
      <c r="EQ90" s="84"/>
      <c r="ER90" s="84"/>
      <c r="ES90" s="84"/>
      <c r="ET90" s="84"/>
      <c r="EU90" s="84"/>
      <c r="EV90" s="84"/>
      <c r="EW90" s="84"/>
      <c r="EX90" s="84"/>
      <c r="EY90" s="84"/>
      <c r="EZ90" s="84"/>
      <c r="FA90" s="84"/>
      <c r="FB90" s="147" t="s">
        <v>641</v>
      </c>
      <c r="FC90" s="147"/>
      <c r="FD90" s="147"/>
    </row>
    <row r="91" hidden="1">
      <c r="A91" s="31" t="s">
        <v>642</v>
      </c>
      <c r="B91" s="32" t="s">
        <v>643</v>
      </c>
      <c r="C91" s="33" t="s">
        <v>369</v>
      </c>
      <c r="D91" s="32" t="s">
        <v>236</v>
      </c>
      <c r="E91" s="32" t="s">
        <v>10</v>
      </c>
      <c r="F91" s="32" t="s">
        <v>166</v>
      </c>
      <c r="G91" s="32" t="s">
        <v>644</v>
      </c>
      <c r="H91" s="32" t="s">
        <v>399</v>
      </c>
      <c r="I91" s="32" t="s">
        <v>169</v>
      </c>
      <c r="J91" s="32" t="s">
        <v>372</v>
      </c>
      <c r="K91" s="34" t="s">
        <v>171</v>
      </c>
      <c r="L91" s="32" t="s">
        <v>381</v>
      </c>
      <c r="M91" s="32" t="s">
        <v>249</v>
      </c>
      <c r="N91" s="35">
        <v>42717.0</v>
      </c>
      <c r="O91" s="35">
        <v>42717.0</v>
      </c>
      <c r="P91" s="35">
        <v>42767.0</v>
      </c>
      <c r="Q91" s="83">
        <v>42787.0</v>
      </c>
      <c r="R91" s="37"/>
      <c r="S91" s="48"/>
      <c r="T91" s="48">
        <f t="shared" si="3"/>
        <v>806</v>
      </c>
      <c r="U91" s="40">
        <f t="shared" si="4"/>
        <v>18</v>
      </c>
      <c r="V91" s="57">
        <f t="shared" ref="V91:X91" si="184">IF(ISBLANK($A91),"",sum(AF91,AL91,AR91,AX91,BD91,BJ91,BP91,BV91,CB91,CH91,CN91,CT91,CZ91,DF91,DL91,DR91,DX91,ED91,EJ91,EP91,EV91))</f>
        <v>8</v>
      </c>
      <c r="W91" s="41">
        <f t="shared" si="184"/>
        <v>3</v>
      </c>
      <c r="X91" s="41">
        <f t="shared" si="184"/>
        <v>0</v>
      </c>
      <c r="Y91" s="41">
        <f t="shared" si="6"/>
        <v>11</v>
      </c>
      <c r="Z91" s="41">
        <f t="shared" ref="Z91:AB91" si="185">IF(ISBLANK($A91),"",sum(AI91,AO91,AU91,BA91,BG91,BM91,BS91,BY91,CE91,CK91,CQ91,CW91,DC91,DI91,DO91,DU91,EA91,EG91,EM91,ES91,EY91))</f>
        <v>4</v>
      </c>
      <c r="AA91" s="41">
        <f t="shared" si="185"/>
        <v>0</v>
      </c>
      <c r="AB91" s="41">
        <f t="shared" si="185"/>
        <v>0</v>
      </c>
      <c r="AC91" s="41">
        <f t="shared" si="8"/>
        <v>4</v>
      </c>
      <c r="AD91" s="42">
        <f t="shared" si="9"/>
        <v>0.3636363636</v>
      </c>
      <c r="AE91" s="43" t="str">
        <f t="shared" si="17"/>
        <v>20+</v>
      </c>
      <c r="AF91" s="45">
        <v>1.0</v>
      </c>
      <c r="AG91" s="44"/>
      <c r="AH91" s="44"/>
      <c r="AI91" s="44"/>
      <c r="AJ91" s="44"/>
      <c r="AK91" s="44"/>
      <c r="AL91" s="44"/>
      <c r="AM91" s="44"/>
      <c r="AN91" s="44"/>
      <c r="AO91" s="44"/>
      <c r="AP91" s="44"/>
      <c r="AQ91" s="44"/>
      <c r="AR91" s="44"/>
      <c r="AS91" s="44"/>
      <c r="AT91" s="44"/>
      <c r="AU91" s="44"/>
      <c r="AV91" s="44"/>
      <c r="AW91" s="44"/>
      <c r="AX91" s="45">
        <v>3.0</v>
      </c>
      <c r="AY91" s="44"/>
      <c r="AZ91" s="44"/>
      <c r="BA91" s="44"/>
      <c r="BB91" s="44"/>
      <c r="BC91" s="44"/>
      <c r="BD91" s="45">
        <v>1.0</v>
      </c>
      <c r="BE91" s="45">
        <v>1.0</v>
      </c>
      <c r="BF91" s="44"/>
      <c r="BG91" s="45">
        <v>1.0</v>
      </c>
      <c r="BH91" s="44"/>
      <c r="BI91" s="44"/>
      <c r="BJ91" s="45">
        <v>2.0</v>
      </c>
      <c r="BK91" s="44"/>
      <c r="BL91" s="44"/>
      <c r="BM91" s="45">
        <v>2.0</v>
      </c>
      <c r="BN91" s="44"/>
      <c r="BO91" s="44"/>
      <c r="BP91" s="44"/>
      <c r="BQ91" s="44"/>
      <c r="BR91" s="44"/>
      <c r="BS91" s="44"/>
      <c r="BT91" s="44"/>
      <c r="BU91" s="44"/>
      <c r="BV91" s="44"/>
      <c r="BW91" s="44"/>
      <c r="BX91" s="44"/>
      <c r="BY91" s="44"/>
      <c r="BZ91" s="44"/>
      <c r="CA91" s="44"/>
      <c r="CB91" s="45">
        <v>1.0</v>
      </c>
      <c r="CC91" s="45">
        <v>1.0</v>
      </c>
      <c r="CD91" s="44"/>
      <c r="CE91" s="44"/>
      <c r="CF91" s="44"/>
      <c r="CG91" s="44"/>
      <c r="CH91" s="44"/>
      <c r="CI91" s="45">
        <v>1.0</v>
      </c>
      <c r="CJ91" s="44"/>
      <c r="CK91" s="44"/>
      <c r="CL91" s="44"/>
      <c r="CM91" s="44"/>
      <c r="CN91" s="44"/>
      <c r="CO91" s="44"/>
      <c r="CP91" s="44"/>
      <c r="CQ91" s="44"/>
      <c r="CR91" s="44"/>
      <c r="CS91" s="44"/>
      <c r="CT91" s="44"/>
      <c r="CU91" s="44"/>
      <c r="CV91" s="44"/>
      <c r="CW91" s="44"/>
      <c r="CX91" s="44"/>
      <c r="CY91" s="44"/>
      <c r="CZ91" s="44"/>
      <c r="DA91" s="44"/>
      <c r="DB91" s="44"/>
      <c r="DC91" s="45">
        <v>1.0</v>
      </c>
      <c r="DD91" s="44"/>
      <c r="DE91" s="44"/>
      <c r="DF91" s="44"/>
      <c r="DG91" s="44"/>
      <c r="DH91" s="44"/>
      <c r="DI91" s="44"/>
      <c r="DJ91" s="44"/>
      <c r="DK91" s="44"/>
      <c r="DL91" s="44"/>
      <c r="DM91" s="44"/>
      <c r="DN91" s="44"/>
      <c r="DO91" s="44"/>
      <c r="DP91" s="44"/>
      <c r="DQ91" s="44"/>
      <c r="DR91" s="44"/>
      <c r="DS91" s="44"/>
      <c r="DT91" s="44"/>
      <c r="DU91" s="44"/>
      <c r="DV91" s="44"/>
      <c r="DW91" s="44"/>
      <c r="DX91" s="44"/>
      <c r="DY91" s="44"/>
      <c r="DZ91" s="44"/>
      <c r="EA91" s="44"/>
      <c r="EB91" s="44"/>
      <c r="EC91" s="44"/>
      <c r="ED91" s="44"/>
      <c r="EE91" s="44"/>
      <c r="EF91" s="44"/>
      <c r="EG91" s="44"/>
      <c r="EH91" s="44"/>
      <c r="EI91" s="44"/>
      <c r="EJ91" s="44"/>
      <c r="EK91" s="44"/>
      <c r="EL91" s="44"/>
      <c r="EM91" s="44"/>
      <c r="EN91" s="44"/>
      <c r="EO91" s="44"/>
      <c r="EP91" s="44"/>
      <c r="EQ91" s="44"/>
      <c r="ER91" s="44"/>
      <c r="ES91" s="44"/>
      <c r="ET91" s="44"/>
      <c r="EU91" s="44"/>
      <c r="EV91" s="44"/>
      <c r="EW91" s="44"/>
      <c r="EX91" s="44"/>
      <c r="EY91" s="44"/>
      <c r="EZ91" s="44"/>
      <c r="FA91" s="44"/>
      <c r="FB91" s="127" t="s">
        <v>645</v>
      </c>
      <c r="FC91" s="127"/>
      <c r="FD91" s="127"/>
    </row>
    <row r="92" hidden="1">
      <c r="A92" s="84" t="s">
        <v>646</v>
      </c>
      <c r="B92" s="85" t="s">
        <v>647</v>
      </c>
      <c r="C92" s="86" t="s">
        <v>369</v>
      </c>
      <c r="D92" s="34" t="s">
        <v>236</v>
      </c>
      <c r="E92" s="34" t="s">
        <v>233</v>
      </c>
      <c r="F92" s="85" t="s">
        <v>166</v>
      </c>
      <c r="G92" s="85" t="s">
        <v>648</v>
      </c>
      <c r="H92" s="34" t="s">
        <v>649</v>
      </c>
      <c r="I92" s="85" t="s">
        <v>169</v>
      </c>
      <c r="J92" s="85" t="s">
        <v>372</v>
      </c>
      <c r="K92" s="34" t="s">
        <v>171</v>
      </c>
      <c r="L92" s="85" t="s">
        <v>650</v>
      </c>
      <c r="M92" s="85" t="s">
        <v>265</v>
      </c>
      <c r="N92" s="145">
        <v>42716.0</v>
      </c>
      <c r="O92" s="145">
        <v>42716.0</v>
      </c>
      <c r="P92" s="146"/>
      <c r="Q92" s="150">
        <v>42769.0</v>
      </c>
      <c r="R92" s="146"/>
      <c r="S92" s="84"/>
      <c r="T92" s="39">
        <f t="shared" si="3"/>
        <v>807</v>
      </c>
      <c r="U92" s="40">
        <f t="shared" si="4"/>
        <v>18</v>
      </c>
      <c r="V92" s="41">
        <f t="shared" ref="V92:X92" si="186">IF(ISBLANK($A92),"",sum(AF92,AL92,AR92,AX92,BD92,BJ92,BP92,BV92,CB92,CH92,CN92,CT92,CZ92,DF92,DL92,DR92,DX92,ED92,EJ92,EP92,EV92))</f>
        <v>4</v>
      </c>
      <c r="W92" s="41">
        <f t="shared" si="186"/>
        <v>0</v>
      </c>
      <c r="X92" s="41">
        <f t="shared" si="186"/>
        <v>0</v>
      </c>
      <c r="Y92" s="41">
        <f t="shared" si="6"/>
        <v>4</v>
      </c>
      <c r="Z92" s="41">
        <f t="shared" ref="Z92:AB92" si="187">IF(ISBLANK($A92),"",sum(AI92,AO92,AU92,BA92,BG92,BM92,BS92,BY92,CE92,CK92,CQ92,CW92,DC92,DI92,DO92,DU92,EA92,EG92,EM92,ES92,EY92))</f>
        <v>0</v>
      </c>
      <c r="AA92" s="41">
        <f t="shared" si="187"/>
        <v>0</v>
      </c>
      <c r="AB92" s="41">
        <f t="shared" si="187"/>
        <v>0</v>
      </c>
      <c r="AC92" s="41">
        <f t="shared" si="8"/>
        <v>0</v>
      </c>
      <c r="AD92" s="42">
        <f t="shared" si="9"/>
        <v>0</v>
      </c>
      <c r="AE92" s="43" t="str">
        <f t="shared" si="17"/>
        <v>20+</v>
      </c>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147">
        <v>1.0</v>
      </c>
      <c r="BE92" s="84"/>
      <c r="BF92" s="84"/>
      <c r="BG92" s="84"/>
      <c r="BH92" s="84"/>
      <c r="BI92" s="84"/>
      <c r="BJ92" s="84"/>
      <c r="BK92" s="84"/>
      <c r="BL92" s="84"/>
      <c r="BM92" s="84"/>
      <c r="BN92" s="147"/>
      <c r="BO92" s="84"/>
      <c r="BP92" s="147">
        <v>2.0</v>
      </c>
      <c r="BQ92" s="84"/>
      <c r="BR92" s="84"/>
      <c r="BS92" s="84"/>
      <c r="BT92" s="84"/>
      <c r="BU92" s="84"/>
      <c r="BV92" s="84"/>
      <c r="BW92" s="84"/>
      <c r="BX92" s="84"/>
      <c r="BY92" s="84"/>
      <c r="BZ92" s="84"/>
      <c r="CA92" s="84"/>
      <c r="CB92" s="147">
        <v>1.0</v>
      </c>
      <c r="CC92" s="84"/>
      <c r="CD92" s="84"/>
      <c r="CE92" s="84"/>
      <c r="CF92" s="84"/>
      <c r="CG92" s="84"/>
      <c r="CH92" s="84"/>
      <c r="CI92" s="84"/>
      <c r="CJ92" s="84"/>
      <c r="CK92" s="84"/>
      <c r="CL92" s="84"/>
      <c r="CM92" s="84"/>
      <c r="CN92" s="84"/>
      <c r="CO92" s="84"/>
      <c r="CP92" s="84"/>
      <c r="CQ92" s="84"/>
      <c r="CR92" s="84"/>
      <c r="CS92" s="84"/>
      <c r="CT92" s="84"/>
      <c r="CU92" s="84"/>
      <c r="CV92" s="84"/>
      <c r="CW92" s="84"/>
      <c r="CX92" s="84"/>
      <c r="CY92" s="84"/>
      <c r="CZ92" s="84"/>
      <c r="DA92" s="84"/>
      <c r="DB92" s="84"/>
      <c r="DC92" s="84"/>
      <c r="DD92" s="84"/>
      <c r="DE92" s="84"/>
      <c r="DF92" s="84"/>
      <c r="DG92" s="84"/>
      <c r="DH92" s="84"/>
      <c r="DI92" s="84"/>
      <c r="DJ92" s="84"/>
      <c r="DK92" s="84"/>
      <c r="DL92" s="84"/>
      <c r="DM92" s="84"/>
      <c r="DN92" s="84"/>
      <c r="DO92" s="84"/>
      <c r="DP92" s="84"/>
      <c r="DQ92" s="84"/>
      <c r="DR92" s="84"/>
      <c r="DS92" s="84"/>
      <c r="DT92" s="84"/>
      <c r="DU92" s="84"/>
      <c r="DV92" s="84"/>
      <c r="DW92" s="84"/>
      <c r="DX92" s="84"/>
      <c r="DY92" s="84"/>
      <c r="DZ92" s="84"/>
      <c r="EA92" s="84"/>
      <c r="EB92" s="84"/>
      <c r="EC92" s="84"/>
      <c r="ED92" s="84"/>
      <c r="EE92" s="84"/>
      <c r="EF92" s="84"/>
      <c r="EG92" s="84"/>
      <c r="EH92" s="84"/>
      <c r="EI92" s="84"/>
      <c r="EJ92" s="84"/>
      <c r="EK92" s="84"/>
      <c r="EL92" s="84"/>
      <c r="EM92" s="84"/>
      <c r="EN92" s="84"/>
      <c r="EO92" s="84"/>
      <c r="EP92" s="84"/>
      <c r="EQ92" s="84"/>
      <c r="ER92" s="84"/>
      <c r="ES92" s="84"/>
      <c r="ET92" s="84"/>
      <c r="EU92" s="84"/>
      <c r="EV92" s="84"/>
      <c r="EW92" s="84"/>
      <c r="EX92" s="84"/>
      <c r="EY92" s="84"/>
      <c r="EZ92" s="84"/>
      <c r="FA92" s="84"/>
      <c r="FB92" s="34" t="s">
        <v>651</v>
      </c>
      <c r="FC92" s="34"/>
      <c r="FD92" s="34"/>
    </row>
    <row r="93" hidden="1">
      <c r="A93" s="31" t="s">
        <v>652</v>
      </c>
      <c r="B93" s="32" t="s">
        <v>653</v>
      </c>
      <c r="C93" s="33" t="s">
        <v>269</v>
      </c>
      <c r="D93" s="32" t="s">
        <v>165</v>
      </c>
      <c r="E93" s="32" t="s">
        <v>10</v>
      </c>
      <c r="F93" s="32" t="s">
        <v>166</v>
      </c>
      <c r="G93" s="32" t="s">
        <v>654</v>
      </c>
      <c r="H93" s="32" t="s">
        <v>515</v>
      </c>
      <c r="I93" s="32" t="s">
        <v>169</v>
      </c>
      <c r="J93" s="32" t="s">
        <v>372</v>
      </c>
      <c r="K93" s="34" t="s">
        <v>171</v>
      </c>
      <c r="L93" s="32" t="s">
        <v>381</v>
      </c>
      <c r="M93" s="32" t="s">
        <v>249</v>
      </c>
      <c r="N93" s="35">
        <v>42780.0</v>
      </c>
      <c r="O93" s="35">
        <v>42780.0</v>
      </c>
      <c r="P93" s="36"/>
      <c r="Q93" s="37"/>
      <c r="R93" s="37"/>
      <c r="S93" s="38">
        <v>1.0</v>
      </c>
      <c r="T93" s="48">
        <f t="shared" si="3"/>
        <v>743</v>
      </c>
      <c r="U93" s="40">
        <f t="shared" si="4"/>
        <v>18</v>
      </c>
      <c r="V93" s="57">
        <f t="shared" ref="V93:X93" si="188">IF(ISBLANK($A93),"",sum(AF93,AL93,AR93,AX93,BD93,BJ93,BP93,BV93,CB93,CH93,CN93,CT93,CZ93,DF93,DL93,DR93,DX93,ED93,EJ93,EP93,EV93))</f>
        <v>3</v>
      </c>
      <c r="W93" s="41">
        <f t="shared" si="188"/>
        <v>0</v>
      </c>
      <c r="X93" s="41">
        <f t="shared" si="188"/>
        <v>0</v>
      </c>
      <c r="Y93" s="41">
        <f t="shared" si="6"/>
        <v>3</v>
      </c>
      <c r="Z93" s="41">
        <f t="shared" ref="Z93:AB93" si="189">IF(ISBLANK($A93),"",sum(AI93,AO93,AU93,BA93,BG93,BM93,BS93,BY93,CE93,CK93,CQ93,CW93,DC93,DI93,DO93,DU93,EA93,EG93,EM93,ES93,EY93))</f>
        <v>0</v>
      </c>
      <c r="AA93" s="41">
        <f t="shared" si="189"/>
        <v>0</v>
      </c>
      <c r="AB93" s="41">
        <f t="shared" si="189"/>
        <v>0</v>
      </c>
      <c r="AC93" s="41">
        <f t="shared" si="8"/>
        <v>0</v>
      </c>
      <c r="AD93" s="42">
        <f t="shared" si="9"/>
        <v>0</v>
      </c>
      <c r="AE93" s="43" t="str">
        <f t="shared" si="17"/>
        <v>20+</v>
      </c>
      <c r="AF93" s="45">
        <v>2.0</v>
      </c>
      <c r="AG93" s="44"/>
      <c r="AH93" s="44"/>
      <c r="AI93" s="44"/>
      <c r="AJ93" s="44"/>
      <c r="AK93" s="44"/>
      <c r="AL93" s="45">
        <v>1.0</v>
      </c>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c r="CX93" s="44"/>
      <c r="CY93" s="44"/>
      <c r="CZ93" s="44"/>
      <c r="DA93" s="44"/>
      <c r="DB93" s="44"/>
      <c r="DC93" s="44"/>
      <c r="DD93" s="44"/>
      <c r="DE93" s="44"/>
      <c r="DF93" s="44"/>
      <c r="DG93" s="44"/>
      <c r="DH93" s="44"/>
      <c r="DI93" s="44"/>
      <c r="DJ93" s="44"/>
      <c r="DK93" s="44"/>
      <c r="DL93" s="44"/>
      <c r="DM93" s="44"/>
      <c r="DN93" s="44"/>
      <c r="DO93" s="44"/>
      <c r="DP93" s="44"/>
      <c r="DQ93" s="44"/>
      <c r="DR93" s="44"/>
      <c r="DS93" s="44"/>
      <c r="DT93" s="44"/>
      <c r="DU93" s="44"/>
      <c r="DV93" s="44"/>
      <c r="DW93" s="44"/>
      <c r="DX93" s="44"/>
      <c r="DY93" s="44"/>
      <c r="DZ93" s="44"/>
      <c r="EA93" s="44"/>
      <c r="EB93" s="44"/>
      <c r="EC93" s="44"/>
      <c r="ED93" s="44"/>
      <c r="EE93" s="44"/>
      <c r="EF93" s="44"/>
      <c r="EG93" s="44"/>
      <c r="EH93" s="44"/>
      <c r="EI93" s="44"/>
      <c r="EJ93" s="44"/>
      <c r="EK93" s="44"/>
      <c r="EL93" s="44"/>
      <c r="EM93" s="44"/>
      <c r="EN93" s="44"/>
      <c r="EO93" s="44"/>
      <c r="EP93" s="44"/>
      <c r="EQ93" s="44"/>
      <c r="ER93" s="44"/>
      <c r="ES93" s="44"/>
      <c r="ET93" s="44"/>
      <c r="EU93" s="44"/>
      <c r="EV93" s="44"/>
      <c r="EW93" s="44"/>
      <c r="EX93" s="44"/>
      <c r="EY93" s="44"/>
      <c r="EZ93" s="44"/>
      <c r="FA93" s="44"/>
      <c r="FB93" s="32" t="s">
        <v>655</v>
      </c>
      <c r="FC93" s="32"/>
      <c r="FD93" s="32"/>
    </row>
    <row r="94" hidden="1">
      <c r="A94" s="45" t="s">
        <v>656</v>
      </c>
      <c r="B94" s="32" t="s">
        <v>502</v>
      </c>
      <c r="C94" s="33" t="s">
        <v>269</v>
      </c>
      <c r="D94" s="32" t="s">
        <v>165</v>
      </c>
      <c r="E94" s="32" t="s">
        <v>10</v>
      </c>
      <c r="F94" s="32" t="s">
        <v>166</v>
      </c>
      <c r="G94" s="32" t="s">
        <v>514</v>
      </c>
      <c r="H94" s="32" t="s">
        <v>515</v>
      </c>
      <c r="I94" s="32" t="s">
        <v>241</v>
      </c>
      <c r="J94" s="32" t="s">
        <v>372</v>
      </c>
      <c r="K94" s="34" t="s">
        <v>171</v>
      </c>
      <c r="L94" s="32" t="s">
        <v>381</v>
      </c>
      <c r="M94" s="32" t="s">
        <v>249</v>
      </c>
      <c r="N94" s="153">
        <v>42726.0</v>
      </c>
      <c r="O94" s="153"/>
      <c r="P94" s="44"/>
      <c r="Q94" s="37"/>
      <c r="R94" s="37"/>
      <c r="S94" s="38">
        <v>1.0</v>
      </c>
      <c r="T94" s="48">
        <f t="shared" si="3"/>
        <v>797</v>
      </c>
      <c r="U94" s="40">
        <f t="shared" si="4"/>
        <v>18</v>
      </c>
      <c r="V94" s="57">
        <f t="shared" ref="V94:X94" si="190">IF(ISBLANK($A94),"",sum(AF94,AL94,AR94,AX94,BD94,BJ94,BP94,BV94,CB94,CH94,CN94,CT94,CZ94,DF94,DL94,DR94,DX94,ED94,EJ94,EP94,EV94))</f>
        <v>4</v>
      </c>
      <c r="W94" s="41">
        <f t="shared" si="190"/>
        <v>3</v>
      </c>
      <c r="X94" s="41">
        <f t="shared" si="190"/>
        <v>0</v>
      </c>
      <c r="Y94" s="41">
        <f t="shared" si="6"/>
        <v>7</v>
      </c>
      <c r="Z94" s="41">
        <f t="shared" ref="Z94:AB94" si="191">IF(ISBLANK($A94),"",sum(AI94,AO94,AU94,BA94,BG94,BM94,BS94,BY94,CE94,CK94,CQ94,CW94,DC94,DI94,DO94,DU94,EA94,EG94,EM94,ES94,EY94))</f>
        <v>7</v>
      </c>
      <c r="AA94" s="41">
        <f t="shared" si="191"/>
        <v>4</v>
      </c>
      <c r="AB94" s="41">
        <f t="shared" si="191"/>
        <v>0</v>
      </c>
      <c r="AC94" s="41">
        <f t="shared" si="8"/>
        <v>11</v>
      </c>
      <c r="AD94" s="42">
        <f t="shared" si="9"/>
        <v>1</v>
      </c>
      <c r="AE94" s="43" t="str">
        <f t="shared" si="17"/>
        <v>20+</v>
      </c>
      <c r="AF94" s="44"/>
      <c r="AG94" s="44"/>
      <c r="AH94" s="44"/>
      <c r="AI94" s="44"/>
      <c r="AJ94" s="44"/>
      <c r="AK94" s="44"/>
      <c r="AL94" s="44"/>
      <c r="AM94" s="44"/>
      <c r="AN94" s="44"/>
      <c r="AO94" s="44"/>
      <c r="AP94" s="44"/>
      <c r="AQ94" s="44"/>
      <c r="AR94" s="45">
        <v>4.0</v>
      </c>
      <c r="AS94" s="44"/>
      <c r="AT94" s="44"/>
      <c r="AU94" s="45">
        <v>3.0</v>
      </c>
      <c r="AV94" s="44"/>
      <c r="AW94" s="44"/>
      <c r="AX94" s="44"/>
      <c r="AY94" s="45">
        <v>1.0</v>
      </c>
      <c r="AZ94" s="44"/>
      <c r="BA94" s="45">
        <v>2.0</v>
      </c>
      <c r="BB94" s="45">
        <v>1.0</v>
      </c>
      <c r="BC94" s="44"/>
      <c r="BD94" s="44"/>
      <c r="BE94" s="45">
        <v>1.0</v>
      </c>
      <c r="BF94" s="44"/>
      <c r="BG94" s="45">
        <v>1.0</v>
      </c>
      <c r="BH94" s="44"/>
      <c r="BI94" s="44"/>
      <c r="BJ94" s="44"/>
      <c r="BK94" s="45">
        <v>1.0</v>
      </c>
      <c r="BL94" s="44"/>
      <c r="BM94" s="45">
        <v>1.0</v>
      </c>
      <c r="BN94" s="45">
        <v>3.0</v>
      </c>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c r="CX94" s="44"/>
      <c r="CY94" s="44"/>
      <c r="CZ94" s="44"/>
      <c r="DA94" s="44"/>
      <c r="DB94" s="44"/>
      <c r="DC94" s="44"/>
      <c r="DD94" s="44"/>
      <c r="DE94" s="44"/>
      <c r="DF94" s="44"/>
      <c r="DG94" s="44"/>
      <c r="DH94" s="44"/>
      <c r="DI94" s="44"/>
      <c r="DJ94" s="44"/>
      <c r="DK94" s="44"/>
      <c r="DL94" s="44"/>
      <c r="DM94" s="44"/>
      <c r="DN94" s="44"/>
      <c r="DO94" s="44"/>
      <c r="DP94" s="44"/>
      <c r="DQ94" s="44"/>
      <c r="DR94" s="44"/>
      <c r="DS94" s="44"/>
      <c r="DT94" s="44"/>
      <c r="DU94" s="44"/>
      <c r="DV94" s="44"/>
      <c r="DW94" s="44"/>
      <c r="DX94" s="44"/>
      <c r="DY94" s="44"/>
      <c r="DZ94" s="44"/>
      <c r="EA94" s="44"/>
      <c r="EB94" s="44"/>
      <c r="EC94" s="44"/>
      <c r="ED94" s="44"/>
      <c r="EE94" s="44"/>
      <c r="EF94" s="44"/>
      <c r="EG94" s="44"/>
      <c r="EH94" s="44"/>
      <c r="EI94" s="44"/>
      <c r="EJ94" s="44"/>
      <c r="EK94" s="44"/>
      <c r="EL94" s="44"/>
      <c r="EM94" s="44"/>
      <c r="EN94" s="44"/>
      <c r="EO94" s="44"/>
      <c r="EP94" s="44"/>
      <c r="EQ94" s="44"/>
      <c r="ER94" s="44"/>
      <c r="ES94" s="44"/>
      <c r="ET94" s="44"/>
      <c r="EU94" s="44"/>
      <c r="EV94" s="44"/>
      <c r="EW94" s="44"/>
      <c r="EX94" s="44"/>
      <c r="EY94" s="44"/>
      <c r="EZ94" s="44"/>
      <c r="FA94" s="44"/>
      <c r="FB94" s="147" t="s">
        <v>657</v>
      </c>
      <c r="FC94" s="147"/>
      <c r="FD94" s="147"/>
    </row>
    <row r="95" hidden="1">
      <c r="A95" s="31" t="s">
        <v>658</v>
      </c>
      <c r="B95" s="32" t="s">
        <v>659</v>
      </c>
      <c r="C95" s="33" t="s">
        <v>369</v>
      </c>
      <c r="D95" s="32" t="s">
        <v>165</v>
      </c>
      <c r="E95" s="32" t="s">
        <v>10</v>
      </c>
      <c r="F95" s="32" t="s">
        <v>166</v>
      </c>
      <c r="G95" s="32" t="s">
        <v>591</v>
      </c>
      <c r="H95" s="32" t="s">
        <v>371</v>
      </c>
      <c r="I95" s="32" t="s">
        <v>169</v>
      </c>
      <c r="J95" s="32" t="s">
        <v>372</v>
      </c>
      <c r="K95" s="34" t="s">
        <v>171</v>
      </c>
      <c r="L95" s="32" t="s">
        <v>373</v>
      </c>
      <c r="M95" s="32" t="s">
        <v>262</v>
      </c>
      <c r="N95" s="35">
        <v>42781.0</v>
      </c>
      <c r="O95" s="36"/>
      <c r="P95" s="36"/>
      <c r="Q95" s="37"/>
      <c r="R95" s="37"/>
      <c r="S95" s="38">
        <v>1.0</v>
      </c>
      <c r="T95" s="48">
        <f t="shared" si="3"/>
        <v>742</v>
      </c>
      <c r="U95" s="40">
        <f t="shared" si="4"/>
        <v>18</v>
      </c>
      <c r="V95" s="41">
        <f t="shared" ref="V95:X95" si="192">IF(ISBLANK($A95),"",sum(AF95,AL95,AR95,AX95,BD95,BJ95,BP95,BV95,CB95,CH95,CN95,CT95,CZ95,DF95,DL95,DR95,DX95,ED95,EJ95,EP95,EV95))</f>
        <v>3</v>
      </c>
      <c r="W95" s="41">
        <f t="shared" si="192"/>
        <v>0</v>
      </c>
      <c r="X95" s="41">
        <f t="shared" si="192"/>
        <v>0</v>
      </c>
      <c r="Y95" s="41">
        <f t="shared" si="6"/>
        <v>3</v>
      </c>
      <c r="Z95" s="41">
        <f t="shared" ref="Z95:AB95" si="193">IF(ISBLANK($A95),"",sum(AI95,AO95,AU95,BA95,BG95,BM95,BS95,BY95,CE95,CK95,CQ95,CW95,DC95,DI95,DO95,DU95,EA95,EG95,EM95,ES95,EY95))</f>
        <v>1</v>
      </c>
      <c r="AA95" s="41">
        <f t="shared" si="193"/>
        <v>0</v>
      </c>
      <c r="AB95" s="41">
        <f t="shared" si="193"/>
        <v>0</v>
      </c>
      <c r="AC95" s="41">
        <f t="shared" si="8"/>
        <v>1</v>
      </c>
      <c r="AD95" s="42">
        <f t="shared" si="9"/>
        <v>0.3333333333</v>
      </c>
      <c r="AE95" s="43" t="str">
        <f t="shared" si="17"/>
        <v>20+</v>
      </c>
      <c r="AF95" s="44"/>
      <c r="AG95" s="44"/>
      <c r="AH95" s="44"/>
      <c r="AI95" s="44"/>
      <c r="AJ95" s="44"/>
      <c r="AK95" s="44"/>
      <c r="AL95" s="45">
        <v>1.0</v>
      </c>
      <c r="AM95" s="44"/>
      <c r="AN95" s="44"/>
      <c r="AO95" s="45">
        <v>1.0</v>
      </c>
      <c r="AP95" s="44"/>
      <c r="AQ95" s="44"/>
      <c r="AR95" s="45">
        <v>2.0</v>
      </c>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c r="CX95" s="44"/>
      <c r="CY95" s="44"/>
      <c r="CZ95" s="44"/>
      <c r="DA95" s="44"/>
      <c r="DB95" s="44"/>
      <c r="DC95" s="44"/>
      <c r="DD95" s="44"/>
      <c r="DE95" s="44"/>
      <c r="DF95" s="44"/>
      <c r="DG95" s="44"/>
      <c r="DH95" s="44"/>
      <c r="DI95" s="44"/>
      <c r="DJ95" s="44"/>
      <c r="DK95" s="44"/>
      <c r="DL95" s="44"/>
      <c r="DM95" s="44"/>
      <c r="DN95" s="44"/>
      <c r="DO95" s="44"/>
      <c r="DP95" s="44"/>
      <c r="DQ95" s="44"/>
      <c r="DR95" s="44"/>
      <c r="DS95" s="44"/>
      <c r="DT95" s="44"/>
      <c r="DU95" s="44"/>
      <c r="DV95" s="44"/>
      <c r="DW95" s="44"/>
      <c r="DX95" s="44"/>
      <c r="DY95" s="44"/>
      <c r="DZ95" s="44"/>
      <c r="EA95" s="44"/>
      <c r="EB95" s="44"/>
      <c r="EC95" s="44"/>
      <c r="ED95" s="44"/>
      <c r="EE95" s="44"/>
      <c r="EF95" s="44"/>
      <c r="EG95" s="44"/>
      <c r="EH95" s="44"/>
      <c r="EI95" s="44"/>
      <c r="EJ95" s="44"/>
      <c r="EK95" s="44"/>
      <c r="EL95" s="44"/>
      <c r="EM95" s="44"/>
      <c r="EN95" s="44"/>
      <c r="EO95" s="44"/>
      <c r="EP95" s="44"/>
      <c r="EQ95" s="44"/>
      <c r="ER95" s="44"/>
      <c r="ES95" s="44"/>
      <c r="ET95" s="44"/>
      <c r="EU95" s="44"/>
      <c r="EV95" s="44"/>
      <c r="EW95" s="44"/>
      <c r="EX95" s="44"/>
      <c r="EY95" s="44"/>
      <c r="EZ95" s="44"/>
      <c r="FA95" s="44"/>
      <c r="FB95" s="32" t="s">
        <v>660</v>
      </c>
      <c r="FC95" s="32"/>
      <c r="FD95" s="32"/>
    </row>
    <row r="96" hidden="1">
      <c r="A96" s="84" t="s">
        <v>661</v>
      </c>
      <c r="B96" s="85" t="s">
        <v>662</v>
      </c>
      <c r="C96" s="86" t="s">
        <v>369</v>
      </c>
      <c r="D96" s="34" t="s">
        <v>236</v>
      </c>
      <c r="E96" s="34" t="s">
        <v>233</v>
      </c>
      <c r="F96" s="147" t="s">
        <v>166</v>
      </c>
      <c r="G96" s="85" t="s">
        <v>663</v>
      </c>
      <c r="H96" s="85" t="s">
        <v>649</v>
      </c>
      <c r="I96" s="85" t="s">
        <v>169</v>
      </c>
      <c r="J96" s="85" t="s">
        <v>372</v>
      </c>
      <c r="K96" s="34" t="s">
        <v>171</v>
      </c>
      <c r="L96" s="85" t="s">
        <v>664</v>
      </c>
      <c r="M96" s="85" t="s">
        <v>316</v>
      </c>
      <c r="N96" s="145">
        <v>42716.0</v>
      </c>
      <c r="O96" s="145">
        <v>42716.0</v>
      </c>
      <c r="P96" s="146"/>
      <c r="Q96" s="146"/>
      <c r="R96" s="146"/>
      <c r="S96" s="84"/>
      <c r="T96" s="39">
        <f t="shared" si="3"/>
        <v>807</v>
      </c>
      <c r="U96" s="40">
        <f t="shared" si="4"/>
        <v>18</v>
      </c>
      <c r="V96" s="41">
        <f t="shared" ref="V96:X96" si="194">IF(ISBLANK($A96),"",sum(AF96,AL96,AR96,AX96,BD96,BJ96,BP96,BV96,CB96,CH96,CN96,CT96,CZ96,DF96,DL96,DR96,DX96,ED96,EJ96,EP96,EV96))</f>
        <v>3</v>
      </c>
      <c r="W96" s="41">
        <f t="shared" si="194"/>
        <v>0</v>
      </c>
      <c r="X96" s="41">
        <f t="shared" si="194"/>
        <v>0</v>
      </c>
      <c r="Y96" s="41">
        <f t="shared" si="6"/>
        <v>3</v>
      </c>
      <c r="Z96" s="41">
        <f t="shared" ref="Z96:AB96" si="195">IF(ISBLANK($A96),"",sum(AI96,AO96,AU96,BA96,BG96,BM96,BS96,BY96,CE96,CK96,CQ96,CW96,DC96,DI96,DO96,DU96,EA96,EG96,EM96,ES96,EY96))</f>
        <v>0</v>
      </c>
      <c r="AA96" s="41">
        <f t="shared" si="195"/>
        <v>0</v>
      </c>
      <c r="AB96" s="41">
        <f t="shared" si="195"/>
        <v>0</v>
      </c>
      <c r="AC96" s="41">
        <f t="shared" si="8"/>
        <v>0</v>
      </c>
      <c r="AD96" s="42">
        <f t="shared" si="9"/>
        <v>0</v>
      </c>
      <c r="AE96" s="43" t="str">
        <f t="shared" si="17"/>
        <v>20+</v>
      </c>
      <c r="AF96" s="84"/>
      <c r="AG96" s="84"/>
      <c r="AH96" s="84"/>
      <c r="AI96" s="84"/>
      <c r="AJ96" s="84"/>
      <c r="AK96" s="84"/>
      <c r="AL96" s="84"/>
      <c r="AM96" s="84"/>
      <c r="AN96" s="84"/>
      <c r="AO96" s="84"/>
      <c r="AP96" s="84"/>
      <c r="AQ96" s="84"/>
      <c r="AR96" s="84"/>
      <c r="AS96" s="84"/>
      <c r="AT96" s="84"/>
      <c r="AU96" s="84"/>
      <c r="AV96" s="84"/>
      <c r="AW96" s="84"/>
      <c r="AX96" s="111">
        <v>2.0</v>
      </c>
      <c r="AY96" s="84"/>
      <c r="AZ96" s="84"/>
      <c r="BA96" s="84"/>
      <c r="BB96" s="84"/>
      <c r="BC96" s="84"/>
      <c r="BD96" s="84"/>
      <c r="BE96" s="84"/>
      <c r="BF96" s="84"/>
      <c r="BG96" s="84"/>
      <c r="BH96" s="84"/>
      <c r="BI96" s="84"/>
      <c r="BJ96" s="84"/>
      <c r="BK96" s="84"/>
      <c r="BL96" s="84"/>
      <c r="BM96" s="84"/>
      <c r="BN96" s="84"/>
      <c r="BO96" s="84"/>
      <c r="BP96" s="147">
        <v>1.0</v>
      </c>
      <c r="BQ96" s="84"/>
      <c r="BR96" s="84"/>
      <c r="BS96" s="84"/>
      <c r="BT96" s="84"/>
      <c r="BU96" s="84"/>
      <c r="BV96" s="84"/>
      <c r="BW96" s="84"/>
      <c r="BX96" s="84"/>
      <c r="BY96" s="84"/>
      <c r="BZ96" s="84"/>
      <c r="CA96" s="84"/>
      <c r="CB96" s="84"/>
      <c r="CC96" s="84"/>
      <c r="CD96" s="84"/>
      <c r="CE96" s="84"/>
      <c r="CF96" s="84"/>
      <c r="CG96" s="84"/>
      <c r="CH96" s="84"/>
      <c r="CI96" s="84"/>
      <c r="CJ96" s="84"/>
      <c r="CK96" s="84"/>
      <c r="CL96" s="84"/>
      <c r="CM96" s="84"/>
      <c r="CN96" s="84"/>
      <c r="CO96" s="84"/>
      <c r="CP96" s="84"/>
      <c r="CQ96" s="84"/>
      <c r="CR96" s="84"/>
      <c r="CS96" s="84"/>
      <c r="CT96" s="84"/>
      <c r="CU96" s="84"/>
      <c r="CV96" s="84"/>
      <c r="CW96" s="84"/>
      <c r="CX96" s="84"/>
      <c r="CY96" s="84"/>
      <c r="CZ96" s="84"/>
      <c r="DA96" s="84"/>
      <c r="DB96" s="84"/>
      <c r="DC96" s="84"/>
      <c r="DD96" s="84"/>
      <c r="DE96" s="84"/>
      <c r="DF96" s="84"/>
      <c r="DG96" s="84"/>
      <c r="DH96" s="84"/>
      <c r="DI96" s="84"/>
      <c r="DJ96" s="84"/>
      <c r="DK96" s="84"/>
      <c r="DL96" s="84"/>
      <c r="DM96" s="84"/>
      <c r="DN96" s="84"/>
      <c r="DO96" s="84"/>
      <c r="DP96" s="84"/>
      <c r="DQ96" s="84"/>
      <c r="DR96" s="84"/>
      <c r="DS96" s="84"/>
      <c r="DT96" s="84"/>
      <c r="DU96" s="84"/>
      <c r="DV96" s="84"/>
      <c r="DW96" s="84"/>
      <c r="DX96" s="84"/>
      <c r="DY96" s="84"/>
      <c r="DZ96" s="84"/>
      <c r="EA96" s="84"/>
      <c r="EB96" s="84"/>
      <c r="EC96" s="84"/>
      <c r="ED96" s="84"/>
      <c r="EE96" s="84"/>
      <c r="EF96" s="84"/>
      <c r="EG96" s="84"/>
      <c r="EH96" s="84"/>
      <c r="EI96" s="84"/>
      <c r="EJ96" s="84"/>
      <c r="EK96" s="84"/>
      <c r="EL96" s="84"/>
      <c r="EM96" s="84"/>
      <c r="EN96" s="84"/>
      <c r="EO96" s="84"/>
      <c r="EP96" s="84"/>
      <c r="EQ96" s="84"/>
      <c r="ER96" s="84"/>
      <c r="ES96" s="84"/>
      <c r="ET96" s="84"/>
      <c r="EU96" s="84"/>
      <c r="EV96" s="84"/>
      <c r="EW96" s="84"/>
      <c r="EX96" s="84"/>
      <c r="EY96" s="84"/>
      <c r="EZ96" s="84"/>
      <c r="FA96" s="84"/>
      <c r="FB96" s="34" t="s">
        <v>665</v>
      </c>
      <c r="FC96" s="34"/>
      <c r="FD96" s="34"/>
    </row>
    <row r="97" hidden="1">
      <c r="A97" s="142" t="s">
        <v>666</v>
      </c>
      <c r="B97" s="32" t="s">
        <v>659</v>
      </c>
      <c r="C97" s="143" t="s">
        <v>369</v>
      </c>
      <c r="D97" s="34" t="s">
        <v>165</v>
      </c>
      <c r="E97" s="34" t="s">
        <v>10</v>
      </c>
      <c r="F97" s="34" t="s">
        <v>166</v>
      </c>
      <c r="G97" s="34" t="s">
        <v>591</v>
      </c>
      <c r="H97" s="34" t="s">
        <v>371</v>
      </c>
      <c r="I97" s="34" t="s">
        <v>169</v>
      </c>
      <c r="J97" s="34" t="s">
        <v>372</v>
      </c>
      <c r="K97" s="34" t="s">
        <v>171</v>
      </c>
      <c r="L97" s="34" t="s">
        <v>373</v>
      </c>
      <c r="M97" s="34" t="s">
        <v>262</v>
      </c>
      <c r="N97" s="144">
        <v>42781.0</v>
      </c>
      <c r="O97" s="144">
        <v>42837.0</v>
      </c>
      <c r="P97" s="145"/>
      <c r="Q97" s="146"/>
      <c r="R97" s="146"/>
      <c r="S97" s="52">
        <v>1.0</v>
      </c>
      <c r="T97" s="39">
        <f t="shared" si="3"/>
        <v>742</v>
      </c>
      <c r="U97" s="40">
        <f t="shared" si="4"/>
        <v>18</v>
      </c>
      <c r="V97" s="41">
        <f t="shared" ref="V97:X97" si="196">IF(ISBLANK($A97),"",sum(AF97,AL97,AR97,AX97,BD97,BJ97,BP97,BV97,CB97,CH97,CN97,CT97,CZ97,DF97,DL97,DR97,DX97,ED97,EJ97,EP97,EV97))</f>
        <v>3</v>
      </c>
      <c r="W97" s="41">
        <f t="shared" si="196"/>
        <v>0</v>
      </c>
      <c r="X97" s="41">
        <f t="shared" si="196"/>
        <v>0</v>
      </c>
      <c r="Y97" s="41">
        <f t="shared" si="6"/>
        <v>3</v>
      </c>
      <c r="Z97" s="41">
        <f t="shared" ref="Z97:AB97" si="197">IF(ISBLANK($A97),"",sum(AI97,AO97,AU97,BA97,BG97,BM97,BS97,BY97,CE97,CK97,CQ97,CW97,DC97,DI97,DO97,DU97,EA97,EG97,EM97,ES97,EY97))</f>
        <v>3</v>
      </c>
      <c r="AA97" s="41">
        <f t="shared" si="197"/>
        <v>2</v>
      </c>
      <c r="AB97" s="41">
        <f t="shared" si="197"/>
        <v>0</v>
      </c>
      <c r="AC97" s="41">
        <f t="shared" si="8"/>
        <v>5</v>
      </c>
      <c r="AD97" s="42">
        <f t="shared" si="9"/>
        <v>1</v>
      </c>
      <c r="AE97" s="43" t="str">
        <f t="shared" si="17"/>
        <v>20+</v>
      </c>
      <c r="AF97" s="84"/>
      <c r="AG97" s="84"/>
      <c r="AH97" s="84"/>
      <c r="AI97" s="84"/>
      <c r="AJ97" s="84"/>
      <c r="AK97" s="84"/>
      <c r="AL97" s="84"/>
      <c r="AM97" s="84"/>
      <c r="AN97" s="84"/>
      <c r="AO97" s="84"/>
      <c r="AP97" s="84"/>
      <c r="AQ97" s="84"/>
      <c r="AR97" s="148">
        <v>1.0</v>
      </c>
      <c r="AS97" s="84"/>
      <c r="AT97" s="84"/>
      <c r="AU97" s="147">
        <v>1.0</v>
      </c>
      <c r="AV97" s="147">
        <v>1.0</v>
      </c>
      <c r="AW97" s="84"/>
      <c r="AX97" s="84"/>
      <c r="AY97" s="84"/>
      <c r="AZ97" s="84"/>
      <c r="BA97" s="84"/>
      <c r="BB97" s="84"/>
      <c r="BC97" s="84"/>
      <c r="BD97" s="84"/>
      <c r="BE97" s="84"/>
      <c r="BF97" s="84"/>
      <c r="BG97" s="84"/>
      <c r="BH97" s="84"/>
      <c r="BI97" s="84"/>
      <c r="BJ97" s="147">
        <v>1.0</v>
      </c>
      <c r="BK97" s="84"/>
      <c r="BL97" s="84"/>
      <c r="BM97" s="84"/>
      <c r="BN97" s="84"/>
      <c r="BO97" s="84"/>
      <c r="BP97" s="111"/>
      <c r="BQ97" s="84"/>
      <c r="BR97" s="84"/>
      <c r="BS97" s="147">
        <v>1.0</v>
      </c>
      <c r="BT97" s="84"/>
      <c r="BU97" s="84"/>
      <c r="BV97" s="84"/>
      <c r="BW97" s="84"/>
      <c r="BX97" s="84"/>
      <c r="BY97" s="84"/>
      <c r="BZ97" s="84"/>
      <c r="CA97" s="84"/>
      <c r="CB97" s="84"/>
      <c r="CC97" s="84"/>
      <c r="CD97" s="84"/>
      <c r="CE97" s="84"/>
      <c r="CF97" s="84"/>
      <c r="CG97" s="84"/>
      <c r="CH97" s="147">
        <v>1.0</v>
      </c>
      <c r="CI97" s="111"/>
      <c r="CJ97" s="84"/>
      <c r="CK97" s="147">
        <v>1.0</v>
      </c>
      <c r="CL97" s="147">
        <v>1.0</v>
      </c>
      <c r="CM97" s="84"/>
      <c r="CN97" s="84"/>
      <c r="CO97" s="84"/>
      <c r="CP97" s="84"/>
      <c r="CQ97" s="84"/>
      <c r="CR97" s="84"/>
      <c r="CS97" s="84"/>
      <c r="CT97" s="84"/>
      <c r="CU97" s="84"/>
      <c r="CV97" s="84"/>
      <c r="CW97" s="84"/>
      <c r="CX97" s="84"/>
      <c r="CY97" s="84"/>
      <c r="CZ97" s="84"/>
      <c r="DA97" s="84"/>
      <c r="DB97" s="84"/>
      <c r="DC97" s="84"/>
      <c r="DD97" s="111"/>
      <c r="DE97" s="84"/>
      <c r="DF97" s="84"/>
      <c r="DG97" s="84"/>
      <c r="DH97" s="84"/>
      <c r="DI97" s="111"/>
      <c r="DJ97" s="84"/>
      <c r="DK97" s="84"/>
      <c r="DL97" s="84"/>
      <c r="DM97" s="84"/>
      <c r="DN97" s="84"/>
      <c r="DO97" s="84"/>
      <c r="DP97" s="111"/>
      <c r="DQ97" s="84"/>
      <c r="DR97" s="84"/>
      <c r="DS97" s="84"/>
      <c r="DT97" s="84"/>
      <c r="DU97" s="84"/>
      <c r="DV97" s="84"/>
      <c r="DW97" s="84"/>
      <c r="DX97" s="84"/>
      <c r="DY97" s="111"/>
      <c r="DZ97" s="84"/>
      <c r="EA97" s="84"/>
      <c r="EB97" s="84"/>
      <c r="EC97" s="84"/>
      <c r="ED97" s="84"/>
      <c r="EE97" s="84"/>
      <c r="EF97" s="84"/>
      <c r="EG97" s="84"/>
      <c r="EH97" s="84"/>
      <c r="EI97" s="84"/>
      <c r="EJ97" s="84"/>
      <c r="EK97" s="111"/>
      <c r="EL97" s="84"/>
      <c r="EM97" s="84"/>
      <c r="EN97" s="84"/>
      <c r="EO97" s="84"/>
      <c r="EP97" s="84"/>
      <c r="EQ97" s="84"/>
      <c r="ER97" s="84"/>
      <c r="ES97" s="111"/>
      <c r="ET97" s="84"/>
      <c r="EU97" s="84"/>
      <c r="EV97" s="148"/>
      <c r="EW97" s="148"/>
      <c r="EX97" s="111"/>
      <c r="EY97" s="111"/>
      <c r="EZ97" s="111"/>
      <c r="FA97" s="111"/>
      <c r="FB97" s="32" t="s">
        <v>667</v>
      </c>
      <c r="FC97" s="32"/>
      <c r="FD97" s="32"/>
    </row>
    <row r="98" hidden="1">
      <c r="A98" s="31" t="s">
        <v>668</v>
      </c>
      <c r="B98" s="32" t="s">
        <v>669</v>
      </c>
      <c r="C98" s="33" t="s">
        <v>235</v>
      </c>
      <c r="D98" s="32" t="s">
        <v>165</v>
      </c>
      <c r="E98" s="32" t="s">
        <v>10</v>
      </c>
      <c r="F98" s="32" t="s">
        <v>166</v>
      </c>
      <c r="G98" s="32" t="s">
        <v>670</v>
      </c>
      <c r="H98" s="32" t="s">
        <v>413</v>
      </c>
      <c r="I98" s="32" t="s">
        <v>169</v>
      </c>
      <c r="J98" s="32" t="s">
        <v>372</v>
      </c>
      <c r="K98" s="34" t="s">
        <v>171</v>
      </c>
      <c r="L98" s="32" t="s">
        <v>388</v>
      </c>
      <c r="M98" s="32" t="s">
        <v>249</v>
      </c>
      <c r="N98" s="35">
        <v>42775.0</v>
      </c>
      <c r="O98" s="35">
        <v>42775.0</v>
      </c>
      <c r="P98" s="35">
        <v>42775.0</v>
      </c>
      <c r="Q98" s="37"/>
      <c r="R98" s="37"/>
      <c r="S98" s="38">
        <v>1.0</v>
      </c>
      <c r="T98" s="48">
        <f t="shared" si="3"/>
        <v>748</v>
      </c>
      <c r="U98" s="40">
        <f t="shared" si="4"/>
        <v>18</v>
      </c>
      <c r="V98" s="41">
        <f t="shared" ref="V98:X98" si="198">IF(ISBLANK($A98),"",sum(AF98,AL98,AR98,AX98,BD98,BJ98,BP98,BV98,CB98,CH98,CN98,CT98,CZ98,DF98,DL98,DR98,DX98,ED98,EJ98,EP98,EV98))</f>
        <v>6</v>
      </c>
      <c r="W98" s="41">
        <f t="shared" si="198"/>
        <v>0</v>
      </c>
      <c r="X98" s="41">
        <f t="shared" si="198"/>
        <v>0</v>
      </c>
      <c r="Y98" s="41">
        <f t="shared" si="6"/>
        <v>6</v>
      </c>
      <c r="Z98" s="41">
        <f t="shared" ref="Z98:AB98" si="199">IF(ISBLANK($A98),"",sum(AI98,AO98,AU98,BA98,BG98,BM98,BS98,BY98,CE98,CK98,CQ98,CW98,DC98,DI98,DO98,DU98,EA98,EG98,EM98,ES98,EY98))</f>
        <v>3</v>
      </c>
      <c r="AA98" s="41">
        <f t="shared" si="199"/>
        <v>0</v>
      </c>
      <c r="AB98" s="41">
        <f t="shared" si="199"/>
        <v>0</v>
      </c>
      <c r="AC98" s="41">
        <f t="shared" si="8"/>
        <v>3</v>
      </c>
      <c r="AD98" s="42">
        <f t="shared" si="9"/>
        <v>0.5</v>
      </c>
      <c r="AE98" s="43" t="str">
        <f t="shared" si="17"/>
        <v>20+</v>
      </c>
      <c r="AF98" s="44"/>
      <c r="AG98" s="44"/>
      <c r="AH98" s="44"/>
      <c r="AI98" s="44"/>
      <c r="AJ98" s="44"/>
      <c r="AK98" s="44"/>
      <c r="AL98" s="45">
        <v>4.0</v>
      </c>
      <c r="AM98" s="44"/>
      <c r="AN98" s="44"/>
      <c r="AO98" s="45">
        <v>2.0</v>
      </c>
      <c r="AP98" s="44"/>
      <c r="AQ98" s="44"/>
      <c r="AR98" s="45">
        <v>2.0</v>
      </c>
      <c r="AS98" s="44"/>
      <c r="AT98" s="44"/>
      <c r="AU98" s="45">
        <v>1.0</v>
      </c>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c r="CX98" s="44"/>
      <c r="CY98" s="44"/>
      <c r="CZ98" s="44"/>
      <c r="DA98" s="44"/>
      <c r="DB98" s="44"/>
      <c r="DC98" s="44"/>
      <c r="DD98" s="44"/>
      <c r="DE98" s="44"/>
      <c r="DF98" s="44"/>
      <c r="DG98" s="44"/>
      <c r="DH98" s="44"/>
      <c r="DI98" s="44"/>
      <c r="DJ98" s="44"/>
      <c r="DK98" s="44"/>
      <c r="DL98" s="44"/>
      <c r="DM98" s="44"/>
      <c r="DN98" s="44"/>
      <c r="DO98" s="44"/>
      <c r="DP98" s="44"/>
      <c r="DQ98" s="44"/>
      <c r="DR98" s="44"/>
      <c r="DS98" s="44"/>
      <c r="DT98" s="44"/>
      <c r="DU98" s="44"/>
      <c r="DV98" s="44"/>
      <c r="DW98" s="44"/>
      <c r="DX98" s="44"/>
      <c r="DY98" s="44"/>
      <c r="DZ98" s="44"/>
      <c r="EA98" s="44"/>
      <c r="EB98" s="44"/>
      <c r="EC98" s="44"/>
      <c r="ED98" s="44"/>
      <c r="EE98" s="44"/>
      <c r="EF98" s="44"/>
      <c r="EG98" s="44"/>
      <c r="EH98" s="44"/>
      <c r="EI98" s="44"/>
      <c r="EJ98" s="44"/>
      <c r="EK98" s="44"/>
      <c r="EL98" s="44"/>
      <c r="EM98" s="44"/>
      <c r="EN98" s="44"/>
      <c r="EO98" s="44"/>
      <c r="EP98" s="44"/>
      <c r="EQ98" s="44"/>
      <c r="ER98" s="44"/>
      <c r="ES98" s="44"/>
      <c r="ET98" s="44"/>
      <c r="EU98" s="44"/>
      <c r="EV98" s="44"/>
      <c r="EW98" s="44"/>
      <c r="EX98" s="44"/>
      <c r="EY98" s="44"/>
      <c r="EZ98" s="44"/>
      <c r="FA98" s="44"/>
      <c r="FB98" s="32" t="s">
        <v>671</v>
      </c>
      <c r="FC98" s="32"/>
      <c r="FD98" s="32"/>
    </row>
    <row r="99" hidden="1">
      <c r="A99" s="45" t="s">
        <v>672</v>
      </c>
      <c r="B99" s="32" t="s">
        <v>673</v>
      </c>
      <c r="C99" s="33" t="s">
        <v>411</v>
      </c>
      <c r="D99" s="32" t="s">
        <v>9</v>
      </c>
      <c r="E99" s="32" t="s">
        <v>10</v>
      </c>
      <c r="F99" s="49"/>
      <c r="G99" s="32" t="s">
        <v>425</v>
      </c>
      <c r="H99" s="32" t="s">
        <v>553</v>
      </c>
      <c r="I99" s="32" t="s">
        <v>169</v>
      </c>
      <c r="J99" s="32" t="s">
        <v>372</v>
      </c>
      <c r="K99" s="49"/>
      <c r="L99" s="32" t="s">
        <v>638</v>
      </c>
      <c r="M99" s="32" t="s">
        <v>249</v>
      </c>
      <c r="N99" s="35">
        <v>42663.0</v>
      </c>
      <c r="O99" s="35">
        <v>42663.0</v>
      </c>
      <c r="P99" s="36"/>
      <c r="Q99" s="83">
        <v>42739.0</v>
      </c>
      <c r="R99" s="37"/>
      <c r="S99" s="48"/>
      <c r="T99" s="48">
        <f t="shared" si="3"/>
        <v>860</v>
      </c>
      <c r="U99" s="40">
        <f t="shared" si="4"/>
        <v>18</v>
      </c>
      <c r="V99" s="154">
        <v>15.0</v>
      </c>
      <c r="W99" s="41">
        <f t="shared" ref="W99:X99" si="200">IF(ISBLANK($A99),"",sum(AG99,AM99,AS99,AY99,BE99,BK99,BQ99,BW99,CC99,CI99,CO99,CU99,DA99,DG99,DM99,DS99,DY99,EE99,EK99,EQ99,EW99))</f>
        <v>2</v>
      </c>
      <c r="X99" s="41">
        <f t="shared" si="200"/>
        <v>0</v>
      </c>
      <c r="Y99" s="41">
        <f t="shared" si="6"/>
        <v>17</v>
      </c>
      <c r="Z99" s="41">
        <f t="shared" ref="Z99:AB99" si="201">IF(ISBLANK($A99),"",sum(AI99,AO99,AU99,BA99,BG99,BM99,BS99,BY99,CE99,CK99,CQ99,CW99,DC99,DI99,DO99,DU99,EA99,EG99,EM99,ES99,EY99))</f>
        <v>14</v>
      </c>
      <c r="AA99" s="41">
        <f t="shared" si="201"/>
        <v>4</v>
      </c>
      <c r="AB99" s="41">
        <f t="shared" si="201"/>
        <v>0</v>
      </c>
      <c r="AC99" s="41">
        <f t="shared" si="8"/>
        <v>18</v>
      </c>
      <c r="AD99" s="42">
        <f t="shared" si="9"/>
        <v>0.8235294118</v>
      </c>
      <c r="AE99" s="43" t="str">
        <f t="shared" si="17"/>
        <v>20+</v>
      </c>
      <c r="AF99" s="45">
        <v>5.0</v>
      </c>
      <c r="AG99" s="44"/>
      <c r="AH99" s="44"/>
      <c r="AI99" s="45">
        <v>5.0</v>
      </c>
      <c r="AJ99" s="45">
        <v>1.0</v>
      </c>
      <c r="AK99" s="44"/>
      <c r="AL99" s="45">
        <v>1.0</v>
      </c>
      <c r="AM99" s="44"/>
      <c r="AN99" s="44"/>
      <c r="AO99" s="44"/>
      <c r="AP99" s="45">
        <v>2.0</v>
      </c>
      <c r="AQ99" s="44"/>
      <c r="AR99" s="44"/>
      <c r="AS99" s="44"/>
      <c r="AT99" s="44"/>
      <c r="AU99" s="44"/>
      <c r="AV99" s="44"/>
      <c r="AW99" s="44"/>
      <c r="AX99" s="45">
        <v>3.0</v>
      </c>
      <c r="AY99" s="45">
        <v>1.0</v>
      </c>
      <c r="AZ99" s="44"/>
      <c r="BA99" s="45">
        <v>3.0</v>
      </c>
      <c r="BB99" s="44"/>
      <c r="BC99" s="44"/>
      <c r="BD99" s="45">
        <v>1.0</v>
      </c>
      <c r="BE99" s="45">
        <v>1.0</v>
      </c>
      <c r="BF99" s="44"/>
      <c r="BG99" s="45">
        <v>1.0</v>
      </c>
      <c r="BH99" s="44"/>
      <c r="BI99" s="44"/>
      <c r="BJ99" s="44"/>
      <c r="BK99" s="44"/>
      <c r="BL99" s="44"/>
      <c r="BM99" s="44"/>
      <c r="BN99" s="44"/>
      <c r="BO99" s="44"/>
      <c r="BP99" s="45">
        <v>3.0</v>
      </c>
      <c r="BQ99" s="44"/>
      <c r="BR99" s="44"/>
      <c r="BS99" s="45">
        <v>2.0</v>
      </c>
      <c r="BT99" s="44"/>
      <c r="BU99" s="44"/>
      <c r="BV99" s="45">
        <v>1.0</v>
      </c>
      <c r="BW99" s="44"/>
      <c r="BX99" s="44"/>
      <c r="BY99" s="45">
        <v>2.0</v>
      </c>
      <c r="BZ99" s="45">
        <v>1.0</v>
      </c>
      <c r="CA99" s="44"/>
      <c r="CB99" s="45">
        <v>1.0</v>
      </c>
      <c r="CC99" s="44"/>
      <c r="CD99" s="44"/>
      <c r="CE99" s="45">
        <v>1.0</v>
      </c>
      <c r="CF99" s="44"/>
      <c r="CG99" s="44"/>
      <c r="CH99" s="44"/>
      <c r="CI99" s="44"/>
      <c r="CJ99" s="44"/>
      <c r="CK99" s="44"/>
      <c r="CL99" s="44"/>
      <c r="CM99" s="44"/>
      <c r="CN99" s="44"/>
      <c r="CO99" s="44"/>
      <c r="CP99" s="44"/>
      <c r="CQ99" s="44"/>
      <c r="CR99" s="44"/>
      <c r="CS99" s="44"/>
      <c r="CT99" s="44"/>
      <c r="CU99" s="44"/>
      <c r="CV99" s="44"/>
      <c r="CW99" s="44"/>
      <c r="CX99" s="44"/>
      <c r="CY99" s="44"/>
      <c r="CZ99" s="44"/>
      <c r="DA99" s="44"/>
      <c r="DB99" s="44"/>
      <c r="DC99" s="44"/>
      <c r="DD99" s="44"/>
      <c r="DE99" s="44"/>
      <c r="DF99" s="44"/>
      <c r="DG99" s="44"/>
      <c r="DH99" s="44"/>
      <c r="DI99" s="44"/>
      <c r="DJ99" s="44"/>
      <c r="DK99" s="44"/>
      <c r="DL99" s="44"/>
      <c r="DM99" s="44"/>
      <c r="DN99" s="44"/>
      <c r="DO99" s="44"/>
      <c r="DP99" s="44"/>
      <c r="DQ99" s="44"/>
      <c r="DR99" s="44"/>
      <c r="DS99" s="44"/>
      <c r="DT99" s="44"/>
      <c r="DU99" s="44"/>
      <c r="DV99" s="44"/>
      <c r="DW99" s="44"/>
      <c r="DX99" s="44"/>
      <c r="DY99" s="44"/>
      <c r="DZ99" s="44"/>
      <c r="EA99" s="44"/>
      <c r="EB99" s="44"/>
      <c r="EC99" s="44"/>
      <c r="ED99" s="44"/>
      <c r="EE99" s="44"/>
      <c r="EF99" s="44"/>
      <c r="EG99" s="44"/>
      <c r="EH99" s="44"/>
      <c r="EI99" s="44"/>
      <c r="EJ99" s="44"/>
      <c r="EK99" s="44"/>
      <c r="EL99" s="44"/>
      <c r="EM99" s="44"/>
      <c r="EN99" s="44"/>
      <c r="EO99" s="44"/>
      <c r="EP99" s="44"/>
      <c r="EQ99" s="44"/>
      <c r="ER99" s="44"/>
      <c r="ES99" s="44"/>
      <c r="ET99" s="44"/>
      <c r="EU99" s="44"/>
      <c r="EV99" s="44"/>
      <c r="EW99" s="44"/>
      <c r="EX99" s="44"/>
      <c r="EY99" s="44"/>
      <c r="EZ99" s="44"/>
      <c r="FA99" s="44"/>
      <c r="FB99" s="127" t="s">
        <v>674</v>
      </c>
      <c r="FC99" s="127"/>
      <c r="FD99" s="127"/>
    </row>
    <row r="100" hidden="1">
      <c r="A100" s="155" t="s">
        <v>675</v>
      </c>
      <c r="B100" s="85" t="s">
        <v>676</v>
      </c>
      <c r="C100" s="33" t="s">
        <v>235</v>
      </c>
      <c r="D100" s="34" t="s">
        <v>165</v>
      </c>
      <c r="E100" s="85" t="s">
        <v>10</v>
      </c>
      <c r="F100" s="85" t="s">
        <v>166</v>
      </c>
      <c r="G100" s="84" t="s">
        <v>677</v>
      </c>
      <c r="H100" s="84" t="s">
        <v>413</v>
      </c>
      <c r="I100" s="85" t="s">
        <v>169</v>
      </c>
      <c r="J100" s="85" t="s">
        <v>372</v>
      </c>
      <c r="K100" s="34" t="s">
        <v>171</v>
      </c>
      <c r="L100" s="84" t="s">
        <v>678</v>
      </c>
      <c r="M100" s="85" t="s">
        <v>249</v>
      </c>
      <c r="N100" s="156">
        <v>42727.0</v>
      </c>
      <c r="O100" s="157">
        <v>42727.0</v>
      </c>
      <c r="P100" s="158">
        <v>42727.0</v>
      </c>
      <c r="Q100" s="146"/>
      <c r="R100" s="146"/>
      <c r="S100" s="52">
        <v>2.0</v>
      </c>
      <c r="T100" s="159">
        <f t="shared" si="3"/>
        <v>796</v>
      </c>
      <c r="U100" s="40">
        <f t="shared" si="4"/>
        <v>18</v>
      </c>
      <c r="V100" s="41">
        <f t="shared" ref="V100:X100" si="202">IF(ISBLANK($A100),"",sum(AF100,AL100,AR100,AX100,BD100,BJ100,BP100,BV100,CB100,CH100,CN100,CT100,CZ100,DF100,DL100,DR100,DX100,ED100,EJ100,EP100,EV100))</f>
        <v>1</v>
      </c>
      <c r="W100" s="41">
        <f t="shared" si="202"/>
        <v>1</v>
      </c>
      <c r="X100" s="41">
        <f t="shared" si="202"/>
        <v>21</v>
      </c>
      <c r="Y100" s="41">
        <f t="shared" si="6"/>
        <v>23</v>
      </c>
      <c r="Z100" s="41">
        <f t="shared" ref="Z100:AB100" si="203">IF(ISBLANK($A100),"",sum(AI100,AO100,AU100,BA100,BG100,BM100,BS100,BY100,CE100,CK100,CQ100,CW100,DC100,DI100,DO100,DU100,EA100,EG100,EM100,ES100,EY100))</f>
        <v>9</v>
      </c>
      <c r="AA100" s="41">
        <f t="shared" si="203"/>
        <v>0</v>
      </c>
      <c r="AB100" s="41">
        <f t="shared" si="203"/>
        <v>0</v>
      </c>
      <c r="AC100" s="41">
        <f t="shared" si="8"/>
        <v>9</v>
      </c>
      <c r="AD100" s="42">
        <f t="shared" si="9"/>
        <v>0.3913043478</v>
      </c>
      <c r="AE100" s="43" t="str">
        <f t="shared" si="17"/>
        <v>20+</v>
      </c>
      <c r="AF100" s="84"/>
      <c r="AG100" s="84"/>
      <c r="AH100" s="147">
        <v>2.0</v>
      </c>
      <c r="AI100" s="84"/>
      <c r="AJ100" s="84"/>
      <c r="AK100" s="84"/>
      <c r="AL100" s="84"/>
      <c r="AM100" s="84"/>
      <c r="AN100" s="147">
        <v>2.0</v>
      </c>
      <c r="AO100" s="84"/>
      <c r="AP100" s="84"/>
      <c r="AQ100" s="84"/>
      <c r="AR100" s="84"/>
      <c r="AS100" s="147">
        <v>1.0</v>
      </c>
      <c r="AT100" s="147">
        <v>4.0</v>
      </c>
      <c r="AU100" s="84"/>
      <c r="AV100" s="84"/>
      <c r="AW100" s="84"/>
      <c r="AX100" s="84"/>
      <c r="AY100" s="84"/>
      <c r="AZ100" s="147">
        <v>4.0</v>
      </c>
      <c r="BA100" s="147">
        <v>6.0</v>
      </c>
      <c r="BB100" s="84"/>
      <c r="BC100" s="84"/>
      <c r="BD100" s="147">
        <v>1.0</v>
      </c>
      <c r="BE100" s="84"/>
      <c r="BF100" s="147">
        <v>6.0</v>
      </c>
      <c r="BG100" s="147">
        <v>3.0</v>
      </c>
      <c r="BH100" s="84"/>
      <c r="BI100" s="84"/>
      <c r="BJ100" s="84"/>
      <c r="BK100" s="84"/>
      <c r="BL100" s="147">
        <v>2.0</v>
      </c>
      <c r="BM100" s="84"/>
      <c r="BN100" s="84"/>
      <c r="BO100" s="84"/>
      <c r="BP100" s="84"/>
      <c r="BQ100" s="84"/>
      <c r="BR100" s="147">
        <v>1.0</v>
      </c>
      <c r="BS100" s="84"/>
      <c r="BT100" s="84"/>
      <c r="BU100" s="84"/>
      <c r="BV100" s="84"/>
      <c r="BW100" s="84"/>
      <c r="BX100" s="84"/>
      <c r="BY100" s="84"/>
      <c r="BZ100" s="84"/>
      <c r="CA100" s="84"/>
      <c r="CB100" s="84"/>
      <c r="CC100" s="84"/>
      <c r="CD100" s="84"/>
      <c r="CE100" s="84"/>
      <c r="CF100" s="84"/>
      <c r="CG100" s="84"/>
      <c r="CH100" s="84"/>
      <c r="CI100" s="84"/>
      <c r="CJ100" s="84"/>
      <c r="CK100" s="84"/>
      <c r="CL100" s="84"/>
      <c r="CM100" s="84"/>
      <c r="CN100" s="84"/>
      <c r="CO100" s="84"/>
      <c r="CP100" s="84"/>
      <c r="CQ100" s="84"/>
      <c r="CR100" s="84"/>
      <c r="CS100" s="84"/>
      <c r="CT100" s="84"/>
      <c r="CU100" s="84"/>
      <c r="CV100" s="84"/>
      <c r="CW100" s="84"/>
      <c r="CX100" s="84"/>
      <c r="CY100" s="84"/>
      <c r="CZ100" s="84"/>
      <c r="DA100" s="84"/>
      <c r="DB100" s="84"/>
      <c r="DC100" s="84"/>
      <c r="DD100" s="84"/>
      <c r="DE100" s="84"/>
      <c r="DF100" s="84"/>
      <c r="DG100" s="84"/>
      <c r="DH100" s="84"/>
      <c r="DI100" s="84"/>
      <c r="DJ100" s="84"/>
      <c r="DK100" s="84"/>
      <c r="DL100" s="84"/>
      <c r="DM100" s="84"/>
      <c r="DN100" s="84"/>
      <c r="DO100" s="84"/>
      <c r="DP100" s="84"/>
      <c r="DQ100" s="84"/>
      <c r="DR100" s="84"/>
      <c r="DS100" s="84"/>
      <c r="DT100" s="84"/>
      <c r="DU100" s="84"/>
      <c r="DV100" s="84"/>
      <c r="DW100" s="84"/>
      <c r="DX100" s="84"/>
      <c r="DY100" s="84"/>
      <c r="DZ100" s="84"/>
      <c r="EA100" s="84"/>
      <c r="EB100" s="84"/>
      <c r="EC100" s="84"/>
      <c r="ED100" s="84"/>
      <c r="EE100" s="84"/>
      <c r="EF100" s="84"/>
      <c r="EG100" s="84"/>
      <c r="EH100" s="84"/>
      <c r="EI100" s="84"/>
      <c r="EJ100" s="84"/>
      <c r="EK100" s="84"/>
      <c r="EL100" s="84"/>
      <c r="EM100" s="84"/>
      <c r="EN100" s="84"/>
      <c r="EO100" s="84"/>
      <c r="EP100" s="84"/>
      <c r="EQ100" s="84"/>
      <c r="ER100" s="84"/>
      <c r="ES100" s="84"/>
      <c r="ET100" s="84"/>
      <c r="EU100" s="84"/>
      <c r="EV100" s="84"/>
      <c r="EW100" s="84"/>
      <c r="EX100" s="84"/>
      <c r="EY100" s="84"/>
      <c r="EZ100" s="84"/>
      <c r="FA100" s="84"/>
      <c r="FB100" s="147" t="s">
        <v>679</v>
      </c>
      <c r="FC100" s="147"/>
      <c r="FD100" s="147"/>
    </row>
    <row r="101" hidden="1">
      <c r="A101" s="31" t="s">
        <v>680</v>
      </c>
      <c r="B101" s="32" t="s">
        <v>681</v>
      </c>
      <c r="C101" s="33" t="s">
        <v>235</v>
      </c>
      <c r="D101" s="32" t="s">
        <v>165</v>
      </c>
      <c r="E101" s="32" t="s">
        <v>10</v>
      </c>
      <c r="F101" s="32" t="s">
        <v>166</v>
      </c>
      <c r="G101" s="32" t="s">
        <v>682</v>
      </c>
      <c r="H101" s="32" t="s">
        <v>553</v>
      </c>
      <c r="I101" s="32" t="s">
        <v>169</v>
      </c>
      <c r="J101" s="32" t="s">
        <v>372</v>
      </c>
      <c r="K101" s="34" t="s">
        <v>171</v>
      </c>
      <c r="L101" s="32" t="s">
        <v>388</v>
      </c>
      <c r="M101" s="32" t="s">
        <v>249</v>
      </c>
      <c r="N101" s="149">
        <v>42768.0</v>
      </c>
      <c r="O101" s="149">
        <v>42768.0</v>
      </c>
      <c r="P101" s="36"/>
      <c r="Q101" s="37"/>
      <c r="R101" s="37"/>
      <c r="S101" s="38">
        <v>1.0</v>
      </c>
      <c r="T101" s="48">
        <f t="shared" si="3"/>
        <v>755</v>
      </c>
      <c r="U101" s="40">
        <f t="shared" si="4"/>
        <v>18</v>
      </c>
      <c r="V101" s="57">
        <f t="shared" ref="V101:X101" si="204">IF(ISBLANK($A101),"",sum(AF101,AL101,AR101,AX101,BD101,BJ101,BP101,BV101,CB101,CH101,CN101,CT101,CZ101,DF101,DL101,DR101,DX101,ED101,EJ101,EP101,EV101))</f>
        <v>4</v>
      </c>
      <c r="W101" s="41">
        <f t="shared" si="204"/>
        <v>3</v>
      </c>
      <c r="X101" s="41">
        <f t="shared" si="204"/>
        <v>0</v>
      </c>
      <c r="Y101" s="41">
        <f t="shared" si="6"/>
        <v>7</v>
      </c>
      <c r="Z101" s="41">
        <f t="shared" ref="Z101:AB101" si="205">IF(ISBLANK($A101),"",sum(AI101,AO101,AU101,BA101,BG101,BM101,BS101,BY101,CE101,CK101,CQ101,CW101,DC101,DI101,DO101,DU101,EA101,EG101,EM101,ES101,EY101))</f>
        <v>4</v>
      </c>
      <c r="AA101" s="41">
        <f t="shared" si="205"/>
        <v>7</v>
      </c>
      <c r="AB101" s="41">
        <f t="shared" si="205"/>
        <v>0</v>
      </c>
      <c r="AC101" s="41">
        <f t="shared" si="8"/>
        <v>11</v>
      </c>
      <c r="AD101" s="42">
        <f t="shared" si="9"/>
        <v>0.5714285714</v>
      </c>
      <c r="AE101" s="43" t="str">
        <f t="shared" si="17"/>
        <v>20+</v>
      </c>
      <c r="AF101" s="44"/>
      <c r="AG101" s="44"/>
      <c r="AH101" s="44"/>
      <c r="AI101" s="44"/>
      <c r="AJ101" s="44"/>
      <c r="AK101" s="44"/>
      <c r="AL101" s="45">
        <v>2.0</v>
      </c>
      <c r="AM101" s="44"/>
      <c r="AN101" s="44"/>
      <c r="AO101" s="45">
        <v>1.0</v>
      </c>
      <c r="AP101" s="44"/>
      <c r="AQ101" s="44"/>
      <c r="AR101" s="44"/>
      <c r="AS101" s="45">
        <v>1.0</v>
      </c>
      <c r="AT101" s="44"/>
      <c r="AU101" s="44"/>
      <c r="AV101" s="44"/>
      <c r="AW101" s="44"/>
      <c r="AX101" s="44"/>
      <c r="AY101" s="44"/>
      <c r="AZ101" s="44"/>
      <c r="BA101" s="45">
        <v>1.0</v>
      </c>
      <c r="BB101" s="45">
        <v>1.0</v>
      </c>
      <c r="BC101" s="44"/>
      <c r="BD101" s="45">
        <v>1.0</v>
      </c>
      <c r="BE101" s="45">
        <v>1.0</v>
      </c>
      <c r="BF101" s="44"/>
      <c r="BG101" s="45">
        <v>1.0</v>
      </c>
      <c r="BH101" s="44"/>
      <c r="BI101" s="44"/>
      <c r="BJ101" s="45">
        <v>1.0</v>
      </c>
      <c r="BK101" s="45">
        <v>1.0</v>
      </c>
      <c r="BL101" s="44"/>
      <c r="BM101" s="45">
        <v>1.0</v>
      </c>
      <c r="BN101" s="45">
        <v>3.0</v>
      </c>
      <c r="BO101" s="44"/>
      <c r="BP101" s="44"/>
      <c r="BQ101" s="44"/>
      <c r="BR101" s="44"/>
      <c r="BS101" s="44"/>
      <c r="BT101" s="45">
        <v>2.0</v>
      </c>
      <c r="BU101" s="44"/>
      <c r="BV101" s="44"/>
      <c r="BW101" s="44"/>
      <c r="BX101" s="44"/>
      <c r="BY101" s="44"/>
      <c r="BZ101" s="44"/>
      <c r="CA101" s="44"/>
      <c r="CB101" s="44"/>
      <c r="CC101" s="44"/>
      <c r="CD101" s="44"/>
      <c r="CE101" s="44"/>
      <c r="CF101" s="45">
        <v>1.0</v>
      </c>
      <c r="CG101" s="44"/>
      <c r="CH101" s="44"/>
      <c r="CI101" s="44"/>
      <c r="CJ101" s="44"/>
      <c r="CK101" s="44"/>
      <c r="CL101" s="44"/>
      <c r="CM101" s="44"/>
      <c r="CN101" s="44"/>
      <c r="CO101" s="44"/>
      <c r="CP101" s="44"/>
      <c r="CQ101" s="44"/>
      <c r="CR101" s="44"/>
      <c r="CS101" s="44"/>
      <c r="CT101" s="44"/>
      <c r="CU101" s="44"/>
      <c r="CV101" s="44"/>
      <c r="CW101" s="44"/>
      <c r="CX101" s="44"/>
      <c r="CY101" s="44"/>
      <c r="CZ101" s="44"/>
      <c r="DA101" s="44"/>
      <c r="DB101" s="44"/>
      <c r="DC101" s="44"/>
      <c r="DD101" s="44"/>
      <c r="DE101" s="44"/>
      <c r="DF101" s="44"/>
      <c r="DG101" s="44"/>
      <c r="DH101" s="44"/>
      <c r="DI101" s="44"/>
      <c r="DJ101" s="44"/>
      <c r="DK101" s="44"/>
      <c r="DL101" s="44"/>
      <c r="DM101" s="44"/>
      <c r="DN101" s="44"/>
      <c r="DO101" s="44"/>
      <c r="DP101" s="44"/>
      <c r="DQ101" s="44"/>
      <c r="DR101" s="44"/>
      <c r="DS101" s="44"/>
      <c r="DT101" s="44"/>
      <c r="DU101" s="44"/>
      <c r="DV101" s="44"/>
      <c r="DW101" s="44"/>
      <c r="DX101" s="44"/>
      <c r="DY101" s="44"/>
      <c r="DZ101" s="44"/>
      <c r="EA101" s="44"/>
      <c r="EB101" s="44"/>
      <c r="EC101" s="44"/>
      <c r="ED101" s="44"/>
      <c r="EE101" s="44"/>
      <c r="EF101" s="44"/>
      <c r="EG101" s="44"/>
      <c r="EH101" s="44"/>
      <c r="EI101" s="44"/>
      <c r="EJ101" s="44"/>
      <c r="EK101" s="44"/>
      <c r="EL101" s="44"/>
      <c r="EM101" s="44"/>
      <c r="EN101" s="44"/>
      <c r="EO101" s="44"/>
      <c r="EP101" s="44"/>
      <c r="EQ101" s="44"/>
      <c r="ER101" s="44"/>
      <c r="ES101" s="44"/>
      <c r="ET101" s="44"/>
      <c r="EU101" s="44"/>
      <c r="EV101" s="44"/>
      <c r="EW101" s="44"/>
      <c r="EX101" s="44"/>
      <c r="EY101" s="44"/>
      <c r="EZ101" s="44"/>
      <c r="FA101" s="44"/>
      <c r="FB101" s="32" t="s">
        <v>683</v>
      </c>
      <c r="FC101" s="32"/>
      <c r="FD101" s="32"/>
    </row>
    <row r="102" hidden="1">
      <c r="A102" s="31" t="s">
        <v>684</v>
      </c>
      <c r="B102" s="32" t="s">
        <v>681</v>
      </c>
      <c r="C102" s="33" t="s">
        <v>235</v>
      </c>
      <c r="D102" s="32" t="s">
        <v>165</v>
      </c>
      <c r="E102" s="32" t="s">
        <v>10</v>
      </c>
      <c r="F102" s="32" t="s">
        <v>166</v>
      </c>
      <c r="G102" s="32" t="s">
        <v>682</v>
      </c>
      <c r="H102" s="32" t="s">
        <v>553</v>
      </c>
      <c r="I102" s="32" t="s">
        <v>169</v>
      </c>
      <c r="J102" s="32" t="s">
        <v>372</v>
      </c>
      <c r="K102" s="34" t="s">
        <v>171</v>
      </c>
      <c r="L102" s="32" t="s">
        <v>388</v>
      </c>
      <c r="M102" s="32" t="s">
        <v>249</v>
      </c>
      <c r="N102" s="149">
        <v>42768.0</v>
      </c>
      <c r="O102" s="149">
        <v>42768.0</v>
      </c>
      <c r="P102" s="36"/>
      <c r="Q102" s="37"/>
      <c r="R102" s="37"/>
      <c r="S102" s="38">
        <v>1.0</v>
      </c>
      <c r="T102" s="48">
        <f t="shared" si="3"/>
        <v>755</v>
      </c>
      <c r="U102" s="40">
        <f t="shared" si="4"/>
        <v>18</v>
      </c>
      <c r="V102" s="57">
        <f t="shared" ref="V102:X102" si="206">IF(ISBLANK($A102),"",sum(AF102,AL102,AR102,AX102,BD102,BJ102,BP102,BV102,CB102,CH102,CN102,CT102,CZ102,DF102,DL102,DR102,DX102,ED102,EJ102,EP102,EV102))</f>
        <v>4</v>
      </c>
      <c r="W102" s="41">
        <f t="shared" si="206"/>
        <v>0</v>
      </c>
      <c r="X102" s="41">
        <f t="shared" si="206"/>
        <v>0</v>
      </c>
      <c r="Y102" s="41">
        <f t="shared" si="6"/>
        <v>4</v>
      </c>
      <c r="Z102" s="41">
        <f t="shared" ref="Z102:AB102" si="207">IF(ISBLANK($A102),"",sum(AI102,AO102,AU102,BA102,BG102,BM102,BS102,BY102,CE102,CK102,CQ102,CW102,DC102,DI102,DO102,DU102,EA102,EG102,EM102,ES102,EY102))</f>
        <v>1</v>
      </c>
      <c r="AA102" s="41">
        <f t="shared" si="207"/>
        <v>1</v>
      </c>
      <c r="AB102" s="41">
        <f t="shared" si="207"/>
        <v>0</v>
      </c>
      <c r="AC102" s="41">
        <f t="shared" si="8"/>
        <v>2</v>
      </c>
      <c r="AD102" s="42">
        <f t="shared" si="9"/>
        <v>0.25</v>
      </c>
      <c r="AE102" s="43" t="str">
        <f t="shared" si="17"/>
        <v>20+</v>
      </c>
      <c r="AF102" s="45">
        <v>1.0</v>
      </c>
      <c r="AG102" s="44"/>
      <c r="AH102" s="44"/>
      <c r="AI102" s="44"/>
      <c r="AJ102" s="44"/>
      <c r="AK102" s="44"/>
      <c r="AL102" s="45">
        <v>3.0</v>
      </c>
      <c r="AM102" s="44"/>
      <c r="AN102" s="44"/>
      <c r="AO102" s="45">
        <v>1.0</v>
      </c>
      <c r="AP102" s="45">
        <v>1.0</v>
      </c>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c r="CX102" s="44"/>
      <c r="CY102" s="44"/>
      <c r="CZ102" s="44"/>
      <c r="DA102" s="44"/>
      <c r="DB102" s="44"/>
      <c r="DC102" s="44"/>
      <c r="DD102" s="44"/>
      <c r="DE102" s="44"/>
      <c r="DF102" s="44"/>
      <c r="DG102" s="44"/>
      <c r="DH102" s="44"/>
      <c r="DI102" s="44"/>
      <c r="DJ102" s="44"/>
      <c r="DK102" s="44"/>
      <c r="DL102" s="44"/>
      <c r="DM102" s="44"/>
      <c r="DN102" s="44"/>
      <c r="DO102" s="44"/>
      <c r="DP102" s="44"/>
      <c r="DQ102" s="44"/>
      <c r="DR102" s="44"/>
      <c r="DS102" s="44"/>
      <c r="DT102" s="44"/>
      <c r="DU102" s="44"/>
      <c r="DV102" s="44"/>
      <c r="DW102" s="44"/>
      <c r="DX102" s="44"/>
      <c r="DY102" s="44"/>
      <c r="DZ102" s="44"/>
      <c r="EA102" s="44"/>
      <c r="EB102" s="44"/>
      <c r="EC102" s="44"/>
      <c r="ED102" s="44"/>
      <c r="EE102" s="44"/>
      <c r="EF102" s="44"/>
      <c r="EG102" s="44"/>
      <c r="EH102" s="44"/>
      <c r="EI102" s="44"/>
      <c r="EJ102" s="44"/>
      <c r="EK102" s="44"/>
      <c r="EL102" s="44"/>
      <c r="EM102" s="44"/>
      <c r="EN102" s="44"/>
      <c r="EO102" s="44"/>
      <c r="EP102" s="44"/>
      <c r="EQ102" s="44"/>
      <c r="ER102" s="44"/>
      <c r="ES102" s="44"/>
      <c r="ET102" s="44"/>
      <c r="EU102" s="44"/>
      <c r="EV102" s="44"/>
      <c r="EW102" s="44"/>
      <c r="EX102" s="44"/>
      <c r="EY102" s="44"/>
      <c r="EZ102" s="44"/>
      <c r="FA102" s="44"/>
      <c r="FB102" s="32" t="s">
        <v>685</v>
      </c>
      <c r="FC102" s="32"/>
      <c r="FD102" s="32"/>
    </row>
    <row r="103" hidden="1">
      <c r="A103" s="31" t="s">
        <v>686</v>
      </c>
      <c r="B103" s="32" t="s">
        <v>590</v>
      </c>
      <c r="C103" s="33" t="s">
        <v>369</v>
      </c>
      <c r="D103" s="32" t="s">
        <v>165</v>
      </c>
      <c r="E103" s="32" t="s">
        <v>10</v>
      </c>
      <c r="F103" s="32" t="s">
        <v>166</v>
      </c>
      <c r="G103" s="32" t="s">
        <v>429</v>
      </c>
      <c r="H103" s="32" t="s">
        <v>399</v>
      </c>
      <c r="I103" s="32" t="s">
        <v>169</v>
      </c>
      <c r="J103" s="32" t="s">
        <v>372</v>
      </c>
      <c r="K103" s="34" t="s">
        <v>171</v>
      </c>
      <c r="L103" s="32" t="s">
        <v>381</v>
      </c>
      <c r="M103" s="32" t="s">
        <v>249</v>
      </c>
      <c r="N103" s="35">
        <v>42766.0</v>
      </c>
      <c r="O103" s="36"/>
      <c r="P103" s="36"/>
      <c r="Q103" s="37"/>
      <c r="R103" s="37"/>
      <c r="S103" s="38">
        <v>1.0</v>
      </c>
      <c r="T103" s="48">
        <f t="shared" si="3"/>
        <v>757</v>
      </c>
      <c r="U103" s="40">
        <f t="shared" si="4"/>
        <v>18</v>
      </c>
      <c r="V103" s="57">
        <f t="shared" ref="V103:X103" si="208">IF(ISBLANK($A103),"",sum(AF103,AL103,AR103,AX103,BD103,BJ103,BP103,BV103,CB103,CH103,CN103,CT103,CZ103,DF103,DL103,DR103,DX103,ED103,EJ103,EP103,EV103))</f>
        <v>4</v>
      </c>
      <c r="W103" s="41">
        <f t="shared" si="208"/>
        <v>0</v>
      </c>
      <c r="X103" s="41">
        <f t="shared" si="208"/>
        <v>0</v>
      </c>
      <c r="Y103" s="41">
        <f t="shared" si="6"/>
        <v>4</v>
      </c>
      <c r="Z103" s="41">
        <f t="shared" ref="Z103:AB103" si="209">IF(ISBLANK($A103),"",sum(AI103,AO103,AU103,BA103,BG103,BM103,BS103,BY103,CE103,CK103,CQ103,CW103,DC103,DI103,DO103,DU103,EA103,EG103,EM103,ES103,EY103))</f>
        <v>3</v>
      </c>
      <c r="AA103" s="41">
        <f t="shared" si="209"/>
        <v>3</v>
      </c>
      <c r="AB103" s="41">
        <f t="shared" si="209"/>
        <v>0</v>
      </c>
      <c r="AC103" s="41">
        <f t="shared" si="8"/>
        <v>6</v>
      </c>
      <c r="AD103" s="42">
        <f t="shared" si="9"/>
        <v>0.75</v>
      </c>
      <c r="AE103" s="43" t="str">
        <f t="shared" si="17"/>
        <v>20+</v>
      </c>
      <c r="AF103" s="45">
        <v>1.0</v>
      </c>
      <c r="AG103" s="44"/>
      <c r="AH103" s="44"/>
      <c r="AI103" s="44"/>
      <c r="AJ103" s="44"/>
      <c r="AK103" s="44"/>
      <c r="AL103" s="45">
        <v>2.0</v>
      </c>
      <c r="AM103" s="44"/>
      <c r="AN103" s="44"/>
      <c r="AO103" s="44"/>
      <c r="AP103" s="44"/>
      <c r="AQ103" s="44"/>
      <c r="AR103" s="45">
        <v>1.0</v>
      </c>
      <c r="AS103" s="44"/>
      <c r="AT103" s="44"/>
      <c r="AU103" s="45">
        <v>3.0</v>
      </c>
      <c r="AV103" s="45">
        <v>2.0</v>
      </c>
      <c r="AW103" s="44"/>
      <c r="AX103" s="44"/>
      <c r="AY103" s="44"/>
      <c r="AZ103" s="44"/>
      <c r="BA103" s="44"/>
      <c r="BB103" s="45">
        <v>1.0</v>
      </c>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c r="CX103" s="44"/>
      <c r="CY103" s="44"/>
      <c r="CZ103" s="44"/>
      <c r="DA103" s="44"/>
      <c r="DB103" s="44"/>
      <c r="DC103" s="44"/>
      <c r="DD103" s="44"/>
      <c r="DE103" s="44"/>
      <c r="DF103" s="44"/>
      <c r="DG103" s="44"/>
      <c r="DH103" s="44"/>
      <c r="DI103" s="44"/>
      <c r="DJ103" s="44"/>
      <c r="DK103" s="44"/>
      <c r="DL103" s="44"/>
      <c r="DM103" s="44"/>
      <c r="DN103" s="44"/>
      <c r="DO103" s="44"/>
      <c r="DP103" s="44"/>
      <c r="DQ103" s="44"/>
      <c r="DR103" s="44"/>
      <c r="DS103" s="44"/>
      <c r="DT103" s="44"/>
      <c r="DU103" s="44"/>
      <c r="DV103" s="44"/>
      <c r="DW103" s="44"/>
      <c r="DX103" s="44"/>
      <c r="DY103" s="44"/>
      <c r="DZ103" s="44"/>
      <c r="EA103" s="44"/>
      <c r="EB103" s="44"/>
      <c r="EC103" s="44"/>
      <c r="ED103" s="44"/>
      <c r="EE103" s="44"/>
      <c r="EF103" s="44"/>
      <c r="EG103" s="44"/>
      <c r="EH103" s="44"/>
      <c r="EI103" s="44"/>
      <c r="EJ103" s="44"/>
      <c r="EK103" s="44"/>
      <c r="EL103" s="44"/>
      <c r="EM103" s="44"/>
      <c r="EN103" s="44"/>
      <c r="EO103" s="44"/>
      <c r="EP103" s="44"/>
      <c r="EQ103" s="44"/>
      <c r="ER103" s="44"/>
      <c r="ES103" s="44"/>
      <c r="ET103" s="44"/>
      <c r="EU103" s="44"/>
      <c r="EV103" s="44"/>
      <c r="EW103" s="44"/>
      <c r="EX103" s="44"/>
      <c r="EY103" s="44"/>
      <c r="EZ103" s="44"/>
      <c r="FA103" s="44"/>
      <c r="FB103" s="32" t="s">
        <v>687</v>
      </c>
      <c r="FC103" s="32"/>
      <c r="FD103" s="32"/>
    </row>
    <row r="104" hidden="1">
      <c r="A104" s="160" t="s">
        <v>688</v>
      </c>
      <c r="B104" s="85" t="s">
        <v>689</v>
      </c>
      <c r="C104" s="86" t="s">
        <v>369</v>
      </c>
      <c r="D104" s="34" t="s">
        <v>165</v>
      </c>
      <c r="E104" s="85" t="s">
        <v>237</v>
      </c>
      <c r="F104" s="85" t="s">
        <v>377</v>
      </c>
      <c r="G104" s="85" t="s">
        <v>690</v>
      </c>
      <c r="H104" s="85" t="s">
        <v>691</v>
      </c>
      <c r="I104" s="85" t="s">
        <v>169</v>
      </c>
      <c r="J104" s="85" t="s">
        <v>372</v>
      </c>
      <c r="K104" s="34" t="s">
        <v>171</v>
      </c>
      <c r="L104" s="85" t="s">
        <v>373</v>
      </c>
      <c r="M104" s="85" t="s">
        <v>262</v>
      </c>
      <c r="N104" s="145">
        <v>42648.0</v>
      </c>
      <c r="O104" s="146"/>
      <c r="P104" s="146"/>
      <c r="Q104" s="146"/>
      <c r="R104" s="146"/>
      <c r="S104" s="52">
        <v>1.0</v>
      </c>
      <c r="T104" s="39">
        <f t="shared" si="3"/>
        <v>875</v>
      </c>
      <c r="U104" s="40">
        <f t="shared" si="4"/>
        <v>18</v>
      </c>
      <c r="V104" s="41">
        <f t="shared" ref="V104:X104" si="210">IF(ISBLANK($A104),"",sum(AF104,AL104,AR104,AX104,BD104,BJ104,BP104,BV104,CB104,CH104,CN104,CT104,CZ104,DF104,DL104,DR104,DX104,ED104,EJ104,EP104,EV104))</f>
        <v>15</v>
      </c>
      <c r="W104" s="41">
        <f t="shared" si="210"/>
        <v>0</v>
      </c>
      <c r="X104" s="41">
        <f t="shared" si="210"/>
        <v>0</v>
      </c>
      <c r="Y104" s="41">
        <f t="shared" si="6"/>
        <v>15</v>
      </c>
      <c r="Z104" s="41">
        <f t="shared" ref="Z104:AB104" si="211">IF(ISBLANK($A104),"",sum(AI104,AO104,AU104,BA104,BG104,BM104,BS104,BY104,CE104,CK104,CQ104,CW104,DC104,DI104,DO104,DU104,EA104,EG104,EM104,ES104,EY104))</f>
        <v>12</v>
      </c>
      <c r="AA104" s="41">
        <f t="shared" si="211"/>
        <v>2</v>
      </c>
      <c r="AB104" s="41">
        <f t="shared" si="211"/>
        <v>0</v>
      </c>
      <c r="AC104" s="41">
        <f t="shared" si="8"/>
        <v>14</v>
      </c>
      <c r="AD104" s="42">
        <f t="shared" si="9"/>
        <v>0.8</v>
      </c>
      <c r="AE104" s="43" t="str">
        <f t="shared" si="17"/>
        <v>20+</v>
      </c>
      <c r="AF104" s="84"/>
      <c r="AG104" s="84"/>
      <c r="AH104" s="84"/>
      <c r="AI104" s="84"/>
      <c r="AJ104" s="84"/>
      <c r="AK104" s="84"/>
      <c r="AL104" s="111">
        <v>4.0</v>
      </c>
      <c r="AM104" s="84"/>
      <c r="AN104" s="84"/>
      <c r="AO104" s="111">
        <v>3.0</v>
      </c>
      <c r="AP104" s="84"/>
      <c r="AQ104" s="84"/>
      <c r="AR104" s="84"/>
      <c r="AS104" s="84"/>
      <c r="AT104" s="84"/>
      <c r="AU104" s="84"/>
      <c r="AV104" s="84"/>
      <c r="AW104" s="84"/>
      <c r="AX104" s="111">
        <v>1.0</v>
      </c>
      <c r="AY104" s="84"/>
      <c r="AZ104" s="84"/>
      <c r="BA104" s="84"/>
      <c r="BB104" s="84"/>
      <c r="BC104" s="84"/>
      <c r="BD104" s="84"/>
      <c r="BE104" s="84"/>
      <c r="BF104" s="84"/>
      <c r="BG104" s="84"/>
      <c r="BH104" s="84"/>
      <c r="BI104" s="84"/>
      <c r="BJ104" s="84"/>
      <c r="BK104" s="84"/>
      <c r="BL104" s="84"/>
      <c r="BM104" s="84"/>
      <c r="BN104" s="111">
        <v>1.0</v>
      </c>
      <c r="BO104" s="84"/>
      <c r="BP104" s="84"/>
      <c r="BQ104" s="84"/>
      <c r="BR104" s="84"/>
      <c r="BS104" s="84"/>
      <c r="BT104" s="84"/>
      <c r="BU104" s="84"/>
      <c r="BV104" s="84"/>
      <c r="BW104" s="84"/>
      <c r="BX104" s="84"/>
      <c r="BY104" s="84"/>
      <c r="BZ104" s="84"/>
      <c r="CA104" s="84"/>
      <c r="CB104" s="111">
        <v>1.0</v>
      </c>
      <c r="CC104" s="84"/>
      <c r="CD104" s="84"/>
      <c r="CE104" s="111">
        <v>1.0</v>
      </c>
      <c r="CF104" s="84"/>
      <c r="CG104" s="84"/>
      <c r="CH104" s="84"/>
      <c r="CI104" s="84"/>
      <c r="CJ104" s="84"/>
      <c r="CK104" s="84"/>
      <c r="CL104" s="84"/>
      <c r="CM104" s="84"/>
      <c r="CN104" s="84"/>
      <c r="CO104" s="84"/>
      <c r="CP104" s="84"/>
      <c r="CQ104" s="84"/>
      <c r="CR104" s="84"/>
      <c r="CS104" s="84"/>
      <c r="CT104" s="84"/>
      <c r="CU104" s="84"/>
      <c r="CV104" s="84"/>
      <c r="CW104" s="84"/>
      <c r="CX104" s="84"/>
      <c r="CY104" s="84"/>
      <c r="CZ104" s="84"/>
      <c r="DA104" s="84"/>
      <c r="DB104" s="84"/>
      <c r="DC104" s="84"/>
      <c r="DD104" s="84"/>
      <c r="DE104" s="84"/>
      <c r="DF104" s="84"/>
      <c r="DG104" s="84"/>
      <c r="DH104" s="84"/>
      <c r="DI104" s="84"/>
      <c r="DJ104" s="84"/>
      <c r="DK104" s="84"/>
      <c r="DL104" s="84"/>
      <c r="DM104" s="84"/>
      <c r="DN104" s="84"/>
      <c r="DO104" s="84"/>
      <c r="DP104" s="84"/>
      <c r="DQ104" s="84"/>
      <c r="DR104" s="147">
        <v>2.0</v>
      </c>
      <c r="DS104" s="84"/>
      <c r="DT104" s="84"/>
      <c r="DU104" s="147">
        <v>1.0</v>
      </c>
      <c r="DV104" s="84"/>
      <c r="DW104" s="84"/>
      <c r="DX104" s="147">
        <v>5.0</v>
      </c>
      <c r="DY104" s="84"/>
      <c r="DZ104" s="84"/>
      <c r="EA104" s="147">
        <v>5.0</v>
      </c>
      <c r="EB104" s="84"/>
      <c r="EC104" s="84"/>
      <c r="ED104" s="84"/>
      <c r="EE104" s="84"/>
      <c r="EF104" s="84"/>
      <c r="EG104" s="84"/>
      <c r="EH104" s="147">
        <v>1.0</v>
      </c>
      <c r="EI104" s="84"/>
      <c r="EJ104" s="147">
        <v>1.0</v>
      </c>
      <c r="EK104" s="84"/>
      <c r="EL104" s="84"/>
      <c r="EM104" s="147">
        <v>1.0</v>
      </c>
      <c r="EN104" s="84"/>
      <c r="EO104" s="84"/>
      <c r="EP104" s="147">
        <v>1.0</v>
      </c>
      <c r="EQ104" s="84"/>
      <c r="ER104" s="84"/>
      <c r="ES104" s="84"/>
      <c r="ET104" s="84"/>
      <c r="EU104" s="84"/>
      <c r="EV104" s="84"/>
      <c r="EW104" s="84"/>
      <c r="EX104" s="84"/>
      <c r="EY104" s="147">
        <v>1.0</v>
      </c>
      <c r="EZ104" s="84"/>
      <c r="FA104" s="84"/>
      <c r="FB104" s="34" t="s">
        <v>692</v>
      </c>
      <c r="FC104" s="34"/>
      <c r="FD104" s="34"/>
    </row>
    <row r="105" hidden="1">
      <c r="A105" s="160" t="s">
        <v>693</v>
      </c>
      <c r="B105" s="85" t="s">
        <v>391</v>
      </c>
      <c r="C105" s="86" t="s">
        <v>369</v>
      </c>
      <c r="D105" s="34" t="s">
        <v>165</v>
      </c>
      <c r="E105" s="85" t="s">
        <v>10</v>
      </c>
      <c r="F105" s="85" t="s">
        <v>166</v>
      </c>
      <c r="G105" s="85" t="s">
        <v>694</v>
      </c>
      <c r="H105" s="34" t="s">
        <v>649</v>
      </c>
      <c r="I105" s="85" t="s">
        <v>169</v>
      </c>
      <c r="J105" s="85" t="s">
        <v>372</v>
      </c>
      <c r="K105" s="85" t="s">
        <v>477</v>
      </c>
      <c r="L105" s="85" t="s">
        <v>381</v>
      </c>
      <c r="M105" s="85" t="s">
        <v>249</v>
      </c>
      <c r="N105" s="145">
        <v>42741.0</v>
      </c>
      <c r="O105" s="146"/>
      <c r="P105" s="146"/>
      <c r="Q105" s="146"/>
      <c r="R105" s="146"/>
      <c r="S105" s="52">
        <v>1.0</v>
      </c>
      <c r="T105" s="39">
        <f t="shared" si="3"/>
        <v>782</v>
      </c>
      <c r="U105" s="40">
        <f t="shared" si="4"/>
        <v>18</v>
      </c>
      <c r="V105" s="41">
        <f t="shared" ref="V105:X105" si="212">IF(ISBLANK($A105),"",sum(AF105,AL105,AR105,AX105,BD105,BJ105,BP105,BV105,CB105,CH105,CN105,CT105,CZ105,DF105,DL105,DR105,DX105,ED105,EJ105,EP105,EV105))</f>
        <v>8</v>
      </c>
      <c r="W105" s="41">
        <f t="shared" si="212"/>
        <v>0</v>
      </c>
      <c r="X105" s="41">
        <f t="shared" si="212"/>
        <v>0</v>
      </c>
      <c r="Y105" s="41">
        <f t="shared" si="6"/>
        <v>8</v>
      </c>
      <c r="Z105" s="41">
        <f t="shared" ref="Z105:AB105" si="213">IF(ISBLANK($A105),"",sum(AI105,AO105,AU105,BA105,BG105,BM105,BS105,BY105,CE105,CK105,CQ105,CW105,DC105,DI105,DO105,DU105,EA105,EG105,EM105,ES105,EY105))</f>
        <v>5</v>
      </c>
      <c r="AA105" s="41">
        <f t="shared" si="213"/>
        <v>5</v>
      </c>
      <c r="AB105" s="41">
        <f t="shared" si="213"/>
        <v>0</v>
      </c>
      <c r="AC105" s="41">
        <f t="shared" si="8"/>
        <v>10</v>
      </c>
      <c r="AD105" s="42">
        <f t="shared" si="9"/>
        <v>0.625</v>
      </c>
      <c r="AE105" s="43" t="str">
        <f t="shared" si="17"/>
        <v>20+</v>
      </c>
      <c r="AF105" s="84"/>
      <c r="AG105" s="84"/>
      <c r="AH105" s="84"/>
      <c r="AI105" s="84"/>
      <c r="AJ105" s="84"/>
      <c r="AK105" s="84"/>
      <c r="AL105" s="147">
        <v>3.0</v>
      </c>
      <c r="AM105" s="84"/>
      <c r="AN105" s="84"/>
      <c r="AO105" s="147">
        <v>2.0</v>
      </c>
      <c r="AP105" s="147">
        <v>1.0</v>
      </c>
      <c r="AQ105" s="84"/>
      <c r="AR105" s="147">
        <v>1.0</v>
      </c>
      <c r="AS105" s="84"/>
      <c r="AT105" s="84"/>
      <c r="AU105" s="147">
        <v>1.0</v>
      </c>
      <c r="AV105" s="84"/>
      <c r="AW105" s="84"/>
      <c r="AX105" s="147">
        <v>2.0</v>
      </c>
      <c r="AY105" s="84"/>
      <c r="AZ105" s="84"/>
      <c r="BA105" s="84"/>
      <c r="BB105" s="147">
        <v>1.0</v>
      </c>
      <c r="BC105" s="84"/>
      <c r="BD105" s="147">
        <v>1.0</v>
      </c>
      <c r="BE105" s="84"/>
      <c r="BF105" s="84"/>
      <c r="BG105" s="147">
        <v>1.0</v>
      </c>
      <c r="BH105" s="147">
        <v>1.0</v>
      </c>
      <c r="BI105" s="84"/>
      <c r="BJ105" s="147">
        <v>1.0</v>
      </c>
      <c r="BK105" s="84"/>
      <c r="BL105" s="84"/>
      <c r="BM105" s="147">
        <v>1.0</v>
      </c>
      <c r="BN105" s="147">
        <v>2.0</v>
      </c>
      <c r="BO105" s="84"/>
      <c r="BP105" s="84"/>
      <c r="BQ105" s="84"/>
      <c r="BR105" s="84"/>
      <c r="BS105" s="84"/>
      <c r="BT105" s="84"/>
      <c r="BU105" s="84"/>
      <c r="BV105" s="84"/>
      <c r="BW105" s="84"/>
      <c r="BX105" s="84"/>
      <c r="BY105" s="84"/>
      <c r="BZ105" s="84"/>
      <c r="CA105" s="84"/>
      <c r="CB105" s="84"/>
      <c r="CC105" s="84"/>
      <c r="CD105" s="84"/>
      <c r="CE105" s="84"/>
      <c r="CF105" s="84"/>
      <c r="CG105" s="84"/>
      <c r="CH105" s="84"/>
      <c r="CI105" s="84"/>
      <c r="CJ105" s="84"/>
      <c r="CK105" s="84"/>
      <c r="CL105" s="84"/>
      <c r="CM105" s="84"/>
      <c r="CN105" s="84"/>
      <c r="CO105" s="84"/>
      <c r="CP105" s="84"/>
      <c r="CQ105" s="84"/>
      <c r="CR105" s="84"/>
      <c r="CS105" s="84"/>
      <c r="CT105" s="84"/>
      <c r="CU105" s="84"/>
      <c r="CV105" s="84"/>
      <c r="CW105" s="84"/>
      <c r="CX105" s="84"/>
      <c r="CY105" s="84"/>
      <c r="CZ105" s="84"/>
      <c r="DA105" s="84"/>
      <c r="DB105" s="84"/>
      <c r="DC105" s="84"/>
      <c r="DD105" s="84"/>
      <c r="DE105" s="84"/>
      <c r="DF105" s="84"/>
      <c r="DG105" s="84"/>
      <c r="DH105" s="84"/>
      <c r="DI105" s="84"/>
      <c r="DJ105" s="84"/>
      <c r="DK105" s="84"/>
      <c r="DL105" s="84"/>
      <c r="DM105" s="84"/>
      <c r="DN105" s="84"/>
      <c r="DO105" s="84"/>
      <c r="DP105" s="84"/>
      <c r="DQ105" s="84"/>
      <c r="DR105" s="84"/>
      <c r="DS105" s="84"/>
      <c r="DT105" s="84"/>
      <c r="DU105" s="84"/>
      <c r="DV105" s="84"/>
      <c r="DW105" s="84"/>
      <c r="DX105" s="84"/>
      <c r="DY105" s="84"/>
      <c r="DZ105" s="84"/>
      <c r="EA105" s="84"/>
      <c r="EB105" s="84"/>
      <c r="EC105" s="84"/>
      <c r="ED105" s="84"/>
      <c r="EE105" s="84"/>
      <c r="EF105" s="84"/>
      <c r="EG105" s="84"/>
      <c r="EH105" s="84"/>
      <c r="EI105" s="84"/>
      <c r="EJ105" s="84"/>
      <c r="EK105" s="84"/>
      <c r="EL105" s="84"/>
      <c r="EM105" s="84"/>
      <c r="EN105" s="84"/>
      <c r="EO105" s="84"/>
      <c r="EP105" s="84"/>
      <c r="EQ105" s="84"/>
      <c r="ER105" s="84"/>
      <c r="ES105" s="84"/>
      <c r="ET105" s="84"/>
      <c r="EU105" s="84"/>
      <c r="EV105" s="84"/>
      <c r="EW105" s="84"/>
      <c r="EX105" s="84"/>
      <c r="EY105" s="84"/>
      <c r="EZ105" s="84"/>
      <c r="FA105" s="84"/>
      <c r="FB105" s="34" t="s">
        <v>695</v>
      </c>
      <c r="FC105" s="34"/>
      <c r="FD105" s="34"/>
    </row>
    <row r="106" hidden="1">
      <c r="A106" s="142" t="s">
        <v>696</v>
      </c>
      <c r="B106" s="32" t="s">
        <v>697</v>
      </c>
      <c r="C106" s="143" t="s">
        <v>369</v>
      </c>
      <c r="D106" s="34" t="s">
        <v>165</v>
      </c>
      <c r="E106" s="34" t="s">
        <v>233</v>
      </c>
      <c r="F106" s="34" t="s">
        <v>166</v>
      </c>
      <c r="G106" s="34" t="s">
        <v>398</v>
      </c>
      <c r="H106" s="34" t="s">
        <v>399</v>
      </c>
      <c r="I106" s="34" t="s">
        <v>169</v>
      </c>
      <c r="J106" s="34" t="s">
        <v>372</v>
      </c>
      <c r="K106" s="34" t="s">
        <v>171</v>
      </c>
      <c r="L106" s="34" t="s">
        <v>381</v>
      </c>
      <c r="M106" s="34" t="s">
        <v>249</v>
      </c>
      <c r="N106" s="144">
        <v>42760.0</v>
      </c>
      <c r="O106" s="145"/>
      <c r="P106" s="145"/>
      <c r="Q106" s="146"/>
      <c r="R106" s="146"/>
      <c r="S106" s="52">
        <v>1.0</v>
      </c>
      <c r="T106" s="39">
        <f t="shared" si="3"/>
        <v>763</v>
      </c>
      <c r="U106" s="40">
        <f t="shared" si="4"/>
        <v>18</v>
      </c>
      <c r="V106" s="41">
        <f t="shared" ref="V106:X106" si="214">IF(ISBLANK($A106),"",sum(AF106,AL106,AR106,AX106,BD106,BJ106,BP106,BV106,CB106,CH106,CN106,CT106,CZ106,DF106,DL106,DR106,DX106,ED106,EJ106,EP106,EV106))</f>
        <v>5</v>
      </c>
      <c r="W106" s="41">
        <f t="shared" si="214"/>
        <v>0</v>
      </c>
      <c r="X106" s="41">
        <f t="shared" si="214"/>
        <v>0</v>
      </c>
      <c r="Y106" s="41">
        <f t="shared" si="6"/>
        <v>5</v>
      </c>
      <c r="Z106" s="41">
        <f t="shared" ref="Z106:AB106" si="215">IF(ISBLANK($A106),"",sum(AI106,AO106,AU106,BA106,BG106,BM106,BS106,BY106,CE106,CK106,CQ106,CW106,DC106,DI106,DO106,DU106,EA106,EG106,EM106,ES106,EY106))</f>
        <v>4</v>
      </c>
      <c r="AA106" s="41">
        <f t="shared" si="215"/>
        <v>0</v>
      </c>
      <c r="AB106" s="41">
        <f t="shared" si="215"/>
        <v>0</v>
      </c>
      <c r="AC106" s="41">
        <f t="shared" si="8"/>
        <v>4</v>
      </c>
      <c r="AD106" s="42">
        <f t="shared" si="9"/>
        <v>0.8</v>
      </c>
      <c r="AE106" s="43" t="str">
        <f t="shared" si="17"/>
        <v>20+</v>
      </c>
      <c r="AF106" s="147">
        <v>2.0</v>
      </c>
      <c r="AG106" s="84"/>
      <c r="AH106" s="84"/>
      <c r="AI106" s="84"/>
      <c r="AJ106" s="84"/>
      <c r="AK106" s="84"/>
      <c r="AL106" s="84"/>
      <c r="AM106" s="84"/>
      <c r="AN106" s="84"/>
      <c r="AO106" s="84"/>
      <c r="AP106" s="84"/>
      <c r="AQ106" s="84"/>
      <c r="AR106" s="111"/>
      <c r="AS106" s="84"/>
      <c r="AT106" s="84"/>
      <c r="AU106" s="84"/>
      <c r="AV106" s="84"/>
      <c r="AW106" s="84"/>
      <c r="AX106" s="84"/>
      <c r="AY106" s="84"/>
      <c r="AZ106" s="84"/>
      <c r="BA106" s="84"/>
      <c r="BB106" s="84"/>
      <c r="BC106" s="84"/>
      <c r="BD106" s="84"/>
      <c r="BE106" s="84"/>
      <c r="BF106" s="84"/>
      <c r="BG106" s="84"/>
      <c r="BH106" s="84"/>
      <c r="BI106" s="84"/>
      <c r="BJ106" s="147">
        <v>2.0</v>
      </c>
      <c r="BK106" s="84"/>
      <c r="BL106" s="84"/>
      <c r="BM106" s="147">
        <v>3.0</v>
      </c>
      <c r="BN106" s="84"/>
      <c r="BO106" s="84"/>
      <c r="BP106" s="148">
        <v>1.0</v>
      </c>
      <c r="BQ106" s="84"/>
      <c r="BR106" s="84"/>
      <c r="BS106" s="147">
        <v>1.0</v>
      </c>
      <c r="BT106" s="84"/>
      <c r="BU106" s="84"/>
      <c r="BV106" s="84"/>
      <c r="BW106" s="84"/>
      <c r="BX106" s="84"/>
      <c r="BY106" s="84"/>
      <c r="BZ106" s="84"/>
      <c r="CA106" s="84"/>
      <c r="CB106" s="84"/>
      <c r="CC106" s="84"/>
      <c r="CD106" s="84"/>
      <c r="CE106" s="84"/>
      <c r="CF106" s="84"/>
      <c r="CG106" s="84"/>
      <c r="CH106" s="84"/>
      <c r="CI106" s="111"/>
      <c r="CJ106" s="84"/>
      <c r="CK106" s="84"/>
      <c r="CL106" s="84"/>
      <c r="CM106" s="84"/>
      <c r="CN106" s="84"/>
      <c r="CO106" s="84"/>
      <c r="CP106" s="84"/>
      <c r="CQ106" s="84"/>
      <c r="CR106" s="84"/>
      <c r="CS106" s="84"/>
      <c r="CT106" s="84"/>
      <c r="CU106" s="84"/>
      <c r="CV106" s="84"/>
      <c r="CW106" s="84"/>
      <c r="CX106" s="84"/>
      <c r="CY106" s="84"/>
      <c r="CZ106" s="84"/>
      <c r="DA106" s="84"/>
      <c r="DB106" s="84"/>
      <c r="DC106" s="84"/>
      <c r="DD106" s="111"/>
      <c r="DE106" s="84"/>
      <c r="DF106" s="84"/>
      <c r="DG106" s="84"/>
      <c r="DH106" s="84"/>
      <c r="DI106" s="111"/>
      <c r="DJ106" s="84"/>
      <c r="DK106" s="84"/>
      <c r="DL106" s="84"/>
      <c r="DM106" s="84"/>
      <c r="DN106" s="84"/>
      <c r="DO106" s="84"/>
      <c r="DP106" s="111"/>
      <c r="DQ106" s="84"/>
      <c r="DR106" s="84"/>
      <c r="DS106" s="84"/>
      <c r="DT106" s="84"/>
      <c r="DU106" s="84"/>
      <c r="DV106" s="84"/>
      <c r="DW106" s="84"/>
      <c r="DX106" s="84"/>
      <c r="DY106" s="111"/>
      <c r="DZ106" s="84"/>
      <c r="EA106" s="84"/>
      <c r="EB106" s="84"/>
      <c r="EC106" s="84"/>
      <c r="ED106" s="84"/>
      <c r="EE106" s="84"/>
      <c r="EF106" s="84"/>
      <c r="EG106" s="84"/>
      <c r="EH106" s="84"/>
      <c r="EI106" s="84"/>
      <c r="EJ106" s="84"/>
      <c r="EK106" s="111"/>
      <c r="EL106" s="84"/>
      <c r="EM106" s="84"/>
      <c r="EN106" s="84"/>
      <c r="EO106" s="84"/>
      <c r="EP106" s="84"/>
      <c r="EQ106" s="84"/>
      <c r="ER106" s="84"/>
      <c r="ES106" s="111"/>
      <c r="ET106" s="84"/>
      <c r="EU106" s="84"/>
      <c r="EV106" s="148"/>
      <c r="EW106" s="148"/>
      <c r="EX106" s="111"/>
      <c r="EY106" s="111"/>
      <c r="EZ106" s="111"/>
      <c r="FA106" s="111"/>
      <c r="FB106" s="34" t="s">
        <v>698</v>
      </c>
      <c r="FC106" s="34"/>
      <c r="FD106" s="34"/>
    </row>
    <row r="107" hidden="1">
      <c r="A107" s="72" t="s">
        <v>699</v>
      </c>
      <c r="B107" s="62" t="s">
        <v>700</v>
      </c>
      <c r="C107" s="73" t="s">
        <v>369</v>
      </c>
      <c r="D107" s="62" t="s">
        <v>165</v>
      </c>
      <c r="E107" s="62" t="s">
        <v>233</v>
      </c>
      <c r="F107" s="62" t="s">
        <v>166</v>
      </c>
      <c r="G107" s="62" t="s">
        <v>462</v>
      </c>
      <c r="H107" s="62" t="s">
        <v>399</v>
      </c>
      <c r="I107" s="62" t="s">
        <v>169</v>
      </c>
      <c r="J107" s="62" t="s">
        <v>372</v>
      </c>
      <c r="K107" s="62" t="s">
        <v>477</v>
      </c>
      <c r="L107" s="62" t="s">
        <v>381</v>
      </c>
      <c r="M107" s="62" t="s">
        <v>249</v>
      </c>
      <c r="N107" s="74">
        <v>42632.0</v>
      </c>
      <c r="O107" s="74">
        <v>42632.0</v>
      </c>
      <c r="P107" s="74">
        <v>42705.0</v>
      </c>
      <c r="Q107" s="76"/>
      <c r="R107" s="76"/>
      <c r="S107" s="77">
        <v>1.0</v>
      </c>
      <c r="T107" s="78">
        <f t="shared" si="3"/>
        <v>891</v>
      </c>
      <c r="U107" s="40">
        <f t="shared" si="4"/>
        <v>18</v>
      </c>
      <c r="V107" s="67">
        <f t="shared" ref="V107:X107" si="216">IF(ISBLANK($A107),"",sum(AF107,AL107,AR107,AX107,BD107,BJ107,BP107,BV107,CB107,CH107,CN107,CT107,CZ107,DF107,DL107,DR107,DX107,ED107,EJ107,EP107,EV107))</f>
        <v>15</v>
      </c>
      <c r="W107" s="68">
        <f t="shared" si="216"/>
        <v>2</v>
      </c>
      <c r="X107" s="68">
        <f t="shared" si="216"/>
        <v>3</v>
      </c>
      <c r="Y107" s="68">
        <f t="shared" si="6"/>
        <v>20</v>
      </c>
      <c r="Z107" s="68">
        <f t="shared" ref="Z107:AB107" si="217">IF(ISBLANK($A107),"",sum(AI107,AO107,AU107,BA107,BG107,BM107,BS107,BY107,CE107,CK107,CQ107,CW107,DC107,DI107,DO107,DU107,EA107,EG107,EM107,ES107,EY107))</f>
        <v>8</v>
      </c>
      <c r="AA107" s="68">
        <f t="shared" si="217"/>
        <v>7</v>
      </c>
      <c r="AB107" s="68">
        <f t="shared" si="217"/>
        <v>0</v>
      </c>
      <c r="AC107" s="68">
        <f t="shared" si="8"/>
        <v>15</v>
      </c>
      <c r="AD107" s="69">
        <f t="shared" si="9"/>
        <v>0.4</v>
      </c>
      <c r="AE107" s="70" t="str">
        <f t="shared" si="17"/>
        <v>20+</v>
      </c>
      <c r="AF107" s="72">
        <v>2.0</v>
      </c>
      <c r="AG107" s="72">
        <v>1.0</v>
      </c>
      <c r="AH107" s="79"/>
      <c r="AI107" s="72">
        <v>1.0</v>
      </c>
      <c r="AJ107" s="79"/>
      <c r="AK107" s="79"/>
      <c r="AL107" s="72">
        <v>1.0</v>
      </c>
      <c r="AM107" s="79"/>
      <c r="AN107" s="79"/>
      <c r="AO107" s="72">
        <v>1.0</v>
      </c>
      <c r="AP107" s="72">
        <v>1.0</v>
      </c>
      <c r="AQ107" s="79"/>
      <c r="AR107" s="79"/>
      <c r="AS107" s="79"/>
      <c r="AT107" s="79"/>
      <c r="AU107" s="79"/>
      <c r="AV107" s="79"/>
      <c r="AW107" s="79"/>
      <c r="AX107" s="79"/>
      <c r="AY107" s="79"/>
      <c r="AZ107" s="79"/>
      <c r="BA107" s="79"/>
      <c r="BB107" s="72">
        <v>1.0</v>
      </c>
      <c r="BC107" s="79"/>
      <c r="BD107" s="72">
        <v>2.0</v>
      </c>
      <c r="BE107" s="79"/>
      <c r="BF107" s="79"/>
      <c r="BG107" s="79"/>
      <c r="BH107" s="79"/>
      <c r="BI107" s="79"/>
      <c r="BJ107" s="79"/>
      <c r="BK107" s="79"/>
      <c r="BL107" s="79"/>
      <c r="BM107" s="79"/>
      <c r="BN107" s="72">
        <v>1.0</v>
      </c>
      <c r="BO107" s="79"/>
      <c r="BP107" s="72">
        <v>2.0</v>
      </c>
      <c r="BQ107" s="72">
        <v>1.0</v>
      </c>
      <c r="BR107" s="79"/>
      <c r="BS107" s="72">
        <v>1.0</v>
      </c>
      <c r="BT107" s="79"/>
      <c r="BU107" s="79"/>
      <c r="BV107" s="79"/>
      <c r="BW107" s="79"/>
      <c r="BX107" s="79"/>
      <c r="BY107" s="72">
        <v>1.0</v>
      </c>
      <c r="BZ107" s="79"/>
      <c r="CA107" s="79"/>
      <c r="CB107" s="72">
        <v>1.0</v>
      </c>
      <c r="CC107" s="79"/>
      <c r="CD107" s="79"/>
      <c r="CE107" s="79"/>
      <c r="CF107" s="79"/>
      <c r="CG107" s="79"/>
      <c r="CH107" s="79"/>
      <c r="CI107" s="79"/>
      <c r="CJ107" s="79"/>
      <c r="CK107" s="72">
        <v>1.0</v>
      </c>
      <c r="CL107" s="79"/>
      <c r="CM107" s="79"/>
      <c r="CN107" s="72">
        <v>2.0</v>
      </c>
      <c r="CO107" s="79"/>
      <c r="CP107" s="79"/>
      <c r="CQ107" s="79"/>
      <c r="CR107" s="79"/>
      <c r="CS107" s="79"/>
      <c r="CT107" s="72">
        <v>1.0</v>
      </c>
      <c r="CU107" s="79"/>
      <c r="CV107" s="79"/>
      <c r="CW107" s="79"/>
      <c r="CX107" s="79"/>
      <c r="CY107" s="79"/>
      <c r="CZ107" s="79"/>
      <c r="DA107" s="79"/>
      <c r="DB107" s="72">
        <v>2.0</v>
      </c>
      <c r="DC107" s="79"/>
      <c r="DD107" s="72">
        <v>1.0</v>
      </c>
      <c r="DE107" s="79"/>
      <c r="DF107" s="79"/>
      <c r="DG107" s="79"/>
      <c r="DH107" s="79"/>
      <c r="DI107" s="79"/>
      <c r="DJ107" s="79"/>
      <c r="DK107" s="79"/>
      <c r="DL107" s="79"/>
      <c r="DM107" s="79"/>
      <c r="DN107" s="79"/>
      <c r="DO107" s="79"/>
      <c r="DP107" s="79"/>
      <c r="DQ107" s="79"/>
      <c r="DR107" s="72">
        <v>2.0</v>
      </c>
      <c r="DS107" s="79"/>
      <c r="DT107" s="79"/>
      <c r="DU107" s="79"/>
      <c r="DV107" s="79"/>
      <c r="DW107" s="79"/>
      <c r="DX107" s="79"/>
      <c r="DY107" s="79"/>
      <c r="DZ107" s="79"/>
      <c r="EA107" s="79"/>
      <c r="EB107" s="79"/>
      <c r="EC107" s="79"/>
      <c r="ED107" s="79"/>
      <c r="EE107" s="79"/>
      <c r="EF107" s="72">
        <v>1.0</v>
      </c>
      <c r="EG107" s="79"/>
      <c r="EH107" s="79"/>
      <c r="EI107" s="79"/>
      <c r="EJ107" s="79"/>
      <c r="EK107" s="79"/>
      <c r="EL107" s="79"/>
      <c r="EM107" s="79"/>
      <c r="EN107" s="72">
        <v>1.0</v>
      </c>
      <c r="EO107" s="79"/>
      <c r="EP107" s="79"/>
      <c r="EQ107" s="79"/>
      <c r="ER107" s="79"/>
      <c r="ES107" s="79"/>
      <c r="ET107" s="79"/>
      <c r="EU107" s="79"/>
      <c r="EV107" s="72">
        <v>2.0</v>
      </c>
      <c r="EW107" s="79"/>
      <c r="EX107" s="79"/>
      <c r="EY107" s="72">
        <v>3.0</v>
      </c>
      <c r="EZ107" s="72">
        <v>2.0</v>
      </c>
      <c r="FA107" s="79"/>
      <c r="FB107" s="151" t="s">
        <v>701</v>
      </c>
      <c r="FC107" s="151"/>
      <c r="FD107" s="151"/>
    </row>
    <row r="108" hidden="1">
      <c r="A108" s="72" t="s">
        <v>702</v>
      </c>
      <c r="B108" s="62" t="s">
        <v>703</v>
      </c>
      <c r="C108" s="73" t="s">
        <v>253</v>
      </c>
      <c r="D108" s="62" t="s">
        <v>236</v>
      </c>
      <c r="E108" s="62" t="s">
        <v>10</v>
      </c>
      <c r="F108" s="62" t="s">
        <v>166</v>
      </c>
      <c r="G108" s="62" t="s">
        <v>704</v>
      </c>
      <c r="H108" s="62" t="s">
        <v>705</v>
      </c>
      <c r="I108" s="62" t="s">
        <v>169</v>
      </c>
      <c r="J108" s="62" t="s">
        <v>372</v>
      </c>
      <c r="K108" s="62"/>
      <c r="L108" s="62" t="s">
        <v>449</v>
      </c>
      <c r="M108" s="62" t="s">
        <v>190</v>
      </c>
      <c r="N108" s="74">
        <v>42591.0</v>
      </c>
      <c r="O108" s="74">
        <v>42591.0</v>
      </c>
      <c r="P108" s="75"/>
      <c r="Q108" s="161">
        <v>42740.0</v>
      </c>
      <c r="R108" s="76"/>
      <c r="S108" s="78"/>
      <c r="T108" s="78">
        <f t="shared" si="3"/>
        <v>932</v>
      </c>
      <c r="U108" s="40">
        <f t="shared" si="4"/>
        <v>18</v>
      </c>
      <c r="V108" s="67">
        <f t="shared" ref="V108:X108" si="218">IF(ISBLANK($A108),"",sum(AF108,AL108,AR108,AX108,BD108,BJ108,BP108,BV108,CB108,CH108,CN108,CT108,CZ108,DF108,DL108,DR108,DX108,ED108,EJ108,EP108,EV108))</f>
        <v>4</v>
      </c>
      <c r="W108" s="68">
        <f t="shared" si="218"/>
        <v>8</v>
      </c>
      <c r="X108" s="68">
        <f t="shared" si="218"/>
        <v>0</v>
      </c>
      <c r="Y108" s="68">
        <f t="shared" si="6"/>
        <v>12</v>
      </c>
      <c r="Z108" s="68">
        <f t="shared" ref="Z108:AB108" si="219">IF(ISBLANK($A108),"",sum(AI108,AO108,AU108,BA108,BG108,BM108,BS108,BY108,CE108,CK108,CQ108,CW108,DC108,DI108,DO108,DU108,EA108,EG108,EM108,ES108,EY108))</f>
        <v>6</v>
      </c>
      <c r="AA108" s="68">
        <f t="shared" si="219"/>
        <v>2</v>
      </c>
      <c r="AB108" s="68">
        <f t="shared" si="219"/>
        <v>0</v>
      </c>
      <c r="AC108" s="68">
        <f t="shared" si="8"/>
        <v>8</v>
      </c>
      <c r="AD108" s="69">
        <f t="shared" si="9"/>
        <v>0.5</v>
      </c>
      <c r="AE108" s="70" t="str">
        <f t="shared" si="17"/>
        <v>20+</v>
      </c>
      <c r="AF108" s="79"/>
      <c r="AG108" s="79"/>
      <c r="AH108" s="79"/>
      <c r="AI108" s="79"/>
      <c r="AJ108" s="79"/>
      <c r="AK108" s="79"/>
      <c r="AL108" s="72">
        <v>2.0</v>
      </c>
      <c r="AM108" s="72">
        <v>1.0</v>
      </c>
      <c r="AN108" s="79"/>
      <c r="AO108" s="72">
        <v>1.0</v>
      </c>
      <c r="AP108" s="79"/>
      <c r="AQ108" s="79"/>
      <c r="AR108" s="79"/>
      <c r="AS108" s="72">
        <v>1.0</v>
      </c>
      <c r="AT108" s="79"/>
      <c r="AU108" s="79"/>
      <c r="AV108" s="79"/>
      <c r="AW108" s="79"/>
      <c r="AX108" s="79"/>
      <c r="AY108" s="79"/>
      <c r="AZ108" s="79"/>
      <c r="BA108" s="72">
        <v>1.0</v>
      </c>
      <c r="BB108" s="79"/>
      <c r="BC108" s="79"/>
      <c r="BD108" s="79"/>
      <c r="BE108" s="79"/>
      <c r="BF108" s="79"/>
      <c r="BG108" s="79"/>
      <c r="BH108" s="79"/>
      <c r="BI108" s="79"/>
      <c r="BJ108" s="79"/>
      <c r="BK108" s="79"/>
      <c r="BL108" s="79"/>
      <c r="BM108" s="79"/>
      <c r="BN108" s="79"/>
      <c r="BO108" s="79"/>
      <c r="BP108" s="79"/>
      <c r="BQ108" s="79"/>
      <c r="BR108" s="79"/>
      <c r="BS108" s="79"/>
      <c r="BT108" s="79"/>
      <c r="BU108" s="79"/>
      <c r="BV108" s="79"/>
      <c r="BW108" s="72">
        <v>1.0</v>
      </c>
      <c r="BX108" s="79"/>
      <c r="BY108" s="79"/>
      <c r="BZ108" s="79"/>
      <c r="CA108" s="79"/>
      <c r="CB108" s="79"/>
      <c r="CC108" s="79"/>
      <c r="CD108" s="79"/>
      <c r="CE108" s="79"/>
      <c r="CF108" s="79"/>
      <c r="CG108" s="79"/>
      <c r="CH108" s="79"/>
      <c r="CI108" s="79"/>
      <c r="CJ108" s="79"/>
      <c r="CK108" s="72">
        <v>1.0</v>
      </c>
      <c r="CL108" s="79"/>
      <c r="CM108" s="79"/>
      <c r="CN108" s="79"/>
      <c r="CO108" s="72">
        <v>3.0</v>
      </c>
      <c r="CP108" s="79"/>
      <c r="CQ108" s="72">
        <v>1.0</v>
      </c>
      <c r="CR108" s="79"/>
      <c r="CS108" s="79"/>
      <c r="CT108" s="79"/>
      <c r="CU108" s="79"/>
      <c r="CV108" s="79"/>
      <c r="CW108" s="79"/>
      <c r="CX108" s="72">
        <v>1.0</v>
      </c>
      <c r="CY108" s="79"/>
      <c r="CZ108" s="79"/>
      <c r="DA108" s="79"/>
      <c r="DB108" s="79"/>
      <c r="DC108" s="79"/>
      <c r="DD108" s="79"/>
      <c r="DE108" s="79"/>
      <c r="DF108" s="72">
        <v>1.0</v>
      </c>
      <c r="DG108" s="72">
        <v>1.0</v>
      </c>
      <c r="DH108" s="79"/>
      <c r="DI108" s="72">
        <v>1.0</v>
      </c>
      <c r="DJ108" s="79"/>
      <c r="DK108" s="79"/>
      <c r="DL108" s="79"/>
      <c r="DM108" s="79"/>
      <c r="DN108" s="79"/>
      <c r="DO108" s="79"/>
      <c r="DP108" s="79"/>
      <c r="DQ108" s="79"/>
      <c r="DR108" s="79"/>
      <c r="DS108" s="79"/>
      <c r="DT108" s="79"/>
      <c r="DU108" s="79"/>
      <c r="DV108" s="79"/>
      <c r="DW108" s="79"/>
      <c r="DX108" s="72">
        <v>1.0</v>
      </c>
      <c r="DY108" s="79"/>
      <c r="DZ108" s="79"/>
      <c r="EA108" s="79"/>
      <c r="EB108" s="79"/>
      <c r="EC108" s="79"/>
      <c r="ED108" s="79"/>
      <c r="EE108" s="79"/>
      <c r="EF108" s="79"/>
      <c r="EG108" s="79"/>
      <c r="EH108" s="79"/>
      <c r="EI108" s="79"/>
      <c r="EJ108" s="79"/>
      <c r="EK108" s="72">
        <v>1.0</v>
      </c>
      <c r="EL108" s="79"/>
      <c r="EM108" s="79"/>
      <c r="EN108" s="79"/>
      <c r="EO108" s="79"/>
      <c r="EP108" s="79"/>
      <c r="EQ108" s="79"/>
      <c r="ER108" s="79"/>
      <c r="ES108" s="72">
        <v>1.0</v>
      </c>
      <c r="ET108" s="72">
        <v>1.0</v>
      </c>
      <c r="EU108" s="79"/>
      <c r="EV108" s="79"/>
      <c r="EW108" s="79"/>
      <c r="EX108" s="79"/>
      <c r="EY108" s="79"/>
      <c r="EZ108" s="79"/>
      <c r="FA108" s="79"/>
      <c r="FB108" s="151" t="s">
        <v>706</v>
      </c>
      <c r="FC108" s="151"/>
      <c r="FD108" s="151"/>
    </row>
    <row r="109" hidden="1">
      <c r="A109" s="160" t="s">
        <v>707</v>
      </c>
      <c r="B109" s="85" t="s">
        <v>662</v>
      </c>
      <c r="C109" s="86" t="s">
        <v>369</v>
      </c>
      <c r="D109" s="34" t="s">
        <v>236</v>
      </c>
      <c r="E109" s="34" t="s">
        <v>233</v>
      </c>
      <c r="F109" s="147" t="s">
        <v>166</v>
      </c>
      <c r="G109" s="85" t="s">
        <v>663</v>
      </c>
      <c r="H109" s="85" t="s">
        <v>649</v>
      </c>
      <c r="I109" s="85" t="s">
        <v>169</v>
      </c>
      <c r="J109" s="85" t="s">
        <v>372</v>
      </c>
      <c r="K109" s="34" t="s">
        <v>171</v>
      </c>
      <c r="L109" s="85" t="s">
        <v>708</v>
      </c>
      <c r="M109" s="85" t="s">
        <v>274</v>
      </c>
      <c r="N109" s="145">
        <v>42716.0</v>
      </c>
      <c r="O109" s="145">
        <v>42716.0</v>
      </c>
      <c r="P109" s="146"/>
      <c r="Q109" s="146"/>
      <c r="R109" s="146"/>
      <c r="S109" s="41"/>
      <c r="T109" s="39">
        <f t="shared" si="3"/>
        <v>807</v>
      </c>
      <c r="U109" s="40">
        <f t="shared" si="4"/>
        <v>18</v>
      </c>
      <c r="V109" s="41">
        <f t="shared" ref="V109:X109" si="220">IF(ISBLANK($A109),"",sum(AF109,AL109,AR109,AX109,BD109,BJ109,BP109,BV109,CB109,CH109,CN109,CT109,CZ109,DF109,DL109,DR109,DX109,ED109,EJ109,EP109,EV109))</f>
        <v>2</v>
      </c>
      <c r="W109" s="41">
        <f t="shared" si="220"/>
        <v>2</v>
      </c>
      <c r="X109" s="41">
        <f t="shared" si="220"/>
        <v>0</v>
      </c>
      <c r="Y109" s="41">
        <f t="shared" si="6"/>
        <v>4</v>
      </c>
      <c r="Z109" s="41">
        <f t="shared" ref="Z109:AB109" si="221">IF(ISBLANK($A109),"",sum(AI109,AO109,AU109,BA109,BG109,BM109,BS109,BY109,CE109,CK109,CQ109,CW109,DC109,DI109,DO109,DU109,EA109,EG109,EM109,ES109,EY109))</f>
        <v>1</v>
      </c>
      <c r="AA109" s="41">
        <f t="shared" si="221"/>
        <v>3</v>
      </c>
      <c r="AB109" s="41">
        <f t="shared" si="221"/>
        <v>0</v>
      </c>
      <c r="AC109" s="41">
        <f t="shared" si="8"/>
        <v>4</v>
      </c>
      <c r="AD109" s="42">
        <f t="shared" si="9"/>
        <v>0.25</v>
      </c>
      <c r="AE109" s="43" t="str">
        <f t="shared" si="17"/>
        <v>20+</v>
      </c>
      <c r="AF109" s="84"/>
      <c r="AG109" s="84"/>
      <c r="AH109" s="84"/>
      <c r="AI109" s="84"/>
      <c r="AJ109" s="84"/>
      <c r="AK109" s="84"/>
      <c r="AL109" s="84"/>
      <c r="AM109" s="84"/>
      <c r="AN109" s="84"/>
      <c r="AO109" s="84"/>
      <c r="AP109" s="84"/>
      <c r="AQ109" s="84"/>
      <c r="AR109" s="84"/>
      <c r="AS109" s="84"/>
      <c r="AT109" s="84"/>
      <c r="AU109" s="84"/>
      <c r="AV109" s="84"/>
      <c r="AW109" s="84"/>
      <c r="AX109" s="84"/>
      <c r="AY109" s="84"/>
      <c r="AZ109" s="84"/>
      <c r="BA109" s="84"/>
      <c r="BB109" s="84"/>
      <c r="BC109" s="84"/>
      <c r="BD109" s="84"/>
      <c r="BE109" s="84"/>
      <c r="BF109" s="84"/>
      <c r="BG109" s="84"/>
      <c r="BH109" s="84"/>
      <c r="BI109" s="84"/>
      <c r="BJ109" s="147">
        <v>2.0</v>
      </c>
      <c r="BK109" s="84"/>
      <c r="BL109" s="84"/>
      <c r="BM109" s="147"/>
      <c r="BN109" s="84"/>
      <c r="BO109" s="84"/>
      <c r="BP109" s="84"/>
      <c r="BQ109" s="84"/>
      <c r="BR109" s="84"/>
      <c r="BS109" s="84"/>
      <c r="BT109" s="84"/>
      <c r="BU109" s="84"/>
      <c r="BV109" s="84"/>
      <c r="BW109" s="84"/>
      <c r="BX109" s="84"/>
      <c r="BY109" s="84"/>
      <c r="BZ109" s="84"/>
      <c r="CA109" s="84"/>
      <c r="CB109" s="84"/>
      <c r="CC109" s="84"/>
      <c r="CD109" s="84"/>
      <c r="CE109" s="147">
        <v>1.0</v>
      </c>
      <c r="CF109" s="147">
        <v>1.0</v>
      </c>
      <c r="CG109" s="84"/>
      <c r="CH109" s="84"/>
      <c r="CI109" s="84"/>
      <c r="CJ109" s="84"/>
      <c r="CK109" s="84"/>
      <c r="CL109" s="84"/>
      <c r="CM109" s="84"/>
      <c r="CN109" s="84"/>
      <c r="CO109" s="84"/>
      <c r="CP109" s="84"/>
      <c r="CQ109" s="84"/>
      <c r="CR109" s="84"/>
      <c r="CS109" s="84"/>
      <c r="CT109" s="84"/>
      <c r="CU109" s="84"/>
      <c r="CV109" s="84"/>
      <c r="CW109" s="84"/>
      <c r="CX109" s="147">
        <v>1.0</v>
      </c>
      <c r="CY109" s="84"/>
      <c r="CZ109" s="84"/>
      <c r="DA109" s="84"/>
      <c r="DB109" s="84"/>
      <c r="DC109" s="84"/>
      <c r="DD109" s="147">
        <v>1.0</v>
      </c>
      <c r="DE109" s="84"/>
      <c r="DF109" s="84"/>
      <c r="DG109" s="84"/>
      <c r="DH109" s="84"/>
      <c r="DI109" s="84"/>
      <c r="DJ109" s="84"/>
      <c r="DK109" s="84"/>
      <c r="DL109" s="84"/>
      <c r="DM109" s="84"/>
      <c r="DN109" s="84"/>
      <c r="DO109" s="84"/>
      <c r="DP109" s="84"/>
      <c r="DQ109" s="84"/>
      <c r="DR109" s="84"/>
      <c r="DS109" s="84"/>
      <c r="DT109" s="84"/>
      <c r="DU109" s="84"/>
      <c r="DV109" s="84"/>
      <c r="DW109" s="84"/>
      <c r="DX109" s="84"/>
      <c r="DY109" s="147">
        <v>2.0</v>
      </c>
      <c r="DZ109" s="84"/>
      <c r="EA109" s="84"/>
      <c r="EB109" s="84"/>
      <c r="EC109" s="84"/>
      <c r="ED109" s="84"/>
      <c r="EE109" s="84"/>
      <c r="EF109" s="84"/>
      <c r="EG109" s="84"/>
      <c r="EH109" s="84"/>
      <c r="EI109" s="84"/>
      <c r="EJ109" s="84"/>
      <c r="EK109" s="84"/>
      <c r="EL109" s="84"/>
      <c r="EM109" s="84"/>
      <c r="EN109" s="84"/>
      <c r="EO109" s="84"/>
      <c r="EP109" s="84"/>
      <c r="EQ109" s="84"/>
      <c r="ER109" s="84"/>
      <c r="ES109" s="84"/>
      <c r="ET109" s="84"/>
      <c r="EU109" s="84"/>
      <c r="EV109" s="84"/>
      <c r="EW109" s="84"/>
      <c r="EX109" s="84"/>
      <c r="EY109" s="84"/>
      <c r="EZ109" s="84"/>
      <c r="FA109" s="84"/>
      <c r="FB109" s="34" t="s">
        <v>709</v>
      </c>
      <c r="FC109" s="34"/>
      <c r="FD109" s="34"/>
    </row>
    <row r="110" hidden="1">
      <c r="A110" s="160" t="s">
        <v>710</v>
      </c>
      <c r="B110" s="85" t="s">
        <v>647</v>
      </c>
      <c r="C110" s="86" t="s">
        <v>369</v>
      </c>
      <c r="D110" s="34" t="s">
        <v>165</v>
      </c>
      <c r="E110" s="34" t="s">
        <v>233</v>
      </c>
      <c r="F110" s="85" t="s">
        <v>166</v>
      </c>
      <c r="G110" s="85" t="s">
        <v>648</v>
      </c>
      <c r="H110" s="85" t="s">
        <v>649</v>
      </c>
      <c r="I110" s="85" t="s">
        <v>169</v>
      </c>
      <c r="J110" s="85" t="s">
        <v>372</v>
      </c>
      <c r="K110" s="34" t="s">
        <v>171</v>
      </c>
      <c r="L110" s="85" t="s">
        <v>711</v>
      </c>
      <c r="M110" s="85" t="s">
        <v>190</v>
      </c>
      <c r="N110" s="145">
        <v>42716.0</v>
      </c>
      <c r="O110" s="145">
        <v>42716.0</v>
      </c>
      <c r="P110" s="146"/>
      <c r="Q110" s="146"/>
      <c r="R110" s="146"/>
      <c r="S110" s="52">
        <v>1.0</v>
      </c>
      <c r="T110" s="39">
        <f t="shared" si="3"/>
        <v>807</v>
      </c>
      <c r="U110" s="40">
        <f t="shared" si="4"/>
        <v>18</v>
      </c>
      <c r="V110" s="41">
        <f t="shared" ref="V110:X110" si="222">IF(ISBLANK($A110),"",sum(AF110,AL110,AR110,AX110,BD110,BJ110,BP110,BV110,CB110,CH110,CN110,CT110,CZ110,DF110,DL110,DR110,DX110,ED110,EJ110,EP110,EV110))</f>
        <v>4</v>
      </c>
      <c r="W110" s="41">
        <f t="shared" si="222"/>
        <v>0</v>
      </c>
      <c r="X110" s="41">
        <f t="shared" si="222"/>
        <v>0</v>
      </c>
      <c r="Y110" s="41">
        <f t="shared" si="6"/>
        <v>4</v>
      </c>
      <c r="Z110" s="41">
        <f t="shared" ref="Z110:AB110" si="223">IF(ISBLANK($A110),"",sum(AI110,AO110,AU110,BA110,BG110,BM110,BS110,BY110,CE110,CK110,CQ110,CW110,DC110,DI110,DO110,DU110,EA110,EG110,EM110,ES110,EY110))</f>
        <v>2</v>
      </c>
      <c r="AA110" s="41">
        <f t="shared" si="223"/>
        <v>3</v>
      </c>
      <c r="AB110" s="41">
        <f t="shared" si="223"/>
        <v>0</v>
      </c>
      <c r="AC110" s="41">
        <f t="shared" si="8"/>
        <v>5</v>
      </c>
      <c r="AD110" s="42">
        <f t="shared" si="9"/>
        <v>0.5</v>
      </c>
      <c r="AE110" s="43" t="str">
        <f t="shared" si="17"/>
        <v>20+</v>
      </c>
      <c r="AF110" s="84"/>
      <c r="AG110" s="84"/>
      <c r="AH110" s="84"/>
      <c r="AI110" s="84"/>
      <c r="AJ110" s="84"/>
      <c r="AK110" s="84"/>
      <c r="AL110" s="84"/>
      <c r="AM110" s="84"/>
      <c r="AN110" s="84"/>
      <c r="AO110" s="84"/>
      <c r="AP110" s="84"/>
      <c r="AQ110" s="84"/>
      <c r="AR110" s="84"/>
      <c r="AS110" s="84"/>
      <c r="AT110" s="84"/>
      <c r="AU110" s="84"/>
      <c r="AV110" s="84"/>
      <c r="AW110" s="84"/>
      <c r="AX110" s="111">
        <v>1.0</v>
      </c>
      <c r="AY110" s="84"/>
      <c r="AZ110" s="84"/>
      <c r="BA110" s="111">
        <v>1.0</v>
      </c>
      <c r="BB110" s="84"/>
      <c r="BC110" s="84"/>
      <c r="BD110" s="84"/>
      <c r="BE110" s="84"/>
      <c r="BF110" s="84"/>
      <c r="BG110" s="84"/>
      <c r="BH110" s="84"/>
      <c r="BI110" s="84"/>
      <c r="BJ110" s="147">
        <v>2.0</v>
      </c>
      <c r="BK110" s="147"/>
      <c r="BL110" s="84"/>
      <c r="BM110" s="147">
        <v>1.0</v>
      </c>
      <c r="BN110" s="147">
        <v>1.0</v>
      </c>
      <c r="BO110" s="84"/>
      <c r="BP110" s="147">
        <v>1.0</v>
      </c>
      <c r="BQ110" s="84"/>
      <c r="BR110" s="84"/>
      <c r="BS110" s="84"/>
      <c r="BT110" s="84"/>
      <c r="BU110" s="84"/>
      <c r="BV110" s="84"/>
      <c r="BW110" s="84"/>
      <c r="BX110" s="84"/>
      <c r="BY110" s="84"/>
      <c r="BZ110" s="84"/>
      <c r="CA110" s="84"/>
      <c r="CB110" s="84"/>
      <c r="CC110" s="84"/>
      <c r="CD110" s="84"/>
      <c r="CE110" s="84"/>
      <c r="CF110" s="84"/>
      <c r="CG110" s="84"/>
      <c r="CH110" s="84"/>
      <c r="CI110" s="84"/>
      <c r="CJ110" s="84"/>
      <c r="CK110" s="84"/>
      <c r="CL110" s="84"/>
      <c r="CM110" s="84"/>
      <c r="CN110" s="84"/>
      <c r="CO110" s="84"/>
      <c r="CP110" s="84"/>
      <c r="CQ110" s="84"/>
      <c r="CR110" s="84"/>
      <c r="CS110" s="84"/>
      <c r="CT110" s="84"/>
      <c r="CU110" s="84"/>
      <c r="CV110" s="84"/>
      <c r="CW110" s="84"/>
      <c r="CX110" s="147">
        <v>2.0</v>
      </c>
      <c r="CY110" s="84"/>
      <c r="CZ110" s="84"/>
      <c r="DA110" s="84"/>
      <c r="DB110" s="84"/>
      <c r="DC110" s="84"/>
      <c r="DD110" s="84"/>
      <c r="DE110" s="84"/>
      <c r="DF110" s="84"/>
      <c r="DG110" s="84"/>
      <c r="DH110" s="84"/>
      <c r="DI110" s="84"/>
      <c r="DJ110" s="84"/>
      <c r="DK110" s="84"/>
      <c r="DL110" s="84"/>
      <c r="DM110" s="84"/>
      <c r="DN110" s="84"/>
      <c r="DO110" s="84"/>
      <c r="DP110" s="84"/>
      <c r="DQ110" s="84"/>
      <c r="DR110" s="84"/>
      <c r="DS110" s="84"/>
      <c r="DT110" s="84"/>
      <c r="DU110" s="84"/>
      <c r="DV110" s="84"/>
      <c r="DW110" s="84"/>
      <c r="DX110" s="84"/>
      <c r="DY110" s="84"/>
      <c r="DZ110" s="84"/>
      <c r="EA110" s="84"/>
      <c r="EB110" s="84"/>
      <c r="EC110" s="84"/>
      <c r="ED110" s="84"/>
      <c r="EE110" s="84"/>
      <c r="EF110" s="84"/>
      <c r="EG110" s="84"/>
      <c r="EH110" s="84"/>
      <c r="EI110" s="84"/>
      <c r="EJ110" s="84"/>
      <c r="EK110" s="84"/>
      <c r="EL110" s="84"/>
      <c r="EM110" s="84"/>
      <c r="EN110" s="84"/>
      <c r="EO110" s="84"/>
      <c r="EP110" s="84"/>
      <c r="EQ110" s="84"/>
      <c r="ER110" s="84"/>
      <c r="ES110" s="84"/>
      <c r="ET110" s="84"/>
      <c r="EU110" s="84"/>
      <c r="EV110" s="84"/>
      <c r="EW110" s="84"/>
      <c r="EX110" s="84"/>
      <c r="EY110" s="84"/>
      <c r="EZ110" s="84"/>
      <c r="FA110" s="84"/>
      <c r="FB110" s="34" t="s">
        <v>712</v>
      </c>
      <c r="FC110" s="34"/>
      <c r="FD110" s="34"/>
    </row>
    <row r="111" hidden="1">
      <c r="A111" s="45" t="s">
        <v>713</v>
      </c>
      <c r="B111" s="32" t="s">
        <v>653</v>
      </c>
      <c r="C111" s="33" t="s">
        <v>253</v>
      </c>
      <c r="D111" s="32" t="s">
        <v>236</v>
      </c>
      <c r="E111" s="32" t="s">
        <v>10</v>
      </c>
      <c r="F111" s="32" t="s">
        <v>166</v>
      </c>
      <c r="G111" s="46" t="s">
        <v>714</v>
      </c>
      <c r="H111" s="46" t="s">
        <v>715</v>
      </c>
      <c r="I111" s="32" t="s">
        <v>169</v>
      </c>
      <c r="J111" s="32" t="s">
        <v>372</v>
      </c>
      <c r="K111" s="32"/>
      <c r="L111" s="32" t="s">
        <v>449</v>
      </c>
      <c r="M111" s="32" t="s">
        <v>190</v>
      </c>
      <c r="N111" s="35">
        <v>42548.0</v>
      </c>
      <c r="O111" s="35">
        <v>42548.0</v>
      </c>
      <c r="P111" s="36"/>
      <c r="Q111" s="83">
        <v>42713.0</v>
      </c>
      <c r="R111" s="37"/>
      <c r="S111" s="48"/>
      <c r="T111" s="48">
        <f t="shared" si="3"/>
        <v>975</v>
      </c>
      <c r="U111" s="40">
        <f t="shared" si="4"/>
        <v>18</v>
      </c>
      <c r="V111" s="57">
        <f t="shared" ref="V111:X111" si="224">IF(ISBLANK($A111),"",sum(AF111,AL111,AR111,AX111,BD111,BJ111,BP111,BV111,CB111,CH111,CN111,CT111,CZ111,DF111,DL111,DR111,DX111,ED111,EJ111,EP111,EV111))</f>
        <v>8</v>
      </c>
      <c r="W111" s="41">
        <f t="shared" si="224"/>
        <v>4</v>
      </c>
      <c r="X111" s="41">
        <f t="shared" si="224"/>
        <v>1</v>
      </c>
      <c r="Y111" s="41">
        <f t="shared" si="6"/>
        <v>13</v>
      </c>
      <c r="Z111" s="41">
        <f t="shared" ref="Z111:AB111" si="225">IF(ISBLANK($A111),"",sum(AI111,AO111,AU111,BA111,BG111,BM111,BS111,BY111,CE111,CK111,CQ111,CW111,DC111,DI111,DO111,DU111,EA111,EG111,EM111,ES111,EY111))</f>
        <v>2</v>
      </c>
      <c r="AA111" s="41">
        <f t="shared" si="225"/>
        <v>0</v>
      </c>
      <c r="AB111" s="41">
        <f t="shared" si="225"/>
        <v>2</v>
      </c>
      <c r="AC111" s="41">
        <f t="shared" si="8"/>
        <v>4</v>
      </c>
      <c r="AD111" s="42">
        <f t="shared" si="9"/>
        <v>0.1538461538</v>
      </c>
      <c r="AE111" s="43" t="str">
        <f t="shared" si="17"/>
        <v>20+</v>
      </c>
      <c r="AF111" s="44"/>
      <c r="AG111" s="44"/>
      <c r="AH111" s="45">
        <v>1.0</v>
      </c>
      <c r="AI111" s="44"/>
      <c r="AJ111" s="44"/>
      <c r="AK111" s="45">
        <v>1.0</v>
      </c>
      <c r="AL111" s="44"/>
      <c r="AM111" s="44"/>
      <c r="AN111" s="44"/>
      <c r="AO111" s="44"/>
      <c r="AP111" s="44"/>
      <c r="AQ111" s="44"/>
      <c r="AR111" s="45">
        <v>1.0</v>
      </c>
      <c r="AS111" s="44"/>
      <c r="AT111" s="44"/>
      <c r="AU111" s="45">
        <v>1.0</v>
      </c>
      <c r="AV111" s="44"/>
      <c r="AW111" s="44"/>
      <c r="AX111" s="45">
        <v>2.0</v>
      </c>
      <c r="AY111" s="44"/>
      <c r="AZ111" s="44"/>
      <c r="BA111" s="44"/>
      <c r="BB111" s="44"/>
      <c r="BC111" s="44"/>
      <c r="BD111" s="44"/>
      <c r="BE111" s="44"/>
      <c r="BF111" s="44"/>
      <c r="BG111" s="44"/>
      <c r="BH111" s="44"/>
      <c r="BI111" s="44"/>
      <c r="BJ111" s="45">
        <v>3.0</v>
      </c>
      <c r="BK111" s="45">
        <v>2.0</v>
      </c>
      <c r="BL111" s="44"/>
      <c r="BM111" s="44"/>
      <c r="BN111" s="44"/>
      <c r="BO111" s="44"/>
      <c r="BP111" s="45">
        <v>2.0</v>
      </c>
      <c r="BQ111" s="44"/>
      <c r="BR111" s="44"/>
      <c r="BS111" s="45">
        <v>1.0</v>
      </c>
      <c r="BT111" s="44"/>
      <c r="BU111" s="45">
        <v>1.0</v>
      </c>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c r="CX111" s="44"/>
      <c r="CY111" s="44"/>
      <c r="CZ111" s="44"/>
      <c r="DA111" s="44"/>
      <c r="DB111" s="44"/>
      <c r="DC111" s="44"/>
      <c r="DD111" s="44"/>
      <c r="DE111" s="44"/>
      <c r="DF111" s="44"/>
      <c r="DG111" s="44"/>
      <c r="DH111" s="44"/>
      <c r="DI111" s="44"/>
      <c r="DJ111" s="44"/>
      <c r="DK111" s="44"/>
      <c r="DL111" s="44"/>
      <c r="DM111" s="44"/>
      <c r="DN111" s="44"/>
      <c r="DO111" s="44"/>
      <c r="DP111" s="44"/>
      <c r="DQ111" s="44"/>
      <c r="DR111" s="44"/>
      <c r="DS111" s="44"/>
      <c r="DT111" s="44"/>
      <c r="DU111" s="44"/>
      <c r="DV111" s="44"/>
      <c r="DW111" s="44"/>
      <c r="DX111" s="44"/>
      <c r="DY111" s="44"/>
      <c r="DZ111" s="44"/>
      <c r="EA111" s="44"/>
      <c r="EB111" s="44"/>
      <c r="EC111" s="44"/>
      <c r="ED111" s="44"/>
      <c r="EE111" s="44"/>
      <c r="EF111" s="44"/>
      <c r="EG111" s="44"/>
      <c r="EH111" s="44"/>
      <c r="EI111" s="44"/>
      <c r="EJ111" s="44"/>
      <c r="EK111" s="44"/>
      <c r="EL111" s="44"/>
      <c r="EM111" s="44"/>
      <c r="EN111" s="44"/>
      <c r="EO111" s="44"/>
      <c r="EP111" s="44"/>
      <c r="EQ111" s="44"/>
      <c r="ER111" s="44"/>
      <c r="ES111" s="44"/>
      <c r="ET111" s="44"/>
      <c r="EU111" s="44"/>
      <c r="EV111" s="44"/>
      <c r="EW111" s="45">
        <v>2.0</v>
      </c>
      <c r="EX111" s="44"/>
      <c r="EY111" s="44"/>
      <c r="EZ111" s="44"/>
      <c r="FA111" s="44"/>
      <c r="FB111" s="127" t="s">
        <v>716</v>
      </c>
      <c r="FC111" s="127"/>
      <c r="FD111" s="127"/>
    </row>
    <row r="112" hidden="1">
      <c r="A112" s="31" t="s">
        <v>717</v>
      </c>
      <c r="B112" s="32" t="s">
        <v>718</v>
      </c>
      <c r="C112" s="33" t="s">
        <v>369</v>
      </c>
      <c r="D112" s="32" t="s">
        <v>165</v>
      </c>
      <c r="E112" s="32" t="s">
        <v>10</v>
      </c>
      <c r="F112" s="32" t="s">
        <v>166</v>
      </c>
      <c r="G112" s="32" t="s">
        <v>398</v>
      </c>
      <c r="H112" s="32" t="s">
        <v>399</v>
      </c>
      <c r="I112" s="32" t="s">
        <v>169</v>
      </c>
      <c r="J112" s="32" t="s">
        <v>372</v>
      </c>
      <c r="K112" s="49"/>
      <c r="L112" s="32" t="s">
        <v>381</v>
      </c>
      <c r="M112" s="32" t="s">
        <v>249</v>
      </c>
      <c r="N112" s="35">
        <v>42675.0</v>
      </c>
      <c r="O112" s="35">
        <v>42702.0</v>
      </c>
      <c r="P112" s="36"/>
      <c r="Q112" s="37"/>
      <c r="R112" s="37"/>
      <c r="S112" s="38">
        <v>2.0</v>
      </c>
      <c r="T112" s="48">
        <f t="shared" si="3"/>
        <v>848</v>
      </c>
      <c r="U112" s="40">
        <f t="shared" si="4"/>
        <v>18</v>
      </c>
      <c r="V112" s="57">
        <f t="shared" ref="V112:X112" si="226">IF(ISBLANK($A112),"",sum(AF112,AL112,AR112,AX112,BD112,BJ112,BP112,BV112,CB112,CH112,CN112,CT112,CZ112,DF112,DL112,DR112,DX112,ED112,EJ112,EP112,EV112))</f>
        <v>8</v>
      </c>
      <c r="W112" s="41">
        <f t="shared" si="226"/>
        <v>0</v>
      </c>
      <c r="X112" s="41">
        <f t="shared" si="226"/>
        <v>0</v>
      </c>
      <c r="Y112" s="41">
        <f t="shared" si="6"/>
        <v>8</v>
      </c>
      <c r="Z112" s="41">
        <f t="shared" ref="Z112:AB112" si="227">IF(ISBLANK($A112),"",sum(AI112,AO112,AU112,BA112,BG112,BM112,BS112,BY112,CE112,CK112,CQ112,CW112,DC112,DI112,DO112,DU112,EA112,EG112,EM112,ES112,EY112))</f>
        <v>2</v>
      </c>
      <c r="AA112" s="41">
        <f t="shared" si="227"/>
        <v>0</v>
      </c>
      <c r="AB112" s="41">
        <f t="shared" si="227"/>
        <v>0</v>
      </c>
      <c r="AC112" s="41">
        <f t="shared" si="8"/>
        <v>2</v>
      </c>
      <c r="AD112" s="42">
        <f t="shared" si="9"/>
        <v>0.25</v>
      </c>
      <c r="AE112" s="43" t="str">
        <f t="shared" si="17"/>
        <v>20+</v>
      </c>
      <c r="AF112" s="45">
        <v>1.0</v>
      </c>
      <c r="AG112" s="44"/>
      <c r="AH112" s="44"/>
      <c r="AI112" s="45">
        <v>1.0</v>
      </c>
      <c r="AJ112" s="44"/>
      <c r="AK112" s="44"/>
      <c r="AL112" s="45">
        <v>2.0</v>
      </c>
      <c r="AM112" s="44"/>
      <c r="AN112" s="44"/>
      <c r="AO112" s="44"/>
      <c r="AP112" s="44"/>
      <c r="AQ112" s="44"/>
      <c r="AR112" s="45">
        <v>1.0</v>
      </c>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5">
        <v>2.0</v>
      </c>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5">
        <v>2.0</v>
      </c>
      <c r="CO112" s="44"/>
      <c r="CP112" s="44"/>
      <c r="CQ112" s="45">
        <v>1.0</v>
      </c>
      <c r="CR112" s="44"/>
      <c r="CS112" s="44"/>
      <c r="CT112" s="44"/>
      <c r="CU112" s="44"/>
      <c r="CV112" s="44"/>
      <c r="CW112" s="44"/>
      <c r="CX112" s="44"/>
      <c r="CY112" s="44"/>
      <c r="CZ112" s="44"/>
      <c r="DA112" s="44"/>
      <c r="DB112" s="44"/>
      <c r="DC112" s="44"/>
      <c r="DD112" s="44"/>
      <c r="DE112" s="44"/>
      <c r="DF112" s="44"/>
      <c r="DG112" s="44"/>
      <c r="DH112" s="44"/>
      <c r="DI112" s="44"/>
      <c r="DJ112" s="44"/>
      <c r="DK112" s="44"/>
      <c r="DL112" s="44"/>
      <c r="DM112" s="44"/>
      <c r="DN112" s="44"/>
      <c r="DO112" s="44"/>
      <c r="DP112" s="44"/>
      <c r="DQ112" s="44"/>
      <c r="DR112" s="44"/>
      <c r="DS112" s="44"/>
      <c r="DT112" s="44"/>
      <c r="DU112" s="44"/>
      <c r="DV112" s="44"/>
      <c r="DW112" s="44"/>
      <c r="DX112" s="44"/>
      <c r="DY112" s="44"/>
      <c r="DZ112" s="44"/>
      <c r="EA112" s="44"/>
      <c r="EB112" s="44"/>
      <c r="EC112" s="44"/>
      <c r="ED112" s="44"/>
      <c r="EE112" s="44"/>
      <c r="EF112" s="44"/>
      <c r="EG112" s="44"/>
      <c r="EH112" s="44"/>
      <c r="EI112" s="44"/>
      <c r="EJ112" s="44"/>
      <c r="EK112" s="44"/>
      <c r="EL112" s="44"/>
      <c r="EM112" s="44"/>
      <c r="EN112" s="44"/>
      <c r="EO112" s="44"/>
      <c r="EP112" s="44"/>
      <c r="EQ112" s="44"/>
      <c r="ER112" s="44"/>
      <c r="ES112" s="44"/>
      <c r="ET112" s="44"/>
      <c r="EU112" s="44"/>
      <c r="EV112" s="44"/>
      <c r="EW112" s="44"/>
      <c r="EX112" s="44"/>
      <c r="EY112" s="44"/>
      <c r="EZ112" s="44"/>
      <c r="FA112" s="44"/>
      <c r="FB112" s="127" t="s">
        <v>719</v>
      </c>
      <c r="FC112" s="127"/>
      <c r="FD112" s="127"/>
    </row>
    <row r="113" hidden="1">
      <c r="A113" s="45" t="s">
        <v>720</v>
      </c>
      <c r="B113" s="32" t="s">
        <v>659</v>
      </c>
      <c r="C113" s="33" t="s">
        <v>253</v>
      </c>
      <c r="D113" s="32" t="s">
        <v>236</v>
      </c>
      <c r="E113" s="32" t="s">
        <v>10</v>
      </c>
      <c r="F113" s="32" t="s">
        <v>166</v>
      </c>
      <c r="G113" s="32" t="s">
        <v>714</v>
      </c>
      <c r="H113" s="46" t="s">
        <v>715</v>
      </c>
      <c r="I113" s="32" t="s">
        <v>169</v>
      </c>
      <c r="J113" s="32" t="s">
        <v>372</v>
      </c>
      <c r="K113" s="32"/>
      <c r="L113" s="32" t="s">
        <v>449</v>
      </c>
      <c r="M113" s="32" t="s">
        <v>190</v>
      </c>
      <c r="N113" s="35">
        <v>42548.0</v>
      </c>
      <c r="O113" s="35">
        <v>42548.0</v>
      </c>
      <c r="P113" s="36"/>
      <c r="Q113" s="83">
        <v>42713.0</v>
      </c>
      <c r="R113" s="37"/>
      <c r="S113" s="48"/>
      <c r="T113" s="48">
        <f t="shared" si="3"/>
        <v>975</v>
      </c>
      <c r="U113" s="40">
        <f t="shared" si="4"/>
        <v>18</v>
      </c>
      <c r="V113" s="57">
        <f t="shared" ref="V113:X113" si="228">IF(ISBLANK($A113),"",sum(AF113,AL113,AR113,AX113,BD113,BJ113,BP113,BV113,CB113,CH113,CN113,CT113,CZ113,DF113,DL113,DR113,DX113,ED113,EJ113,EP113,EV113))</f>
        <v>5</v>
      </c>
      <c r="W113" s="41">
        <f t="shared" si="228"/>
        <v>3</v>
      </c>
      <c r="X113" s="41">
        <f t="shared" si="228"/>
        <v>0</v>
      </c>
      <c r="Y113" s="41">
        <f t="shared" si="6"/>
        <v>8</v>
      </c>
      <c r="Z113" s="41">
        <f t="shared" ref="Z113:AB113" si="229">IF(ISBLANK($A113),"",sum(AI113,AO113,AU113,BA113,BG113,BM113,BS113,BY113,CE113,CK113,CQ113,CW113,DC113,DI113,DO113,DU113,EA113,EG113,EM113,ES113,EY113))</f>
        <v>1</v>
      </c>
      <c r="AA113" s="41">
        <f t="shared" si="229"/>
        <v>1</v>
      </c>
      <c r="AB113" s="41">
        <f t="shared" si="229"/>
        <v>0</v>
      </c>
      <c r="AC113" s="41">
        <f t="shared" si="8"/>
        <v>2</v>
      </c>
      <c r="AD113" s="42">
        <f t="shared" si="9"/>
        <v>0.125</v>
      </c>
      <c r="AE113" s="43" t="str">
        <f t="shared" si="17"/>
        <v>20+</v>
      </c>
      <c r="AF113" s="44"/>
      <c r="AG113" s="44"/>
      <c r="AH113" s="44"/>
      <c r="AI113" s="44"/>
      <c r="AJ113" s="44"/>
      <c r="AK113" s="44"/>
      <c r="AL113" s="44"/>
      <c r="AM113" s="44"/>
      <c r="AN113" s="44"/>
      <c r="AO113" s="44"/>
      <c r="AP113" s="44"/>
      <c r="AQ113" s="44"/>
      <c r="AR113" s="45">
        <v>2.0</v>
      </c>
      <c r="AS113" s="45">
        <v>2.0</v>
      </c>
      <c r="AT113" s="44"/>
      <c r="AU113" s="45">
        <v>1.0</v>
      </c>
      <c r="AV113" s="44"/>
      <c r="AW113" s="44"/>
      <c r="AX113" s="45">
        <v>1.0</v>
      </c>
      <c r="AY113" s="44"/>
      <c r="AZ113" s="44"/>
      <c r="BA113" s="44"/>
      <c r="BB113" s="45">
        <v>1.0</v>
      </c>
      <c r="BC113" s="44"/>
      <c r="BD113" s="44"/>
      <c r="BE113" s="44"/>
      <c r="BF113" s="44"/>
      <c r="BG113" s="44"/>
      <c r="BH113" s="44"/>
      <c r="BI113" s="44"/>
      <c r="BJ113" s="44"/>
      <c r="BK113" s="45">
        <v>1.0</v>
      </c>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5">
        <v>2.0</v>
      </c>
      <c r="CO113" s="44"/>
      <c r="CP113" s="44"/>
      <c r="CQ113" s="44"/>
      <c r="CR113" s="44"/>
      <c r="CS113" s="44"/>
      <c r="CT113" s="44"/>
      <c r="CU113" s="44"/>
      <c r="CV113" s="44"/>
      <c r="CW113" s="44"/>
      <c r="CX113" s="44"/>
      <c r="CY113" s="44"/>
      <c r="CZ113" s="44"/>
      <c r="DA113" s="44"/>
      <c r="DB113" s="44"/>
      <c r="DC113" s="44"/>
      <c r="DD113" s="44"/>
      <c r="DE113" s="44"/>
      <c r="DF113" s="44"/>
      <c r="DG113" s="44"/>
      <c r="DH113" s="44"/>
      <c r="DI113" s="44"/>
      <c r="DJ113" s="44"/>
      <c r="DK113" s="44"/>
      <c r="DL113" s="44"/>
      <c r="DM113" s="44"/>
      <c r="DN113" s="44"/>
      <c r="DO113" s="44"/>
      <c r="DP113" s="44"/>
      <c r="DQ113" s="44"/>
      <c r="DR113" s="44"/>
      <c r="DS113" s="44"/>
      <c r="DT113" s="44"/>
      <c r="DU113" s="44"/>
      <c r="DV113" s="44"/>
      <c r="DW113" s="44"/>
      <c r="DX113" s="44"/>
      <c r="DY113" s="44"/>
      <c r="DZ113" s="44"/>
      <c r="EA113" s="44"/>
      <c r="EB113" s="44"/>
      <c r="EC113" s="44"/>
      <c r="ED113" s="44"/>
      <c r="EE113" s="44"/>
      <c r="EF113" s="44"/>
      <c r="EG113" s="44"/>
      <c r="EH113" s="44"/>
      <c r="EI113" s="44"/>
      <c r="EJ113" s="44"/>
      <c r="EK113" s="44"/>
      <c r="EL113" s="44"/>
      <c r="EM113" s="44"/>
      <c r="EN113" s="44"/>
      <c r="EO113" s="44"/>
      <c r="EP113" s="44"/>
      <c r="EQ113" s="44"/>
      <c r="ER113" s="44"/>
      <c r="ES113" s="44"/>
      <c r="ET113" s="44"/>
      <c r="EU113" s="44"/>
      <c r="EV113" s="44"/>
      <c r="EW113" s="44"/>
      <c r="EX113" s="44"/>
      <c r="EY113" s="44"/>
      <c r="EZ113" s="44"/>
      <c r="FA113" s="44"/>
      <c r="FB113" s="127" t="s">
        <v>721</v>
      </c>
      <c r="FC113" s="127"/>
      <c r="FD113" s="127"/>
    </row>
    <row r="114" hidden="1">
      <c r="A114" s="160" t="s">
        <v>722</v>
      </c>
      <c r="B114" s="85" t="s">
        <v>723</v>
      </c>
      <c r="C114" s="86" t="s">
        <v>369</v>
      </c>
      <c r="D114" s="34" t="s">
        <v>165</v>
      </c>
      <c r="E114" s="85" t="s">
        <v>237</v>
      </c>
      <c r="F114" s="85" t="s">
        <v>166</v>
      </c>
      <c r="G114" s="85" t="s">
        <v>724</v>
      </c>
      <c r="H114" s="85" t="s">
        <v>725</v>
      </c>
      <c r="I114" s="85" t="s">
        <v>169</v>
      </c>
      <c r="J114" s="85" t="s">
        <v>372</v>
      </c>
      <c r="K114" s="34" t="s">
        <v>171</v>
      </c>
      <c r="L114" s="85" t="s">
        <v>726</v>
      </c>
      <c r="M114" s="85" t="s">
        <v>286</v>
      </c>
      <c r="N114" s="145">
        <v>42597.0</v>
      </c>
      <c r="O114" s="146"/>
      <c r="P114" s="146"/>
      <c r="Q114" s="162">
        <v>42744.0</v>
      </c>
      <c r="R114" s="162">
        <v>42769.0</v>
      </c>
      <c r="S114" s="52">
        <v>1.0</v>
      </c>
      <c r="T114" s="39">
        <f t="shared" si="3"/>
        <v>926</v>
      </c>
      <c r="U114" s="40">
        <f t="shared" si="4"/>
        <v>18</v>
      </c>
      <c r="V114" s="41">
        <f t="shared" ref="V114:X114" si="230">IF(ISBLANK($A114),"",sum(AF114,AL114,AR114,AX114,BD114,BJ114,BP114,BV114,CB114,CH114,CN114,CT114,CZ114,DF114,DL114,DR114,DX114,ED114,EJ114,EP114,EV114))</f>
        <v>14</v>
      </c>
      <c r="W114" s="41">
        <f t="shared" si="230"/>
        <v>0</v>
      </c>
      <c r="X114" s="41">
        <f t="shared" si="230"/>
        <v>0</v>
      </c>
      <c r="Y114" s="41">
        <f t="shared" si="6"/>
        <v>14</v>
      </c>
      <c r="Z114" s="41">
        <f t="shared" ref="Z114:AB114" si="231">IF(ISBLANK($A114),"",sum(AI114,AO114,AU114,BA114,BG114,BM114,BS114,BY114,CE114,CK114,CQ114,CW114,DC114,DI114,DO114,DU114,EA114,EG114,EM114,ES114,EY114))</f>
        <v>8</v>
      </c>
      <c r="AA114" s="41">
        <f t="shared" si="231"/>
        <v>3</v>
      </c>
      <c r="AB114" s="41">
        <f t="shared" si="231"/>
        <v>0</v>
      </c>
      <c r="AC114" s="41">
        <f t="shared" si="8"/>
        <v>11</v>
      </c>
      <c r="AD114" s="42">
        <f t="shared" si="9"/>
        <v>0.5714285714</v>
      </c>
      <c r="AE114" s="43" t="str">
        <f t="shared" si="17"/>
        <v>20+</v>
      </c>
      <c r="AF114" s="111">
        <v>1.0</v>
      </c>
      <c r="AG114" s="84"/>
      <c r="AH114" s="84"/>
      <c r="AI114" s="84"/>
      <c r="AJ114" s="84"/>
      <c r="AK114" s="84"/>
      <c r="AL114" s="111">
        <v>3.0</v>
      </c>
      <c r="AM114" s="84"/>
      <c r="AN114" s="84"/>
      <c r="AO114" s="84"/>
      <c r="AP114" s="84"/>
      <c r="AQ114" s="84"/>
      <c r="AR114" s="111">
        <v>1.0</v>
      </c>
      <c r="AS114" s="84"/>
      <c r="AT114" s="84"/>
      <c r="AU114" s="84"/>
      <c r="AV114" s="84"/>
      <c r="AW114" s="84"/>
      <c r="AX114" s="84"/>
      <c r="AY114" s="84"/>
      <c r="AZ114" s="84"/>
      <c r="BA114" s="84"/>
      <c r="BB114" s="84"/>
      <c r="BC114" s="84"/>
      <c r="BD114" s="84"/>
      <c r="BE114" s="84"/>
      <c r="BF114" s="84"/>
      <c r="BG114" s="84"/>
      <c r="BH114" s="84"/>
      <c r="BI114" s="84"/>
      <c r="BJ114" s="84"/>
      <c r="BK114" s="84"/>
      <c r="BL114" s="84"/>
      <c r="BM114" s="111">
        <v>1.0</v>
      </c>
      <c r="BN114" s="84"/>
      <c r="BO114" s="84"/>
      <c r="BP114" s="84"/>
      <c r="BQ114" s="84"/>
      <c r="BR114" s="84"/>
      <c r="BS114" s="84"/>
      <c r="BT114" s="84"/>
      <c r="BU114" s="84"/>
      <c r="BV114" s="84"/>
      <c r="BW114" s="84"/>
      <c r="BX114" s="84"/>
      <c r="BY114" s="84"/>
      <c r="BZ114" s="84"/>
      <c r="CA114" s="84"/>
      <c r="CB114" s="84"/>
      <c r="CC114" s="84"/>
      <c r="CD114" s="84"/>
      <c r="CE114" s="84"/>
      <c r="CF114" s="84"/>
      <c r="CG114" s="84"/>
      <c r="CH114" s="84"/>
      <c r="CI114" s="84"/>
      <c r="CJ114" s="84"/>
      <c r="CK114" s="84"/>
      <c r="CL114" s="84"/>
      <c r="CM114" s="84"/>
      <c r="CN114" s="84"/>
      <c r="CO114" s="84"/>
      <c r="CP114" s="84"/>
      <c r="CQ114" s="84"/>
      <c r="CR114" s="84"/>
      <c r="CS114" s="84"/>
      <c r="CT114" s="84"/>
      <c r="CU114" s="84"/>
      <c r="CV114" s="84"/>
      <c r="CW114" s="84"/>
      <c r="CX114" s="84"/>
      <c r="CY114" s="84"/>
      <c r="CZ114" s="84"/>
      <c r="DA114" s="84"/>
      <c r="DB114" s="84"/>
      <c r="DC114" s="84"/>
      <c r="DD114" s="84"/>
      <c r="DE114" s="84"/>
      <c r="DF114" s="111">
        <v>1.0</v>
      </c>
      <c r="DG114" s="84"/>
      <c r="DH114" s="84"/>
      <c r="DI114" s="84"/>
      <c r="DJ114" s="84"/>
      <c r="DK114" s="84"/>
      <c r="DL114" s="84"/>
      <c r="DM114" s="84"/>
      <c r="DN114" s="84"/>
      <c r="DO114" s="84"/>
      <c r="DP114" s="84"/>
      <c r="DQ114" s="84"/>
      <c r="DR114" s="111">
        <v>1.0</v>
      </c>
      <c r="DS114" s="84"/>
      <c r="DT114" s="84"/>
      <c r="DU114" s="84"/>
      <c r="DV114" s="84"/>
      <c r="DW114" s="84"/>
      <c r="DX114" s="111">
        <v>1.0</v>
      </c>
      <c r="DY114" s="84"/>
      <c r="DZ114" s="84"/>
      <c r="EA114" s="111">
        <v>2.0</v>
      </c>
      <c r="EB114" s="84"/>
      <c r="EC114" s="84"/>
      <c r="ED114" s="84"/>
      <c r="EE114" s="84"/>
      <c r="EF114" s="84"/>
      <c r="EG114" s="84"/>
      <c r="EH114" s="84"/>
      <c r="EI114" s="84"/>
      <c r="EJ114" s="84"/>
      <c r="EK114" s="84"/>
      <c r="EL114" s="84"/>
      <c r="EM114" s="84"/>
      <c r="EN114" s="84"/>
      <c r="EO114" s="84"/>
      <c r="EP114" s="84"/>
      <c r="EQ114" s="84"/>
      <c r="ER114" s="84"/>
      <c r="ES114" s="84"/>
      <c r="ET114" s="84"/>
      <c r="EU114" s="84"/>
      <c r="EV114" s="148">
        <v>6.0</v>
      </c>
      <c r="EW114" s="84"/>
      <c r="EX114" s="84"/>
      <c r="EY114" s="148">
        <v>5.0</v>
      </c>
      <c r="EZ114" s="147">
        <v>3.0</v>
      </c>
      <c r="FA114" s="84"/>
      <c r="FB114" s="34" t="s">
        <v>727</v>
      </c>
      <c r="FC114" s="34"/>
      <c r="FD114" s="34"/>
    </row>
    <row r="115" hidden="1">
      <c r="A115" s="160" t="s">
        <v>728</v>
      </c>
      <c r="B115" s="85" t="s">
        <v>729</v>
      </c>
      <c r="C115" s="86" t="s">
        <v>369</v>
      </c>
      <c r="D115" s="34" t="s">
        <v>9</v>
      </c>
      <c r="E115" s="85" t="s">
        <v>233</v>
      </c>
      <c r="F115" s="85" t="s">
        <v>166</v>
      </c>
      <c r="G115" s="85" t="s">
        <v>730</v>
      </c>
      <c r="H115" s="85" t="s">
        <v>531</v>
      </c>
      <c r="I115" s="85" t="s">
        <v>169</v>
      </c>
      <c r="J115" s="85" t="s">
        <v>372</v>
      </c>
      <c r="K115" s="34" t="s">
        <v>171</v>
      </c>
      <c r="L115" s="85" t="s">
        <v>532</v>
      </c>
      <c r="M115" s="85" t="s">
        <v>249</v>
      </c>
      <c r="N115" s="145">
        <v>42586.0</v>
      </c>
      <c r="O115" s="145">
        <v>42586.0</v>
      </c>
      <c r="P115" s="146"/>
      <c r="Q115" s="146"/>
      <c r="R115" s="146"/>
      <c r="S115" s="41"/>
      <c r="T115" s="39">
        <f t="shared" si="3"/>
        <v>937</v>
      </c>
      <c r="U115" s="40">
        <f t="shared" si="4"/>
        <v>18</v>
      </c>
      <c r="V115" s="41">
        <f t="shared" ref="V115:X115" si="232">IF(ISBLANK($A115),"",sum(AF115,AL115,AR115,AX115,BD115,BJ115,BP115,BV115,CB115,CH115,CN115,CT115,CZ115,DF115,DL115,DR115,DX115,ED115,EJ115,EP115,EV115))</f>
        <v>6</v>
      </c>
      <c r="W115" s="41">
        <f t="shared" si="232"/>
        <v>14</v>
      </c>
      <c r="X115" s="41">
        <f t="shared" si="232"/>
        <v>0</v>
      </c>
      <c r="Y115" s="41">
        <f t="shared" si="6"/>
        <v>20</v>
      </c>
      <c r="Z115" s="41">
        <f t="shared" ref="Z115:AB115" si="233">IF(ISBLANK($A115),"",sum(AI115,AO115,AU115,BA115,BG115,BM115,BS115,BY115,CE115,CK115,CQ115,CW115,DC115,DI115,DO115,DU115,EA115,EG115,EM115,ES115,EY115))</f>
        <v>17</v>
      </c>
      <c r="AA115" s="41">
        <f t="shared" si="233"/>
        <v>8</v>
      </c>
      <c r="AB115" s="41">
        <f t="shared" si="233"/>
        <v>0</v>
      </c>
      <c r="AC115" s="41">
        <f t="shared" si="8"/>
        <v>25</v>
      </c>
      <c r="AD115" s="42">
        <f t="shared" si="9"/>
        <v>0.85</v>
      </c>
      <c r="AE115" s="43" t="str">
        <f t="shared" si="17"/>
        <v>20+</v>
      </c>
      <c r="AF115" s="111">
        <v>1.0</v>
      </c>
      <c r="AG115" s="84"/>
      <c r="AH115" s="84"/>
      <c r="AI115" s="111">
        <v>1.0</v>
      </c>
      <c r="AJ115" s="111">
        <v>1.0</v>
      </c>
      <c r="AK115" s="84"/>
      <c r="AL115" s="84"/>
      <c r="AM115" s="111">
        <v>2.0</v>
      </c>
      <c r="AN115" s="84"/>
      <c r="AO115" s="84"/>
      <c r="AP115" s="84"/>
      <c r="AQ115" s="84"/>
      <c r="AR115" s="84"/>
      <c r="AS115" s="84"/>
      <c r="AT115" s="84"/>
      <c r="AU115" s="84"/>
      <c r="AV115" s="84"/>
      <c r="AW115" s="84"/>
      <c r="AX115" s="111">
        <v>2.0</v>
      </c>
      <c r="AY115" s="111">
        <v>1.0</v>
      </c>
      <c r="AZ115" s="84"/>
      <c r="BA115" s="111">
        <v>1.0</v>
      </c>
      <c r="BB115" s="84"/>
      <c r="BC115" s="84"/>
      <c r="BD115" s="84"/>
      <c r="BE115" s="111">
        <v>1.0</v>
      </c>
      <c r="BF115" s="84"/>
      <c r="BG115" s="84"/>
      <c r="BH115" s="84"/>
      <c r="BI115" s="84"/>
      <c r="BJ115" s="84"/>
      <c r="BK115" s="111">
        <v>1.0</v>
      </c>
      <c r="BL115" s="84"/>
      <c r="BM115" s="111">
        <v>3.0</v>
      </c>
      <c r="BN115" s="84"/>
      <c r="BO115" s="84"/>
      <c r="BP115" s="84"/>
      <c r="BQ115" s="111">
        <v>1.0</v>
      </c>
      <c r="BR115" s="84"/>
      <c r="BS115" s="111">
        <v>2.0</v>
      </c>
      <c r="BT115" s="84"/>
      <c r="BU115" s="84"/>
      <c r="BV115" s="84"/>
      <c r="BW115" s="84"/>
      <c r="BX115" s="84"/>
      <c r="BY115" s="84"/>
      <c r="BZ115" s="84"/>
      <c r="CA115" s="84"/>
      <c r="CB115" s="84"/>
      <c r="CC115" s="84"/>
      <c r="CD115" s="84"/>
      <c r="CE115" s="84"/>
      <c r="CF115" s="84"/>
      <c r="CG115" s="84"/>
      <c r="CH115" s="84"/>
      <c r="CI115" s="84"/>
      <c r="CJ115" s="84"/>
      <c r="CK115" s="84"/>
      <c r="CL115" s="84"/>
      <c r="CM115" s="84"/>
      <c r="CN115" s="84"/>
      <c r="CO115" s="84"/>
      <c r="CP115" s="84"/>
      <c r="CQ115" s="84"/>
      <c r="CR115" s="84"/>
      <c r="CS115" s="84"/>
      <c r="CT115" s="84"/>
      <c r="CU115" s="84"/>
      <c r="CV115" s="84"/>
      <c r="CW115" s="84"/>
      <c r="CX115" s="84"/>
      <c r="CY115" s="84"/>
      <c r="CZ115" s="84"/>
      <c r="DA115" s="84"/>
      <c r="DB115" s="84"/>
      <c r="DC115" s="84"/>
      <c r="DD115" s="84"/>
      <c r="DE115" s="84"/>
      <c r="DF115" s="111">
        <v>1.0</v>
      </c>
      <c r="DG115" s="111">
        <v>2.0</v>
      </c>
      <c r="DH115" s="84"/>
      <c r="DI115" s="111">
        <v>1.0</v>
      </c>
      <c r="DJ115" s="84"/>
      <c r="DK115" s="84"/>
      <c r="DL115" s="84"/>
      <c r="DM115" s="111">
        <v>1.0</v>
      </c>
      <c r="DN115" s="84"/>
      <c r="DO115" s="111">
        <v>2.0</v>
      </c>
      <c r="DP115" s="84"/>
      <c r="DQ115" s="84"/>
      <c r="DR115" s="84"/>
      <c r="DS115" s="84"/>
      <c r="DT115" s="84"/>
      <c r="DU115" s="84"/>
      <c r="DV115" s="111">
        <v>1.0</v>
      </c>
      <c r="DW115" s="84"/>
      <c r="DX115" s="84"/>
      <c r="DY115" s="84"/>
      <c r="DZ115" s="84"/>
      <c r="EA115" s="84"/>
      <c r="EB115" s="84"/>
      <c r="EC115" s="84"/>
      <c r="ED115" s="84"/>
      <c r="EE115" s="84"/>
      <c r="EF115" s="84"/>
      <c r="EG115" s="84"/>
      <c r="EH115" s="84"/>
      <c r="EI115" s="84"/>
      <c r="EJ115" s="84"/>
      <c r="EK115" s="84"/>
      <c r="EL115" s="84"/>
      <c r="EM115" s="84"/>
      <c r="EN115" s="84"/>
      <c r="EO115" s="84"/>
      <c r="EP115" s="111">
        <v>1.0</v>
      </c>
      <c r="EQ115" s="84"/>
      <c r="ER115" s="84"/>
      <c r="ES115" s="84"/>
      <c r="ET115" s="84"/>
      <c r="EU115" s="84"/>
      <c r="EV115" s="147">
        <v>1.0</v>
      </c>
      <c r="EW115" s="148">
        <v>5.0</v>
      </c>
      <c r="EX115" s="84"/>
      <c r="EY115" s="148">
        <v>7.0</v>
      </c>
      <c r="EZ115" s="148">
        <v>6.0</v>
      </c>
      <c r="FA115" s="84"/>
      <c r="FB115" s="34" t="s">
        <v>731</v>
      </c>
      <c r="FC115" s="34"/>
      <c r="FD115" s="34"/>
    </row>
    <row r="116" hidden="1">
      <c r="A116" s="31" t="s">
        <v>732</v>
      </c>
      <c r="B116" s="32" t="s">
        <v>580</v>
      </c>
      <c r="C116" s="33" t="s">
        <v>164</v>
      </c>
      <c r="D116" s="32" t="s">
        <v>165</v>
      </c>
      <c r="E116" s="32" t="s">
        <v>10</v>
      </c>
      <c r="F116" s="32" t="s">
        <v>166</v>
      </c>
      <c r="G116" s="46" t="s">
        <v>581</v>
      </c>
      <c r="H116" s="32" t="s">
        <v>213</v>
      </c>
      <c r="I116" s="32" t="s">
        <v>169</v>
      </c>
      <c r="J116" s="32" t="s">
        <v>170</v>
      </c>
      <c r="K116" s="32" t="s">
        <v>171</v>
      </c>
      <c r="L116" s="32" t="s">
        <v>582</v>
      </c>
      <c r="M116" s="32" t="s">
        <v>180</v>
      </c>
      <c r="N116" s="47">
        <v>43227.0</v>
      </c>
      <c r="O116" s="47"/>
      <c r="P116" s="36"/>
      <c r="Q116" s="37"/>
      <c r="R116" s="37"/>
      <c r="S116" s="48"/>
      <c r="T116" s="39">
        <f t="shared" si="3"/>
        <v>296</v>
      </c>
      <c r="U116" s="40">
        <f t="shared" si="4"/>
        <v>18</v>
      </c>
      <c r="V116" s="41">
        <f t="shared" ref="V116:X116" si="234">IF(ISBLANK($A116),"",sum(AF116,AL116,AR116,AX116,BD116,BJ116,BP116,BV116,CB116,CH116,CN116,CT116,CZ116,DF116,DL116,DR116,DX116,ED116,EJ116,EP116,EV116))</f>
        <v>3</v>
      </c>
      <c r="W116" s="41">
        <f t="shared" si="234"/>
        <v>0</v>
      </c>
      <c r="X116" s="41">
        <f t="shared" si="234"/>
        <v>0</v>
      </c>
      <c r="Y116" s="41">
        <f t="shared" si="6"/>
        <v>3</v>
      </c>
      <c r="Z116" s="41">
        <f t="shared" ref="Z116:AB116" si="235">IF(ISBLANK($A116),"",sum(AI116,AO116,AU116,BA116,BG116,BM116,BS116,BY116,CE116,CK116,CQ116,CW116,DC116,DI116,DO116,DU116,EA116,EG116,EM116,ES116,EY116))</f>
        <v>2</v>
      </c>
      <c r="AA116" s="41">
        <f t="shared" si="235"/>
        <v>3</v>
      </c>
      <c r="AB116" s="41">
        <f t="shared" si="235"/>
        <v>0</v>
      </c>
      <c r="AC116" s="41">
        <f t="shared" si="8"/>
        <v>5</v>
      </c>
      <c r="AD116" s="42">
        <f t="shared" si="9"/>
        <v>0.6666666667</v>
      </c>
      <c r="AE116" s="43" t="str">
        <f t="shared" si="17"/>
        <v>20+</v>
      </c>
      <c r="AF116" s="44"/>
      <c r="AG116" s="44"/>
      <c r="AH116" s="44"/>
      <c r="AI116" s="44"/>
      <c r="AJ116" s="44"/>
      <c r="AK116" s="44"/>
      <c r="AL116" s="44"/>
      <c r="AM116" s="44"/>
      <c r="AN116" s="44"/>
      <c r="AO116" s="44"/>
      <c r="AP116" s="44"/>
      <c r="AQ116" s="44"/>
      <c r="AR116" s="44"/>
      <c r="AS116" s="44"/>
      <c r="AT116" s="44"/>
      <c r="AU116" s="44"/>
      <c r="AV116" s="44"/>
      <c r="AW116" s="44"/>
      <c r="AX116" s="45">
        <v>1.0</v>
      </c>
      <c r="AY116" s="44"/>
      <c r="AZ116" s="44"/>
      <c r="BA116" s="45">
        <v>1.0</v>
      </c>
      <c r="BB116" s="45">
        <v>1.0</v>
      </c>
      <c r="BC116" s="44"/>
      <c r="BD116" s="45">
        <v>2.0</v>
      </c>
      <c r="BE116" s="44"/>
      <c r="BF116" s="44"/>
      <c r="BG116" s="45">
        <v>1.0</v>
      </c>
      <c r="BH116" s="45">
        <v>2.0</v>
      </c>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5"/>
      <c r="CO116" s="44"/>
      <c r="CP116" s="44"/>
      <c r="CQ116" s="44"/>
      <c r="CR116" s="44"/>
      <c r="CS116" s="44"/>
      <c r="CT116" s="44"/>
      <c r="CU116" s="44"/>
      <c r="CV116" s="44"/>
      <c r="CW116" s="44"/>
      <c r="CX116" s="44"/>
      <c r="CY116" s="44"/>
      <c r="CZ116" s="44"/>
      <c r="DA116" s="44"/>
      <c r="DB116" s="44"/>
      <c r="DC116" s="44"/>
      <c r="DD116" s="44"/>
      <c r="DE116" s="44"/>
      <c r="DF116" s="45"/>
      <c r="DG116" s="44"/>
      <c r="DH116" s="44"/>
      <c r="DI116" s="44"/>
      <c r="DJ116" s="44"/>
      <c r="DK116" s="44"/>
      <c r="DL116" s="45"/>
      <c r="DM116" s="44"/>
      <c r="DN116" s="44"/>
      <c r="DO116" s="44"/>
      <c r="DP116" s="44"/>
      <c r="DQ116" s="44"/>
      <c r="DR116" s="44"/>
      <c r="DS116" s="44"/>
      <c r="DT116" s="44"/>
      <c r="DU116" s="45"/>
      <c r="DV116" s="44"/>
      <c r="DW116" s="44"/>
      <c r="DX116" s="44"/>
      <c r="DY116" s="44"/>
      <c r="DZ116" s="44"/>
      <c r="EA116" s="44"/>
      <c r="EB116" s="44"/>
      <c r="EC116" s="44"/>
      <c r="ED116" s="45"/>
      <c r="EE116" s="44"/>
      <c r="EF116" s="44"/>
      <c r="EG116" s="44"/>
      <c r="EH116" s="44"/>
      <c r="EI116" s="44"/>
      <c r="EJ116" s="44"/>
      <c r="EK116" s="44"/>
      <c r="EL116" s="44"/>
      <c r="EM116" s="44"/>
      <c r="EN116" s="44"/>
      <c r="EO116" s="44"/>
      <c r="EP116" s="44"/>
      <c r="EQ116" s="44"/>
      <c r="ER116" s="44"/>
      <c r="ES116" s="44"/>
      <c r="ET116" s="44"/>
      <c r="EU116" s="44"/>
      <c r="EV116" s="45"/>
      <c r="EW116" s="44"/>
      <c r="EX116" s="44"/>
      <c r="EY116" s="45"/>
      <c r="EZ116" s="45"/>
      <c r="FA116" s="44"/>
      <c r="FB116" s="32" t="s">
        <v>733</v>
      </c>
      <c r="FC116" s="32"/>
      <c r="FD116" s="32"/>
    </row>
    <row r="117" hidden="1">
      <c r="A117" s="31">
        <v>172558.0</v>
      </c>
      <c r="B117" s="32" t="s">
        <v>734</v>
      </c>
      <c r="C117" s="33" t="s">
        <v>164</v>
      </c>
      <c r="D117" s="32" t="s">
        <v>165</v>
      </c>
      <c r="E117" s="32" t="s">
        <v>10</v>
      </c>
      <c r="F117" s="32" t="s">
        <v>166</v>
      </c>
      <c r="G117" s="46" t="s">
        <v>735</v>
      </c>
      <c r="H117" s="32" t="s">
        <v>736</v>
      </c>
      <c r="I117" s="32" t="s">
        <v>169</v>
      </c>
      <c r="J117" s="32" t="s">
        <v>170</v>
      </c>
      <c r="K117" s="32" t="s">
        <v>171</v>
      </c>
      <c r="L117" s="32" t="s">
        <v>737</v>
      </c>
      <c r="M117" s="32" t="s">
        <v>202</v>
      </c>
      <c r="N117" s="47">
        <v>42984.0</v>
      </c>
      <c r="O117" s="36"/>
      <c r="P117" s="36"/>
      <c r="Q117" s="37"/>
      <c r="R117" s="37"/>
      <c r="S117" s="48"/>
      <c r="T117" s="39">
        <f t="shared" si="3"/>
        <v>539</v>
      </c>
      <c r="U117" s="40">
        <f t="shared" si="4"/>
        <v>18</v>
      </c>
      <c r="V117" s="41">
        <f t="shared" ref="V117:X117" si="236">IF(ISBLANK($A117),"",sum(AF117,AL117,AR117,AX117,BD117,BJ117,BP117,BV117,CB117,CH117,CN117,CT117,CZ117,DF117,DL117,DR117,DX117,ED117,EJ117,EP117,EV117))</f>
        <v>4</v>
      </c>
      <c r="W117" s="41">
        <f t="shared" si="236"/>
        <v>0</v>
      </c>
      <c r="X117" s="41">
        <f t="shared" si="236"/>
        <v>0</v>
      </c>
      <c r="Y117" s="41">
        <f t="shared" si="6"/>
        <v>4</v>
      </c>
      <c r="Z117" s="41">
        <f t="shared" ref="Z117:AB117" si="237">IF(ISBLANK($A117),"",sum(AI117,AO117,AU117,BA117,BG117,BM117,BS117,BY117,CE117,CK117,CQ117,CW117,DC117,DI117,DO117,DU117,EA117,EG117,EM117,ES117,EY117))</f>
        <v>4</v>
      </c>
      <c r="AA117" s="41">
        <f t="shared" si="237"/>
        <v>0</v>
      </c>
      <c r="AB117" s="41">
        <f t="shared" si="237"/>
        <v>0</v>
      </c>
      <c r="AC117" s="41">
        <f t="shared" si="8"/>
        <v>4</v>
      </c>
      <c r="AD117" s="42">
        <f t="shared" si="9"/>
        <v>1</v>
      </c>
      <c r="AE117" s="43" t="str">
        <f t="shared" si="17"/>
        <v>20+</v>
      </c>
      <c r="AF117" s="44"/>
      <c r="AG117" s="44"/>
      <c r="AH117" s="44"/>
      <c r="AI117" s="44"/>
      <c r="AJ117" s="44"/>
      <c r="AK117" s="44"/>
      <c r="AL117" s="45">
        <v>1.0</v>
      </c>
      <c r="AM117" s="44"/>
      <c r="AN117" s="44"/>
      <c r="AO117" s="45">
        <v>1.0</v>
      </c>
      <c r="AP117" s="44"/>
      <c r="AQ117" s="44"/>
      <c r="AR117" s="44"/>
      <c r="AS117" s="44"/>
      <c r="AT117" s="44"/>
      <c r="AU117" s="44"/>
      <c r="AV117" s="44"/>
      <c r="AW117" s="44"/>
      <c r="AX117" s="45">
        <v>1.0</v>
      </c>
      <c r="AY117" s="44"/>
      <c r="AZ117" s="44"/>
      <c r="BA117" s="44"/>
      <c r="BB117" s="44"/>
      <c r="BC117" s="44"/>
      <c r="BD117" s="45">
        <v>1.0</v>
      </c>
      <c r="BE117" s="44"/>
      <c r="BF117" s="44"/>
      <c r="BG117" s="45">
        <v>2.0</v>
      </c>
      <c r="BH117" s="44"/>
      <c r="BI117" s="44"/>
      <c r="BJ117" s="45">
        <v>1.0</v>
      </c>
      <c r="BK117" s="44"/>
      <c r="BL117" s="44"/>
      <c r="BM117" s="45">
        <v>1.0</v>
      </c>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c r="CX117" s="44"/>
      <c r="CY117" s="44"/>
      <c r="CZ117" s="44"/>
      <c r="DA117" s="44"/>
      <c r="DB117" s="44"/>
      <c r="DC117" s="44"/>
      <c r="DD117" s="44"/>
      <c r="DE117" s="44"/>
      <c r="DF117" s="44"/>
      <c r="DG117" s="44"/>
      <c r="DH117" s="44"/>
      <c r="DI117" s="44"/>
      <c r="DJ117" s="44"/>
      <c r="DK117" s="44"/>
      <c r="DL117" s="44"/>
      <c r="DM117" s="44"/>
      <c r="DN117" s="44"/>
      <c r="DO117" s="44"/>
      <c r="DP117" s="44"/>
      <c r="DQ117" s="44"/>
      <c r="DR117" s="44"/>
      <c r="DS117" s="44"/>
      <c r="DT117" s="44"/>
      <c r="DU117" s="44"/>
      <c r="DV117" s="44"/>
      <c r="DW117" s="44"/>
      <c r="DX117" s="44"/>
      <c r="DY117" s="44"/>
      <c r="DZ117" s="44"/>
      <c r="EA117" s="44"/>
      <c r="EB117" s="44"/>
      <c r="EC117" s="44"/>
      <c r="ED117" s="44"/>
      <c r="EE117" s="44"/>
      <c r="EF117" s="44"/>
      <c r="EG117" s="44"/>
      <c r="EH117" s="44"/>
      <c r="EI117" s="44"/>
      <c r="EJ117" s="44"/>
      <c r="EK117" s="44"/>
      <c r="EL117" s="44"/>
      <c r="EM117" s="44"/>
      <c r="EN117" s="44"/>
      <c r="EO117" s="44"/>
      <c r="EP117" s="44"/>
      <c r="EQ117" s="44"/>
      <c r="ER117" s="44"/>
      <c r="ES117" s="44"/>
      <c r="ET117" s="44"/>
      <c r="EU117" s="44"/>
      <c r="EV117" s="44"/>
      <c r="EW117" s="44"/>
      <c r="EX117" s="44"/>
      <c r="EY117" s="44"/>
      <c r="EZ117" s="44"/>
      <c r="FA117" s="44"/>
      <c r="FB117" s="32" t="s">
        <v>738</v>
      </c>
      <c r="FC117" s="32"/>
      <c r="FD117" s="32"/>
    </row>
    <row r="118" hidden="1">
      <c r="A118" s="72" t="s">
        <v>739</v>
      </c>
      <c r="B118" s="62" t="s">
        <v>220</v>
      </c>
      <c r="C118" s="73" t="s">
        <v>740</v>
      </c>
      <c r="D118" s="62" t="s">
        <v>236</v>
      </c>
      <c r="E118" s="62" t="s">
        <v>10</v>
      </c>
      <c r="F118" s="62" t="s">
        <v>166</v>
      </c>
      <c r="G118" s="62" t="s">
        <v>741</v>
      </c>
      <c r="H118" s="62" t="s">
        <v>742</v>
      </c>
      <c r="I118" s="62" t="s">
        <v>241</v>
      </c>
      <c r="J118" s="62" t="s">
        <v>372</v>
      </c>
      <c r="K118" s="62" t="s">
        <v>380</v>
      </c>
      <c r="L118" s="62" t="s">
        <v>506</v>
      </c>
      <c r="M118" s="62" t="s">
        <v>274</v>
      </c>
      <c r="N118" s="81">
        <v>42454.0</v>
      </c>
      <c r="O118" s="81">
        <v>42461.0</v>
      </c>
      <c r="P118" s="75"/>
      <c r="Q118" s="161">
        <v>42468.0</v>
      </c>
      <c r="R118" s="76"/>
      <c r="S118" s="78"/>
      <c r="T118" s="78">
        <f t="shared" si="3"/>
        <v>1069</v>
      </c>
      <c r="U118" s="40">
        <f t="shared" si="4"/>
        <v>18</v>
      </c>
      <c r="V118" s="67">
        <f t="shared" ref="V118:X118" si="238">IF(ISBLANK($A118),"",sum(AF118,AL118,AR118,AX118,BD118,BJ118,BP118,BV118,CB118,CH118,CN118,CT118,CZ118,DF118,DL118,DR118,DX118,ED118,EJ118,EP118,EV118))</f>
        <v>3</v>
      </c>
      <c r="W118" s="68">
        <f t="shared" si="238"/>
        <v>1</v>
      </c>
      <c r="X118" s="68">
        <f t="shared" si="238"/>
        <v>0</v>
      </c>
      <c r="Y118" s="68">
        <f t="shared" si="6"/>
        <v>4</v>
      </c>
      <c r="Z118" s="68">
        <f t="shared" ref="Z118:AB118" si="239">IF(ISBLANK($A118),"",sum(AI118,AO118,AU118,BA118,BG118,BM118,BS118,BY118,CE118,CK118,CQ118,CW118,DC118,DI118,DO118,DU118,EA118,EG118,EM118,ES118,EY118))</f>
        <v>1</v>
      </c>
      <c r="AA118" s="68">
        <f t="shared" si="239"/>
        <v>1</v>
      </c>
      <c r="AB118" s="68">
        <f t="shared" si="239"/>
        <v>0</v>
      </c>
      <c r="AC118" s="68">
        <f t="shared" si="8"/>
        <v>2</v>
      </c>
      <c r="AD118" s="69">
        <f t="shared" si="9"/>
        <v>0.25</v>
      </c>
      <c r="AE118" s="70" t="str">
        <f t="shared" si="17"/>
        <v>20+</v>
      </c>
      <c r="AF118" s="72">
        <v>1.0</v>
      </c>
      <c r="AG118" s="79"/>
      <c r="AH118" s="79"/>
      <c r="AI118" s="79"/>
      <c r="AJ118" s="79"/>
      <c r="AK118" s="79"/>
      <c r="AL118" s="72">
        <v>2.0</v>
      </c>
      <c r="AM118" s="72">
        <v>1.0</v>
      </c>
      <c r="AN118" s="79"/>
      <c r="AO118" s="72">
        <v>1.0</v>
      </c>
      <c r="AP118" s="79"/>
      <c r="AQ118" s="79"/>
      <c r="AR118" s="79"/>
      <c r="AS118" s="79"/>
      <c r="AT118" s="79"/>
      <c r="AU118" s="79"/>
      <c r="AV118" s="72">
        <v>1.0</v>
      </c>
      <c r="AW118" s="79"/>
      <c r="AX118" s="79"/>
      <c r="AY118" s="79"/>
      <c r="AZ118" s="79"/>
      <c r="BA118" s="79"/>
      <c r="BB118" s="79"/>
      <c r="BC118" s="79"/>
      <c r="BD118" s="79"/>
      <c r="BE118" s="79"/>
      <c r="BF118" s="79"/>
      <c r="BG118" s="79"/>
      <c r="BH118" s="79"/>
      <c r="BI118" s="79"/>
      <c r="BJ118" s="79"/>
      <c r="BK118" s="79"/>
      <c r="BL118" s="79"/>
      <c r="BM118" s="79"/>
      <c r="BN118" s="79"/>
      <c r="BO118" s="79"/>
      <c r="BP118" s="79"/>
      <c r="BQ118" s="79"/>
      <c r="BR118" s="79"/>
      <c r="BS118" s="79"/>
      <c r="BT118" s="79"/>
      <c r="BU118" s="79"/>
      <c r="BV118" s="79"/>
      <c r="BW118" s="79"/>
      <c r="BX118" s="79"/>
      <c r="BY118" s="79"/>
      <c r="BZ118" s="79"/>
      <c r="CA118" s="79"/>
      <c r="CB118" s="79"/>
      <c r="CC118" s="79"/>
      <c r="CD118" s="79"/>
      <c r="CE118" s="79"/>
      <c r="CF118" s="79"/>
      <c r="CG118" s="79"/>
      <c r="CH118" s="79"/>
      <c r="CI118" s="79"/>
      <c r="CJ118" s="79"/>
      <c r="CK118" s="79"/>
      <c r="CL118" s="79"/>
      <c r="CM118" s="79"/>
      <c r="CN118" s="79"/>
      <c r="CO118" s="79"/>
      <c r="CP118" s="79"/>
      <c r="CQ118" s="79"/>
      <c r="CR118" s="79"/>
      <c r="CS118" s="79"/>
      <c r="CT118" s="79"/>
      <c r="CU118" s="79"/>
      <c r="CV118" s="79"/>
      <c r="CW118" s="79"/>
      <c r="CX118" s="79"/>
      <c r="CY118" s="79"/>
      <c r="CZ118" s="79"/>
      <c r="DA118" s="79"/>
      <c r="DB118" s="79"/>
      <c r="DC118" s="79"/>
      <c r="DD118" s="79"/>
      <c r="DE118" s="79"/>
      <c r="DF118" s="79"/>
      <c r="DG118" s="79"/>
      <c r="DH118" s="79"/>
      <c r="DI118" s="79"/>
      <c r="DJ118" s="79"/>
      <c r="DK118" s="79"/>
      <c r="DL118" s="79"/>
      <c r="DM118" s="79"/>
      <c r="DN118" s="79"/>
      <c r="DO118" s="79"/>
      <c r="DP118" s="79"/>
      <c r="DQ118" s="79"/>
      <c r="DR118" s="79"/>
      <c r="DS118" s="79"/>
      <c r="DT118" s="79"/>
      <c r="DU118" s="79"/>
      <c r="DV118" s="79"/>
      <c r="DW118" s="79"/>
      <c r="DX118" s="79"/>
      <c r="DY118" s="79"/>
      <c r="DZ118" s="79"/>
      <c r="EA118" s="79"/>
      <c r="EB118" s="79"/>
      <c r="EC118" s="79"/>
      <c r="ED118" s="79"/>
      <c r="EE118" s="79"/>
      <c r="EF118" s="79"/>
      <c r="EG118" s="79"/>
      <c r="EH118" s="79"/>
      <c r="EI118" s="79"/>
      <c r="EJ118" s="79"/>
      <c r="EK118" s="79"/>
      <c r="EL118" s="79"/>
      <c r="EM118" s="79"/>
      <c r="EN118" s="79"/>
      <c r="EO118" s="79"/>
      <c r="EP118" s="79"/>
      <c r="EQ118" s="79"/>
      <c r="ER118" s="79"/>
      <c r="ES118" s="79"/>
      <c r="ET118" s="79"/>
      <c r="EU118" s="79"/>
      <c r="EV118" s="79"/>
      <c r="EW118" s="79"/>
      <c r="EX118" s="79"/>
      <c r="EY118" s="79"/>
      <c r="EZ118" s="79"/>
      <c r="FA118" s="79"/>
      <c r="FB118" s="62" t="s">
        <v>743</v>
      </c>
      <c r="FC118" s="62"/>
      <c r="FD118" s="62"/>
    </row>
    <row r="119" hidden="1">
      <c r="A119" s="163" t="s">
        <v>744</v>
      </c>
      <c r="B119" s="164" t="s">
        <v>659</v>
      </c>
      <c r="C119" s="165" t="s">
        <v>621</v>
      </c>
      <c r="D119" s="164" t="s">
        <v>236</v>
      </c>
      <c r="E119" s="164" t="s">
        <v>10</v>
      </c>
      <c r="F119" s="164" t="s">
        <v>377</v>
      </c>
      <c r="G119" s="164" t="s">
        <v>745</v>
      </c>
      <c r="H119" s="164" t="s">
        <v>746</v>
      </c>
      <c r="I119" s="164" t="s">
        <v>169</v>
      </c>
      <c r="J119" s="164" t="s">
        <v>372</v>
      </c>
      <c r="K119" s="164" t="s">
        <v>747</v>
      </c>
      <c r="L119" s="164" t="s">
        <v>604</v>
      </c>
      <c r="M119" s="164" t="s">
        <v>249</v>
      </c>
      <c r="N119" s="166">
        <v>42096.0</v>
      </c>
      <c r="O119" s="166"/>
      <c r="P119" s="166"/>
      <c r="Q119" s="167"/>
      <c r="R119" s="167"/>
      <c r="S119" s="168"/>
      <c r="T119" s="168">
        <f t="shared" si="3"/>
        <v>1427</v>
      </c>
      <c r="U119" s="40">
        <f t="shared" si="4"/>
        <v>18</v>
      </c>
      <c r="V119" s="169">
        <f t="shared" ref="V119:X119" si="240">IF(ISBLANK($A119),"",sum(AF119,AL119,AR119,AX119,BD119,BJ119,BP119,BV119,CB119,CH119,CN119,CT119,CZ119,DF119,DL119,DR119,DX119,ED119,EJ119,EP119,EV119))</f>
        <v>7</v>
      </c>
      <c r="W119" s="68">
        <f t="shared" si="240"/>
        <v>0</v>
      </c>
      <c r="X119" s="68">
        <f t="shared" si="240"/>
        <v>0</v>
      </c>
      <c r="Y119" s="68">
        <f t="shared" si="6"/>
        <v>7</v>
      </c>
      <c r="Z119" s="68">
        <f t="shared" ref="Z119:AB119" si="241">IF(ISBLANK($A119),"",sum(AI119,AO119,AU119,BA119,BG119,BM119,BS119,BY119,CE119,CK119,CQ119,CW119,DC119,DI119,DO119,DU119,EA119,EG119,EM119,ES119,EY119))</f>
        <v>3</v>
      </c>
      <c r="AA119" s="68">
        <f t="shared" si="241"/>
        <v>3</v>
      </c>
      <c r="AB119" s="68">
        <f t="shared" si="241"/>
        <v>0</v>
      </c>
      <c r="AC119" s="68">
        <f t="shared" si="8"/>
        <v>6</v>
      </c>
      <c r="AD119" s="69">
        <f t="shared" si="9"/>
        <v>0.4285714286</v>
      </c>
      <c r="AE119" s="70" t="str">
        <f t="shared" si="17"/>
        <v>20+</v>
      </c>
      <c r="AF119" s="163">
        <v>1.0</v>
      </c>
      <c r="AG119" s="170"/>
      <c r="AH119" s="170"/>
      <c r="AI119" s="170"/>
      <c r="AJ119" s="170"/>
      <c r="AK119" s="170"/>
      <c r="AL119" s="163">
        <v>3.0</v>
      </c>
      <c r="AM119" s="170"/>
      <c r="AN119" s="170"/>
      <c r="AO119" s="163"/>
      <c r="AP119" s="170"/>
      <c r="AQ119" s="170"/>
      <c r="AR119" s="163">
        <v>3.0</v>
      </c>
      <c r="AS119" s="170"/>
      <c r="AT119" s="170"/>
      <c r="AU119" s="163"/>
      <c r="AV119" s="163"/>
      <c r="AW119" s="170"/>
      <c r="AX119" s="170"/>
      <c r="AY119" s="170"/>
      <c r="AZ119" s="170"/>
      <c r="BA119" s="163">
        <v>3.0</v>
      </c>
      <c r="BB119" s="170"/>
      <c r="BC119" s="170"/>
      <c r="BD119" s="170"/>
      <c r="BE119" s="170"/>
      <c r="BF119" s="170"/>
      <c r="BG119" s="170"/>
      <c r="BH119" s="163">
        <v>3.0</v>
      </c>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c r="CS119" s="170"/>
      <c r="CT119" s="170"/>
      <c r="CU119" s="170"/>
      <c r="CV119" s="170"/>
      <c r="CW119" s="170"/>
      <c r="CX119" s="170"/>
      <c r="CY119" s="170"/>
      <c r="CZ119" s="170"/>
      <c r="DA119" s="170"/>
      <c r="DB119" s="170"/>
      <c r="DC119" s="170"/>
      <c r="DD119" s="170"/>
      <c r="DE119" s="170"/>
      <c r="DF119" s="170"/>
      <c r="DG119" s="170"/>
      <c r="DH119" s="170"/>
      <c r="DI119" s="170"/>
      <c r="DJ119" s="170"/>
      <c r="DK119" s="170"/>
      <c r="DL119" s="170"/>
      <c r="DM119" s="170"/>
      <c r="DN119" s="170"/>
      <c r="DO119" s="170"/>
      <c r="DP119" s="170"/>
      <c r="DQ119" s="170"/>
      <c r="DR119" s="170"/>
      <c r="DS119" s="170"/>
      <c r="DT119" s="170"/>
      <c r="DU119" s="170"/>
      <c r="DV119" s="170"/>
      <c r="DW119" s="170"/>
      <c r="DX119" s="170"/>
      <c r="DY119" s="170"/>
      <c r="DZ119" s="170"/>
      <c r="EA119" s="170"/>
      <c r="EB119" s="170"/>
      <c r="EC119" s="170"/>
      <c r="ED119" s="170"/>
      <c r="EE119" s="170"/>
      <c r="EF119" s="170"/>
      <c r="EG119" s="170"/>
      <c r="EH119" s="170"/>
      <c r="EI119" s="170"/>
      <c r="EJ119" s="170"/>
      <c r="EK119" s="170"/>
      <c r="EL119" s="170"/>
      <c r="EM119" s="170"/>
      <c r="EN119" s="170"/>
      <c r="EO119" s="170"/>
      <c r="EP119" s="170"/>
      <c r="EQ119" s="170"/>
      <c r="ER119" s="170"/>
      <c r="ES119" s="170"/>
      <c r="ET119" s="170"/>
      <c r="EU119" s="170"/>
      <c r="EV119" s="170"/>
      <c r="EW119" s="170"/>
      <c r="EX119" s="170"/>
      <c r="EY119" s="170"/>
      <c r="EZ119" s="170"/>
      <c r="FA119" s="170"/>
      <c r="FB119" s="164" t="s">
        <v>748</v>
      </c>
      <c r="FC119" s="164"/>
      <c r="FD119" s="164"/>
    </row>
    <row r="120" hidden="1">
      <c r="A120" s="31">
        <v>162727.0</v>
      </c>
      <c r="B120" s="32" t="s">
        <v>749</v>
      </c>
      <c r="C120" s="33" t="s">
        <v>164</v>
      </c>
      <c r="D120" s="32" t="s">
        <v>165</v>
      </c>
      <c r="E120" s="32" t="s">
        <v>10</v>
      </c>
      <c r="F120" s="32" t="s">
        <v>166</v>
      </c>
      <c r="G120" s="32" t="s">
        <v>750</v>
      </c>
      <c r="H120" s="32" t="s">
        <v>546</v>
      </c>
      <c r="I120" s="32" t="s">
        <v>169</v>
      </c>
      <c r="J120" s="32" t="s">
        <v>372</v>
      </c>
      <c r="K120" s="34" t="s">
        <v>171</v>
      </c>
      <c r="L120" s="32" t="s">
        <v>526</v>
      </c>
      <c r="M120" s="32" t="s">
        <v>180</v>
      </c>
      <c r="N120" s="35">
        <v>42814.0</v>
      </c>
      <c r="O120" s="35">
        <v>42814.0</v>
      </c>
      <c r="P120" s="35">
        <v>42814.0</v>
      </c>
      <c r="Q120" s="37"/>
      <c r="R120" s="37"/>
      <c r="S120" s="38">
        <v>2.0</v>
      </c>
      <c r="T120" s="39">
        <f t="shared" si="3"/>
        <v>709</v>
      </c>
      <c r="U120" s="40">
        <f t="shared" si="4"/>
        <v>18</v>
      </c>
      <c r="V120" s="57"/>
      <c r="W120" s="41">
        <f t="shared" ref="W120:X120" si="242">IF(ISBLANK($A120),"",sum(AG120,AM120,AS120,AY120,BE120,BK120,BQ120,BW120,CC120,CI120,CO120,CU120,DA120,DG120,DM120,DS120,DY120,EE120,EK120,EQ120,EW120))</f>
        <v>4</v>
      </c>
      <c r="X120" s="41">
        <f t="shared" si="242"/>
        <v>4</v>
      </c>
      <c r="Y120" s="41">
        <f t="shared" si="6"/>
        <v>8</v>
      </c>
      <c r="Z120" s="41">
        <f t="shared" ref="Z120:AB120" si="243">IF(ISBLANK($A120),"",sum(AI120,AO120,AU120,BA120,BG120,BM120,BS120,BY120,CE120,CK120,CQ120,CW120,DC120,DI120,DO120,DU120,EA120,EG120,EM120,ES120,EY120))</f>
        <v>5</v>
      </c>
      <c r="AA120" s="41">
        <f t="shared" si="243"/>
        <v>2</v>
      </c>
      <c r="AB120" s="41">
        <f t="shared" si="243"/>
        <v>0</v>
      </c>
      <c r="AC120" s="41">
        <f t="shared" si="8"/>
        <v>7</v>
      </c>
      <c r="AD120" s="42">
        <f t="shared" si="9"/>
        <v>0.625</v>
      </c>
      <c r="AE120" s="43" t="str">
        <f t="shared" si="17"/>
        <v>20+</v>
      </c>
      <c r="AF120" s="44"/>
      <c r="AG120" s="44"/>
      <c r="AH120" s="45">
        <v>2.0</v>
      </c>
      <c r="AI120" s="45">
        <v>2.0</v>
      </c>
      <c r="AJ120" s="44"/>
      <c r="AK120" s="44"/>
      <c r="AL120" s="44"/>
      <c r="AM120" s="44"/>
      <c r="AN120" s="45">
        <v>2.0</v>
      </c>
      <c r="AO120" s="44"/>
      <c r="AP120" s="45">
        <v>1.0</v>
      </c>
      <c r="AQ120" s="44"/>
      <c r="AR120" s="44"/>
      <c r="AS120" s="45">
        <v>2.0</v>
      </c>
      <c r="AT120" s="44"/>
      <c r="AU120" s="44"/>
      <c r="AV120" s="44"/>
      <c r="AW120" s="44"/>
      <c r="AX120" s="44"/>
      <c r="AY120" s="44"/>
      <c r="AZ120" s="44"/>
      <c r="BA120" s="45">
        <v>2.0</v>
      </c>
      <c r="BB120" s="44"/>
      <c r="BC120" s="44"/>
      <c r="BD120" s="45">
        <v>1.0</v>
      </c>
      <c r="BE120" s="45">
        <v>1.0</v>
      </c>
      <c r="BF120" s="44"/>
      <c r="BG120" s="44"/>
      <c r="BH120" s="45">
        <v>1.0</v>
      </c>
      <c r="BI120" s="44"/>
      <c r="BJ120" s="44"/>
      <c r="BK120" s="45">
        <v>1.0</v>
      </c>
      <c r="BL120" s="44"/>
      <c r="BM120" s="45">
        <v>1.0</v>
      </c>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c r="CX120" s="44"/>
      <c r="CY120" s="44"/>
      <c r="CZ120" s="44"/>
      <c r="DA120" s="44"/>
      <c r="DB120" s="44"/>
      <c r="DC120" s="44"/>
      <c r="DD120" s="44"/>
      <c r="DE120" s="44"/>
      <c r="DF120" s="44"/>
      <c r="DG120" s="44"/>
      <c r="DH120" s="44"/>
      <c r="DI120" s="44"/>
      <c r="DJ120" s="44"/>
      <c r="DK120" s="44"/>
      <c r="DL120" s="44"/>
      <c r="DM120" s="44"/>
      <c r="DN120" s="44"/>
      <c r="DO120" s="44"/>
      <c r="DP120" s="44"/>
      <c r="DQ120" s="44"/>
      <c r="DR120" s="44"/>
      <c r="DS120" s="44"/>
      <c r="DT120" s="44"/>
      <c r="DU120" s="44"/>
      <c r="DV120" s="44"/>
      <c r="DW120" s="44"/>
      <c r="DX120" s="44"/>
      <c r="DY120" s="44"/>
      <c r="DZ120" s="44"/>
      <c r="EA120" s="44"/>
      <c r="EB120" s="44"/>
      <c r="EC120" s="44"/>
      <c r="ED120" s="44"/>
      <c r="EE120" s="44"/>
      <c r="EF120" s="44"/>
      <c r="EG120" s="44"/>
      <c r="EH120" s="44"/>
      <c r="EI120" s="44"/>
      <c r="EJ120" s="44"/>
      <c r="EK120" s="44"/>
      <c r="EL120" s="44"/>
      <c r="EM120" s="44"/>
      <c r="EN120" s="44"/>
      <c r="EO120" s="44"/>
      <c r="EP120" s="44"/>
      <c r="EQ120" s="44"/>
      <c r="ER120" s="44"/>
      <c r="ES120" s="44"/>
      <c r="ET120" s="44"/>
      <c r="EU120" s="44"/>
      <c r="EV120" s="44"/>
      <c r="EW120" s="44"/>
      <c r="EX120" s="44"/>
      <c r="EY120" s="44"/>
      <c r="EZ120" s="44"/>
      <c r="FA120" s="44"/>
      <c r="FB120" s="32" t="s">
        <v>751</v>
      </c>
      <c r="FC120" s="32"/>
      <c r="FD120" s="32"/>
    </row>
    <row r="121" hidden="1">
      <c r="A121" s="31">
        <v>171727.0</v>
      </c>
      <c r="B121" s="32" t="s">
        <v>752</v>
      </c>
      <c r="C121" s="33" t="s">
        <v>164</v>
      </c>
      <c r="D121" s="34" t="s">
        <v>165</v>
      </c>
      <c r="E121" s="34" t="s">
        <v>10</v>
      </c>
      <c r="F121" s="85" t="s">
        <v>166</v>
      </c>
      <c r="G121" s="32" t="s">
        <v>753</v>
      </c>
      <c r="H121" s="32" t="s">
        <v>754</v>
      </c>
      <c r="I121" s="32" t="s">
        <v>169</v>
      </c>
      <c r="J121" s="32" t="s">
        <v>170</v>
      </c>
      <c r="K121" s="34" t="s">
        <v>171</v>
      </c>
      <c r="L121" s="32" t="s">
        <v>755</v>
      </c>
      <c r="M121" s="32" t="s">
        <v>322</v>
      </c>
      <c r="N121" s="35">
        <v>42900.0</v>
      </c>
      <c r="O121" s="36"/>
      <c r="P121" s="36"/>
      <c r="Q121" s="37"/>
      <c r="R121" s="37"/>
      <c r="S121" s="38">
        <v>1.0</v>
      </c>
      <c r="T121" s="39">
        <f t="shared" si="3"/>
        <v>623</v>
      </c>
      <c r="U121" s="40">
        <f t="shared" si="4"/>
        <v>18</v>
      </c>
      <c r="V121" s="41">
        <f t="shared" ref="V121:X121" si="244">IF(ISBLANK($A121),"",sum(AF121,AL121,AR121,AX121,BD121,BJ121,BP121,BV121,CB121,CH121,CN121,CT121,CZ121,DF121,DL121,DR121,DX121,ED121,EJ121,EP121,EV121))</f>
        <v>5</v>
      </c>
      <c r="W121" s="41">
        <f t="shared" si="244"/>
        <v>0</v>
      </c>
      <c r="X121" s="41">
        <f t="shared" si="244"/>
        <v>0</v>
      </c>
      <c r="Y121" s="41">
        <f t="shared" si="6"/>
        <v>5</v>
      </c>
      <c r="Z121" s="41">
        <f t="shared" ref="Z121:AB121" si="245">IF(ISBLANK($A121),"",sum(AI121,AO121,AU121,BA121,BG121,BM121,BS121,BY121,CE121,CK121,CQ121,CW121,DC121,DI121,DO121,DU121,EA121,EG121,EM121,ES121,EY121))</f>
        <v>5</v>
      </c>
      <c r="AA121" s="41">
        <f t="shared" si="245"/>
        <v>0</v>
      </c>
      <c r="AB121" s="41">
        <f t="shared" si="245"/>
        <v>0</v>
      </c>
      <c r="AC121" s="41">
        <f t="shared" si="8"/>
        <v>5</v>
      </c>
      <c r="AD121" s="42">
        <f t="shared" si="9"/>
        <v>1</v>
      </c>
      <c r="AE121" s="43" t="str">
        <f t="shared" si="17"/>
        <v>20+</v>
      </c>
      <c r="AF121" s="44"/>
      <c r="AG121" s="44"/>
      <c r="AH121" s="44"/>
      <c r="AI121" s="44"/>
      <c r="AJ121" s="44"/>
      <c r="AK121" s="44"/>
      <c r="AL121" s="45">
        <v>3.0</v>
      </c>
      <c r="AM121" s="44"/>
      <c r="AN121" s="44"/>
      <c r="AO121" s="44"/>
      <c r="AP121" s="44"/>
      <c r="AQ121" s="44"/>
      <c r="AR121" s="44"/>
      <c r="AS121" s="44"/>
      <c r="AT121" s="44"/>
      <c r="AU121" s="45">
        <v>2.0</v>
      </c>
      <c r="AV121" s="44"/>
      <c r="AW121" s="44"/>
      <c r="AX121" s="44"/>
      <c r="AY121" s="44"/>
      <c r="AZ121" s="44"/>
      <c r="BA121" s="45">
        <v>1.0</v>
      </c>
      <c r="BB121" s="44"/>
      <c r="BC121" s="44"/>
      <c r="BD121" s="44"/>
      <c r="BE121" s="44"/>
      <c r="BF121" s="44"/>
      <c r="BG121" s="44"/>
      <c r="BH121" s="44"/>
      <c r="BI121" s="44"/>
      <c r="BJ121" s="45">
        <v>2.0</v>
      </c>
      <c r="BK121" s="44"/>
      <c r="BL121" s="44"/>
      <c r="BM121" s="45">
        <v>2.0</v>
      </c>
      <c r="BN121" s="45"/>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CV121" s="44"/>
      <c r="CW121" s="44"/>
      <c r="CX121" s="44"/>
      <c r="CY121" s="44"/>
      <c r="CZ121" s="44"/>
      <c r="DA121" s="44"/>
      <c r="DB121" s="44"/>
      <c r="DC121" s="44"/>
      <c r="DD121" s="44"/>
      <c r="DE121" s="44"/>
      <c r="DF121" s="44"/>
      <c r="DG121" s="44"/>
      <c r="DH121" s="44"/>
      <c r="DI121" s="44"/>
      <c r="DJ121" s="44"/>
      <c r="DK121" s="44"/>
      <c r="DL121" s="44"/>
      <c r="DM121" s="44"/>
      <c r="DN121" s="44"/>
      <c r="DO121" s="44"/>
      <c r="DP121" s="44"/>
      <c r="DQ121" s="44"/>
      <c r="DR121" s="44"/>
      <c r="DS121" s="44"/>
      <c r="DT121" s="44"/>
      <c r="DU121" s="44"/>
      <c r="DV121" s="44"/>
      <c r="DW121" s="44"/>
      <c r="DX121" s="44"/>
      <c r="DY121" s="44"/>
      <c r="DZ121" s="44"/>
      <c r="EA121" s="44"/>
      <c r="EB121" s="44"/>
      <c r="EC121" s="44"/>
      <c r="ED121" s="44"/>
      <c r="EE121" s="44"/>
      <c r="EF121" s="44"/>
      <c r="EG121" s="44"/>
      <c r="EH121" s="44"/>
      <c r="EI121" s="44"/>
      <c r="EJ121" s="44"/>
      <c r="EK121" s="44"/>
      <c r="EL121" s="44"/>
      <c r="EM121" s="44"/>
      <c r="EN121" s="44"/>
      <c r="EO121" s="44"/>
      <c r="EP121" s="44"/>
      <c r="EQ121" s="44"/>
      <c r="ER121" s="44"/>
      <c r="ES121" s="44"/>
      <c r="ET121" s="44"/>
      <c r="EU121" s="44"/>
      <c r="EV121" s="44"/>
      <c r="EW121" s="44"/>
      <c r="EX121" s="44"/>
      <c r="EY121" s="44"/>
      <c r="EZ121" s="44"/>
      <c r="FA121" s="44"/>
      <c r="FB121" s="32" t="s">
        <v>756</v>
      </c>
      <c r="FC121" s="32"/>
      <c r="FD121" s="32"/>
    </row>
    <row r="122" hidden="1">
      <c r="A122" s="31">
        <v>171690.0</v>
      </c>
      <c r="B122" s="32" t="s">
        <v>757</v>
      </c>
      <c r="C122" s="33" t="s">
        <v>164</v>
      </c>
      <c r="D122" s="32" t="s">
        <v>165</v>
      </c>
      <c r="E122" s="32" t="s">
        <v>10</v>
      </c>
      <c r="F122" s="49"/>
      <c r="G122" s="32" t="s">
        <v>758</v>
      </c>
      <c r="H122" s="32" t="s">
        <v>759</v>
      </c>
      <c r="I122" s="32" t="s">
        <v>169</v>
      </c>
      <c r="J122" s="32" t="s">
        <v>372</v>
      </c>
      <c r="K122" s="34" t="s">
        <v>171</v>
      </c>
      <c r="L122" s="32" t="s">
        <v>760</v>
      </c>
      <c r="M122" s="32" t="s">
        <v>190</v>
      </c>
      <c r="N122" s="35">
        <v>42899.0</v>
      </c>
      <c r="O122" s="36"/>
      <c r="P122" s="36"/>
      <c r="Q122" s="37"/>
      <c r="R122" s="37"/>
      <c r="S122" s="38">
        <v>1.0</v>
      </c>
      <c r="T122" s="39">
        <f t="shared" si="3"/>
        <v>624</v>
      </c>
      <c r="U122" s="40">
        <f t="shared" si="4"/>
        <v>18</v>
      </c>
      <c r="V122" s="41">
        <f t="shared" ref="V122:X122" si="246">IF(ISBLANK($A122),"",sum(AF122,AL122,AR122,AX122,BD122,BJ122,BP122,BV122,CB122,CH122,CN122,CT122,CZ122,DF122,DL122,DR122,DX122,ED122,EJ122,EP122,EV122))</f>
        <v>6</v>
      </c>
      <c r="W122" s="41">
        <f t="shared" si="246"/>
        <v>0</v>
      </c>
      <c r="X122" s="41">
        <f t="shared" si="246"/>
        <v>0</v>
      </c>
      <c r="Y122" s="41">
        <f t="shared" si="6"/>
        <v>6</v>
      </c>
      <c r="Z122" s="41">
        <f t="shared" ref="Z122:AB122" si="247">IF(ISBLANK($A122),"",sum(AI122,AO122,AU122,BA122,BG122,BM122,BS122,BY122,CE122,CK122,CQ122,CW122,DC122,DI122,DO122,DU122,EA122,EG122,EM122,ES122,EY122))</f>
        <v>5</v>
      </c>
      <c r="AA122" s="41">
        <f t="shared" si="247"/>
        <v>5</v>
      </c>
      <c r="AB122" s="41">
        <f t="shared" si="247"/>
        <v>0</v>
      </c>
      <c r="AC122" s="41">
        <f t="shared" si="8"/>
        <v>10</v>
      </c>
      <c r="AD122" s="42">
        <f t="shared" si="9"/>
        <v>0.8333333333</v>
      </c>
      <c r="AE122" s="43" t="str">
        <f t="shared" si="17"/>
        <v>20+</v>
      </c>
      <c r="AF122" s="44"/>
      <c r="AG122" s="44"/>
      <c r="AH122" s="44"/>
      <c r="AI122" s="44"/>
      <c r="AJ122" s="44"/>
      <c r="AK122" s="44"/>
      <c r="AL122" s="45">
        <v>1.0</v>
      </c>
      <c r="AM122" s="44"/>
      <c r="AN122" s="44"/>
      <c r="AO122" s="44"/>
      <c r="AP122" s="44"/>
      <c r="AQ122" s="44"/>
      <c r="AR122" s="45">
        <v>4.0</v>
      </c>
      <c r="AS122" s="44"/>
      <c r="AT122" s="44"/>
      <c r="AU122" s="44"/>
      <c r="AV122" s="44"/>
      <c r="AW122" s="44"/>
      <c r="AX122" s="44"/>
      <c r="AY122" s="44"/>
      <c r="AZ122" s="44"/>
      <c r="BA122" s="45">
        <v>4.0</v>
      </c>
      <c r="BB122" s="45">
        <v>4.0</v>
      </c>
      <c r="BC122" s="44"/>
      <c r="BD122" s="45">
        <v>1.0</v>
      </c>
      <c r="BE122" s="44"/>
      <c r="BF122" s="44"/>
      <c r="BG122" s="45">
        <v>1.0</v>
      </c>
      <c r="BH122" s="45">
        <v>1.0</v>
      </c>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32" t="s">
        <v>761</v>
      </c>
      <c r="FC122" s="32"/>
      <c r="FD122" s="32"/>
    </row>
    <row r="123" hidden="1">
      <c r="A123" s="171">
        <v>170248.0</v>
      </c>
      <c r="B123" s="172" t="s">
        <v>762</v>
      </c>
      <c r="C123" s="143" t="s">
        <v>164</v>
      </c>
      <c r="D123" s="34" t="s">
        <v>165</v>
      </c>
      <c r="E123" s="34" t="s">
        <v>10</v>
      </c>
      <c r="F123" s="34" t="s">
        <v>166</v>
      </c>
      <c r="G123" s="34" t="s">
        <v>763</v>
      </c>
      <c r="H123" s="34" t="s">
        <v>546</v>
      </c>
      <c r="I123" s="34" t="s">
        <v>169</v>
      </c>
      <c r="J123" s="34" t="s">
        <v>372</v>
      </c>
      <c r="K123" s="34" t="s">
        <v>171</v>
      </c>
      <c r="L123" s="34" t="s">
        <v>526</v>
      </c>
      <c r="M123" s="34" t="s">
        <v>180</v>
      </c>
      <c r="N123" s="144">
        <v>42789.0</v>
      </c>
      <c r="O123" s="145"/>
      <c r="P123" s="145"/>
      <c r="Q123" s="146"/>
      <c r="R123" s="146"/>
      <c r="S123" s="52">
        <v>1.0</v>
      </c>
      <c r="T123" s="39">
        <f t="shared" si="3"/>
        <v>734</v>
      </c>
      <c r="U123" s="40">
        <f t="shared" si="4"/>
        <v>18</v>
      </c>
      <c r="V123" s="41">
        <f t="shared" ref="V123:X123" si="248">IF(ISBLANK($A123),"",sum(AF123,AL123,AR123,AX123,BD123,BJ123,BP123,BV123,CB123,CH123,CN123,CT123,CZ123,DF123,DL123,DR123,DX123,ED123,EJ123,EP123,EV123))</f>
        <v>3</v>
      </c>
      <c r="W123" s="41">
        <f t="shared" si="248"/>
        <v>0</v>
      </c>
      <c r="X123" s="41">
        <f t="shared" si="248"/>
        <v>0</v>
      </c>
      <c r="Y123" s="41">
        <f t="shared" si="6"/>
        <v>3</v>
      </c>
      <c r="Z123" s="41">
        <f t="shared" ref="Z123:AB123" si="249">IF(ISBLANK($A123),"",sum(AI123,AO123,AU123,BA123,BG123,BM123,BS123,BY123,CE123,CK123,CQ123,CW123,DC123,DI123,DO123,DU123,EA123,EG123,EM123,ES123,EY123))</f>
        <v>2</v>
      </c>
      <c r="AA123" s="41">
        <f t="shared" si="249"/>
        <v>2</v>
      </c>
      <c r="AB123" s="41">
        <f t="shared" si="249"/>
        <v>0</v>
      </c>
      <c r="AC123" s="41">
        <f t="shared" si="8"/>
        <v>4</v>
      </c>
      <c r="AD123" s="42">
        <f t="shared" si="9"/>
        <v>0.6666666667</v>
      </c>
      <c r="AE123" s="43" t="str">
        <f t="shared" si="17"/>
        <v>20+</v>
      </c>
      <c r="AF123" s="84"/>
      <c r="AG123" s="84"/>
      <c r="AH123" s="84"/>
      <c r="AI123" s="84"/>
      <c r="AJ123" s="84"/>
      <c r="AK123" s="84"/>
      <c r="AL123" s="147">
        <v>1.0</v>
      </c>
      <c r="AM123" s="84"/>
      <c r="AN123" s="84"/>
      <c r="AO123" s="147">
        <v>1.0</v>
      </c>
      <c r="AP123" s="84"/>
      <c r="AQ123" s="84"/>
      <c r="AR123" s="111"/>
      <c r="AS123" s="84"/>
      <c r="AT123" s="84"/>
      <c r="AU123" s="84"/>
      <c r="AV123" s="84"/>
      <c r="AW123" s="84"/>
      <c r="AX123" s="84"/>
      <c r="AY123" s="84"/>
      <c r="AZ123" s="84"/>
      <c r="BA123" s="84"/>
      <c r="BB123" s="84"/>
      <c r="BC123" s="84"/>
      <c r="BD123" s="147">
        <v>2.0</v>
      </c>
      <c r="BE123" s="84"/>
      <c r="BF123" s="84"/>
      <c r="BG123" s="147">
        <v>1.0</v>
      </c>
      <c r="BH123" s="147">
        <v>1.0</v>
      </c>
      <c r="BI123" s="84"/>
      <c r="BJ123" s="84"/>
      <c r="BK123" s="84"/>
      <c r="BL123" s="84"/>
      <c r="BM123" s="84"/>
      <c r="BN123" s="147">
        <v>1.0</v>
      </c>
      <c r="BO123" s="84"/>
      <c r="BP123" s="111"/>
      <c r="BQ123" s="84"/>
      <c r="BR123" s="84"/>
      <c r="BS123" s="84"/>
      <c r="BT123" s="84"/>
      <c r="BU123" s="84"/>
      <c r="BV123" s="84"/>
      <c r="BW123" s="84"/>
      <c r="BX123" s="84"/>
      <c r="BY123" s="84"/>
      <c r="BZ123" s="84"/>
      <c r="CA123" s="84"/>
      <c r="CB123" s="84"/>
      <c r="CC123" s="84"/>
      <c r="CD123" s="84"/>
      <c r="CE123" s="84"/>
      <c r="CF123" s="84"/>
      <c r="CG123" s="84"/>
      <c r="CH123" s="84"/>
      <c r="CI123" s="111"/>
      <c r="CJ123" s="84"/>
      <c r="CK123" s="84"/>
      <c r="CL123" s="84"/>
      <c r="CM123" s="84"/>
      <c r="CN123" s="84"/>
      <c r="CO123" s="84"/>
      <c r="CP123" s="84"/>
      <c r="CQ123" s="84"/>
      <c r="CR123" s="84"/>
      <c r="CS123" s="84"/>
      <c r="CT123" s="84"/>
      <c r="CU123" s="84"/>
      <c r="CV123" s="84"/>
      <c r="CW123" s="84"/>
      <c r="CX123" s="84"/>
      <c r="CY123" s="84"/>
      <c r="CZ123" s="84"/>
      <c r="DA123" s="84"/>
      <c r="DB123" s="84"/>
      <c r="DC123" s="84"/>
      <c r="DD123" s="111"/>
      <c r="DE123" s="84"/>
      <c r="DF123" s="84"/>
      <c r="DG123" s="84"/>
      <c r="DH123" s="84"/>
      <c r="DI123" s="111"/>
      <c r="DJ123" s="84"/>
      <c r="DK123" s="84"/>
      <c r="DL123" s="84"/>
      <c r="DM123" s="84"/>
      <c r="DN123" s="84"/>
      <c r="DO123" s="84"/>
      <c r="DP123" s="111"/>
      <c r="DQ123" s="84"/>
      <c r="DR123" s="84"/>
      <c r="DS123" s="84"/>
      <c r="DT123" s="84"/>
      <c r="DU123" s="84"/>
      <c r="DV123" s="84"/>
      <c r="DW123" s="84"/>
      <c r="DX123" s="84"/>
      <c r="DY123" s="111"/>
      <c r="DZ123" s="84"/>
      <c r="EA123" s="84"/>
      <c r="EB123" s="84"/>
      <c r="EC123" s="84"/>
      <c r="ED123" s="84"/>
      <c r="EE123" s="84"/>
      <c r="EF123" s="84"/>
      <c r="EG123" s="84"/>
      <c r="EH123" s="84"/>
      <c r="EI123" s="84"/>
      <c r="EJ123" s="84"/>
      <c r="EK123" s="111"/>
      <c r="EL123" s="84"/>
      <c r="EM123" s="84"/>
      <c r="EN123" s="84"/>
      <c r="EO123" s="84"/>
      <c r="EP123" s="84"/>
      <c r="EQ123" s="84"/>
      <c r="ER123" s="84"/>
      <c r="ES123" s="111"/>
      <c r="ET123" s="84"/>
      <c r="EU123" s="84"/>
      <c r="EV123" s="148"/>
      <c r="EW123" s="148"/>
      <c r="EX123" s="111"/>
      <c r="EY123" s="111"/>
      <c r="EZ123" s="111"/>
      <c r="FA123" s="111"/>
      <c r="FB123" s="34" t="s">
        <v>764</v>
      </c>
      <c r="FC123" s="34"/>
      <c r="FD123" s="34"/>
    </row>
    <row r="124" hidden="1">
      <c r="A124" s="31">
        <v>171314.0</v>
      </c>
      <c r="B124" s="32" t="s">
        <v>765</v>
      </c>
      <c r="C124" s="33" t="s">
        <v>164</v>
      </c>
      <c r="D124" s="32" t="s">
        <v>165</v>
      </c>
      <c r="E124" s="32" t="s">
        <v>10</v>
      </c>
      <c r="F124" s="32" t="s">
        <v>166</v>
      </c>
      <c r="G124" s="46" t="s">
        <v>206</v>
      </c>
      <c r="H124" s="32" t="s">
        <v>546</v>
      </c>
      <c r="I124" s="32" t="s">
        <v>169</v>
      </c>
      <c r="J124" s="32" t="s">
        <v>372</v>
      </c>
      <c r="K124" s="34" t="s">
        <v>171</v>
      </c>
      <c r="L124" s="32" t="s">
        <v>526</v>
      </c>
      <c r="M124" s="32" t="s">
        <v>180</v>
      </c>
      <c r="N124" s="128">
        <v>42866.0</v>
      </c>
      <c r="O124" s="36"/>
      <c r="P124" s="36"/>
      <c r="Q124" s="37"/>
      <c r="R124" s="37"/>
      <c r="S124" s="38">
        <v>1.0</v>
      </c>
      <c r="T124" s="39">
        <f t="shared" si="3"/>
        <v>657</v>
      </c>
      <c r="U124" s="40">
        <f t="shared" si="4"/>
        <v>18</v>
      </c>
      <c r="V124" s="41">
        <f t="shared" ref="V124:X124" si="250">IF(ISBLANK($A124),"",sum(AF124,AL124,AR124,AX124,BD124,BJ124,BP124,BV124,CB124,CH124,CN124,CT124,CZ124,DF124,DL124,DR124,DX124,ED124,EJ124,EP124,EV124))</f>
        <v>2</v>
      </c>
      <c r="W124" s="41">
        <f t="shared" si="250"/>
        <v>0</v>
      </c>
      <c r="X124" s="41">
        <f t="shared" si="250"/>
        <v>0</v>
      </c>
      <c r="Y124" s="41">
        <f t="shared" si="6"/>
        <v>2</v>
      </c>
      <c r="Z124" s="41">
        <f t="shared" ref="Z124:AB124" si="251">IF(ISBLANK($A124),"",sum(AI124,AO124,AU124,BA124,BG124,BM124,BS124,BY124,CE124,CK124,CQ124,CW124,DC124,DI124,DO124,DU124,EA124,EG124,EM124,ES124,EY124))</f>
        <v>2</v>
      </c>
      <c r="AA124" s="41">
        <f t="shared" si="251"/>
        <v>0</v>
      </c>
      <c r="AB124" s="41">
        <f t="shared" si="251"/>
        <v>0</v>
      </c>
      <c r="AC124" s="41">
        <f t="shared" si="8"/>
        <v>2</v>
      </c>
      <c r="AD124" s="42">
        <f t="shared" si="9"/>
        <v>1</v>
      </c>
      <c r="AE124" s="43" t="str">
        <f t="shared" si="17"/>
        <v>20+</v>
      </c>
      <c r="AF124" s="45">
        <v>1.0</v>
      </c>
      <c r="AG124" s="44"/>
      <c r="AH124" s="44"/>
      <c r="AI124" s="44"/>
      <c r="AJ124" s="44"/>
      <c r="AK124" s="44"/>
      <c r="AL124" s="44"/>
      <c r="AM124" s="44"/>
      <c r="AN124" s="44"/>
      <c r="AO124" s="44"/>
      <c r="AP124" s="44"/>
      <c r="AQ124" s="44"/>
      <c r="AR124" s="44"/>
      <c r="AS124" s="44"/>
      <c r="AT124" s="44"/>
      <c r="AU124" s="44"/>
      <c r="AV124" s="44"/>
      <c r="AW124" s="44"/>
      <c r="AX124" s="45">
        <v>1.0</v>
      </c>
      <c r="AY124" s="44"/>
      <c r="AZ124" s="44"/>
      <c r="BA124" s="45">
        <v>2.0</v>
      </c>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c r="CX124" s="44"/>
      <c r="CY124" s="44"/>
      <c r="CZ124" s="44"/>
      <c r="DA124" s="44"/>
      <c r="DB124" s="44"/>
      <c r="DC124" s="44"/>
      <c r="DD124" s="44"/>
      <c r="DE124" s="44"/>
      <c r="DF124" s="44"/>
      <c r="DG124" s="44"/>
      <c r="DH124" s="44"/>
      <c r="DI124" s="44"/>
      <c r="DJ124" s="44"/>
      <c r="DK124" s="44"/>
      <c r="DL124" s="44"/>
      <c r="DM124" s="44"/>
      <c r="DN124" s="44"/>
      <c r="DO124" s="44"/>
      <c r="DP124" s="44"/>
      <c r="DQ124" s="44"/>
      <c r="DR124" s="44"/>
      <c r="DS124" s="44"/>
      <c r="DT124" s="44"/>
      <c r="DU124" s="44"/>
      <c r="DV124" s="44"/>
      <c r="DW124" s="44"/>
      <c r="DX124" s="44"/>
      <c r="DY124" s="44"/>
      <c r="DZ124" s="44"/>
      <c r="EA124" s="44"/>
      <c r="EB124" s="44"/>
      <c r="EC124" s="44"/>
      <c r="ED124" s="44"/>
      <c r="EE124" s="44"/>
      <c r="EF124" s="44"/>
      <c r="EG124" s="44"/>
      <c r="EH124" s="44"/>
      <c r="EI124" s="44"/>
      <c r="EJ124" s="44"/>
      <c r="EK124" s="44"/>
      <c r="EL124" s="44"/>
      <c r="EM124" s="44"/>
      <c r="EN124" s="44"/>
      <c r="EO124" s="44"/>
      <c r="EP124" s="44"/>
      <c r="EQ124" s="44"/>
      <c r="ER124" s="44"/>
      <c r="ES124" s="44"/>
      <c r="ET124" s="44"/>
      <c r="EU124" s="44"/>
      <c r="EV124" s="44"/>
      <c r="EW124" s="44"/>
      <c r="EX124" s="44"/>
      <c r="EY124" s="44"/>
      <c r="EZ124" s="44"/>
      <c r="FA124" s="44"/>
      <c r="FB124" s="32" t="s">
        <v>766</v>
      </c>
      <c r="FC124" s="32"/>
      <c r="FD124" s="32"/>
    </row>
    <row r="125" hidden="1">
      <c r="A125" s="31">
        <v>162726.0</v>
      </c>
      <c r="B125" s="32" t="s">
        <v>767</v>
      </c>
      <c r="C125" s="33" t="s">
        <v>164</v>
      </c>
      <c r="D125" s="32" t="s">
        <v>165</v>
      </c>
      <c r="E125" s="32" t="s">
        <v>10</v>
      </c>
      <c r="F125" s="85" t="s">
        <v>166</v>
      </c>
      <c r="G125" s="32" t="s">
        <v>768</v>
      </c>
      <c r="H125" s="46" t="s">
        <v>546</v>
      </c>
      <c r="I125" s="32" t="s">
        <v>169</v>
      </c>
      <c r="J125" s="85" t="s">
        <v>372</v>
      </c>
      <c r="K125" s="34" t="s">
        <v>171</v>
      </c>
      <c r="L125" s="32" t="s">
        <v>526</v>
      </c>
      <c r="M125" s="32" t="s">
        <v>180</v>
      </c>
      <c r="N125" s="128">
        <v>42802.0</v>
      </c>
      <c r="O125" s="128">
        <v>42802.0</v>
      </c>
      <c r="P125" s="128">
        <v>42802.0</v>
      </c>
      <c r="Q125" s="37"/>
      <c r="R125" s="37"/>
      <c r="S125" s="38">
        <v>1.0</v>
      </c>
      <c r="T125" s="39">
        <f t="shared" si="3"/>
        <v>721</v>
      </c>
      <c r="U125" s="40">
        <f t="shared" si="4"/>
        <v>18</v>
      </c>
      <c r="V125" s="41">
        <f t="shared" ref="V125:X125" si="252">IF(ISBLANK($A125),"",sum(AF125,AL125,AR125,AX125,BD125,BJ125,BP125,BV125,CB125,CH125,CN125,CT125,CZ125,DF125,DL125,DR125,DX125,ED125,EJ125,EP125,EV125))</f>
        <v>0</v>
      </c>
      <c r="W125" s="41">
        <f t="shared" si="252"/>
        <v>1</v>
      </c>
      <c r="X125" s="41">
        <f t="shared" si="252"/>
        <v>6</v>
      </c>
      <c r="Y125" s="41">
        <f t="shared" si="6"/>
        <v>7</v>
      </c>
      <c r="Z125" s="41">
        <f t="shared" ref="Z125:AB125" si="253">IF(ISBLANK($A125),"",sum(AI125,AO125,AU125,BA125,BG125,BM125,BS125,BY125,CE125,CK125,CQ125,CW125,DC125,DI125,DO125,DU125,EA125,EG125,EM125,ES125,EY125))</f>
        <v>3</v>
      </c>
      <c r="AA125" s="41">
        <f t="shared" si="253"/>
        <v>1</v>
      </c>
      <c r="AB125" s="41">
        <f t="shared" si="253"/>
        <v>4</v>
      </c>
      <c r="AC125" s="41">
        <f t="shared" si="8"/>
        <v>8</v>
      </c>
      <c r="AD125" s="42">
        <f t="shared" si="9"/>
        <v>0.4285714286</v>
      </c>
      <c r="AE125" s="43" t="str">
        <f t="shared" si="17"/>
        <v>20+</v>
      </c>
      <c r="AF125" s="44"/>
      <c r="AG125" s="44"/>
      <c r="AH125" s="45">
        <v>1.0</v>
      </c>
      <c r="AI125" s="45">
        <v>1.0</v>
      </c>
      <c r="AJ125" s="44"/>
      <c r="AK125" s="44"/>
      <c r="AL125" s="44"/>
      <c r="AM125" s="44"/>
      <c r="AN125" s="44"/>
      <c r="AO125" s="44"/>
      <c r="AP125" s="44"/>
      <c r="AQ125" s="44"/>
      <c r="AR125" s="44"/>
      <c r="AS125" s="45">
        <v>1.0</v>
      </c>
      <c r="AT125" s="44"/>
      <c r="AU125" s="45">
        <v>1.0</v>
      </c>
      <c r="AV125" s="44"/>
      <c r="AW125" s="44"/>
      <c r="AX125" s="44"/>
      <c r="AY125" s="44"/>
      <c r="AZ125" s="45">
        <v>1.0</v>
      </c>
      <c r="BA125" s="44"/>
      <c r="BB125" s="44"/>
      <c r="BC125" s="45">
        <v>2.0</v>
      </c>
      <c r="BD125" s="44"/>
      <c r="BE125" s="44"/>
      <c r="BF125" s="44"/>
      <c r="BG125" s="44"/>
      <c r="BH125" s="44"/>
      <c r="BI125" s="44"/>
      <c r="BJ125" s="44"/>
      <c r="BK125" s="44"/>
      <c r="BL125" s="45">
        <v>1.0</v>
      </c>
      <c r="BM125" s="45">
        <v>1.0</v>
      </c>
      <c r="BN125" s="45">
        <v>1.0</v>
      </c>
      <c r="BO125" s="45">
        <v>2.0</v>
      </c>
      <c r="BP125" s="44"/>
      <c r="BQ125" s="44"/>
      <c r="BR125" s="45">
        <v>2.0</v>
      </c>
      <c r="BS125" s="44"/>
      <c r="BT125" s="44"/>
      <c r="BU125" s="44"/>
      <c r="BV125" s="44"/>
      <c r="BW125" s="44"/>
      <c r="BX125" s="45">
        <v>1.0</v>
      </c>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c r="CX125" s="44"/>
      <c r="CY125" s="44"/>
      <c r="CZ125" s="44"/>
      <c r="DA125" s="44"/>
      <c r="DB125" s="44"/>
      <c r="DC125" s="44"/>
      <c r="DD125" s="44"/>
      <c r="DE125" s="44"/>
      <c r="DF125" s="44"/>
      <c r="DG125" s="44"/>
      <c r="DH125" s="44"/>
      <c r="DI125" s="44"/>
      <c r="DJ125" s="44"/>
      <c r="DK125" s="44"/>
      <c r="DL125" s="44"/>
      <c r="DM125" s="44"/>
      <c r="DN125" s="44"/>
      <c r="DO125" s="44"/>
      <c r="DP125" s="44"/>
      <c r="DQ125" s="44"/>
      <c r="DR125" s="44"/>
      <c r="DS125" s="44"/>
      <c r="DT125" s="44"/>
      <c r="DU125" s="44"/>
      <c r="DV125" s="44"/>
      <c r="DW125" s="44"/>
      <c r="DX125" s="44"/>
      <c r="DY125" s="44"/>
      <c r="DZ125" s="44"/>
      <c r="EA125" s="44"/>
      <c r="EB125" s="44"/>
      <c r="EC125" s="44"/>
      <c r="ED125" s="44"/>
      <c r="EE125" s="44"/>
      <c r="EF125" s="44"/>
      <c r="EG125" s="44"/>
      <c r="EH125" s="44"/>
      <c r="EI125" s="44"/>
      <c r="EJ125" s="44"/>
      <c r="EK125" s="44"/>
      <c r="EL125" s="44"/>
      <c r="EM125" s="44"/>
      <c r="EN125" s="44"/>
      <c r="EO125" s="44"/>
      <c r="EP125" s="44"/>
      <c r="EQ125" s="44"/>
      <c r="ER125" s="44"/>
      <c r="ES125" s="44"/>
      <c r="ET125" s="44"/>
      <c r="EU125" s="44"/>
      <c r="EV125" s="44"/>
      <c r="EW125" s="44"/>
      <c r="EX125" s="44"/>
      <c r="EY125" s="44"/>
      <c r="EZ125" s="44"/>
      <c r="FA125" s="44"/>
      <c r="FB125" s="32" t="s">
        <v>769</v>
      </c>
      <c r="FC125" s="32"/>
      <c r="FD125" s="32"/>
    </row>
    <row r="126" hidden="1">
      <c r="A126" s="31">
        <v>172487.0</v>
      </c>
      <c r="B126" s="32" t="s">
        <v>770</v>
      </c>
      <c r="C126" s="33" t="s">
        <v>164</v>
      </c>
      <c r="D126" s="32" t="s">
        <v>165</v>
      </c>
      <c r="E126" s="32" t="s">
        <v>10</v>
      </c>
      <c r="F126" s="32"/>
      <c r="G126" s="46" t="s">
        <v>607</v>
      </c>
      <c r="H126" s="32" t="s">
        <v>771</v>
      </c>
      <c r="I126" s="32" t="s">
        <v>169</v>
      </c>
      <c r="J126" s="32" t="s">
        <v>170</v>
      </c>
      <c r="K126" s="32" t="s">
        <v>171</v>
      </c>
      <c r="L126" s="32" t="s">
        <v>772</v>
      </c>
      <c r="M126" s="32" t="s">
        <v>180</v>
      </c>
      <c r="N126" s="35">
        <v>42977.0</v>
      </c>
      <c r="O126" s="36"/>
      <c r="P126" s="36"/>
      <c r="Q126" s="37"/>
      <c r="R126" s="37"/>
      <c r="S126" s="48"/>
      <c r="T126" s="39">
        <f t="shared" si="3"/>
        <v>546</v>
      </c>
      <c r="U126" s="40">
        <f t="shared" si="4"/>
        <v>18</v>
      </c>
      <c r="V126" s="41">
        <f t="shared" ref="V126:X126" si="254">IF(ISBLANK($A126),"",sum(AF126,AL126,AR126,AX126,BD126,BJ126,BP126,BV126,CB126,CH126,CN126,CT126,CZ126,DF126,DL126,DR126,DX126,ED126,EJ126,EP126,EV126))</f>
        <v>3</v>
      </c>
      <c r="W126" s="41">
        <f t="shared" si="254"/>
        <v>0</v>
      </c>
      <c r="X126" s="41">
        <f t="shared" si="254"/>
        <v>0</v>
      </c>
      <c r="Y126" s="41">
        <f t="shared" si="6"/>
        <v>3</v>
      </c>
      <c r="Z126" s="41">
        <f t="shared" ref="Z126:AB126" si="255">IF(ISBLANK($A126),"",sum(AI126,AO126,AU126,BA126,BG126,BM126,BS126,BY126,CE126,CK126,CQ126,CW126,DC126,DI126,DO126,DU126,EA126,EG126,EM126,ES126,EY126))</f>
        <v>2</v>
      </c>
      <c r="AA126" s="41">
        <f t="shared" si="255"/>
        <v>0</v>
      </c>
      <c r="AB126" s="41">
        <f t="shared" si="255"/>
        <v>0</v>
      </c>
      <c r="AC126" s="41">
        <f t="shared" si="8"/>
        <v>2</v>
      </c>
      <c r="AD126" s="42">
        <f t="shared" si="9"/>
        <v>0.6666666667</v>
      </c>
      <c r="AE126" s="43" t="str">
        <f t="shared" si="17"/>
        <v>20+</v>
      </c>
      <c r="AF126" s="44"/>
      <c r="AG126" s="44"/>
      <c r="AH126" s="44"/>
      <c r="AI126" s="44"/>
      <c r="AJ126" s="44"/>
      <c r="AK126" s="44"/>
      <c r="AL126" s="45">
        <v>2.0</v>
      </c>
      <c r="AM126" s="44"/>
      <c r="AN126" s="44"/>
      <c r="AO126" s="45">
        <v>2.0</v>
      </c>
      <c r="AP126" s="44"/>
      <c r="AQ126" s="44"/>
      <c r="AR126" s="45">
        <v>1.0</v>
      </c>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32" t="s">
        <v>773</v>
      </c>
      <c r="FC126" s="32"/>
      <c r="FD126" s="32"/>
    </row>
    <row r="127" hidden="1">
      <c r="A127" s="31" t="s">
        <v>774</v>
      </c>
      <c r="B127" s="32" t="s">
        <v>775</v>
      </c>
      <c r="C127" s="33" t="s">
        <v>621</v>
      </c>
      <c r="D127" s="32" t="s">
        <v>165</v>
      </c>
      <c r="E127" s="32" t="s">
        <v>233</v>
      </c>
      <c r="F127" s="32" t="s">
        <v>166</v>
      </c>
      <c r="G127" s="32" t="s">
        <v>776</v>
      </c>
      <c r="H127" s="32" t="s">
        <v>776</v>
      </c>
      <c r="I127" s="32" t="s">
        <v>169</v>
      </c>
      <c r="J127" s="32" t="s">
        <v>372</v>
      </c>
      <c r="K127" s="34" t="s">
        <v>171</v>
      </c>
      <c r="L127" s="32" t="s">
        <v>777</v>
      </c>
      <c r="M127" s="32" t="s">
        <v>274</v>
      </c>
      <c r="N127" s="35">
        <v>42723.0</v>
      </c>
      <c r="O127" s="35">
        <v>42741.0</v>
      </c>
      <c r="P127" s="36"/>
      <c r="Q127" s="37"/>
      <c r="R127" s="37"/>
      <c r="S127" s="38">
        <v>2.0</v>
      </c>
      <c r="T127" s="48">
        <f t="shared" si="3"/>
        <v>800</v>
      </c>
      <c r="U127" s="40">
        <f t="shared" si="4"/>
        <v>18</v>
      </c>
      <c r="V127" s="57">
        <f t="shared" ref="V127:X127" si="256">IF(ISBLANK($A127),"",sum(AF127,AL127,AR127,AX127,BD127,BJ127,BP127,BV127,CB127,CH127,CN127,CT127,CZ127,DF127,DL127,DR127,DX127,ED127,EJ127,EP127,EV127))</f>
        <v>6</v>
      </c>
      <c r="W127" s="41">
        <f t="shared" si="256"/>
        <v>9</v>
      </c>
      <c r="X127" s="41">
        <f t="shared" si="256"/>
        <v>0</v>
      </c>
      <c r="Y127" s="41">
        <f t="shared" si="6"/>
        <v>15</v>
      </c>
      <c r="Z127" s="41">
        <f t="shared" ref="Z127:AB127" si="257">IF(ISBLANK($A127),"",sum(AI127,AO127,AU127,BA127,BG127,BM127,BS127,BY127,CE127,CK127,CQ127,CW127,DC127,DI127,DO127,DU127,EA127,EG127,EM127,ES127,EY127))</f>
        <v>13</v>
      </c>
      <c r="AA127" s="41">
        <f t="shared" si="257"/>
        <v>6</v>
      </c>
      <c r="AB127" s="41">
        <f t="shared" si="257"/>
        <v>0</v>
      </c>
      <c r="AC127" s="41">
        <f t="shared" si="8"/>
        <v>19</v>
      </c>
      <c r="AD127" s="42">
        <f t="shared" si="9"/>
        <v>0.8666666667</v>
      </c>
      <c r="AE127" s="43" t="str">
        <f t="shared" si="17"/>
        <v>20+</v>
      </c>
      <c r="AF127" s="45">
        <v>1.0</v>
      </c>
      <c r="AG127" s="44"/>
      <c r="AH127" s="44"/>
      <c r="AI127" s="45">
        <v>1.0</v>
      </c>
      <c r="AJ127" s="44"/>
      <c r="AK127" s="44"/>
      <c r="AL127" s="44"/>
      <c r="AM127" s="44"/>
      <c r="AN127" s="44"/>
      <c r="AO127" s="44"/>
      <c r="AP127" s="44"/>
      <c r="AQ127" s="44"/>
      <c r="AR127" s="45">
        <v>1.0</v>
      </c>
      <c r="AS127" s="44"/>
      <c r="AT127" s="44"/>
      <c r="AU127" s="45">
        <v>1.0</v>
      </c>
      <c r="AV127" s="44"/>
      <c r="AW127" s="44"/>
      <c r="AX127" s="45">
        <v>2.0</v>
      </c>
      <c r="AY127" s="45">
        <v>1.0</v>
      </c>
      <c r="AZ127" s="44"/>
      <c r="BA127" s="45">
        <v>3.0</v>
      </c>
      <c r="BB127" s="44"/>
      <c r="BC127" s="44"/>
      <c r="BD127" s="44"/>
      <c r="BE127" s="44"/>
      <c r="BF127" s="44"/>
      <c r="BG127" s="44"/>
      <c r="BH127" s="44"/>
      <c r="BI127" s="44"/>
      <c r="BJ127" s="44"/>
      <c r="BK127" s="45">
        <v>1.0</v>
      </c>
      <c r="BL127" s="44"/>
      <c r="BM127" s="44"/>
      <c r="BN127" s="44"/>
      <c r="BO127" s="44"/>
      <c r="BP127" s="44"/>
      <c r="BQ127" s="44"/>
      <c r="BR127" s="44"/>
      <c r="BS127" s="44"/>
      <c r="BT127" s="44"/>
      <c r="BU127" s="44"/>
      <c r="BV127" s="44"/>
      <c r="BW127" s="45">
        <v>1.0</v>
      </c>
      <c r="BX127" s="44"/>
      <c r="BY127" s="45">
        <v>1.0</v>
      </c>
      <c r="BZ127" s="45">
        <v>2.0</v>
      </c>
      <c r="CA127" s="44"/>
      <c r="CB127" s="44"/>
      <c r="CC127" s="44"/>
      <c r="CD127" s="44"/>
      <c r="CE127" s="44"/>
      <c r="CF127" s="45">
        <v>1.0</v>
      </c>
      <c r="CG127" s="44"/>
      <c r="CH127" s="44"/>
      <c r="CI127" s="44"/>
      <c r="CJ127" s="44"/>
      <c r="CK127" s="44"/>
      <c r="CL127" s="44"/>
      <c r="CM127" s="44"/>
      <c r="CN127" s="44"/>
      <c r="CO127" s="44"/>
      <c r="CP127" s="44"/>
      <c r="CQ127" s="44"/>
      <c r="CR127" s="44"/>
      <c r="CS127" s="44"/>
      <c r="CT127" s="44"/>
      <c r="CU127" s="44"/>
      <c r="CV127" s="44"/>
      <c r="CW127" s="44"/>
      <c r="CX127" s="44"/>
      <c r="CY127" s="44"/>
      <c r="CZ127" s="44"/>
      <c r="DA127" s="44"/>
      <c r="DB127" s="44"/>
      <c r="DC127" s="44"/>
      <c r="DD127" s="44"/>
      <c r="DE127" s="44"/>
      <c r="DF127" s="44"/>
      <c r="DG127" s="44"/>
      <c r="DH127" s="44"/>
      <c r="DI127" s="44"/>
      <c r="DJ127" s="44"/>
      <c r="DK127" s="44"/>
      <c r="DL127" s="44"/>
      <c r="DM127" s="45">
        <v>1.0</v>
      </c>
      <c r="DN127" s="44"/>
      <c r="DO127" s="45">
        <v>1.0</v>
      </c>
      <c r="DP127" s="44"/>
      <c r="DQ127" s="44"/>
      <c r="DR127" s="45">
        <v>1.0</v>
      </c>
      <c r="DS127" s="44"/>
      <c r="DT127" s="44"/>
      <c r="DU127" s="45">
        <v>1.0</v>
      </c>
      <c r="DV127" s="44"/>
      <c r="DW127" s="44"/>
      <c r="DX127" s="45">
        <v>1.0</v>
      </c>
      <c r="DY127" s="45">
        <v>2.0</v>
      </c>
      <c r="DZ127" s="44"/>
      <c r="EA127" s="45">
        <v>2.0</v>
      </c>
      <c r="EB127" s="44"/>
      <c r="EC127" s="44"/>
      <c r="ED127" s="44"/>
      <c r="EE127" s="45">
        <v>1.0</v>
      </c>
      <c r="EF127" s="44"/>
      <c r="EG127" s="45">
        <v>1.0</v>
      </c>
      <c r="EH127" s="45">
        <v>1.0</v>
      </c>
      <c r="EI127" s="44"/>
      <c r="EJ127" s="44"/>
      <c r="EK127" s="45">
        <v>2.0</v>
      </c>
      <c r="EL127" s="44"/>
      <c r="EM127" s="44"/>
      <c r="EN127" s="45">
        <v>2.0</v>
      </c>
      <c r="EO127" s="44"/>
      <c r="EP127" s="44"/>
      <c r="EQ127" s="44"/>
      <c r="ER127" s="44"/>
      <c r="ES127" s="45">
        <v>2.0</v>
      </c>
      <c r="ET127" s="44"/>
      <c r="EU127" s="44"/>
      <c r="EV127" s="44"/>
      <c r="EW127" s="44"/>
      <c r="EX127" s="44"/>
      <c r="EY127" s="44"/>
      <c r="EZ127" s="44"/>
      <c r="FA127" s="44"/>
      <c r="FB127" s="127" t="s">
        <v>778</v>
      </c>
      <c r="FC127" s="127"/>
      <c r="FD127" s="127"/>
    </row>
    <row r="128" hidden="1">
      <c r="A128" s="142" t="s">
        <v>779</v>
      </c>
      <c r="B128" s="32" t="s">
        <v>780</v>
      </c>
      <c r="C128" s="143" t="s">
        <v>369</v>
      </c>
      <c r="D128" s="34" t="s">
        <v>165</v>
      </c>
      <c r="E128" s="34" t="s">
        <v>10</v>
      </c>
      <c r="F128" s="34" t="s">
        <v>166</v>
      </c>
      <c r="G128" s="34" t="s">
        <v>781</v>
      </c>
      <c r="H128" s="34" t="s">
        <v>399</v>
      </c>
      <c r="I128" s="34" t="s">
        <v>169</v>
      </c>
      <c r="J128" s="34" t="s">
        <v>372</v>
      </c>
      <c r="K128" s="34" t="s">
        <v>171</v>
      </c>
      <c r="L128" s="34" t="s">
        <v>478</v>
      </c>
      <c r="M128" s="34" t="s">
        <v>249</v>
      </c>
      <c r="N128" s="144">
        <v>42783.0</v>
      </c>
      <c r="O128" s="144">
        <v>42783.0</v>
      </c>
      <c r="P128" s="145"/>
      <c r="Q128" s="146"/>
      <c r="R128" s="146"/>
      <c r="S128" s="52">
        <v>1.0</v>
      </c>
      <c r="T128" s="39">
        <f t="shared" si="3"/>
        <v>740</v>
      </c>
      <c r="U128" s="40">
        <f t="shared" si="4"/>
        <v>18</v>
      </c>
      <c r="V128" s="41">
        <f t="shared" ref="V128:X128" si="258">IF(ISBLANK($A128),"",sum(AF128,AL128,AR128,AX128,BD128,BJ128,BP128,BV128,CB128,CH128,CN128,CT128,CZ128,DF128,DL128,DR128,DX128,ED128,EJ128,EP128,EV128))</f>
        <v>9</v>
      </c>
      <c r="W128" s="41">
        <f t="shared" si="258"/>
        <v>1</v>
      </c>
      <c r="X128" s="41">
        <f t="shared" si="258"/>
        <v>0</v>
      </c>
      <c r="Y128" s="41">
        <f t="shared" si="6"/>
        <v>10</v>
      </c>
      <c r="Z128" s="41">
        <f t="shared" ref="Z128:AB128" si="259">IF(ISBLANK($A128),"",sum(AI128,AO128,AU128,BA128,BG128,BM128,BS128,BY128,CE128,CK128,CQ128,CW128,DC128,DI128,DO128,DU128,EA128,EG128,EM128,ES128,EY128))</f>
        <v>5</v>
      </c>
      <c r="AA128" s="41">
        <f t="shared" si="259"/>
        <v>2</v>
      </c>
      <c r="AB128" s="41">
        <f t="shared" si="259"/>
        <v>0</v>
      </c>
      <c r="AC128" s="41">
        <f t="shared" si="8"/>
        <v>7</v>
      </c>
      <c r="AD128" s="42">
        <f t="shared" si="9"/>
        <v>0.5</v>
      </c>
      <c r="AE128" s="43" t="str">
        <f t="shared" si="17"/>
        <v>20+</v>
      </c>
      <c r="AF128" s="84"/>
      <c r="AG128" s="84"/>
      <c r="AH128" s="84"/>
      <c r="AI128" s="84"/>
      <c r="AJ128" s="84"/>
      <c r="AK128" s="84"/>
      <c r="AL128" s="147">
        <v>1.0</v>
      </c>
      <c r="AM128" s="84"/>
      <c r="AN128" s="84"/>
      <c r="AO128" s="84"/>
      <c r="AP128" s="84"/>
      <c r="AQ128" s="84"/>
      <c r="AR128" s="148"/>
      <c r="AS128" s="147">
        <v>1.0</v>
      </c>
      <c r="AT128" s="84"/>
      <c r="AU128" s="147">
        <v>1.0</v>
      </c>
      <c r="AV128" s="84"/>
      <c r="AW128" s="84"/>
      <c r="AX128" s="147">
        <v>2.0</v>
      </c>
      <c r="AY128" s="84"/>
      <c r="AZ128" s="84"/>
      <c r="BA128" s="84"/>
      <c r="BB128" s="147">
        <v>1.0</v>
      </c>
      <c r="BC128" s="84"/>
      <c r="BD128" s="84"/>
      <c r="BE128" s="84"/>
      <c r="BF128" s="84"/>
      <c r="BG128" s="84"/>
      <c r="BH128" s="84"/>
      <c r="BI128" s="84"/>
      <c r="BJ128" s="147">
        <v>1.0</v>
      </c>
      <c r="BK128" s="84"/>
      <c r="BL128" s="84"/>
      <c r="BM128" s="147">
        <v>2.0</v>
      </c>
      <c r="BN128" s="84"/>
      <c r="BO128" s="84"/>
      <c r="BP128" s="148">
        <v>1.0</v>
      </c>
      <c r="BQ128" s="84"/>
      <c r="BR128" s="84"/>
      <c r="BS128" s="84"/>
      <c r="BT128" s="84"/>
      <c r="BU128" s="84"/>
      <c r="BV128" s="147">
        <v>1.0</v>
      </c>
      <c r="BW128" s="84"/>
      <c r="BX128" s="84"/>
      <c r="BY128" s="147">
        <v>1.0</v>
      </c>
      <c r="BZ128" s="84"/>
      <c r="CA128" s="84"/>
      <c r="CB128" s="84"/>
      <c r="CC128" s="84"/>
      <c r="CD128" s="84"/>
      <c r="CE128" s="84"/>
      <c r="CF128" s="84"/>
      <c r="CG128" s="84"/>
      <c r="CH128" s="147">
        <v>1.0</v>
      </c>
      <c r="CI128" s="111"/>
      <c r="CJ128" s="84"/>
      <c r="CK128" s="147">
        <v>1.0</v>
      </c>
      <c r="CL128" s="147">
        <v>1.0</v>
      </c>
      <c r="CM128" s="84"/>
      <c r="CN128" s="147">
        <v>2.0</v>
      </c>
      <c r="CO128" s="84"/>
      <c r="CP128" s="84"/>
      <c r="CQ128" s="84"/>
      <c r="CR128" s="84"/>
      <c r="CS128" s="84"/>
      <c r="CT128" s="84"/>
      <c r="CU128" s="84"/>
      <c r="CV128" s="84"/>
      <c r="CW128" s="84"/>
      <c r="CX128" s="84"/>
      <c r="CY128" s="84"/>
      <c r="CZ128" s="84"/>
      <c r="DA128" s="84"/>
      <c r="DB128" s="84"/>
      <c r="DC128" s="84"/>
      <c r="DD128" s="111"/>
      <c r="DE128" s="84"/>
      <c r="DF128" s="84"/>
      <c r="DG128" s="84"/>
      <c r="DH128" s="84"/>
      <c r="DI128" s="111"/>
      <c r="DJ128" s="84"/>
      <c r="DK128" s="84"/>
      <c r="DL128" s="84"/>
      <c r="DM128" s="84"/>
      <c r="DN128" s="84"/>
      <c r="DO128" s="84"/>
      <c r="DP128" s="111"/>
      <c r="DQ128" s="84"/>
      <c r="DR128" s="84"/>
      <c r="DS128" s="84"/>
      <c r="DT128" s="84"/>
      <c r="DU128" s="84"/>
      <c r="DV128" s="84"/>
      <c r="DW128" s="84"/>
      <c r="DX128" s="84"/>
      <c r="DY128" s="111"/>
      <c r="DZ128" s="84"/>
      <c r="EA128" s="84"/>
      <c r="EB128" s="84"/>
      <c r="EC128" s="84"/>
      <c r="ED128" s="84"/>
      <c r="EE128" s="84"/>
      <c r="EF128" s="84"/>
      <c r="EG128" s="84"/>
      <c r="EH128" s="84"/>
      <c r="EI128" s="84"/>
      <c r="EJ128" s="84"/>
      <c r="EK128" s="111"/>
      <c r="EL128" s="84"/>
      <c r="EM128" s="84"/>
      <c r="EN128" s="84"/>
      <c r="EO128" s="84"/>
      <c r="EP128" s="84"/>
      <c r="EQ128" s="84"/>
      <c r="ER128" s="84"/>
      <c r="ES128" s="111"/>
      <c r="ET128" s="84"/>
      <c r="EU128" s="84"/>
      <c r="EV128" s="148"/>
      <c r="EW128" s="148"/>
      <c r="EX128" s="111"/>
      <c r="EY128" s="111"/>
      <c r="EZ128" s="111"/>
      <c r="FA128" s="111"/>
      <c r="FB128" s="34" t="s">
        <v>782</v>
      </c>
      <c r="FC128" s="34"/>
      <c r="FD128" s="34"/>
    </row>
    <row r="129" hidden="1">
      <c r="A129" s="31">
        <v>171112.0</v>
      </c>
      <c r="B129" s="32" t="s">
        <v>783</v>
      </c>
      <c r="C129" s="33" t="s">
        <v>164</v>
      </c>
      <c r="D129" s="32" t="s">
        <v>165</v>
      </c>
      <c r="E129" s="32" t="s">
        <v>10</v>
      </c>
      <c r="F129" s="32" t="s">
        <v>166</v>
      </c>
      <c r="G129" s="32" t="s">
        <v>784</v>
      </c>
      <c r="H129" s="32" t="s">
        <v>546</v>
      </c>
      <c r="I129" s="32" t="s">
        <v>169</v>
      </c>
      <c r="J129" s="32" t="s">
        <v>372</v>
      </c>
      <c r="K129" s="34" t="s">
        <v>171</v>
      </c>
      <c r="L129" s="32" t="s">
        <v>785</v>
      </c>
      <c r="M129" s="32" t="s">
        <v>296</v>
      </c>
      <c r="N129" s="35">
        <v>42870.0</v>
      </c>
      <c r="O129" s="36"/>
      <c r="P129" s="36"/>
      <c r="Q129" s="37"/>
      <c r="R129" s="37"/>
      <c r="S129" s="38">
        <v>1.0</v>
      </c>
      <c r="T129" s="39">
        <f t="shared" si="3"/>
        <v>653</v>
      </c>
      <c r="U129" s="40">
        <f t="shared" si="4"/>
        <v>18</v>
      </c>
      <c r="V129" s="41">
        <f t="shared" ref="V129:X129" si="260">IF(ISBLANK($A129),"",sum(AF129,AL129,AR129,AX129,BD129,BJ129,BP129,BV129,CB129,CH129,CN129,CT129,CZ129,DF129,DL129,DR129,DX129,ED129,EJ129,EP129,EV129))</f>
        <v>1</v>
      </c>
      <c r="W129" s="41">
        <f t="shared" si="260"/>
        <v>0</v>
      </c>
      <c r="X129" s="41">
        <f t="shared" si="260"/>
        <v>0</v>
      </c>
      <c r="Y129" s="41">
        <f t="shared" si="6"/>
        <v>1</v>
      </c>
      <c r="Z129" s="41">
        <f t="shared" ref="Z129:AB129" si="261">IF(ISBLANK($A129),"",sum(AI129,AO129,AU129,BA129,BG129,BM129,BS129,BY129,CE129,CK129,CQ129,CW129,DC129,DI129,DO129,DU129,EA129,EG129,EM129,ES129,EY129))</f>
        <v>1</v>
      </c>
      <c r="AA129" s="41">
        <f t="shared" si="261"/>
        <v>1</v>
      </c>
      <c r="AB129" s="41">
        <f t="shared" si="261"/>
        <v>0</v>
      </c>
      <c r="AC129" s="41">
        <f t="shared" si="8"/>
        <v>2</v>
      </c>
      <c r="AD129" s="42">
        <f t="shared" si="9"/>
        <v>1</v>
      </c>
      <c r="AE129" s="43" t="str">
        <f t="shared" si="17"/>
        <v>20+</v>
      </c>
      <c r="AF129" s="44"/>
      <c r="AG129" s="44"/>
      <c r="AH129" s="44"/>
      <c r="AI129" s="44"/>
      <c r="AJ129" s="44"/>
      <c r="AK129" s="44"/>
      <c r="AL129" s="45">
        <v>1.0</v>
      </c>
      <c r="AM129" s="44"/>
      <c r="AN129" s="44"/>
      <c r="AO129" s="45">
        <v>1.0</v>
      </c>
      <c r="AP129" s="44"/>
      <c r="AQ129" s="44"/>
      <c r="AR129" s="44"/>
      <c r="AS129" s="44"/>
      <c r="AT129" s="44"/>
      <c r="AU129" s="44"/>
      <c r="AV129" s="44"/>
      <c r="AW129" s="44"/>
      <c r="AX129" s="44"/>
      <c r="AY129" s="44"/>
      <c r="AZ129" s="44"/>
      <c r="BA129" s="44"/>
      <c r="BB129" s="45">
        <v>1.0</v>
      </c>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CV129" s="44"/>
      <c r="CW129" s="44"/>
      <c r="CX129" s="44"/>
      <c r="CY129" s="44"/>
      <c r="CZ129" s="44"/>
      <c r="DA129" s="44"/>
      <c r="DB129" s="44"/>
      <c r="DC129" s="44"/>
      <c r="DD129" s="44"/>
      <c r="DE129" s="44"/>
      <c r="DF129" s="44"/>
      <c r="DG129" s="44"/>
      <c r="DH129" s="44"/>
      <c r="DI129" s="44"/>
      <c r="DJ129" s="44"/>
      <c r="DK129" s="44"/>
      <c r="DL129" s="44"/>
      <c r="DM129" s="44"/>
      <c r="DN129" s="44"/>
      <c r="DO129" s="44"/>
      <c r="DP129" s="44"/>
      <c r="DQ129" s="44"/>
      <c r="DR129" s="44"/>
      <c r="DS129" s="44"/>
      <c r="DT129" s="44"/>
      <c r="DU129" s="44"/>
      <c r="DV129" s="44"/>
      <c r="DW129" s="44"/>
      <c r="DX129" s="44"/>
      <c r="DY129" s="44"/>
      <c r="DZ129" s="44"/>
      <c r="EA129" s="44"/>
      <c r="EB129" s="44"/>
      <c r="EC129" s="44"/>
      <c r="ED129" s="44"/>
      <c r="EE129" s="44"/>
      <c r="EF129" s="44"/>
      <c r="EG129" s="44"/>
      <c r="EH129" s="44"/>
      <c r="EI129" s="44"/>
      <c r="EJ129" s="44"/>
      <c r="EK129" s="44"/>
      <c r="EL129" s="44"/>
      <c r="EM129" s="44"/>
      <c r="EN129" s="44"/>
      <c r="EO129" s="44"/>
      <c r="EP129" s="44"/>
      <c r="EQ129" s="44"/>
      <c r="ER129" s="44"/>
      <c r="ES129" s="44"/>
      <c r="ET129" s="44"/>
      <c r="EU129" s="44"/>
      <c r="EV129" s="44"/>
      <c r="EW129" s="44"/>
      <c r="EX129" s="44"/>
      <c r="EY129" s="44"/>
      <c r="EZ129" s="44"/>
      <c r="FA129" s="44"/>
      <c r="FB129" s="32" t="s">
        <v>786</v>
      </c>
      <c r="FC129" s="32"/>
      <c r="FD129" s="32"/>
    </row>
    <row r="130" hidden="1">
      <c r="A130" s="31">
        <v>171618.0</v>
      </c>
      <c r="B130" s="32" t="s">
        <v>787</v>
      </c>
      <c r="C130" s="33" t="s">
        <v>164</v>
      </c>
      <c r="D130" s="32" t="s">
        <v>9</v>
      </c>
      <c r="E130" s="32" t="s">
        <v>10</v>
      </c>
      <c r="F130" s="32" t="s">
        <v>166</v>
      </c>
      <c r="G130" s="32" t="s">
        <v>788</v>
      </c>
      <c r="H130" s="32" t="s">
        <v>789</v>
      </c>
      <c r="I130" s="32" t="s">
        <v>169</v>
      </c>
      <c r="J130" s="32" t="s">
        <v>372</v>
      </c>
      <c r="K130" s="34" t="s">
        <v>171</v>
      </c>
      <c r="L130" s="32" t="s">
        <v>790</v>
      </c>
      <c r="M130" s="32" t="s">
        <v>324</v>
      </c>
      <c r="N130" s="35">
        <v>42892.0</v>
      </c>
      <c r="O130" s="36"/>
      <c r="P130" s="36"/>
      <c r="Q130" s="37"/>
      <c r="R130" s="37"/>
      <c r="S130" s="48"/>
      <c r="T130" s="39">
        <f t="shared" si="3"/>
        <v>631</v>
      </c>
      <c r="U130" s="40">
        <f t="shared" si="4"/>
        <v>18</v>
      </c>
      <c r="V130" s="41">
        <f t="shared" ref="V130:X130" si="262">IF(ISBLANK($A130),"",sum(AF130,AL130,AR130,AX130,BD130,BJ130,BP130,BV130,CB130,CH130,CN130,CT130,CZ130,DF130,DL130,DR130,DX130,ED130,EJ130,EP130,EV130))</f>
        <v>3</v>
      </c>
      <c r="W130" s="41">
        <f t="shared" si="262"/>
        <v>2</v>
      </c>
      <c r="X130" s="41">
        <f t="shared" si="262"/>
        <v>0</v>
      </c>
      <c r="Y130" s="41">
        <f t="shared" si="6"/>
        <v>5</v>
      </c>
      <c r="Z130" s="41">
        <f t="shared" ref="Z130:AB130" si="263">IF(ISBLANK($A130),"",sum(AI130,AO130,AU130,BA130,BG130,BM130,BS130,BY130,CE130,CK130,CQ130,CW130,DC130,DI130,DO130,DU130,EA130,EG130,EM130,ES130,EY130))</f>
        <v>3</v>
      </c>
      <c r="AA130" s="41">
        <f t="shared" si="263"/>
        <v>2</v>
      </c>
      <c r="AB130" s="41">
        <f t="shared" si="263"/>
        <v>0</v>
      </c>
      <c r="AC130" s="41">
        <f t="shared" si="8"/>
        <v>5</v>
      </c>
      <c r="AD130" s="42">
        <f t="shared" si="9"/>
        <v>0.6</v>
      </c>
      <c r="AE130" s="43" t="str">
        <f t="shared" si="17"/>
        <v>20+</v>
      </c>
      <c r="AF130" s="44"/>
      <c r="AG130" s="44"/>
      <c r="AH130" s="44"/>
      <c r="AI130" s="44"/>
      <c r="AJ130" s="44"/>
      <c r="AK130" s="44"/>
      <c r="AL130" s="44"/>
      <c r="AM130" s="44"/>
      <c r="AN130" s="44"/>
      <c r="AO130" s="44"/>
      <c r="AP130" s="44"/>
      <c r="AQ130" s="44"/>
      <c r="AR130" s="45">
        <v>2.0</v>
      </c>
      <c r="AS130" s="44"/>
      <c r="AT130" s="44"/>
      <c r="AU130" s="44"/>
      <c r="AV130" s="44"/>
      <c r="AW130" s="44"/>
      <c r="AX130" s="44"/>
      <c r="AY130" s="44"/>
      <c r="AZ130" s="44"/>
      <c r="BA130" s="45">
        <v>1.0</v>
      </c>
      <c r="BB130" s="44"/>
      <c r="BC130" s="44"/>
      <c r="BD130" s="44"/>
      <c r="BE130" s="44"/>
      <c r="BF130" s="44"/>
      <c r="BG130" s="44"/>
      <c r="BH130" s="45">
        <v>1.0</v>
      </c>
      <c r="BI130" s="44"/>
      <c r="BJ130" s="45">
        <v>1.0</v>
      </c>
      <c r="BK130" s="45">
        <v>1.0</v>
      </c>
      <c r="BL130" s="44"/>
      <c r="BM130" s="45">
        <v>1.0</v>
      </c>
      <c r="BN130" s="44"/>
      <c r="BO130" s="44"/>
      <c r="BP130" s="44"/>
      <c r="BQ130" s="45">
        <v>1.0</v>
      </c>
      <c r="BR130" s="44"/>
      <c r="BS130" s="45">
        <v>1.0</v>
      </c>
      <c r="BT130" s="44"/>
      <c r="BU130" s="44"/>
      <c r="BV130" s="44"/>
      <c r="BW130" s="44"/>
      <c r="BX130" s="44"/>
      <c r="BY130" s="44"/>
      <c r="BZ130" s="45">
        <v>1.0</v>
      </c>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c r="CX130" s="44"/>
      <c r="CY130" s="44"/>
      <c r="CZ130" s="44"/>
      <c r="DA130" s="44"/>
      <c r="DB130" s="44"/>
      <c r="DC130" s="44"/>
      <c r="DD130" s="44"/>
      <c r="DE130" s="44"/>
      <c r="DF130" s="44"/>
      <c r="DG130" s="44"/>
      <c r="DH130" s="44"/>
      <c r="DI130" s="44"/>
      <c r="DJ130" s="44"/>
      <c r="DK130" s="44"/>
      <c r="DL130" s="44"/>
      <c r="DM130" s="44"/>
      <c r="DN130" s="44"/>
      <c r="DO130" s="44"/>
      <c r="DP130" s="44"/>
      <c r="DQ130" s="44"/>
      <c r="DR130" s="44"/>
      <c r="DS130" s="44"/>
      <c r="DT130" s="44"/>
      <c r="DU130" s="44"/>
      <c r="DV130" s="44"/>
      <c r="DW130" s="44"/>
      <c r="DX130" s="44"/>
      <c r="DY130" s="44"/>
      <c r="DZ130" s="44"/>
      <c r="EA130" s="44"/>
      <c r="EB130" s="44"/>
      <c r="EC130" s="44"/>
      <c r="ED130" s="44"/>
      <c r="EE130" s="44"/>
      <c r="EF130" s="44"/>
      <c r="EG130" s="44"/>
      <c r="EH130" s="44"/>
      <c r="EI130" s="44"/>
      <c r="EJ130" s="44"/>
      <c r="EK130" s="44"/>
      <c r="EL130" s="44"/>
      <c r="EM130" s="44"/>
      <c r="EN130" s="44"/>
      <c r="EO130" s="44"/>
      <c r="EP130" s="44"/>
      <c r="EQ130" s="44"/>
      <c r="ER130" s="44"/>
      <c r="ES130" s="44"/>
      <c r="ET130" s="44"/>
      <c r="EU130" s="44"/>
      <c r="EV130" s="44"/>
      <c r="EW130" s="44"/>
      <c r="EX130" s="44"/>
      <c r="EY130" s="44"/>
      <c r="EZ130" s="44"/>
      <c r="FA130" s="44"/>
      <c r="FB130" s="126" t="s">
        <v>791</v>
      </c>
      <c r="FC130" s="126"/>
      <c r="FD130" s="126"/>
    </row>
    <row r="131" hidden="1">
      <c r="A131" s="31">
        <v>171006.0</v>
      </c>
      <c r="B131" s="32" t="s">
        <v>792</v>
      </c>
      <c r="C131" s="33" t="s">
        <v>164</v>
      </c>
      <c r="D131" s="32" t="s">
        <v>165</v>
      </c>
      <c r="E131" s="32" t="s">
        <v>10</v>
      </c>
      <c r="F131" s="32" t="s">
        <v>166</v>
      </c>
      <c r="G131" s="32" t="s">
        <v>793</v>
      </c>
      <c r="H131" s="32" t="s">
        <v>771</v>
      </c>
      <c r="I131" s="32" t="s">
        <v>169</v>
      </c>
      <c r="J131" s="32" t="s">
        <v>170</v>
      </c>
      <c r="K131" s="34" t="s">
        <v>171</v>
      </c>
      <c r="L131" s="32" t="s">
        <v>794</v>
      </c>
      <c r="M131" s="32" t="s">
        <v>180</v>
      </c>
      <c r="N131" s="35">
        <v>42886.0</v>
      </c>
      <c r="O131" s="35">
        <v>42900.0</v>
      </c>
      <c r="P131" s="36"/>
      <c r="Q131" s="37"/>
      <c r="R131" s="37"/>
      <c r="S131" s="38">
        <v>1.0</v>
      </c>
      <c r="T131" s="39">
        <f t="shared" si="3"/>
        <v>637</v>
      </c>
      <c r="U131" s="40">
        <f t="shared" si="4"/>
        <v>18</v>
      </c>
      <c r="V131" s="41">
        <f t="shared" ref="V131:X131" si="264">IF(ISBLANK($A131),"",sum(AF131,AL131,AR131,AX131,BD131,BJ131,BP131,BV131,CB131,CH131,CN131,CT131,CZ131,DF131,DL131,DR131,DX131,ED131,EJ131,EP131,EV131))</f>
        <v>2</v>
      </c>
      <c r="W131" s="41">
        <f t="shared" si="264"/>
        <v>2</v>
      </c>
      <c r="X131" s="41">
        <f t="shared" si="264"/>
        <v>0</v>
      </c>
      <c r="Y131" s="41">
        <f t="shared" si="6"/>
        <v>4</v>
      </c>
      <c r="Z131" s="41">
        <f t="shared" ref="Z131:AB131" si="265">IF(ISBLANK($A131),"",sum(AI131,AO131,AU131,BA131,BG131,BM131,BS131,BY131,CE131,CK131,CQ131,CW131,DC131,DI131,DO131,DU131,EA131,EG131,EM131,ES131,EY131))</f>
        <v>3</v>
      </c>
      <c r="AA131" s="41">
        <f t="shared" si="265"/>
        <v>3</v>
      </c>
      <c r="AB131" s="41">
        <f t="shared" si="265"/>
        <v>0</v>
      </c>
      <c r="AC131" s="41">
        <f t="shared" si="8"/>
        <v>6</v>
      </c>
      <c r="AD131" s="42">
        <f t="shared" si="9"/>
        <v>0.75</v>
      </c>
      <c r="AE131" s="43" t="str">
        <f t="shared" si="17"/>
        <v>20+</v>
      </c>
      <c r="AF131" s="44"/>
      <c r="AG131" s="44"/>
      <c r="AH131" s="44"/>
      <c r="AI131" s="44"/>
      <c r="AJ131" s="44"/>
      <c r="AK131" s="44"/>
      <c r="AL131" s="45">
        <v>1.0</v>
      </c>
      <c r="AM131" s="44"/>
      <c r="AN131" s="44"/>
      <c r="AO131" s="45">
        <v>1.0</v>
      </c>
      <c r="AP131" s="44"/>
      <c r="AQ131" s="44"/>
      <c r="AR131" s="45">
        <v>1.0</v>
      </c>
      <c r="AS131" s="44"/>
      <c r="AT131" s="44"/>
      <c r="AU131" s="44"/>
      <c r="AV131" s="44"/>
      <c r="AW131" s="44"/>
      <c r="AX131" s="44"/>
      <c r="AY131" s="44"/>
      <c r="AZ131" s="44"/>
      <c r="BA131" s="44"/>
      <c r="BB131" s="45">
        <v>1.0</v>
      </c>
      <c r="BC131" s="44"/>
      <c r="BD131" s="44"/>
      <c r="BE131" s="44"/>
      <c r="BF131" s="44"/>
      <c r="BG131" s="44"/>
      <c r="BH131" s="44"/>
      <c r="BI131" s="44"/>
      <c r="BJ131" s="44"/>
      <c r="BK131" s="45">
        <v>2.0</v>
      </c>
      <c r="BL131" s="44"/>
      <c r="BM131" s="45">
        <v>2.0</v>
      </c>
      <c r="BN131" s="45">
        <v>1.0</v>
      </c>
      <c r="BO131" s="44"/>
      <c r="BP131" s="44"/>
      <c r="BQ131" s="44"/>
      <c r="BR131" s="44"/>
      <c r="BS131" s="44"/>
      <c r="BT131" s="44"/>
      <c r="BU131" s="44"/>
      <c r="BV131" s="44"/>
      <c r="BW131" s="44"/>
      <c r="BX131" s="44"/>
      <c r="BY131" s="44"/>
      <c r="BZ131" s="45">
        <v>1.0</v>
      </c>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c r="CX131" s="44"/>
      <c r="CY131" s="44"/>
      <c r="CZ131" s="44"/>
      <c r="DA131" s="44"/>
      <c r="DB131" s="44"/>
      <c r="DC131" s="44"/>
      <c r="DD131" s="44"/>
      <c r="DE131" s="44"/>
      <c r="DF131" s="44"/>
      <c r="DG131" s="44"/>
      <c r="DH131" s="44"/>
      <c r="DI131" s="44"/>
      <c r="DJ131" s="44"/>
      <c r="DK131" s="44"/>
      <c r="DL131" s="44"/>
      <c r="DM131" s="44"/>
      <c r="DN131" s="44"/>
      <c r="DO131" s="44"/>
      <c r="DP131" s="44"/>
      <c r="DQ131" s="44"/>
      <c r="DR131" s="44"/>
      <c r="DS131" s="44"/>
      <c r="DT131" s="44"/>
      <c r="DU131" s="44"/>
      <c r="DV131" s="44"/>
      <c r="DW131" s="44"/>
      <c r="DX131" s="44"/>
      <c r="DY131" s="44"/>
      <c r="DZ131" s="44"/>
      <c r="EA131" s="44"/>
      <c r="EB131" s="44"/>
      <c r="EC131" s="44"/>
      <c r="ED131" s="44"/>
      <c r="EE131" s="44"/>
      <c r="EF131" s="44"/>
      <c r="EG131" s="44"/>
      <c r="EH131" s="44"/>
      <c r="EI131" s="44"/>
      <c r="EJ131" s="44"/>
      <c r="EK131" s="44"/>
      <c r="EL131" s="44"/>
      <c r="EM131" s="44"/>
      <c r="EN131" s="44"/>
      <c r="EO131" s="44"/>
      <c r="EP131" s="44"/>
      <c r="EQ131" s="44"/>
      <c r="ER131" s="44"/>
      <c r="ES131" s="44"/>
      <c r="ET131" s="44"/>
      <c r="EU131" s="44"/>
      <c r="EV131" s="44"/>
      <c r="EW131" s="44"/>
      <c r="EX131" s="44"/>
      <c r="EY131" s="44"/>
      <c r="EZ131" s="44"/>
      <c r="FA131" s="44"/>
      <c r="FB131" s="32" t="s">
        <v>795</v>
      </c>
      <c r="FC131" s="32"/>
      <c r="FD131" s="32"/>
    </row>
    <row r="132" hidden="1">
      <c r="A132" s="31">
        <v>172468.0</v>
      </c>
      <c r="B132" s="32" t="s">
        <v>796</v>
      </c>
      <c r="C132" s="33" t="s">
        <v>164</v>
      </c>
      <c r="D132" s="32" t="s">
        <v>165</v>
      </c>
      <c r="E132" s="32" t="s">
        <v>10</v>
      </c>
      <c r="F132" s="32"/>
      <c r="G132" s="46" t="s">
        <v>797</v>
      </c>
      <c r="H132" s="32" t="s">
        <v>177</v>
      </c>
      <c r="I132" s="32" t="s">
        <v>169</v>
      </c>
      <c r="J132" s="32" t="s">
        <v>170</v>
      </c>
      <c r="K132" s="32" t="s">
        <v>171</v>
      </c>
      <c r="L132" s="32" t="s">
        <v>526</v>
      </c>
      <c r="M132" s="32" t="s">
        <v>180</v>
      </c>
      <c r="N132" s="35">
        <v>42976.0</v>
      </c>
      <c r="O132" s="36"/>
      <c r="P132" s="36"/>
      <c r="Q132" s="37"/>
      <c r="R132" s="37"/>
      <c r="S132" s="48"/>
      <c r="T132" s="39">
        <f t="shared" si="3"/>
        <v>547</v>
      </c>
      <c r="U132" s="40">
        <f t="shared" si="4"/>
        <v>18</v>
      </c>
      <c r="V132" s="41">
        <f t="shared" ref="V132:X132" si="266">IF(ISBLANK($A132),"",sum(AF132,AL132,AR132,AX132,BD132,BJ132,BP132,BV132,CB132,CH132,CN132,CT132,CZ132,DF132,DL132,DR132,DX132,ED132,EJ132,EP132,EV132))</f>
        <v>2</v>
      </c>
      <c r="W132" s="41">
        <f t="shared" si="266"/>
        <v>0</v>
      </c>
      <c r="X132" s="41">
        <f t="shared" si="266"/>
        <v>0</v>
      </c>
      <c r="Y132" s="41">
        <f t="shared" si="6"/>
        <v>2</v>
      </c>
      <c r="Z132" s="41">
        <f t="shared" ref="Z132:AB132" si="267">IF(ISBLANK($A132),"",sum(AI132,AO132,AU132,BA132,BG132,BM132,BS132,BY132,CE132,CK132,CQ132,CW132,DC132,DI132,DO132,DU132,EA132,EG132,EM132,ES132,EY132))</f>
        <v>2</v>
      </c>
      <c r="AA132" s="41">
        <f t="shared" si="267"/>
        <v>0</v>
      </c>
      <c r="AB132" s="41">
        <f t="shared" si="267"/>
        <v>0</v>
      </c>
      <c r="AC132" s="41">
        <f t="shared" si="8"/>
        <v>2</v>
      </c>
      <c r="AD132" s="42">
        <f t="shared" si="9"/>
        <v>1</v>
      </c>
      <c r="AE132" s="43" t="str">
        <f t="shared" si="17"/>
        <v>20+</v>
      </c>
      <c r="AF132" s="44"/>
      <c r="AG132" s="44"/>
      <c r="AH132" s="44"/>
      <c r="AI132" s="44"/>
      <c r="AJ132" s="44"/>
      <c r="AK132" s="44"/>
      <c r="AL132" s="45">
        <v>2.0</v>
      </c>
      <c r="AM132" s="44"/>
      <c r="AN132" s="44"/>
      <c r="AO132" s="45">
        <v>2.0</v>
      </c>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c r="CX132" s="44"/>
      <c r="CY132" s="44"/>
      <c r="CZ132" s="44"/>
      <c r="DA132" s="44"/>
      <c r="DB132" s="44"/>
      <c r="DC132" s="44"/>
      <c r="DD132" s="44"/>
      <c r="DE132" s="44"/>
      <c r="DF132" s="44"/>
      <c r="DG132" s="44"/>
      <c r="DH132" s="44"/>
      <c r="DI132" s="44"/>
      <c r="DJ132" s="44"/>
      <c r="DK132" s="44"/>
      <c r="DL132" s="44"/>
      <c r="DM132" s="44"/>
      <c r="DN132" s="44"/>
      <c r="DO132" s="44"/>
      <c r="DP132" s="44"/>
      <c r="DQ132" s="44"/>
      <c r="DR132" s="44"/>
      <c r="DS132" s="44"/>
      <c r="DT132" s="44"/>
      <c r="DU132" s="44"/>
      <c r="DV132" s="44"/>
      <c r="DW132" s="44"/>
      <c r="DX132" s="44"/>
      <c r="DY132" s="44"/>
      <c r="DZ132" s="44"/>
      <c r="EA132" s="44"/>
      <c r="EB132" s="44"/>
      <c r="EC132" s="44"/>
      <c r="ED132" s="44"/>
      <c r="EE132" s="44"/>
      <c r="EF132" s="44"/>
      <c r="EG132" s="44"/>
      <c r="EH132" s="44"/>
      <c r="EI132" s="44"/>
      <c r="EJ132" s="44"/>
      <c r="EK132" s="44"/>
      <c r="EL132" s="44"/>
      <c r="EM132" s="44"/>
      <c r="EN132" s="44"/>
      <c r="EO132" s="44"/>
      <c r="EP132" s="44"/>
      <c r="EQ132" s="44"/>
      <c r="ER132" s="44"/>
      <c r="ES132" s="44"/>
      <c r="ET132" s="44"/>
      <c r="EU132" s="44"/>
      <c r="EV132" s="44"/>
      <c r="EW132" s="44"/>
      <c r="EX132" s="44"/>
      <c r="EY132" s="44"/>
      <c r="EZ132" s="44"/>
      <c r="FA132" s="44"/>
      <c r="FB132" s="32" t="s">
        <v>798</v>
      </c>
      <c r="FC132" s="32"/>
      <c r="FD132" s="32"/>
    </row>
    <row r="133" hidden="1">
      <c r="A133" s="160" t="s">
        <v>799</v>
      </c>
      <c r="B133" s="32" t="s">
        <v>800</v>
      </c>
      <c r="C133" s="86" t="s">
        <v>369</v>
      </c>
      <c r="D133" s="34" t="s">
        <v>165</v>
      </c>
      <c r="E133" s="85" t="s">
        <v>237</v>
      </c>
      <c r="F133" s="85" t="s">
        <v>166</v>
      </c>
      <c r="G133" s="85" t="s">
        <v>663</v>
      </c>
      <c r="H133" s="85" t="s">
        <v>801</v>
      </c>
      <c r="I133" s="85" t="s">
        <v>169</v>
      </c>
      <c r="J133" s="85" t="s">
        <v>372</v>
      </c>
      <c r="K133" s="34" t="s">
        <v>171</v>
      </c>
      <c r="L133" s="85" t="s">
        <v>802</v>
      </c>
      <c r="M133" s="85" t="s">
        <v>322</v>
      </c>
      <c r="N133" s="145">
        <v>42473.0</v>
      </c>
      <c r="O133" s="145">
        <v>42473.0</v>
      </c>
      <c r="P133" s="145">
        <v>42473.0</v>
      </c>
      <c r="Q133" s="146"/>
      <c r="R133" s="146"/>
      <c r="S133" s="52">
        <v>1.0</v>
      </c>
      <c r="T133" s="39">
        <f t="shared" si="3"/>
        <v>1050</v>
      </c>
      <c r="U133" s="40">
        <f t="shared" si="4"/>
        <v>18</v>
      </c>
      <c r="V133" s="41">
        <f t="shared" ref="V133:X133" si="268">IF(ISBLANK($A133),"",sum(AF133,AL133,AR133,AX133,BD133,BJ133,BP133,BV133,CB133,CH133,CN133,CT133,CZ133,DF133,DL133,DR133,DX133,ED133,EJ133,EP133,EV133))</f>
        <v>9</v>
      </c>
      <c r="W133" s="41">
        <f t="shared" si="268"/>
        <v>14</v>
      </c>
      <c r="X133" s="41">
        <f t="shared" si="268"/>
        <v>4</v>
      </c>
      <c r="Y133" s="41">
        <f t="shared" si="6"/>
        <v>27</v>
      </c>
      <c r="Z133" s="41">
        <f t="shared" ref="Z133:AB133" si="269">IF(ISBLANK($A133),"",sum(AI133,AO133,AU133,BA133,BG133,BM133,BS133,BY133,CE133,CK133,CQ133,CW133,DC133,DI133,DO133,DU133,EA133,EG133,EM133,ES133,EY133))</f>
        <v>8</v>
      </c>
      <c r="AA133" s="41">
        <f t="shared" si="269"/>
        <v>19</v>
      </c>
      <c r="AB133" s="41">
        <f t="shared" si="269"/>
        <v>4</v>
      </c>
      <c r="AC133" s="41">
        <f t="shared" si="8"/>
        <v>31</v>
      </c>
      <c r="AD133" s="42">
        <f t="shared" si="9"/>
        <v>0.2962962963</v>
      </c>
      <c r="AE133" s="43" t="str">
        <f t="shared" si="17"/>
        <v>20+</v>
      </c>
      <c r="AF133" s="84"/>
      <c r="AG133" s="84"/>
      <c r="AH133" s="84"/>
      <c r="AI133" s="84"/>
      <c r="AJ133" s="84"/>
      <c r="AK133" s="84"/>
      <c r="AL133" s="84"/>
      <c r="AM133" s="84"/>
      <c r="AN133" s="84"/>
      <c r="AO133" s="84"/>
      <c r="AP133" s="84"/>
      <c r="AQ133" s="84"/>
      <c r="AR133" s="111">
        <v>1.0</v>
      </c>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111">
        <v>1.0</v>
      </c>
      <c r="BQ133" s="147">
        <v>1.0</v>
      </c>
      <c r="BR133" s="84"/>
      <c r="BS133" s="84"/>
      <c r="BT133" s="84"/>
      <c r="BU133" s="84"/>
      <c r="BV133" s="84"/>
      <c r="BW133" s="84"/>
      <c r="BX133" s="84"/>
      <c r="BY133" s="84"/>
      <c r="BZ133" s="84"/>
      <c r="CA133" s="84"/>
      <c r="CB133" s="84"/>
      <c r="CC133" s="84"/>
      <c r="CD133" s="84"/>
      <c r="CE133" s="84"/>
      <c r="CF133" s="84"/>
      <c r="CG133" s="84"/>
      <c r="CH133" s="84"/>
      <c r="CI133" s="111">
        <v>1.0</v>
      </c>
      <c r="CJ133" s="84"/>
      <c r="CK133" s="84"/>
      <c r="CL133" s="84"/>
      <c r="CM133" s="84"/>
      <c r="CN133" s="84"/>
      <c r="CO133" s="84"/>
      <c r="CP133" s="84"/>
      <c r="CQ133" s="84"/>
      <c r="CR133" s="84"/>
      <c r="CS133" s="84"/>
      <c r="CT133" s="84"/>
      <c r="CU133" s="84"/>
      <c r="CV133" s="84"/>
      <c r="CW133" s="84"/>
      <c r="CX133" s="84"/>
      <c r="CY133" s="84"/>
      <c r="CZ133" s="84"/>
      <c r="DA133" s="84"/>
      <c r="DB133" s="84"/>
      <c r="DC133" s="84"/>
      <c r="DD133" s="111">
        <v>3.0</v>
      </c>
      <c r="DE133" s="84"/>
      <c r="DF133" s="84"/>
      <c r="DG133" s="84"/>
      <c r="DH133" s="84"/>
      <c r="DI133" s="111">
        <v>1.0</v>
      </c>
      <c r="DJ133" s="84"/>
      <c r="DK133" s="84"/>
      <c r="DL133" s="84"/>
      <c r="DM133" s="84"/>
      <c r="DN133" s="84"/>
      <c r="DO133" s="84"/>
      <c r="DP133" s="111">
        <v>2.0</v>
      </c>
      <c r="DQ133" s="84"/>
      <c r="DR133" s="84"/>
      <c r="DS133" s="84"/>
      <c r="DT133" s="84"/>
      <c r="DU133" s="84"/>
      <c r="DV133" s="84"/>
      <c r="DW133" s="84"/>
      <c r="DX133" s="84"/>
      <c r="DY133" s="111">
        <v>3.0</v>
      </c>
      <c r="DZ133" s="84"/>
      <c r="EA133" s="84"/>
      <c r="EB133" s="84"/>
      <c r="EC133" s="84"/>
      <c r="ED133" s="84"/>
      <c r="EE133" s="84"/>
      <c r="EF133" s="84"/>
      <c r="EG133" s="84"/>
      <c r="EH133" s="84"/>
      <c r="EI133" s="84"/>
      <c r="EJ133" s="84"/>
      <c r="EK133" s="111">
        <v>2.0</v>
      </c>
      <c r="EL133" s="84"/>
      <c r="EM133" s="84"/>
      <c r="EN133" s="84"/>
      <c r="EO133" s="84"/>
      <c r="EP133" s="84"/>
      <c r="EQ133" s="84"/>
      <c r="ER133" s="84"/>
      <c r="ES133" s="111">
        <v>1.0</v>
      </c>
      <c r="ET133" s="84"/>
      <c r="EU133" s="84"/>
      <c r="EV133" s="148">
        <v>7.0</v>
      </c>
      <c r="EW133" s="148">
        <v>7.0</v>
      </c>
      <c r="EX133" s="148">
        <v>4.0</v>
      </c>
      <c r="EY133" s="148">
        <v>6.0</v>
      </c>
      <c r="EZ133" s="148">
        <v>14.0</v>
      </c>
      <c r="FA133" s="148">
        <v>4.0</v>
      </c>
      <c r="FB133" s="34" t="s">
        <v>803</v>
      </c>
      <c r="FC133" s="34"/>
      <c r="FD133" s="34"/>
    </row>
    <row r="134" hidden="1">
      <c r="A134" s="31">
        <v>171278.0</v>
      </c>
      <c r="B134" s="32" t="s">
        <v>804</v>
      </c>
      <c r="C134" s="143" t="s">
        <v>164</v>
      </c>
      <c r="D134" s="32" t="s">
        <v>165</v>
      </c>
      <c r="E134" s="32" t="s">
        <v>10</v>
      </c>
      <c r="F134" s="32" t="s">
        <v>166</v>
      </c>
      <c r="G134" s="32" t="s">
        <v>805</v>
      </c>
      <c r="H134" s="32" t="s">
        <v>805</v>
      </c>
      <c r="I134" s="32" t="s">
        <v>169</v>
      </c>
      <c r="J134" s="32" t="s">
        <v>372</v>
      </c>
      <c r="K134" s="34" t="s">
        <v>171</v>
      </c>
      <c r="L134" s="32" t="s">
        <v>794</v>
      </c>
      <c r="M134" s="32" t="s">
        <v>180</v>
      </c>
      <c r="N134" s="35">
        <v>42870.0</v>
      </c>
      <c r="O134" s="36"/>
      <c r="P134" s="36"/>
      <c r="Q134" s="37"/>
      <c r="R134" s="37"/>
      <c r="S134" s="38">
        <v>1.0</v>
      </c>
      <c r="T134" s="39">
        <f t="shared" si="3"/>
        <v>653</v>
      </c>
      <c r="U134" s="40">
        <f t="shared" si="4"/>
        <v>18</v>
      </c>
      <c r="V134" s="41">
        <f t="shared" ref="V134:X134" si="270">IF(ISBLANK($A134),"",sum(AF134,AL134,AR134,AX134,BD134,BJ134,BP134,BV134,CB134,CH134,CN134,CT134,CZ134,DF134,DL134,DR134,DX134,ED134,EJ134,EP134,EV134))</f>
        <v>6</v>
      </c>
      <c r="W134" s="41">
        <f t="shared" si="270"/>
        <v>0</v>
      </c>
      <c r="X134" s="41">
        <f t="shared" si="270"/>
        <v>0</v>
      </c>
      <c r="Y134" s="41">
        <f t="shared" si="6"/>
        <v>6</v>
      </c>
      <c r="Z134" s="41">
        <f t="shared" ref="Z134:AB134" si="271">IF(ISBLANK($A134),"",sum(AI134,AO134,AU134,BA134,BG134,BM134,BS134,BY134,CE134,CK134,CQ134,CW134,DC134,DI134,DO134,DU134,EA134,EG134,EM134,ES134,EY134))</f>
        <v>6</v>
      </c>
      <c r="AA134" s="41">
        <f t="shared" si="271"/>
        <v>4</v>
      </c>
      <c r="AB134" s="41">
        <f t="shared" si="271"/>
        <v>0</v>
      </c>
      <c r="AC134" s="41">
        <f t="shared" si="8"/>
        <v>10</v>
      </c>
      <c r="AD134" s="42">
        <f t="shared" si="9"/>
        <v>1</v>
      </c>
      <c r="AE134" s="43" t="str">
        <f t="shared" si="17"/>
        <v>20+</v>
      </c>
      <c r="AF134" s="45">
        <v>1.0</v>
      </c>
      <c r="AG134" s="44"/>
      <c r="AH134" s="44"/>
      <c r="AI134" s="45">
        <v>1.0</v>
      </c>
      <c r="AJ134" s="44"/>
      <c r="AK134" s="44"/>
      <c r="AL134" s="45">
        <v>1.0</v>
      </c>
      <c r="AM134" s="44"/>
      <c r="AN134" s="44"/>
      <c r="AO134" s="44"/>
      <c r="AP134" s="45">
        <v>1.0</v>
      </c>
      <c r="AQ134" s="44"/>
      <c r="AR134" s="44"/>
      <c r="AS134" s="44"/>
      <c r="AT134" s="44"/>
      <c r="AU134" s="44"/>
      <c r="AV134" s="44"/>
      <c r="AW134" s="44"/>
      <c r="AX134" s="45">
        <v>1.0</v>
      </c>
      <c r="AY134" s="44"/>
      <c r="AZ134" s="44"/>
      <c r="BA134" s="45">
        <v>1.0</v>
      </c>
      <c r="BB134" s="44"/>
      <c r="BC134" s="44"/>
      <c r="BD134" s="45">
        <v>3.0</v>
      </c>
      <c r="BE134" s="44"/>
      <c r="BF134" s="44"/>
      <c r="BG134" s="45">
        <v>4.0</v>
      </c>
      <c r="BH134" s="45"/>
      <c r="BI134" s="44"/>
      <c r="BJ134" s="44"/>
      <c r="BK134" s="44"/>
      <c r="BL134" s="44"/>
      <c r="BM134" s="44"/>
      <c r="BN134" s="45">
        <v>3.0</v>
      </c>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c r="CX134" s="44"/>
      <c r="CY134" s="44"/>
      <c r="CZ134" s="44"/>
      <c r="DA134" s="44"/>
      <c r="DB134" s="44"/>
      <c r="DC134" s="44"/>
      <c r="DD134" s="44"/>
      <c r="DE134" s="44"/>
      <c r="DF134" s="44"/>
      <c r="DG134" s="44"/>
      <c r="DH134" s="44"/>
      <c r="DI134" s="44"/>
      <c r="DJ134" s="44"/>
      <c r="DK134" s="44"/>
      <c r="DL134" s="44"/>
      <c r="DM134" s="44"/>
      <c r="DN134" s="44"/>
      <c r="DO134" s="44"/>
      <c r="DP134" s="44"/>
      <c r="DQ134" s="44"/>
      <c r="DR134" s="44"/>
      <c r="DS134" s="44"/>
      <c r="DT134" s="44"/>
      <c r="DU134" s="44"/>
      <c r="DV134" s="44"/>
      <c r="DW134" s="44"/>
      <c r="DX134" s="44"/>
      <c r="DY134" s="44"/>
      <c r="DZ134" s="44"/>
      <c r="EA134" s="44"/>
      <c r="EB134" s="44"/>
      <c r="EC134" s="44"/>
      <c r="ED134" s="44"/>
      <c r="EE134" s="44"/>
      <c r="EF134" s="44"/>
      <c r="EG134" s="44"/>
      <c r="EH134" s="44"/>
      <c r="EI134" s="44"/>
      <c r="EJ134" s="44"/>
      <c r="EK134" s="44"/>
      <c r="EL134" s="44"/>
      <c r="EM134" s="44"/>
      <c r="EN134" s="44"/>
      <c r="EO134" s="44"/>
      <c r="EP134" s="44"/>
      <c r="EQ134" s="44"/>
      <c r="ER134" s="44"/>
      <c r="ES134" s="44"/>
      <c r="ET134" s="44"/>
      <c r="EU134" s="44"/>
      <c r="EV134" s="44"/>
      <c r="EW134" s="44"/>
      <c r="EX134" s="44"/>
      <c r="EY134" s="44"/>
      <c r="EZ134" s="44"/>
      <c r="FA134" s="44"/>
      <c r="FB134" s="32" t="s">
        <v>806</v>
      </c>
      <c r="FC134" s="32"/>
      <c r="FD134" s="32"/>
    </row>
    <row r="135" hidden="1">
      <c r="A135" s="142" t="s">
        <v>807</v>
      </c>
      <c r="B135" s="32" t="s">
        <v>757</v>
      </c>
      <c r="C135" s="143" t="s">
        <v>235</v>
      </c>
      <c r="D135" s="34" t="s">
        <v>165</v>
      </c>
      <c r="E135" s="34" t="s">
        <v>233</v>
      </c>
      <c r="F135" s="34" t="s">
        <v>166</v>
      </c>
      <c r="G135" s="34" t="s">
        <v>808</v>
      </c>
      <c r="H135" s="34" t="s">
        <v>809</v>
      </c>
      <c r="I135" s="34" t="s">
        <v>169</v>
      </c>
      <c r="J135" s="34" t="s">
        <v>372</v>
      </c>
      <c r="K135" s="34" t="s">
        <v>171</v>
      </c>
      <c r="L135" s="34" t="s">
        <v>810</v>
      </c>
      <c r="M135" s="34" t="s">
        <v>249</v>
      </c>
      <c r="N135" s="144">
        <v>42795.0</v>
      </c>
      <c r="O135" s="145"/>
      <c r="P135" s="145"/>
      <c r="Q135" s="146"/>
      <c r="R135" s="146"/>
      <c r="S135" s="52">
        <v>1.0</v>
      </c>
      <c r="T135" s="39">
        <f t="shared" si="3"/>
        <v>728</v>
      </c>
      <c r="U135" s="40">
        <f t="shared" si="4"/>
        <v>18</v>
      </c>
      <c r="V135" s="41">
        <f t="shared" ref="V135:X135" si="272">IF(ISBLANK($A135),"",sum(AF135,AL135,AR135,AX135,BD135,BJ135,BP135,BV135,CB135,CH135,CN135,CT135,CZ135,DF135,DL135,DR135,DX135,ED135,EJ135,EP135,EV135))</f>
        <v>4</v>
      </c>
      <c r="W135" s="41">
        <f t="shared" si="272"/>
        <v>0</v>
      </c>
      <c r="X135" s="41">
        <f t="shared" si="272"/>
        <v>0</v>
      </c>
      <c r="Y135" s="41">
        <f t="shared" si="6"/>
        <v>4</v>
      </c>
      <c r="Z135" s="41">
        <f t="shared" ref="Z135:AB135" si="273">IF(ISBLANK($A135),"",sum(AI135,AO135,AU135,BA135,BG135,BM135,BS135,BY135,CE135,CK135,CQ135,CW135,DC135,DI135,DO135,DU135,EA135,EG135,EM135,ES135,EY135))</f>
        <v>4</v>
      </c>
      <c r="AA135" s="41">
        <f t="shared" si="273"/>
        <v>3</v>
      </c>
      <c r="AB135" s="41">
        <f t="shared" si="273"/>
        <v>0</v>
      </c>
      <c r="AC135" s="41">
        <f t="shared" si="8"/>
        <v>7</v>
      </c>
      <c r="AD135" s="42">
        <f t="shared" si="9"/>
        <v>1</v>
      </c>
      <c r="AE135" s="43" t="str">
        <f t="shared" si="17"/>
        <v>20+</v>
      </c>
      <c r="AF135" s="84"/>
      <c r="AG135" s="84"/>
      <c r="AH135" s="84"/>
      <c r="AI135" s="84"/>
      <c r="AJ135" s="84"/>
      <c r="AK135" s="84"/>
      <c r="AL135" s="84"/>
      <c r="AM135" s="84"/>
      <c r="AN135" s="84"/>
      <c r="AO135" s="84"/>
      <c r="AP135" s="84"/>
      <c r="AQ135" s="84"/>
      <c r="AR135" s="148">
        <v>1.0</v>
      </c>
      <c r="AS135" s="84"/>
      <c r="AT135" s="84"/>
      <c r="AU135" s="84"/>
      <c r="AV135" s="84"/>
      <c r="AW135" s="84"/>
      <c r="AX135" s="84"/>
      <c r="AY135" s="84"/>
      <c r="AZ135" s="84"/>
      <c r="BA135" s="147">
        <v>1.0</v>
      </c>
      <c r="BB135" s="84"/>
      <c r="BC135" s="84"/>
      <c r="BD135" s="84"/>
      <c r="BE135" s="84"/>
      <c r="BF135" s="84"/>
      <c r="BG135" s="84"/>
      <c r="BH135" s="147">
        <v>1.0</v>
      </c>
      <c r="BI135" s="84"/>
      <c r="BJ135" s="84"/>
      <c r="BK135" s="84"/>
      <c r="BL135" s="84"/>
      <c r="BM135" s="84"/>
      <c r="BN135" s="84"/>
      <c r="BO135" s="84"/>
      <c r="BP135" s="148">
        <v>1.0</v>
      </c>
      <c r="BQ135" s="84"/>
      <c r="BR135" s="84"/>
      <c r="BS135" s="84"/>
      <c r="BT135" s="84"/>
      <c r="BU135" s="84"/>
      <c r="BV135" s="84"/>
      <c r="BW135" s="84"/>
      <c r="BX135" s="84"/>
      <c r="BY135" s="147">
        <v>1.0</v>
      </c>
      <c r="BZ135" s="84"/>
      <c r="CA135" s="84"/>
      <c r="CB135" s="147">
        <v>1.0</v>
      </c>
      <c r="CC135" s="84"/>
      <c r="CD135" s="84"/>
      <c r="CE135" s="147">
        <v>1.0</v>
      </c>
      <c r="CF135" s="84"/>
      <c r="CG135" s="84"/>
      <c r="CH135" s="147">
        <v>1.0</v>
      </c>
      <c r="CI135" s="111"/>
      <c r="CJ135" s="84"/>
      <c r="CK135" s="147">
        <v>1.0</v>
      </c>
      <c r="CL135" s="84"/>
      <c r="CM135" s="84"/>
      <c r="CN135" s="84"/>
      <c r="CO135" s="84"/>
      <c r="CP135" s="84"/>
      <c r="CQ135" s="84"/>
      <c r="CR135" s="147">
        <v>2.0</v>
      </c>
      <c r="CS135" s="84"/>
      <c r="CT135" s="84"/>
      <c r="CU135" s="84"/>
      <c r="CV135" s="84"/>
      <c r="CW135" s="84"/>
      <c r="CX135" s="84"/>
      <c r="CY135" s="84"/>
      <c r="CZ135" s="84"/>
      <c r="DA135" s="84"/>
      <c r="DB135" s="84"/>
      <c r="DC135" s="84"/>
      <c r="DD135" s="111"/>
      <c r="DE135" s="84"/>
      <c r="DF135" s="84"/>
      <c r="DG135" s="84"/>
      <c r="DH135" s="84"/>
      <c r="DI135" s="111"/>
      <c r="DJ135" s="84"/>
      <c r="DK135" s="84"/>
      <c r="DL135" s="84"/>
      <c r="DM135" s="84"/>
      <c r="DN135" s="84"/>
      <c r="DO135" s="84"/>
      <c r="DP135" s="111"/>
      <c r="DQ135" s="84"/>
      <c r="DR135" s="84"/>
      <c r="DS135" s="84"/>
      <c r="DT135" s="84"/>
      <c r="DU135" s="84"/>
      <c r="DV135" s="84"/>
      <c r="DW135" s="84"/>
      <c r="DX135" s="84"/>
      <c r="DY135" s="111"/>
      <c r="DZ135" s="84"/>
      <c r="EA135" s="84"/>
      <c r="EB135" s="84"/>
      <c r="EC135" s="84"/>
      <c r="ED135" s="84"/>
      <c r="EE135" s="84"/>
      <c r="EF135" s="84"/>
      <c r="EG135" s="84"/>
      <c r="EH135" s="84"/>
      <c r="EI135" s="84"/>
      <c r="EJ135" s="84"/>
      <c r="EK135" s="111"/>
      <c r="EL135" s="84"/>
      <c r="EM135" s="84"/>
      <c r="EN135" s="84"/>
      <c r="EO135" s="84"/>
      <c r="EP135" s="84"/>
      <c r="EQ135" s="84"/>
      <c r="ER135" s="84"/>
      <c r="ES135" s="111"/>
      <c r="ET135" s="84"/>
      <c r="EU135" s="84"/>
      <c r="EV135" s="148"/>
      <c r="EW135" s="148"/>
      <c r="EX135" s="111"/>
      <c r="EY135" s="111"/>
      <c r="EZ135" s="111"/>
      <c r="FA135" s="111"/>
      <c r="FB135" s="34" t="s">
        <v>811</v>
      </c>
      <c r="FC135" s="34"/>
      <c r="FD135" s="34"/>
    </row>
    <row r="136" hidden="1">
      <c r="A136" s="142">
        <v>170222.0</v>
      </c>
      <c r="B136" s="32" t="s">
        <v>812</v>
      </c>
      <c r="C136" s="143" t="s">
        <v>164</v>
      </c>
      <c r="D136" s="34" t="s">
        <v>165</v>
      </c>
      <c r="E136" s="34" t="s">
        <v>237</v>
      </c>
      <c r="F136" s="34" t="s">
        <v>166</v>
      </c>
      <c r="G136" s="34" t="s">
        <v>813</v>
      </c>
      <c r="H136" s="34" t="s">
        <v>814</v>
      </c>
      <c r="I136" s="34" t="s">
        <v>169</v>
      </c>
      <c r="J136" s="34" t="s">
        <v>372</v>
      </c>
      <c r="K136" s="34" t="s">
        <v>171</v>
      </c>
      <c r="L136" s="34" t="s">
        <v>794</v>
      </c>
      <c r="M136" s="34" t="s">
        <v>180</v>
      </c>
      <c r="N136" s="144">
        <v>42782.0</v>
      </c>
      <c r="O136" s="145"/>
      <c r="P136" s="145"/>
      <c r="Q136" s="146"/>
      <c r="R136" s="146"/>
      <c r="S136" s="52">
        <v>1.0</v>
      </c>
      <c r="T136" s="39">
        <f t="shared" si="3"/>
        <v>741</v>
      </c>
      <c r="U136" s="40">
        <f t="shared" si="4"/>
        <v>18</v>
      </c>
      <c r="V136" s="41">
        <f t="shared" ref="V136:X136" si="274">IF(ISBLANK($A136),"",sum(AF136,AL136,AR136,AX136,BD136,BJ136,BP136,BV136,CB136,CH136,CN136,CT136,CZ136,DF136,DL136,DR136,DX136,ED136,EJ136,EP136,EV136))</f>
        <v>8</v>
      </c>
      <c r="W136" s="41">
        <f t="shared" si="274"/>
        <v>2</v>
      </c>
      <c r="X136" s="41">
        <f t="shared" si="274"/>
        <v>0</v>
      </c>
      <c r="Y136" s="41">
        <f t="shared" si="6"/>
        <v>10</v>
      </c>
      <c r="Z136" s="41">
        <f t="shared" ref="Z136:AB136" si="275">IF(ISBLANK($A136),"",sum(AI136,AO136,AU136,BA136,BG136,BM136,BS136,BY136,CE136,CK136,CQ136,CW136,DC136,DI136,DO136,DU136,EA136,EG136,EM136,ES136,EY136))</f>
        <v>6</v>
      </c>
      <c r="AA136" s="41">
        <f t="shared" si="275"/>
        <v>4</v>
      </c>
      <c r="AB136" s="41">
        <f t="shared" si="275"/>
        <v>0</v>
      </c>
      <c r="AC136" s="41">
        <f t="shared" si="8"/>
        <v>10</v>
      </c>
      <c r="AD136" s="42">
        <f t="shared" si="9"/>
        <v>0.6</v>
      </c>
      <c r="AE136" s="43" t="str">
        <f t="shared" si="17"/>
        <v>20+</v>
      </c>
      <c r="AF136" s="147">
        <v>2.0</v>
      </c>
      <c r="AG136" s="84"/>
      <c r="AH136" s="84"/>
      <c r="AI136" s="84"/>
      <c r="AJ136" s="84"/>
      <c r="AK136" s="84"/>
      <c r="AL136" s="147">
        <v>2.0</v>
      </c>
      <c r="AM136" s="84"/>
      <c r="AN136" s="84"/>
      <c r="AO136" s="147">
        <v>4.0</v>
      </c>
      <c r="AP136" s="84"/>
      <c r="AQ136" s="84"/>
      <c r="AR136" s="111"/>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111"/>
      <c r="BQ136" s="84"/>
      <c r="BR136" s="84"/>
      <c r="BS136" s="84"/>
      <c r="BT136" s="84"/>
      <c r="BU136" s="84"/>
      <c r="BV136" s="147">
        <v>2.0</v>
      </c>
      <c r="BW136" s="84"/>
      <c r="BX136" s="84"/>
      <c r="BY136" s="84"/>
      <c r="BZ136" s="84"/>
      <c r="CA136" s="84"/>
      <c r="CB136" s="84"/>
      <c r="CC136" s="84"/>
      <c r="CD136" s="84"/>
      <c r="CE136" s="147">
        <v>2.0</v>
      </c>
      <c r="CF136" s="147">
        <v>1.0</v>
      </c>
      <c r="CG136" s="84"/>
      <c r="CH136" s="147">
        <v>1.0</v>
      </c>
      <c r="CI136" s="111"/>
      <c r="CJ136" s="84"/>
      <c r="CK136" s="84"/>
      <c r="CL136" s="84"/>
      <c r="CM136" s="84"/>
      <c r="CN136" s="147">
        <v>1.0</v>
      </c>
      <c r="CO136" s="147">
        <v>2.0</v>
      </c>
      <c r="CP136" s="84"/>
      <c r="CQ136" s="84"/>
      <c r="CR136" s="147">
        <v>2.0</v>
      </c>
      <c r="CS136" s="84"/>
      <c r="CT136" s="84"/>
      <c r="CU136" s="84"/>
      <c r="CV136" s="84"/>
      <c r="CW136" s="84"/>
      <c r="CX136" s="147">
        <v>1.0</v>
      </c>
      <c r="CY136" s="84"/>
      <c r="CZ136" s="84"/>
      <c r="DA136" s="84"/>
      <c r="DB136" s="84"/>
      <c r="DC136" s="84"/>
      <c r="DD136" s="111"/>
      <c r="DE136" s="84"/>
      <c r="DF136" s="84"/>
      <c r="DG136" s="84"/>
      <c r="DH136" s="84"/>
      <c r="DI136" s="111"/>
      <c r="DJ136" s="84"/>
      <c r="DK136" s="84"/>
      <c r="DL136" s="84"/>
      <c r="DM136" s="84"/>
      <c r="DN136" s="84"/>
      <c r="DO136" s="84"/>
      <c r="DP136" s="111"/>
      <c r="DQ136" s="84"/>
      <c r="DR136" s="84"/>
      <c r="DS136" s="84"/>
      <c r="DT136" s="84"/>
      <c r="DU136" s="84"/>
      <c r="DV136" s="84"/>
      <c r="DW136" s="84"/>
      <c r="DX136" s="84"/>
      <c r="DY136" s="111"/>
      <c r="DZ136" s="84"/>
      <c r="EA136" s="84"/>
      <c r="EB136" s="84"/>
      <c r="EC136" s="84"/>
      <c r="ED136" s="84"/>
      <c r="EE136" s="84"/>
      <c r="EF136" s="84"/>
      <c r="EG136" s="84"/>
      <c r="EH136" s="84"/>
      <c r="EI136" s="84"/>
      <c r="EJ136" s="84"/>
      <c r="EK136" s="111"/>
      <c r="EL136" s="84"/>
      <c r="EM136" s="84"/>
      <c r="EN136" s="84"/>
      <c r="EO136" s="84"/>
      <c r="EP136" s="84"/>
      <c r="EQ136" s="84"/>
      <c r="ER136" s="84"/>
      <c r="ES136" s="111"/>
      <c r="ET136" s="84"/>
      <c r="EU136" s="84"/>
      <c r="EV136" s="148"/>
      <c r="EW136" s="148"/>
      <c r="EX136" s="111"/>
      <c r="EY136" s="111"/>
      <c r="EZ136" s="111"/>
      <c r="FA136" s="111"/>
      <c r="FB136" s="34" t="s">
        <v>815</v>
      </c>
      <c r="FC136" s="34"/>
      <c r="FD136" s="34"/>
    </row>
    <row r="137" hidden="1">
      <c r="A137" s="31">
        <v>171149.0</v>
      </c>
      <c r="B137" s="32" t="s">
        <v>816</v>
      </c>
      <c r="C137" s="33" t="s">
        <v>164</v>
      </c>
      <c r="D137" s="32" t="s">
        <v>165</v>
      </c>
      <c r="E137" s="32" t="s">
        <v>10</v>
      </c>
      <c r="F137" s="32" t="s">
        <v>166</v>
      </c>
      <c r="G137" s="32" t="s">
        <v>817</v>
      </c>
      <c r="H137" s="32" t="s">
        <v>546</v>
      </c>
      <c r="I137" s="32" t="s">
        <v>169</v>
      </c>
      <c r="J137" s="32" t="s">
        <v>372</v>
      </c>
      <c r="K137" s="34" t="s">
        <v>171</v>
      </c>
      <c r="L137" s="32" t="s">
        <v>526</v>
      </c>
      <c r="M137" s="32" t="s">
        <v>180</v>
      </c>
      <c r="N137" s="35">
        <v>42864.0</v>
      </c>
      <c r="O137" s="36"/>
      <c r="P137" s="36"/>
      <c r="Q137" s="37"/>
      <c r="R137" s="37"/>
      <c r="S137" s="38">
        <v>1.0</v>
      </c>
      <c r="T137" s="39">
        <f t="shared" si="3"/>
        <v>659</v>
      </c>
      <c r="U137" s="40">
        <f t="shared" si="4"/>
        <v>18</v>
      </c>
      <c r="V137" s="41">
        <f t="shared" ref="V137:X137" si="276">IF(ISBLANK($A137),"",sum(AF137,AL137,AR137,AX137,BD137,BJ137,BP137,BV137,CB137,CH137,CN137,CT137,CZ137,DF137,DL137,DR137,DX137,ED137,EJ137,EP137,EV137))</f>
        <v>3</v>
      </c>
      <c r="W137" s="41">
        <f t="shared" si="276"/>
        <v>0</v>
      </c>
      <c r="X137" s="41">
        <f t="shared" si="276"/>
        <v>0</v>
      </c>
      <c r="Y137" s="41">
        <f t="shared" si="6"/>
        <v>3</v>
      </c>
      <c r="Z137" s="41">
        <f t="shared" ref="Z137:AB137" si="277">IF(ISBLANK($A137),"",sum(AI137,AO137,AU137,BA137,BG137,BM137,BS137,BY137,CE137,CK137,CQ137,CW137,DC137,DI137,DO137,DU137,EA137,EG137,EM137,ES137,EY137))</f>
        <v>3</v>
      </c>
      <c r="AA137" s="41">
        <f t="shared" si="277"/>
        <v>2</v>
      </c>
      <c r="AB137" s="41">
        <f t="shared" si="277"/>
        <v>0</v>
      </c>
      <c r="AC137" s="41">
        <f t="shared" si="8"/>
        <v>5</v>
      </c>
      <c r="AD137" s="42">
        <f t="shared" si="9"/>
        <v>1</v>
      </c>
      <c r="AE137" s="43" t="str">
        <f t="shared" si="17"/>
        <v>20+</v>
      </c>
      <c r="AF137" s="44"/>
      <c r="AG137" s="44"/>
      <c r="AH137" s="44"/>
      <c r="AI137" s="44"/>
      <c r="AJ137" s="44"/>
      <c r="AK137" s="44"/>
      <c r="AL137" s="45">
        <v>2.0</v>
      </c>
      <c r="AM137" s="44"/>
      <c r="AN137" s="44"/>
      <c r="AO137" s="45">
        <v>2.0</v>
      </c>
      <c r="AP137" s="44"/>
      <c r="AQ137" s="44"/>
      <c r="AR137" s="45">
        <v>1.0</v>
      </c>
      <c r="AS137" s="44"/>
      <c r="AT137" s="44"/>
      <c r="AU137" s="45">
        <v>1.0</v>
      </c>
      <c r="AV137" s="45"/>
      <c r="AW137" s="44"/>
      <c r="AX137" s="44"/>
      <c r="AY137" s="44"/>
      <c r="AZ137" s="44"/>
      <c r="BA137" s="44"/>
      <c r="BB137" s="45">
        <v>2.0</v>
      </c>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44"/>
      <c r="CO137" s="44"/>
      <c r="CP137" s="44"/>
      <c r="CQ137" s="44"/>
      <c r="CR137" s="44"/>
      <c r="CS137" s="44"/>
      <c r="CT137" s="44"/>
      <c r="CU137" s="44"/>
      <c r="CV137" s="44"/>
      <c r="CW137" s="44"/>
      <c r="CX137" s="44"/>
      <c r="CY137" s="44"/>
      <c r="CZ137" s="44"/>
      <c r="DA137" s="44"/>
      <c r="DB137" s="44"/>
      <c r="DC137" s="44"/>
      <c r="DD137" s="44"/>
      <c r="DE137" s="44"/>
      <c r="DF137" s="44"/>
      <c r="DG137" s="44"/>
      <c r="DH137" s="44"/>
      <c r="DI137" s="44"/>
      <c r="DJ137" s="44"/>
      <c r="DK137" s="44"/>
      <c r="DL137" s="44"/>
      <c r="DM137" s="44"/>
      <c r="DN137" s="44"/>
      <c r="DO137" s="44"/>
      <c r="DP137" s="44"/>
      <c r="DQ137" s="44"/>
      <c r="DR137" s="44"/>
      <c r="DS137" s="44"/>
      <c r="DT137" s="44"/>
      <c r="DU137" s="44"/>
      <c r="DV137" s="44"/>
      <c r="DW137" s="44"/>
      <c r="DX137" s="44"/>
      <c r="DY137" s="44"/>
      <c r="DZ137" s="44"/>
      <c r="EA137" s="44"/>
      <c r="EB137" s="44"/>
      <c r="EC137" s="44"/>
      <c r="ED137" s="44"/>
      <c r="EE137" s="44"/>
      <c r="EF137" s="44"/>
      <c r="EG137" s="44"/>
      <c r="EH137" s="44"/>
      <c r="EI137" s="44"/>
      <c r="EJ137" s="44"/>
      <c r="EK137" s="44"/>
      <c r="EL137" s="44"/>
      <c r="EM137" s="44"/>
      <c r="EN137" s="44"/>
      <c r="EO137" s="44"/>
      <c r="EP137" s="44"/>
      <c r="EQ137" s="44"/>
      <c r="ER137" s="44"/>
      <c r="ES137" s="44"/>
      <c r="ET137" s="44"/>
      <c r="EU137" s="44"/>
      <c r="EV137" s="44"/>
      <c r="EW137" s="44"/>
      <c r="EX137" s="44"/>
      <c r="EY137" s="44"/>
      <c r="EZ137" s="44"/>
      <c r="FA137" s="44"/>
      <c r="FB137" s="32" t="s">
        <v>818</v>
      </c>
      <c r="FC137" s="32"/>
      <c r="FD137" s="32"/>
    </row>
    <row r="138" hidden="1">
      <c r="A138" s="31">
        <v>36369.0</v>
      </c>
      <c r="B138" s="32" t="s">
        <v>819</v>
      </c>
      <c r="C138" s="33" t="s">
        <v>164</v>
      </c>
      <c r="D138" s="32" t="s">
        <v>165</v>
      </c>
      <c r="E138" s="32" t="s">
        <v>10</v>
      </c>
      <c r="F138" s="32" t="s">
        <v>166</v>
      </c>
      <c r="G138" s="46" t="s">
        <v>820</v>
      </c>
      <c r="H138" s="32" t="s">
        <v>200</v>
      </c>
      <c r="I138" s="32" t="s">
        <v>169</v>
      </c>
      <c r="J138" s="32" t="s">
        <v>170</v>
      </c>
      <c r="K138" s="32" t="s">
        <v>171</v>
      </c>
      <c r="L138" s="32" t="s">
        <v>737</v>
      </c>
      <c r="M138" s="32" t="s">
        <v>202</v>
      </c>
      <c r="N138" s="47">
        <v>43224.0</v>
      </c>
      <c r="O138" s="47"/>
      <c r="P138" s="36"/>
      <c r="Q138" s="37"/>
      <c r="R138" s="37"/>
      <c r="S138" s="48"/>
      <c r="T138" s="39">
        <f t="shared" si="3"/>
        <v>299</v>
      </c>
      <c r="U138" s="40">
        <f t="shared" si="4"/>
        <v>18</v>
      </c>
      <c r="V138" s="41">
        <f t="shared" ref="V138:X138" si="278">IF(ISBLANK($A138),"",sum(AF138,AL138,AR138,AX138,BD138,BJ138,BP138,BV138,CB138,CH138,CN138,CT138,CZ138,DF138,DL138,DR138,DX138,ED138,EJ138,EP138,EV138))</f>
        <v>2</v>
      </c>
      <c r="W138" s="41">
        <f t="shared" si="278"/>
        <v>0</v>
      </c>
      <c r="X138" s="41">
        <f t="shared" si="278"/>
        <v>0</v>
      </c>
      <c r="Y138" s="41">
        <f t="shared" si="6"/>
        <v>2</v>
      </c>
      <c r="Z138" s="41">
        <f t="shared" ref="Z138:AB138" si="279">IF(ISBLANK($A138),"",sum(AI138,AO138,AU138,BA138,BG138,BM138,BS138,BY138,CE138,CK138,CQ138,CW138,DC138,DI138,DO138,DU138,EA138,EG138,EM138,ES138,EY138))</f>
        <v>2</v>
      </c>
      <c r="AA138" s="41">
        <f t="shared" si="279"/>
        <v>0</v>
      </c>
      <c r="AB138" s="41">
        <f t="shared" si="279"/>
        <v>0</v>
      </c>
      <c r="AC138" s="41">
        <f t="shared" si="8"/>
        <v>2</v>
      </c>
      <c r="AD138" s="42">
        <f t="shared" si="9"/>
        <v>1</v>
      </c>
      <c r="AE138" s="43" t="str">
        <f t="shared" si="17"/>
        <v>20+</v>
      </c>
      <c r="AF138" s="45">
        <v>1.0</v>
      </c>
      <c r="AG138" s="44"/>
      <c r="AH138" s="44"/>
      <c r="AI138" s="44"/>
      <c r="AJ138" s="44"/>
      <c r="AK138" s="44"/>
      <c r="AL138" s="44"/>
      <c r="AM138" s="44"/>
      <c r="AN138" s="44"/>
      <c r="AO138" s="45">
        <v>1.0</v>
      </c>
      <c r="AP138" s="44"/>
      <c r="AQ138" s="44"/>
      <c r="AR138" s="44"/>
      <c r="AS138" s="44"/>
      <c r="AT138" s="44"/>
      <c r="AU138" s="44"/>
      <c r="AV138" s="44"/>
      <c r="AW138" s="44"/>
      <c r="AX138" s="45">
        <v>1.0</v>
      </c>
      <c r="AY138" s="44"/>
      <c r="AZ138" s="44"/>
      <c r="BA138" s="45">
        <v>1.0</v>
      </c>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5"/>
      <c r="CO138" s="44"/>
      <c r="CP138" s="44"/>
      <c r="CQ138" s="44"/>
      <c r="CR138" s="44"/>
      <c r="CS138" s="44"/>
      <c r="CT138" s="44"/>
      <c r="CU138" s="44"/>
      <c r="CV138" s="44"/>
      <c r="CW138" s="44"/>
      <c r="CX138" s="44"/>
      <c r="CY138" s="44"/>
      <c r="CZ138" s="44"/>
      <c r="DA138" s="44"/>
      <c r="DB138" s="44"/>
      <c r="DC138" s="44"/>
      <c r="DD138" s="44"/>
      <c r="DE138" s="44"/>
      <c r="DF138" s="45"/>
      <c r="DG138" s="44"/>
      <c r="DH138" s="44"/>
      <c r="DI138" s="44"/>
      <c r="DJ138" s="44"/>
      <c r="DK138" s="44"/>
      <c r="DL138" s="45"/>
      <c r="DM138" s="44"/>
      <c r="DN138" s="44"/>
      <c r="DO138" s="44"/>
      <c r="DP138" s="44"/>
      <c r="DQ138" s="44"/>
      <c r="DR138" s="44"/>
      <c r="DS138" s="44"/>
      <c r="DT138" s="44"/>
      <c r="DU138" s="45"/>
      <c r="DV138" s="44"/>
      <c r="DW138" s="44"/>
      <c r="DX138" s="44"/>
      <c r="DY138" s="44"/>
      <c r="DZ138" s="44"/>
      <c r="EA138" s="44"/>
      <c r="EB138" s="44"/>
      <c r="EC138" s="44"/>
      <c r="ED138" s="45"/>
      <c r="EE138" s="44"/>
      <c r="EF138" s="44"/>
      <c r="EG138" s="44"/>
      <c r="EH138" s="44"/>
      <c r="EI138" s="44"/>
      <c r="EJ138" s="44"/>
      <c r="EK138" s="44"/>
      <c r="EL138" s="44"/>
      <c r="EM138" s="44"/>
      <c r="EN138" s="44"/>
      <c r="EO138" s="44"/>
      <c r="EP138" s="44"/>
      <c r="EQ138" s="44"/>
      <c r="ER138" s="44"/>
      <c r="ES138" s="44"/>
      <c r="ET138" s="44"/>
      <c r="EU138" s="44"/>
      <c r="EV138" s="45"/>
      <c r="EW138" s="44"/>
      <c r="EX138" s="44"/>
      <c r="EY138" s="45"/>
      <c r="EZ138" s="45"/>
      <c r="FA138" s="44"/>
      <c r="FB138" s="32" t="s">
        <v>821</v>
      </c>
      <c r="FC138" s="32"/>
      <c r="FD138" s="32"/>
    </row>
    <row r="139" hidden="1">
      <c r="A139" s="31">
        <v>170938.0</v>
      </c>
      <c r="B139" s="32" t="s">
        <v>822</v>
      </c>
      <c r="C139" s="33" t="s">
        <v>164</v>
      </c>
      <c r="D139" s="32" t="s">
        <v>165</v>
      </c>
      <c r="E139" s="32" t="s">
        <v>10</v>
      </c>
      <c r="F139" s="32" t="s">
        <v>377</v>
      </c>
      <c r="G139" s="32" t="s">
        <v>823</v>
      </c>
      <c r="H139" s="32" t="s">
        <v>546</v>
      </c>
      <c r="I139" s="32" t="s">
        <v>169</v>
      </c>
      <c r="J139" s="32" t="s">
        <v>372</v>
      </c>
      <c r="K139" s="34" t="s">
        <v>171</v>
      </c>
      <c r="L139" s="32" t="s">
        <v>526</v>
      </c>
      <c r="M139" s="32" t="s">
        <v>180</v>
      </c>
      <c r="N139" s="35">
        <v>42852.0</v>
      </c>
      <c r="O139" s="35">
        <v>42852.0</v>
      </c>
      <c r="P139" s="36"/>
      <c r="Q139" s="37"/>
      <c r="R139" s="37"/>
      <c r="S139" s="38">
        <v>1.0</v>
      </c>
      <c r="T139" s="39">
        <f t="shared" si="3"/>
        <v>671</v>
      </c>
      <c r="U139" s="40">
        <f t="shared" si="4"/>
        <v>18</v>
      </c>
      <c r="V139" s="41">
        <f t="shared" ref="V139:X139" si="280">IF(ISBLANK($A139),"",sum(AF139,AL139,AR139,AX139,BD139,BJ139,BP139,BV139,CB139,CH139,CN139,CT139,CZ139,DF139,DL139,DR139,DX139,ED139,EJ139,EP139,EV139))</f>
        <v>0</v>
      </c>
      <c r="W139" s="41">
        <f t="shared" si="280"/>
        <v>0</v>
      </c>
      <c r="X139" s="41">
        <f t="shared" si="280"/>
        <v>0</v>
      </c>
      <c r="Y139" s="41">
        <f t="shared" si="6"/>
        <v>0</v>
      </c>
      <c r="Z139" s="41">
        <f t="shared" ref="Z139:AB139" si="281">IF(ISBLANK($A139),"",sum(AI139,AO139,AU139,BA139,BG139,BM139,BS139,BY139,CE139,CK139,CQ139,CW139,DC139,DI139,DO139,DU139,EA139,EG139,EM139,ES139,EY139))</f>
        <v>0</v>
      </c>
      <c r="AA139" s="41">
        <f t="shared" si="281"/>
        <v>0</v>
      </c>
      <c r="AB139" s="41">
        <f t="shared" si="281"/>
        <v>0</v>
      </c>
      <c r="AC139" s="41">
        <f t="shared" si="8"/>
        <v>0</v>
      </c>
      <c r="AD139" s="42" t="str">
        <f t="shared" si="9"/>
        <v/>
      </c>
      <c r="AE139" s="43" t="str">
        <f t="shared" si="17"/>
        <v>20+</v>
      </c>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44"/>
      <c r="CO139" s="44"/>
      <c r="CP139" s="44"/>
      <c r="CQ139" s="44"/>
      <c r="CR139" s="44"/>
      <c r="CS139" s="44"/>
      <c r="CT139" s="44"/>
      <c r="CU139" s="44"/>
      <c r="CV139" s="44"/>
      <c r="CW139" s="44"/>
      <c r="CX139" s="44"/>
      <c r="CY139" s="44"/>
      <c r="CZ139" s="44"/>
      <c r="DA139" s="44"/>
      <c r="DB139" s="44"/>
      <c r="DC139" s="44"/>
      <c r="DD139" s="44"/>
      <c r="DE139" s="44"/>
      <c r="DF139" s="44"/>
      <c r="DG139" s="44"/>
      <c r="DH139" s="44"/>
      <c r="DI139" s="44"/>
      <c r="DJ139" s="44"/>
      <c r="DK139" s="44"/>
      <c r="DL139" s="44"/>
      <c r="DM139" s="44"/>
      <c r="DN139" s="44"/>
      <c r="DO139" s="44"/>
      <c r="DP139" s="44"/>
      <c r="DQ139" s="44"/>
      <c r="DR139" s="44"/>
      <c r="DS139" s="44"/>
      <c r="DT139" s="44"/>
      <c r="DU139" s="44"/>
      <c r="DV139" s="44"/>
      <c r="DW139" s="44"/>
      <c r="DX139" s="44"/>
      <c r="DY139" s="44"/>
      <c r="DZ139" s="44"/>
      <c r="EA139" s="44"/>
      <c r="EB139" s="44"/>
      <c r="EC139" s="44"/>
      <c r="ED139" s="44"/>
      <c r="EE139" s="44"/>
      <c r="EF139" s="44"/>
      <c r="EG139" s="44"/>
      <c r="EH139" s="44"/>
      <c r="EI139" s="44"/>
      <c r="EJ139" s="44"/>
      <c r="EK139" s="44"/>
      <c r="EL139" s="44"/>
      <c r="EM139" s="44"/>
      <c r="EN139" s="44"/>
      <c r="EO139" s="44"/>
      <c r="EP139" s="44"/>
      <c r="EQ139" s="44"/>
      <c r="ER139" s="44"/>
      <c r="ES139" s="44"/>
      <c r="ET139" s="44"/>
      <c r="EU139" s="44"/>
      <c r="EV139" s="44"/>
      <c r="EW139" s="44"/>
      <c r="EX139" s="44"/>
      <c r="EY139" s="44"/>
      <c r="EZ139" s="44"/>
      <c r="FA139" s="44"/>
      <c r="FB139" s="32" t="s">
        <v>824</v>
      </c>
      <c r="FC139" s="32"/>
      <c r="FD139" s="32"/>
    </row>
    <row r="140" hidden="1">
      <c r="A140" s="31" t="s">
        <v>825</v>
      </c>
      <c r="B140" s="32" t="s">
        <v>826</v>
      </c>
      <c r="C140" s="33" t="s">
        <v>369</v>
      </c>
      <c r="D140" s="32" t="s">
        <v>9</v>
      </c>
      <c r="E140" s="32" t="s">
        <v>237</v>
      </c>
      <c r="F140" s="32" t="s">
        <v>166</v>
      </c>
      <c r="G140" s="32" t="s">
        <v>827</v>
      </c>
      <c r="H140" s="32" t="s">
        <v>828</v>
      </c>
      <c r="I140" s="32" t="s">
        <v>169</v>
      </c>
      <c r="J140" s="32" t="s">
        <v>372</v>
      </c>
      <c r="K140" s="34" t="s">
        <v>171</v>
      </c>
      <c r="L140" s="32" t="s">
        <v>726</v>
      </c>
      <c r="M140" s="32" t="s">
        <v>286</v>
      </c>
      <c r="N140" s="35">
        <v>42562.0</v>
      </c>
      <c r="O140" s="36"/>
      <c r="P140" s="36"/>
      <c r="Q140" s="83">
        <v>42755.0</v>
      </c>
      <c r="R140" s="83">
        <v>42810.0</v>
      </c>
      <c r="S140" s="48"/>
      <c r="T140" s="39">
        <f t="shared" si="3"/>
        <v>961</v>
      </c>
      <c r="U140" s="40">
        <f t="shared" si="4"/>
        <v>18</v>
      </c>
      <c r="V140" s="41">
        <f t="shared" ref="V140:X140" si="282">IF(ISBLANK($A140),"",sum(AF140,AL140,AR140,AX140,BD140,BJ140,BP140,BV140,CB140,CH140,CN140,CT140,CZ140,DF140,DL140,DR140,DX140,ED140,EJ140,EP140,EV140))</f>
        <v>24</v>
      </c>
      <c r="W140" s="41">
        <f t="shared" si="282"/>
        <v>0</v>
      </c>
      <c r="X140" s="41">
        <f t="shared" si="282"/>
        <v>0</v>
      </c>
      <c r="Y140" s="41">
        <f t="shared" si="6"/>
        <v>24</v>
      </c>
      <c r="Z140" s="41">
        <f t="shared" ref="Z140:AB140" si="283">IF(ISBLANK($A140),"",sum(AI140,AO140,AU140,BA140,BG140,BM140,BS140,BY140,CE140,CK140,CQ140,CW140,DC140,DI140,DO140,DU140,EA140,EG140,EM140,ES140,EY140))</f>
        <v>13</v>
      </c>
      <c r="AA140" s="41">
        <f t="shared" si="283"/>
        <v>5</v>
      </c>
      <c r="AB140" s="41">
        <f t="shared" si="283"/>
        <v>0</v>
      </c>
      <c r="AC140" s="41">
        <f t="shared" si="8"/>
        <v>18</v>
      </c>
      <c r="AD140" s="42">
        <f t="shared" si="9"/>
        <v>0.5416666667</v>
      </c>
      <c r="AE140" s="43" t="str">
        <f t="shared" si="17"/>
        <v>20+</v>
      </c>
      <c r="AF140" s="44"/>
      <c r="AG140" s="44"/>
      <c r="AH140" s="44"/>
      <c r="AI140" s="44"/>
      <c r="AJ140" s="44"/>
      <c r="AK140" s="44"/>
      <c r="AL140" s="45">
        <v>4.0</v>
      </c>
      <c r="AM140" s="44"/>
      <c r="AN140" s="44"/>
      <c r="AO140" s="44"/>
      <c r="AP140" s="44"/>
      <c r="AQ140" s="44"/>
      <c r="AR140" s="44"/>
      <c r="AS140" s="44"/>
      <c r="AT140" s="44"/>
      <c r="AU140" s="44"/>
      <c r="AV140" s="44"/>
      <c r="AW140" s="44"/>
      <c r="AX140" s="44"/>
      <c r="AY140" s="44"/>
      <c r="AZ140" s="44"/>
      <c r="BA140" s="45">
        <v>3.0</v>
      </c>
      <c r="BB140" s="44"/>
      <c r="BC140" s="44"/>
      <c r="BD140" s="45">
        <v>2.0</v>
      </c>
      <c r="BE140" s="44"/>
      <c r="BF140" s="44"/>
      <c r="BG140" s="45">
        <v>2.0</v>
      </c>
      <c r="BH140" s="44"/>
      <c r="BI140" s="44"/>
      <c r="BJ140" s="44"/>
      <c r="BK140" s="44"/>
      <c r="BL140" s="44"/>
      <c r="BM140" s="44"/>
      <c r="BN140" s="44"/>
      <c r="BO140" s="44"/>
      <c r="BP140" s="45">
        <v>2.0</v>
      </c>
      <c r="BQ140" s="44"/>
      <c r="BR140" s="44"/>
      <c r="BS140" s="44"/>
      <c r="BT140" s="44"/>
      <c r="BU140" s="44"/>
      <c r="BV140" s="44"/>
      <c r="BW140" s="44"/>
      <c r="BX140" s="44"/>
      <c r="BY140" s="44"/>
      <c r="BZ140" s="44"/>
      <c r="CA140" s="44"/>
      <c r="CB140" s="45">
        <v>2.0</v>
      </c>
      <c r="CC140" s="44"/>
      <c r="CD140" s="44"/>
      <c r="CE140" s="44"/>
      <c r="CF140" s="44"/>
      <c r="CG140" s="44"/>
      <c r="CH140" s="44"/>
      <c r="CI140" s="44"/>
      <c r="CJ140" s="44"/>
      <c r="CK140" s="44"/>
      <c r="CL140" s="44"/>
      <c r="CM140" s="44"/>
      <c r="CN140" s="44"/>
      <c r="CO140" s="44"/>
      <c r="CP140" s="44"/>
      <c r="CQ140" s="44"/>
      <c r="CR140" s="44"/>
      <c r="CS140" s="44"/>
      <c r="CT140" s="44"/>
      <c r="CU140" s="44"/>
      <c r="CV140" s="44"/>
      <c r="CW140" s="45">
        <v>2.0</v>
      </c>
      <c r="CX140" s="44"/>
      <c r="CY140" s="44"/>
      <c r="CZ140" s="44"/>
      <c r="DA140" s="44"/>
      <c r="DB140" s="44"/>
      <c r="DC140" s="44"/>
      <c r="DD140" s="45">
        <v>1.0</v>
      </c>
      <c r="DE140" s="44"/>
      <c r="DF140" s="45">
        <v>2.0</v>
      </c>
      <c r="DG140" s="44"/>
      <c r="DH140" s="44"/>
      <c r="DI140" s="44"/>
      <c r="DJ140" s="45">
        <v>1.0</v>
      </c>
      <c r="DK140" s="44"/>
      <c r="DL140" s="45">
        <v>1.0</v>
      </c>
      <c r="DM140" s="44"/>
      <c r="DN140" s="44"/>
      <c r="DO140" s="44"/>
      <c r="DP140" s="44"/>
      <c r="DQ140" s="44"/>
      <c r="DR140" s="44"/>
      <c r="DS140" s="44"/>
      <c r="DT140" s="44"/>
      <c r="DU140" s="44"/>
      <c r="DV140" s="44"/>
      <c r="DW140" s="44"/>
      <c r="DX140" s="44"/>
      <c r="DY140" s="44"/>
      <c r="DZ140" s="44"/>
      <c r="EA140" s="45">
        <v>2.0</v>
      </c>
      <c r="EB140" s="44"/>
      <c r="EC140" s="44"/>
      <c r="ED140" s="45">
        <v>1.0</v>
      </c>
      <c r="EE140" s="44"/>
      <c r="EF140" s="44"/>
      <c r="EG140" s="44"/>
      <c r="EH140" s="45">
        <v>1.0</v>
      </c>
      <c r="EI140" s="44"/>
      <c r="EJ140" s="45">
        <v>1.0</v>
      </c>
      <c r="EK140" s="44"/>
      <c r="EL140" s="44"/>
      <c r="EM140" s="44"/>
      <c r="EN140" s="44"/>
      <c r="EO140" s="44"/>
      <c r="EP140" s="44"/>
      <c r="EQ140" s="44"/>
      <c r="ER140" s="44"/>
      <c r="ES140" s="44"/>
      <c r="ET140" s="44"/>
      <c r="EU140" s="44"/>
      <c r="EV140" s="45">
        <v>9.0</v>
      </c>
      <c r="EW140" s="44"/>
      <c r="EX140" s="44"/>
      <c r="EY140" s="45">
        <v>4.0</v>
      </c>
      <c r="EZ140" s="45">
        <v>2.0</v>
      </c>
      <c r="FA140" s="44"/>
      <c r="FB140" s="32" t="s">
        <v>829</v>
      </c>
      <c r="FC140" s="32"/>
      <c r="FD140" s="32"/>
    </row>
    <row r="141" hidden="1">
      <c r="A141" s="31">
        <v>171313.0</v>
      </c>
      <c r="B141" s="32" t="s">
        <v>765</v>
      </c>
      <c r="C141" s="33" t="s">
        <v>164</v>
      </c>
      <c r="D141" s="32" t="s">
        <v>165</v>
      </c>
      <c r="E141" s="32" t="s">
        <v>10</v>
      </c>
      <c r="F141" s="32" t="s">
        <v>166</v>
      </c>
      <c r="G141" s="46" t="s">
        <v>206</v>
      </c>
      <c r="H141" s="32" t="s">
        <v>546</v>
      </c>
      <c r="I141" s="32" t="s">
        <v>169</v>
      </c>
      <c r="J141" s="32" t="s">
        <v>372</v>
      </c>
      <c r="K141" s="34" t="s">
        <v>171</v>
      </c>
      <c r="L141" s="32" t="s">
        <v>526</v>
      </c>
      <c r="M141" s="32" t="s">
        <v>180</v>
      </c>
      <c r="N141" s="128">
        <v>42866.0</v>
      </c>
      <c r="O141" s="36"/>
      <c r="P141" s="36"/>
      <c r="Q141" s="37"/>
      <c r="R141" s="37"/>
      <c r="S141" s="38">
        <v>1.0</v>
      </c>
      <c r="T141" s="39">
        <f t="shared" si="3"/>
        <v>657</v>
      </c>
      <c r="U141" s="40">
        <f t="shared" si="4"/>
        <v>18</v>
      </c>
      <c r="V141" s="41">
        <f t="shared" ref="V141:X141" si="284">IF(ISBLANK($A141),"",sum(AF141,AL141,AR141,AX141,BD141,BJ141,BP141,BV141,CB141,CH141,CN141,CT141,CZ141,DF141,DL141,DR141,DX141,ED141,EJ141,EP141,EV141))</f>
        <v>2</v>
      </c>
      <c r="W141" s="41">
        <f t="shared" si="284"/>
        <v>2</v>
      </c>
      <c r="X141" s="41">
        <f t="shared" si="284"/>
        <v>0</v>
      </c>
      <c r="Y141" s="41">
        <f t="shared" si="6"/>
        <v>4</v>
      </c>
      <c r="Z141" s="41">
        <f t="shared" ref="Z141:AB141" si="285">IF(ISBLANK($A141),"",sum(AI141,AO141,AU141,BA141,BG141,BM141,BS141,BY141,CE141,CK141,CQ141,CW141,DC141,DI141,DO141,DU141,EA141,EG141,EM141,ES141,EY141))</f>
        <v>3</v>
      </c>
      <c r="AA141" s="41">
        <f t="shared" si="285"/>
        <v>0</v>
      </c>
      <c r="AB141" s="41">
        <f t="shared" si="285"/>
        <v>0</v>
      </c>
      <c r="AC141" s="41">
        <f t="shared" si="8"/>
        <v>3</v>
      </c>
      <c r="AD141" s="42">
        <f t="shared" si="9"/>
        <v>0.75</v>
      </c>
      <c r="AE141" s="43" t="str">
        <f t="shared" si="17"/>
        <v>20+</v>
      </c>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c r="CF141" s="44"/>
      <c r="CG141" s="44"/>
      <c r="CH141" s="45">
        <v>1.0</v>
      </c>
      <c r="CI141" s="45">
        <v>1.0</v>
      </c>
      <c r="CJ141" s="44"/>
      <c r="CK141" s="45">
        <v>2.0</v>
      </c>
      <c r="CL141" s="44"/>
      <c r="CM141" s="44"/>
      <c r="CN141" s="44"/>
      <c r="CO141" s="45">
        <v>1.0</v>
      </c>
      <c r="CP141" s="44"/>
      <c r="CQ141" s="44"/>
      <c r="CR141" s="44"/>
      <c r="CS141" s="44"/>
      <c r="CT141" s="45">
        <v>1.0</v>
      </c>
      <c r="CU141" s="44"/>
      <c r="CV141" s="44"/>
      <c r="CW141" s="45">
        <v>1.0</v>
      </c>
      <c r="CX141" s="44"/>
      <c r="CY141" s="44"/>
      <c r="CZ141" s="44"/>
      <c r="DA141" s="44"/>
      <c r="DB141" s="44"/>
      <c r="DC141" s="44"/>
      <c r="DD141" s="44"/>
      <c r="DE141" s="44"/>
      <c r="DF141" s="44"/>
      <c r="DG141" s="44"/>
      <c r="DH141" s="44"/>
      <c r="DI141" s="44"/>
      <c r="DJ141" s="44"/>
      <c r="DK141" s="44"/>
      <c r="DL141" s="44"/>
      <c r="DM141" s="44"/>
      <c r="DN141" s="44"/>
      <c r="DO141" s="44"/>
      <c r="DP141" s="44"/>
      <c r="DQ141" s="44"/>
      <c r="DR141" s="44"/>
      <c r="DS141" s="44"/>
      <c r="DT141" s="44"/>
      <c r="DU141" s="44"/>
      <c r="DV141" s="44"/>
      <c r="DW141" s="44"/>
      <c r="DX141" s="44"/>
      <c r="DY141" s="44"/>
      <c r="DZ141" s="44"/>
      <c r="EA141" s="44"/>
      <c r="EB141" s="44"/>
      <c r="EC141" s="44"/>
      <c r="ED141" s="44"/>
      <c r="EE141" s="44"/>
      <c r="EF141" s="44"/>
      <c r="EG141" s="44"/>
      <c r="EH141" s="44"/>
      <c r="EI141" s="44"/>
      <c r="EJ141" s="44"/>
      <c r="EK141" s="44"/>
      <c r="EL141" s="44"/>
      <c r="EM141" s="44"/>
      <c r="EN141" s="44"/>
      <c r="EO141" s="44"/>
      <c r="EP141" s="44"/>
      <c r="EQ141" s="44"/>
      <c r="ER141" s="44"/>
      <c r="ES141" s="44"/>
      <c r="ET141" s="44"/>
      <c r="EU141" s="44"/>
      <c r="EV141" s="44"/>
      <c r="EW141" s="44"/>
      <c r="EX141" s="44"/>
      <c r="EY141" s="44"/>
      <c r="EZ141" s="44"/>
      <c r="FA141" s="44"/>
      <c r="FB141" s="32" t="s">
        <v>830</v>
      </c>
      <c r="FC141" s="32"/>
      <c r="FD141" s="32"/>
    </row>
    <row r="142" hidden="1">
      <c r="A142" s="173">
        <v>171333.0</v>
      </c>
      <c r="B142" s="174" t="s">
        <v>831</v>
      </c>
      <c r="C142" s="175" t="s">
        <v>164</v>
      </c>
      <c r="D142" s="173" t="s">
        <v>165</v>
      </c>
      <c r="E142" s="173" t="s">
        <v>10</v>
      </c>
      <c r="F142" s="176" t="s">
        <v>166</v>
      </c>
      <c r="G142" s="173" t="s">
        <v>832</v>
      </c>
      <c r="H142" s="173" t="s">
        <v>177</v>
      </c>
      <c r="I142" s="173" t="s">
        <v>169</v>
      </c>
      <c r="J142" s="173" t="s">
        <v>170</v>
      </c>
      <c r="K142" s="34" t="s">
        <v>171</v>
      </c>
      <c r="L142" s="173" t="s">
        <v>526</v>
      </c>
      <c r="M142" s="173" t="s">
        <v>180</v>
      </c>
      <c r="N142" s="177">
        <v>42866.0</v>
      </c>
      <c r="O142" s="177">
        <v>42885.0</v>
      </c>
      <c r="P142" s="178"/>
      <c r="Q142" s="179"/>
      <c r="R142" s="179"/>
      <c r="S142" s="180">
        <v>1.0</v>
      </c>
      <c r="T142" s="39">
        <f t="shared" si="3"/>
        <v>657</v>
      </c>
      <c r="U142" s="40">
        <f t="shared" si="4"/>
        <v>18</v>
      </c>
      <c r="V142" s="180">
        <v>0.0</v>
      </c>
      <c r="W142" s="41">
        <f t="shared" ref="W142:X142" si="286">IF(ISBLANK($A142),"",sum(AG142,AM142,AS142,AY142,BE142,BK142,BQ142,BW142,CC142,CI142,CO142,CU142,DA142,DG142,DM142,DS142,DY142,EE142,EK142,EQ142,EW142))</f>
        <v>6</v>
      </c>
      <c r="X142" s="41">
        <f t="shared" si="286"/>
        <v>0</v>
      </c>
      <c r="Y142" s="41">
        <f t="shared" si="6"/>
        <v>6</v>
      </c>
      <c r="Z142" s="41">
        <f t="shared" ref="Z142:AB142" si="287">IF(ISBLANK($A142),"",sum(AI142,AO142,AU142,BA142,BG142,BM142,BS142,BY142,CE142,CK142,CQ142,CW142,DC142,DI142,DO142,DU142,EA142,EG142,EM142,ES142,EY142))</f>
        <v>2</v>
      </c>
      <c r="AA142" s="41">
        <f t="shared" si="287"/>
        <v>2</v>
      </c>
      <c r="AB142" s="41">
        <f t="shared" si="287"/>
        <v>0</v>
      </c>
      <c r="AC142" s="41">
        <f t="shared" si="8"/>
        <v>4</v>
      </c>
      <c r="AD142" s="42">
        <f t="shared" si="9"/>
        <v>0.3333333333</v>
      </c>
      <c r="AE142" s="43" t="str">
        <f t="shared" si="17"/>
        <v>20+</v>
      </c>
      <c r="AF142" s="178"/>
      <c r="AG142" s="178"/>
      <c r="AH142" s="178"/>
      <c r="AI142" s="178"/>
      <c r="AJ142" s="178"/>
      <c r="AK142" s="178"/>
      <c r="AL142" s="178"/>
      <c r="AM142" s="178"/>
      <c r="AN142" s="178"/>
      <c r="AO142" s="178"/>
      <c r="AP142" s="178"/>
      <c r="AQ142" s="178"/>
      <c r="AR142" s="178"/>
      <c r="AS142" s="181">
        <v>2.0</v>
      </c>
      <c r="AT142" s="178"/>
      <c r="AU142" s="178"/>
      <c r="AV142" s="178"/>
      <c r="AW142" s="178"/>
      <c r="AX142" s="178"/>
      <c r="AY142" s="178"/>
      <c r="AZ142" s="178"/>
      <c r="BA142" s="178"/>
      <c r="BB142" s="178"/>
      <c r="BC142" s="178"/>
      <c r="BD142" s="178"/>
      <c r="BE142" s="178"/>
      <c r="BF142" s="178"/>
      <c r="BG142" s="173">
        <v>2.0</v>
      </c>
      <c r="BH142" s="173">
        <v>2.0</v>
      </c>
      <c r="BI142" s="178"/>
      <c r="BJ142" s="178"/>
      <c r="BK142" s="173">
        <v>1.0</v>
      </c>
      <c r="BL142" s="178"/>
      <c r="BM142" s="178"/>
      <c r="BN142" s="178"/>
      <c r="BO142" s="178"/>
      <c r="BP142" s="178"/>
      <c r="BQ142" s="173">
        <v>3.0</v>
      </c>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c r="CS142" s="178"/>
      <c r="CT142" s="178"/>
      <c r="CU142" s="178"/>
      <c r="CV142" s="178"/>
      <c r="CW142" s="178"/>
      <c r="CX142" s="178"/>
      <c r="CY142" s="178"/>
      <c r="CZ142" s="178"/>
      <c r="DA142" s="178"/>
      <c r="DB142" s="178"/>
      <c r="DC142" s="178"/>
      <c r="DD142" s="178"/>
      <c r="DE142" s="178"/>
      <c r="DF142" s="178"/>
      <c r="DG142" s="178"/>
      <c r="DH142" s="178"/>
      <c r="DI142" s="178"/>
      <c r="DJ142" s="178"/>
      <c r="DK142" s="178"/>
      <c r="DL142" s="178"/>
      <c r="DM142" s="178"/>
      <c r="DN142" s="178"/>
      <c r="DO142" s="178"/>
      <c r="DP142" s="178"/>
      <c r="DQ142" s="178"/>
      <c r="DR142" s="178"/>
      <c r="DS142" s="178"/>
      <c r="DT142" s="178"/>
      <c r="DU142" s="178"/>
      <c r="DV142" s="178"/>
      <c r="DW142" s="178"/>
      <c r="DX142" s="178"/>
      <c r="DY142" s="178"/>
      <c r="DZ142" s="178"/>
      <c r="EA142" s="178"/>
      <c r="EB142" s="178"/>
      <c r="EC142" s="178"/>
      <c r="ED142" s="178"/>
      <c r="EE142" s="178"/>
      <c r="EF142" s="178"/>
      <c r="EG142" s="178"/>
      <c r="EH142" s="178"/>
      <c r="EI142" s="178"/>
      <c r="EJ142" s="178"/>
      <c r="EK142" s="178"/>
      <c r="EL142" s="178"/>
      <c r="EM142" s="178"/>
      <c r="EN142" s="178"/>
      <c r="EO142" s="178"/>
      <c r="EP142" s="178"/>
      <c r="EQ142" s="178"/>
      <c r="ER142" s="178"/>
      <c r="ES142" s="178"/>
      <c r="ET142" s="178"/>
      <c r="EU142" s="178"/>
      <c r="EV142" s="178"/>
      <c r="EW142" s="178"/>
      <c r="EX142" s="178"/>
      <c r="EY142" s="178"/>
      <c r="EZ142" s="178"/>
      <c r="FA142" s="178"/>
      <c r="FB142" s="173" t="s">
        <v>833</v>
      </c>
      <c r="FC142" s="173"/>
      <c r="FD142" s="173"/>
    </row>
    <row r="143" hidden="1">
      <c r="A143" s="31">
        <v>171312.0</v>
      </c>
      <c r="B143" s="32" t="s">
        <v>659</v>
      </c>
      <c r="C143" s="33" t="s">
        <v>164</v>
      </c>
      <c r="D143" s="32" t="s">
        <v>9</v>
      </c>
      <c r="E143" s="32" t="s">
        <v>10</v>
      </c>
      <c r="F143" s="32" t="s">
        <v>166</v>
      </c>
      <c r="G143" s="32" t="s">
        <v>834</v>
      </c>
      <c r="H143" s="32" t="s">
        <v>789</v>
      </c>
      <c r="I143" s="32" t="s">
        <v>169</v>
      </c>
      <c r="J143" s="32" t="s">
        <v>170</v>
      </c>
      <c r="K143" s="34" t="s">
        <v>171</v>
      </c>
      <c r="L143" s="32" t="s">
        <v>790</v>
      </c>
      <c r="M143" s="32" t="s">
        <v>324</v>
      </c>
      <c r="N143" s="35">
        <v>42865.0</v>
      </c>
      <c r="O143" s="36"/>
      <c r="P143" s="36"/>
      <c r="Q143" s="83">
        <v>42979.0</v>
      </c>
      <c r="R143" s="37"/>
      <c r="S143" s="48"/>
      <c r="T143" s="39">
        <f t="shared" si="3"/>
        <v>658</v>
      </c>
      <c r="U143" s="40">
        <f t="shared" si="4"/>
        <v>18</v>
      </c>
      <c r="V143" s="52">
        <v>2.0</v>
      </c>
      <c r="W143" s="41">
        <f t="shared" ref="W143:X143" si="288">IF(ISBLANK($A143),"",sum(AG143,AM143,AS143,AY143,BE143,BK143,BQ143,BW143,CC143,CI143,CO143,CU143,DA143,DG143,DM143,DS143,DY143,EE143,EK143,EQ143,EW143))</f>
        <v>8</v>
      </c>
      <c r="X143" s="41">
        <f t="shared" si="288"/>
        <v>0</v>
      </c>
      <c r="Y143" s="41">
        <f t="shared" si="6"/>
        <v>10</v>
      </c>
      <c r="Z143" s="41">
        <f t="shared" ref="Z143:AB143" si="289">IF(ISBLANK($A143),"",sum(AI143,AO143,AU143,BA143,BG143,BM143,BS143,BY143,CE143,CK143,CQ143,CW143,DC143,DI143,DO143,DU143,EA143,EG143,EM143,ES143,EY143))</f>
        <v>6</v>
      </c>
      <c r="AA143" s="41">
        <f t="shared" si="289"/>
        <v>4</v>
      </c>
      <c r="AB143" s="41">
        <f t="shared" si="289"/>
        <v>0</v>
      </c>
      <c r="AC143" s="41">
        <f t="shared" si="8"/>
        <v>10</v>
      </c>
      <c r="AD143" s="42">
        <f t="shared" si="9"/>
        <v>0.6</v>
      </c>
      <c r="AE143" s="43" t="str">
        <f t="shared" si="17"/>
        <v>20+</v>
      </c>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5">
        <v>1.0</v>
      </c>
      <c r="BL143" s="44"/>
      <c r="BM143" s="44"/>
      <c r="BN143" s="44"/>
      <c r="BO143" s="44"/>
      <c r="BP143" s="44"/>
      <c r="BQ143" s="45">
        <v>2.0</v>
      </c>
      <c r="BR143" s="44"/>
      <c r="BS143" s="44"/>
      <c r="BT143" s="44"/>
      <c r="BU143" s="44"/>
      <c r="BV143" s="45">
        <v>1.0</v>
      </c>
      <c r="BW143" s="45">
        <v>1.0</v>
      </c>
      <c r="BX143" s="44"/>
      <c r="BY143" s="45">
        <v>1.0</v>
      </c>
      <c r="BZ143" s="45">
        <v>1.0</v>
      </c>
      <c r="CA143" s="44"/>
      <c r="CB143" s="44"/>
      <c r="CC143" s="44"/>
      <c r="CD143" s="44"/>
      <c r="CE143" s="44"/>
      <c r="CF143" s="44"/>
      <c r="CG143" s="44"/>
      <c r="CH143" s="44"/>
      <c r="CI143" s="44"/>
      <c r="CJ143" s="44"/>
      <c r="CK143" s="44"/>
      <c r="CL143" s="44"/>
      <c r="CM143" s="44"/>
      <c r="CN143" s="44"/>
      <c r="CO143" s="44"/>
      <c r="CP143" s="44"/>
      <c r="CQ143" s="44"/>
      <c r="CR143" s="44"/>
      <c r="CS143" s="44"/>
      <c r="CT143" s="45">
        <v>1.0</v>
      </c>
      <c r="CU143" s="45">
        <v>3.0</v>
      </c>
      <c r="CV143" s="44"/>
      <c r="CW143" s="44"/>
      <c r="CX143" s="44"/>
      <c r="CY143" s="44"/>
      <c r="CZ143" s="44"/>
      <c r="DA143" s="44"/>
      <c r="DB143" s="44"/>
      <c r="DC143" s="45">
        <v>2.0</v>
      </c>
      <c r="DD143" s="44"/>
      <c r="DE143" s="44"/>
      <c r="DF143" s="45">
        <v>2.0</v>
      </c>
      <c r="DG143" s="44"/>
      <c r="DH143" s="44"/>
      <c r="DI143" s="45">
        <v>2.0</v>
      </c>
      <c r="DJ143" s="44"/>
      <c r="DK143" s="44"/>
      <c r="DL143" s="44"/>
      <c r="DM143" s="45">
        <v>1.0</v>
      </c>
      <c r="DN143" s="44"/>
      <c r="DO143" s="45">
        <v>1.0</v>
      </c>
      <c r="DP143" s="45">
        <v>1.0</v>
      </c>
      <c r="DQ143" s="44"/>
      <c r="DR143" s="44"/>
      <c r="DS143" s="44"/>
      <c r="DT143" s="44"/>
      <c r="DU143" s="44"/>
      <c r="DV143" s="45">
        <v>2.0</v>
      </c>
      <c r="DW143" s="44"/>
      <c r="DX143" s="44"/>
      <c r="DY143" s="44"/>
      <c r="DZ143" s="44"/>
      <c r="EA143" s="44"/>
      <c r="EB143" s="44"/>
      <c r="EC143" s="44"/>
      <c r="ED143" s="44"/>
      <c r="EE143" s="44"/>
      <c r="EF143" s="44"/>
      <c r="EG143" s="44"/>
      <c r="EH143" s="44"/>
      <c r="EI143" s="44"/>
      <c r="EJ143" s="44"/>
      <c r="EK143" s="44"/>
      <c r="EL143" s="44"/>
      <c r="EM143" s="44"/>
      <c r="EN143" s="44"/>
      <c r="EO143" s="44"/>
      <c r="EP143" s="44"/>
      <c r="EQ143" s="44"/>
      <c r="ER143" s="44"/>
      <c r="ES143" s="44"/>
      <c r="ET143" s="44"/>
      <c r="EU143" s="44"/>
      <c r="EV143" s="44"/>
      <c r="EW143" s="44"/>
      <c r="EX143" s="44"/>
      <c r="EY143" s="44"/>
      <c r="EZ143" s="44"/>
      <c r="FA143" s="44"/>
      <c r="FB143" s="32" t="s">
        <v>835</v>
      </c>
      <c r="FC143" s="32"/>
      <c r="FD143" s="32"/>
    </row>
    <row r="144" hidden="1">
      <c r="A144" s="31">
        <v>170503.0</v>
      </c>
      <c r="B144" s="32" t="s">
        <v>812</v>
      </c>
      <c r="C144" s="33" t="s">
        <v>164</v>
      </c>
      <c r="D144" s="32" t="s">
        <v>165</v>
      </c>
      <c r="E144" s="32" t="s">
        <v>10</v>
      </c>
      <c r="F144" s="32" t="s">
        <v>166</v>
      </c>
      <c r="G144" s="32" t="s">
        <v>177</v>
      </c>
      <c r="H144" s="32" t="s">
        <v>177</v>
      </c>
      <c r="I144" s="32" t="s">
        <v>169</v>
      </c>
      <c r="J144" s="32" t="s">
        <v>372</v>
      </c>
      <c r="K144" s="34" t="s">
        <v>171</v>
      </c>
      <c r="L144" s="32" t="s">
        <v>526</v>
      </c>
      <c r="M144" s="32" t="s">
        <v>180</v>
      </c>
      <c r="N144" s="35">
        <v>42843.0</v>
      </c>
      <c r="O144" s="35">
        <v>42849.0</v>
      </c>
      <c r="P144" s="36"/>
      <c r="Q144" s="37"/>
      <c r="R144" s="37"/>
      <c r="S144" s="38">
        <v>1.0</v>
      </c>
      <c r="T144" s="39">
        <f t="shared" si="3"/>
        <v>680</v>
      </c>
      <c r="U144" s="40">
        <f t="shared" si="4"/>
        <v>18</v>
      </c>
      <c r="V144" s="41">
        <f t="shared" ref="V144:X144" si="290">IF(ISBLANK($A144),"",sum(AF144,AL144,AR144,AX144,BD144,BJ144,BP144,BV144,CB144,CH144,CN144,CT144,CZ144,DF144,DL144,DR144,DX144,ED144,EJ144,EP144,EV144))</f>
        <v>2</v>
      </c>
      <c r="W144" s="41">
        <f t="shared" si="290"/>
        <v>9</v>
      </c>
      <c r="X144" s="41">
        <f t="shared" si="290"/>
        <v>0</v>
      </c>
      <c r="Y144" s="41">
        <f t="shared" si="6"/>
        <v>11</v>
      </c>
      <c r="Z144" s="41">
        <f t="shared" ref="Z144:AB144" si="291">IF(ISBLANK($A144),"",sum(AI144,AO144,AU144,BA144,BG144,BM144,BS144,BY144,CE144,CK144,CQ144,CW144,DC144,DI144,DO144,DU144,EA144,EG144,EM144,ES144,EY144))</f>
        <v>7</v>
      </c>
      <c r="AA144" s="41">
        <f t="shared" si="291"/>
        <v>1</v>
      </c>
      <c r="AB144" s="41">
        <f t="shared" si="291"/>
        <v>0</v>
      </c>
      <c r="AC144" s="41">
        <f t="shared" si="8"/>
        <v>8</v>
      </c>
      <c r="AD144" s="42">
        <f t="shared" si="9"/>
        <v>0.6363636364</v>
      </c>
      <c r="AE144" s="43" t="str">
        <f t="shared" si="17"/>
        <v>20+</v>
      </c>
      <c r="AF144" s="45">
        <v>1.0</v>
      </c>
      <c r="AG144" s="45">
        <v>1.0</v>
      </c>
      <c r="AH144" s="44"/>
      <c r="AI144" s="44"/>
      <c r="AJ144" s="44"/>
      <c r="AK144" s="44"/>
      <c r="AL144" s="44"/>
      <c r="AM144" s="44"/>
      <c r="AN144" s="44"/>
      <c r="AO144" s="44"/>
      <c r="AP144" s="44"/>
      <c r="AQ144" s="44"/>
      <c r="AR144" s="45">
        <v>1.0</v>
      </c>
      <c r="AS144" s="45">
        <v>3.0</v>
      </c>
      <c r="AT144" s="44"/>
      <c r="AU144" s="45">
        <v>2.0</v>
      </c>
      <c r="AV144" s="44"/>
      <c r="AW144" s="44"/>
      <c r="AX144" s="44"/>
      <c r="AY144" s="45">
        <v>1.0</v>
      </c>
      <c r="AZ144" s="44"/>
      <c r="BA144" s="45">
        <v>1.0</v>
      </c>
      <c r="BB144" s="44"/>
      <c r="BC144" s="44"/>
      <c r="BD144" s="44"/>
      <c r="BE144" s="45">
        <v>2.0</v>
      </c>
      <c r="BF144" s="44"/>
      <c r="BG144" s="45">
        <v>2.0</v>
      </c>
      <c r="BH144" s="45"/>
      <c r="BI144" s="44"/>
      <c r="BJ144" s="44"/>
      <c r="BK144" s="44"/>
      <c r="BL144" s="44"/>
      <c r="BM144" s="44"/>
      <c r="BN144" s="44"/>
      <c r="BO144" s="44"/>
      <c r="BP144" s="44"/>
      <c r="BQ144" s="44"/>
      <c r="BR144" s="44"/>
      <c r="BS144" s="44"/>
      <c r="BT144" s="44"/>
      <c r="BU144" s="44"/>
      <c r="BV144" s="45"/>
      <c r="BW144" s="45">
        <v>1.0</v>
      </c>
      <c r="BX144" s="44"/>
      <c r="BY144" s="45">
        <v>1.0</v>
      </c>
      <c r="BZ144" s="44"/>
      <c r="CA144" s="44"/>
      <c r="CB144" s="44"/>
      <c r="CC144" s="45">
        <v>1.0</v>
      </c>
      <c r="CD144" s="44"/>
      <c r="CE144" s="45">
        <v>1.0</v>
      </c>
      <c r="CF144" s="45">
        <v>1.0</v>
      </c>
      <c r="CG144" s="44"/>
      <c r="CH144" s="44"/>
      <c r="CI144" s="44"/>
      <c r="CJ144" s="44"/>
      <c r="CK144" s="44"/>
      <c r="CL144" s="44"/>
      <c r="CM144" s="44"/>
      <c r="CN144" s="44"/>
      <c r="CO144" s="44"/>
      <c r="CP144" s="44"/>
      <c r="CQ144" s="44"/>
      <c r="CR144" s="44"/>
      <c r="CS144" s="44"/>
      <c r="CT144" s="44"/>
      <c r="CU144" s="44"/>
      <c r="CV144" s="44"/>
      <c r="CW144" s="44"/>
      <c r="CX144" s="44"/>
      <c r="CY144" s="44"/>
      <c r="CZ144" s="44"/>
      <c r="DA144" s="44"/>
      <c r="DB144" s="44"/>
      <c r="DC144" s="44"/>
      <c r="DD144" s="44"/>
      <c r="DE144" s="44"/>
      <c r="DF144" s="44"/>
      <c r="DG144" s="44"/>
      <c r="DH144" s="44"/>
      <c r="DI144" s="44"/>
      <c r="DJ144" s="44"/>
      <c r="DK144" s="44"/>
      <c r="DL144" s="44"/>
      <c r="DM144" s="44"/>
      <c r="DN144" s="44"/>
      <c r="DO144" s="44"/>
      <c r="DP144" s="44"/>
      <c r="DQ144" s="44"/>
      <c r="DR144" s="44"/>
      <c r="DS144" s="44"/>
      <c r="DT144" s="44"/>
      <c r="DU144" s="44"/>
      <c r="DV144" s="44"/>
      <c r="DW144" s="44"/>
      <c r="DX144" s="44"/>
      <c r="DY144" s="44"/>
      <c r="DZ144" s="44"/>
      <c r="EA144" s="44"/>
      <c r="EB144" s="44"/>
      <c r="EC144" s="44"/>
      <c r="ED144" s="44"/>
      <c r="EE144" s="44"/>
      <c r="EF144" s="44"/>
      <c r="EG144" s="44"/>
      <c r="EH144" s="44"/>
      <c r="EI144" s="44"/>
      <c r="EJ144" s="44"/>
      <c r="EK144" s="44"/>
      <c r="EL144" s="44"/>
      <c r="EM144" s="44"/>
      <c r="EN144" s="44"/>
      <c r="EO144" s="44"/>
      <c r="EP144" s="44"/>
      <c r="EQ144" s="44"/>
      <c r="ER144" s="44"/>
      <c r="ES144" s="44"/>
      <c r="ET144" s="44"/>
      <c r="EU144" s="44"/>
      <c r="EV144" s="44"/>
      <c r="EW144" s="44"/>
      <c r="EX144" s="44"/>
      <c r="EY144" s="44"/>
      <c r="EZ144" s="44"/>
      <c r="FA144" s="44"/>
      <c r="FB144" s="32" t="s">
        <v>836</v>
      </c>
      <c r="FC144" s="32"/>
      <c r="FD144" s="32"/>
    </row>
    <row r="145" hidden="1">
      <c r="A145" s="171">
        <v>170097.0</v>
      </c>
      <c r="B145" s="172" t="s">
        <v>837</v>
      </c>
      <c r="C145" s="143" t="s">
        <v>164</v>
      </c>
      <c r="D145" s="34" t="s">
        <v>165</v>
      </c>
      <c r="E145" s="34" t="s">
        <v>10</v>
      </c>
      <c r="F145" s="34" t="s">
        <v>166</v>
      </c>
      <c r="G145" s="34" t="s">
        <v>838</v>
      </c>
      <c r="H145" s="34" t="s">
        <v>546</v>
      </c>
      <c r="I145" s="34" t="s">
        <v>169</v>
      </c>
      <c r="J145" s="34" t="s">
        <v>372</v>
      </c>
      <c r="K145" s="34" t="s">
        <v>171</v>
      </c>
      <c r="L145" s="34" t="s">
        <v>526</v>
      </c>
      <c r="M145" s="34" t="s">
        <v>180</v>
      </c>
      <c r="N145" s="144">
        <v>42790.0</v>
      </c>
      <c r="O145" s="144">
        <v>42852.0</v>
      </c>
      <c r="P145" s="145"/>
      <c r="Q145" s="146"/>
      <c r="R145" s="146"/>
      <c r="S145" s="52">
        <v>1.0</v>
      </c>
      <c r="T145" s="39">
        <f t="shared" si="3"/>
        <v>733</v>
      </c>
      <c r="U145" s="40">
        <f t="shared" si="4"/>
        <v>18</v>
      </c>
      <c r="V145" s="41">
        <f t="shared" ref="V145:X145" si="292">IF(ISBLANK($A145),"",sum(AF145,AL145,AR145,AX145,BD145,BJ145,BP145,BV145,CB145,CH145,CN145,CT145,CZ145,DF145,DL145,DR145,DX145,ED145,EJ145,EP145,EV145))</f>
        <v>8</v>
      </c>
      <c r="W145" s="41">
        <f t="shared" si="292"/>
        <v>3</v>
      </c>
      <c r="X145" s="41">
        <f t="shared" si="292"/>
        <v>0</v>
      </c>
      <c r="Y145" s="41">
        <f t="shared" si="6"/>
        <v>11</v>
      </c>
      <c r="Z145" s="41">
        <f t="shared" ref="Z145:AB145" si="293">IF(ISBLANK($A145),"",sum(AI145,AO145,AU145,BA145,BG145,BM145,BS145,BY145,CE145,CK145,CQ145,CW145,DC145,DI145,DO145,DU145,EA145,EG145,EM145,ES145,EY145))</f>
        <v>6</v>
      </c>
      <c r="AA145" s="41">
        <f t="shared" si="293"/>
        <v>4</v>
      </c>
      <c r="AB145" s="41">
        <f t="shared" si="293"/>
        <v>0</v>
      </c>
      <c r="AC145" s="41">
        <f t="shared" si="8"/>
        <v>10</v>
      </c>
      <c r="AD145" s="42">
        <f t="shared" si="9"/>
        <v>0.5454545455</v>
      </c>
      <c r="AE145" s="43" t="str">
        <f t="shared" si="17"/>
        <v>20+</v>
      </c>
      <c r="AF145" s="84"/>
      <c r="AG145" s="84"/>
      <c r="AH145" s="84"/>
      <c r="AI145" s="84"/>
      <c r="AJ145" s="84"/>
      <c r="AK145" s="84"/>
      <c r="AL145" s="147">
        <v>2.0</v>
      </c>
      <c r="AM145" s="84"/>
      <c r="AN145" s="84"/>
      <c r="AO145" s="84"/>
      <c r="AP145" s="84"/>
      <c r="AQ145" s="84"/>
      <c r="AR145" s="111"/>
      <c r="AS145" s="84"/>
      <c r="AT145" s="84"/>
      <c r="AU145" s="147">
        <v>1.0</v>
      </c>
      <c r="AV145" s="84"/>
      <c r="AW145" s="84"/>
      <c r="AX145" s="84"/>
      <c r="AY145" s="84"/>
      <c r="AZ145" s="84"/>
      <c r="BA145" s="84"/>
      <c r="BB145" s="84"/>
      <c r="BC145" s="84"/>
      <c r="BD145" s="84"/>
      <c r="BE145" s="84"/>
      <c r="BF145" s="84"/>
      <c r="BG145" s="84"/>
      <c r="BH145" s="84"/>
      <c r="BI145" s="84"/>
      <c r="BJ145" s="147">
        <v>1.0</v>
      </c>
      <c r="BK145" s="84"/>
      <c r="BL145" s="84"/>
      <c r="BM145" s="84"/>
      <c r="BN145" s="84"/>
      <c r="BO145" s="84"/>
      <c r="BP145" s="111"/>
      <c r="BQ145" s="84"/>
      <c r="BR145" s="84"/>
      <c r="BS145" s="147">
        <v>1.0</v>
      </c>
      <c r="BT145" s="84"/>
      <c r="BU145" s="84"/>
      <c r="BV145" s="147">
        <v>2.0</v>
      </c>
      <c r="BW145" s="84"/>
      <c r="BX145" s="84"/>
      <c r="BY145" s="84"/>
      <c r="BZ145" s="84"/>
      <c r="CA145" s="84"/>
      <c r="CB145" s="84"/>
      <c r="CC145" s="84"/>
      <c r="CD145" s="84"/>
      <c r="CE145" s="84"/>
      <c r="CF145" s="84"/>
      <c r="CG145" s="84"/>
      <c r="CH145" s="147">
        <v>3.0</v>
      </c>
      <c r="CI145" s="111"/>
      <c r="CJ145" s="84"/>
      <c r="CK145" s="84"/>
      <c r="CL145" s="84"/>
      <c r="CM145" s="84"/>
      <c r="CN145" s="84"/>
      <c r="CO145" s="147">
        <v>2.0</v>
      </c>
      <c r="CP145" s="84"/>
      <c r="CQ145" s="147">
        <v>3.0</v>
      </c>
      <c r="CR145" s="147">
        <v>1.0</v>
      </c>
      <c r="CS145" s="84"/>
      <c r="CT145" s="84"/>
      <c r="CU145" s="147">
        <v>1.0</v>
      </c>
      <c r="CV145" s="84"/>
      <c r="CW145" s="147">
        <v>1.0</v>
      </c>
      <c r="CX145" s="147">
        <v>1.0</v>
      </c>
      <c r="CY145" s="84"/>
      <c r="CZ145" s="84"/>
      <c r="DA145" s="84"/>
      <c r="DB145" s="84"/>
      <c r="DC145" s="84"/>
      <c r="DD145" s="148">
        <v>1.0</v>
      </c>
      <c r="DE145" s="84"/>
      <c r="DF145" s="84"/>
      <c r="DG145" s="84"/>
      <c r="DH145" s="84"/>
      <c r="DI145" s="111"/>
      <c r="DJ145" s="84"/>
      <c r="DK145" s="84"/>
      <c r="DL145" s="84"/>
      <c r="DM145" s="84"/>
      <c r="DN145" s="84"/>
      <c r="DO145" s="84"/>
      <c r="DP145" s="148">
        <v>1.0</v>
      </c>
      <c r="DQ145" s="84"/>
      <c r="DR145" s="84"/>
      <c r="DS145" s="84"/>
      <c r="DT145" s="84"/>
      <c r="DU145" s="84"/>
      <c r="DV145" s="84"/>
      <c r="DW145" s="84"/>
      <c r="DX145" s="84"/>
      <c r="DY145" s="111"/>
      <c r="DZ145" s="84"/>
      <c r="EA145" s="84"/>
      <c r="EB145" s="84"/>
      <c r="EC145" s="84"/>
      <c r="ED145" s="84"/>
      <c r="EE145" s="84"/>
      <c r="EF145" s="84"/>
      <c r="EG145" s="84"/>
      <c r="EH145" s="84"/>
      <c r="EI145" s="84"/>
      <c r="EJ145" s="84"/>
      <c r="EK145" s="111"/>
      <c r="EL145" s="84"/>
      <c r="EM145" s="84"/>
      <c r="EN145" s="84"/>
      <c r="EO145" s="84"/>
      <c r="EP145" s="84"/>
      <c r="EQ145" s="84"/>
      <c r="ER145" s="84"/>
      <c r="ES145" s="111"/>
      <c r="ET145" s="84"/>
      <c r="EU145" s="84"/>
      <c r="EV145" s="148"/>
      <c r="EW145" s="148"/>
      <c r="EX145" s="111"/>
      <c r="EY145" s="111"/>
      <c r="EZ145" s="111"/>
      <c r="FA145" s="111"/>
      <c r="FB145" s="34" t="s">
        <v>839</v>
      </c>
      <c r="FC145" s="34"/>
      <c r="FD145" s="34"/>
    </row>
    <row r="146" hidden="1">
      <c r="A146" s="142" t="s">
        <v>840</v>
      </c>
      <c r="B146" s="32" t="s">
        <v>841</v>
      </c>
      <c r="C146" s="143" t="s">
        <v>253</v>
      </c>
      <c r="D146" s="34" t="s">
        <v>165</v>
      </c>
      <c r="E146" s="34" t="s">
        <v>237</v>
      </c>
      <c r="F146" s="34" t="s">
        <v>166</v>
      </c>
      <c r="G146" s="34" t="s">
        <v>842</v>
      </c>
      <c r="H146" s="34" t="s">
        <v>705</v>
      </c>
      <c r="I146" s="34" t="s">
        <v>169</v>
      </c>
      <c r="J146" s="34" t="s">
        <v>372</v>
      </c>
      <c r="K146" s="34" t="s">
        <v>171</v>
      </c>
      <c r="L146" s="34" t="s">
        <v>449</v>
      </c>
      <c r="M146" s="34" t="s">
        <v>190</v>
      </c>
      <c r="N146" s="144">
        <v>42793.0</v>
      </c>
      <c r="O146" s="144">
        <v>42793.0</v>
      </c>
      <c r="P146" s="144">
        <v>42811.0</v>
      </c>
      <c r="Q146" s="146"/>
      <c r="R146" s="146"/>
      <c r="S146" s="52">
        <v>1.0</v>
      </c>
      <c r="T146" s="39">
        <f t="shared" si="3"/>
        <v>730</v>
      </c>
      <c r="U146" s="40">
        <f t="shared" si="4"/>
        <v>18</v>
      </c>
      <c r="V146" s="41">
        <f t="shared" ref="V146:X146" si="294">IF(ISBLANK($A146),"",sum(AF146,AL146,AR146,AX146,BD146,BJ146,BP146,BV146,CB146,CH146,CN146,CT146,CZ146,DF146,DL146,DR146,DX146,ED146,EJ146,EP146,EV146))</f>
        <v>1</v>
      </c>
      <c r="W146" s="41">
        <f t="shared" si="294"/>
        <v>0</v>
      </c>
      <c r="X146" s="41">
        <f t="shared" si="294"/>
        <v>1</v>
      </c>
      <c r="Y146" s="41">
        <f t="shared" si="6"/>
        <v>2</v>
      </c>
      <c r="Z146" s="41">
        <f t="shared" ref="Z146:AB146" si="295">IF(ISBLANK($A146),"",sum(AI146,AO146,AU146,BA146,BG146,BM146,BS146,BY146,CE146,CK146,CQ146,CW146,DC146,DI146,DO146,DU146,EA146,EG146,EM146,ES146,EY146))</f>
        <v>2</v>
      </c>
      <c r="AA146" s="41">
        <f t="shared" si="295"/>
        <v>0</v>
      </c>
      <c r="AB146" s="41">
        <f t="shared" si="295"/>
        <v>1</v>
      </c>
      <c r="AC146" s="41">
        <f t="shared" si="8"/>
        <v>3</v>
      </c>
      <c r="AD146" s="42">
        <f t="shared" si="9"/>
        <v>1</v>
      </c>
      <c r="AE146" s="43" t="str">
        <f t="shared" si="17"/>
        <v>20+</v>
      </c>
      <c r="AF146" s="84"/>
      <c r="AG146" s="84"/>
      <c r="AH146" s="84"/>
      <c r="AI146" s="84"/>
      <c r="AJ146" s="84"/>
      <c r="AK146" s="84"/>
      <c r="AL146" s="147">
        <v>1.0</v>
      </c>
      <c r="AM146" s="84"/>
      <c r="AN146" s="84"/>
      <c r="AO146" s="147">
        <v>1.0</v>
      </c>
      <c r="AP146" s="84"/>
      <c r="AQ146" s="84"/>
      <c r="AR146" s="111"/>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111"/>
      <c r="BQ146" s="84"/>
      <c r="BR146" s="84"/>
      <c r="BS146" s="84"/>
      <c r="BT146" s="84"/>
      <c r="BU146" s="84"/>
      <c r="BV146" s="84"/>
      <c r="BW146" s="84"/>
      <c r="BX146" s="84"/>
      <c r="BY146" s="84"/>
      <c r="BZ146" s="84"/>
      <c r="CA146" s="84"/>
      <c r="CB146" s="84"/>
      <c r="CC146" s="84"/>
      <c r="CD146" s="84"/>
      <c r="CE146" s="84"/>
      <c r="CF146" s="84"/>
      <c r="CG146" s="84"/>
      <c r="CH146" s="84"/>
      <c r="CI146" s="111"/>
      <c r="CJ146" s="84"/>
      <c r="CK146" s="84"/>
      <c r="CL146" s="84"/>
      <c r="CM146" s="84"/>
      <c r="CN146" s="84"/>
      <c r="CO146" s="84"/>
      <c r="CP146" s="84"/>
      <c r="CQ146" s="84"/>
      <c r="CR146" s="84"/>
      <c r="CS146" s="84"/>
      <c r="CT146" s="84"/>
      <c r="CU146" s="84"/>
      <c r="CV146" s="84"/>
      <c r="CW146" s="84"/>
      <c r="CX146" s="84"/>
      <c r="CY146" s="84"/>
      <c r="CZ146" s="84"/>
      <c r="DA146" s="84"/>
      <c r="DB146" s="84"/>
      <c r="DC146" s="84"/>
      <c r="DD146" s="111"/>
      <c r="DE146" s="84"/>
      <c r="DF146" s="84"/>
      <c r="DG146" s="84"/>
      <c r="DH146" s="84"/>
      <c r="DI146" s="111"/>
      <c r="DJ146" s="84"/>
      <c r="DK146" s="84"/>
      <c r="DL146" s="84"/>
      <c r="DM146" s="84"/>
      <c r="DN146" s="84"/>
      <c r="DO146" s="84"/>
      <c r="DP146" s="111"/>
      <c r="DQ146" s="84"/>
      <c r="DR146" s="84"/>
      <c r="DS146" s="84"/>
      <c r="DT146" s="84"/>
      <c r="DU146" s="84"/>
      <c r="DV146" s="84"/>
      <c r="DW146" s="84"/>
      <c r="DX146" s="84"/>
      <c r="DY146" s="111"/>
      <c r="DZ146" s="84"/>
      <c r="EA146" s="84"/>
      <c r="EB146" s="84"/>
      <c r="EC146" s="84"/>
      <c r="ED146" s="84"/>
      <c r="EE146" s="84"/>
      <c r="EF146" s="84"/>
      <c r="EG146" s="84"/>
      <c r="EH146" s="84"/>
      <c r="EI146" s="84"/>
      <c r="EJ146" s="84"/>
      <c r="EK146" s="111"/>
      <c r="EL146" s="84"/>
      <c r="EM146" s="84"/>
      <c r="EN146" s="84"/>
      <c r="EO146" s="84"/>
      <c r="EP146" s="84"/>
      <c r="EQ146" s="84"/>
      <c r="ER146" s="84"/>
      <c r="ES146" s="111"/>
      <c r="ET146" s="84"/>
      <c r="EU146" s="84"/>
      <c r="EV146" s="148"/>
      <c r="EW146" s="148"/>
      <c r="EX146" s="148">
        <v>1.0</v>
      </c>
      <c r="EY146" s="148">
        <v>1.0</v>
      </c>
      <c r="EZ146" s="111"/>
      <c r="FA146" s="148">
        <v>1.0</v>
      </c>
      <c r="FB146" s="34" t="s">
        <v>843</v>
      </c>
      <c r="FC146" s="34"/>
      <c r="FD146" s="34"/>
    </row>
    <row r="147" hidden="1">
      <c r="A147" s="31">
        <v>171262.0</v>
      </c>
      <c r="B147" s="32" t="s">
        <v>844</v>
      </c>
      <c r="C147" s="143" t="s">
        <v>164</v>
      </c>
      <c r="D147" s="32" t="s">
        <v>165</v>
      </c>
      <c r="E147" s="32" t="s">
        <v>10</v>
      </c>
      <c r="F147" s="32" t="s">
        <v>166</v>
      </c>
      <c r="G147" s="32" t="s">
        <v>845</v>
      </c>
      <c r="H147" s="32" t="s">
        <v>213</v>
      </c>
      <c r="I147" s="32" t="s">
        <v>169</v>
      </c>
      <c r="J147" s="32" t="s">
        <v>372</v>
      </c>
      <c r="K147" s="34" t="s">
        <v>171</v>
      </c>
      <c r="L147" s="32" t="s">
        <v>846</v>
      </c>
      <c r="M147" s="32" t="s">
        <v>249</v>
      </c>
      <c r="N147" s="35">
        <v>42865.0</v>
      </c>
      <c r="O147" s="35">
        <v>42893.0</v>
      </c>
      <c r="P147" s="35">
        <v>42900.0</v>
      </c>
      <c r="Q147" s="37"/>
      <c r="R147" s="37"/>
      <c r="S147" s="38">
        <v>1.0</v>
      </c>
      <c r="T147" s="39">
        <f t="shared" si="3"/>
        <v>658</v>
      </c>
      <c r="U147" s="40">
        <f t="shared" si="4"/>
        <v>18</v>
      </c>
      <c r="V147" s="41">
        <f t="shared" ref="V147:X147" si="296">IF(ISBLANK($A147),"",sum(AF147,AL147,AR147,AX147,BD147,BJ147,BP147,BV147,CB147,CH147,CN147,CT147,CZ147,DF147,DL147,DR147,DX147,ED147,EJ147,EP147,EV147))</f>
        <v>0</v>
      </c>
      <c r="W147" s="41">
        <f t="shared" si="296"/>
        <v>2</v>
      </c>
      <c r="X147" s="41">
        <f t="shared" si="296"/>
        <v>10</v>
      </c>
      <c r="Y147" s="41">
        <f t="shared" si="6"/>
        <v>12</v>
      </c>
      <c r="Z147" s="41">
        <f t="shared" ref="Z147:AB147" si="297">IF(ISBLANK($A147),"",sum(AI147,AO147,AU147,BA147,BG147,BM147,BS147,BY147,CE147,CK147,CQ147,CW147,DC147,DI147,DO147,DU147,EA147,EG147,EM147,ES147,EY147))</f>
        <v>1</v>
      </c>
      <c r="AA147" s="41">
        <f t="shared" si="297"/>
        <v>1</v>
      </c>
      <c r="AB147" s="41">
        <f t="shared" si="297"/>
        <v>2</v>
      </c>
      <c r="AC147" s="41">
        <f t="shared" si="8"/>
        <v>4</v>
      </c>
      <c r="AD147" s="42">
        <f t="shared" si="9"/>
        <v>0.08333333333</v>
      </c>
      <c r="AE147" s="43" t="str">
        <f t="shared" si="17"/>
        <v>20+</v>
      </c>
      <c r="AF147" s="44"/>
      <c r="AG147" s="44"/>
      <c r="AH147" s="44"/>
      <c r="AI147" s="44"/>
      <c r="AJ147" s="44"/>
      <c r="AK147" s="44"/>
      <c r="AL147" s="45"/>
      <c r="AM147" s="45"/>
      <c r="AN147" s="44"/>
      <c r="AO147" s="44"/>
      <c r="AP147" s="44"/>
      <c r="AQ147" s="44"/>
      <c r="AR147" s="44"/>
      <c r="AS147" s="44"/>
      <c r="AT147" s="44"/>
      <c r="AU147" s="44"/>
      <c r="AV147" s="44"/>
      <c r="AW147" s="44"/>
      <c r="AX147" s="44"/>
      <c r="AY147" s="44"/>
      <c r="AZ147" s="44"/>
      <c r="BA147" s="44"/>
      <c r="BB147" s="44"/>
      <c r="BC147" s="44"/>
      <c r="BD147" s="44"/>
      <c r="BE147" s="44"/>
      <c r="BF147" s="44"/>
      <c r="BG147" s="44"/>
      <c r="BH147" s="44"/>
      <c r="BI147" s="44"/>
      <c r="BJ147" s="44"/>
      <c r="BK147" s="45">
        <v>2.0</v>
      </c>
      <c r="BL147" s="44"/>
      <c r="BM147" s="45">
        <v>1.0</v>
      </c>
      <c r="BN147" s="44"/>
      <c r="BO147" s="44"/>
      <c r="BP147" s="44"/>
      <c r="BQ147" s="44"/>
      <c r="BR147" s="45">
        <v>9.0</v>
      </c>
      <c r="BS147" s="44"/>
      <c r="BT147" s="45">
        <v>1.0</v>
      </c>
      <c r="BU147" s="45">
        <v>1.0</v>
      </c>
      <c r="BV147" s="44"/>
      <c r="BW147" s="44"/>
      <c r="BX147" s="45">
        <v>1.0</v>
      </c>
      <c r="BY147" s="44"/>
      <c r="BZ147" s="44"/>
      <c r="CA147" s="45">
        <v>1.0</v>
      </c>
      <c r="CB147" s="44"/>
      <c r="CC147" s="44"/>
      <c r="CD147" s="44"/>
      <c r="CE147" s="44"/>
      <c r="CF147" s="44"/>
      <c r="CG147" s="44"/>
      <c r="CH147" s="44"/>
      <c r="CI147" s="44"/>
      <c r="CJ147" s="44"/>
      <c r="CK147" s="44"/>
      <c r="CL147" s="44"/>
      <c r="CM147" s="44"/>
      <c r="CN147" s="44"/>
      <c r="CO147" s="44"/>
      <c r="CP147" s="44"/>
      <c r="CQ147" s="44"/>
      <c r="CR147" s="44"/>
      <c r="CS147" s="44"/>
      <c r="CT147" s="44"/>
      <c r="CU147" s="44"/>
      <c r="CV147" s="44"/>
      <c r="CW147" s="44"/>
      <c r="CX147" s="44"/>
      <c r="CY147" s="44"/>
      <c r="CZ147" s="44"/>
      <c r="DA147" s="44"/>
      <c r="DB147" s="44"/>
      <c r="DC147" s="44"/>
      <c r="DD147" s="44"/>
      <c r="DE147" s="44"/>
      <c r="DF147" s="44"/>
      <c r="DG147" s="44"/>
      <c r="DH147" s="44"/>
      <c r="DI147" s="44"/>
      <c r="DJ147" s="44"/>
      <c r="DK147" s="44"/>
      <c r="DL147" s="44"/>
      <c r="DM147" s="44"/>
      <c r="DN147" s="44"/>
      <c r="DO147" s="44"/>
      <c r="DP147" s="44"/>
      <c r="DQ147" s="44"/>
      <c r="DR147" s="44"/>
      <c r="DS147" s="44"/>
      <c r="DT147" s="44"/>
      <c r="DU147" s="44"/>
      <c r="DV147" s="44"/>
      <c r="DW147" s="44"/>
      <c r="DX147" s="44"/>
      <c r="DY147" s="44"/>
      <c r="DZ147" s="44"/>
      <c r="EA147" s="44"/>
      <c r="EB147" s="44"/>
      <c r="EC147" s="44"/>
      <c r="ED147" s="44"/>
      <c r="EE147" s="44"/>
      <c r="EF147" s="44"/>
      <c r="EG147" s="44"/>
      <c r="EH147" s="44"/>
      <c r="EI147" s="44"/>
      <c r="EJ147" s="44"/>
      <c r="EK147" s="44"/>
      <c r="EL147" s="44"/>
      <c r="EM147" s="44"/>
      <c r="EN147" s="44"/>
      <c r="EO147" s="44"/>
      <c r="EP147" s="44"/>
      <c r="EQ147" s="44"/>
      <c r="ER147" s="44"/>
      <c r="ES147" s="44"/>
      <c r="ET147" s="44"/>
      <c r="EU147" s="44"/>
      <c r="EV147" s="44"/>
      <c r="EW147" s="44"/>
      <c r="EX147" s="44"/>
      <c r="EY147" s="44"/>
      <c r="EZ147" s="44"/>
      <c r="FA147" s="44"/>
      <c r="FB147" s="32" t="s">
        <v>847</v>
      </c>
      <c r="FC147" s="32"/>
      <c r="FD147" s="32"/>
    </row>
    <row r="148" hidden="1">
      <c r="A148" s="31" t="s">
        <v>848</v>
      </c>
      <c r="B148" s="32" t="s">
        <v>849</v>
      </c>
      <c r="C148" s="33" t="s">
        <v>850</v>
      </c>
      <c r="D148" s="32" t="s">
        <v>165</v>
      </c>
      <c r="E148" s="32" t="s">
        <v>233</v>
      </c>
      <c r="F148" s="32" t="s">
        <v>166</v>
      </c>
      <c r="G148" s="32" t="s">
        <v>851</v>
      </c>
      <c r="H148" s="32" t="s">
        <v>852</v>
      </c>
      <c r="I148" s="32" t="s">
        <v>169</v>
      </c>
      <c r="J148" s="32" t="s">
        <v>372</v>
      </c>
      <c r="K148" s="34" t="s">
        <v>171</v>
      </c>
      <c r="L148" s="32" t="s">
        <v>853</v>
      </c>
      <c r="M148" s="32" t="s">
        <v>300</v>
      </c>
      <c r="N148" s="35">
        <v>42859.0</v>
      </c>
      <c r="O148" s="36"/>
      <c r="P148" s="36"/>
      <c r="Q148" s="37"/>
      <c r="R148" s="37"/>
      <c r="S148" s="38">
        <v>1.0</v>
      </c>
      <c r="T148" s="39">
        <f t="shared" si="3"/>
        <v>664</v>
      </c>
      <c r="U148" s="40">
        <f t="shared" si="4"/>
        <v>18</v>
      </c>
      <c r="V148" s="41">
        <f t="shared" ref="V148:X148" si="298">IF(ISBLANK($A148),"",sum(AF148,AL148,AR148,AX148,BD148,BJ148,BP148,BV148,CB148,CH148,CN148,CT148,CZ148,DF148,DL148,DR148,DX148,ED148,EJ148,EP148,EV148))</f>
        <v>5</v>
      </c>
      <c r="W148" s="41">
        <f t="shared" si="298"/>
        <v>6</v>
      </c>
      <c r="X148" s="41">
        <f t="shared" si="298"/>
        <v>0</v>
      </c>
      <c r="Y148" s="41">
        <f t="shared" si="6"/>
        <v>11</v>
      </c>
      <c r="Z148" s="41">
        <f t="shared" ref="Z148:AB148" si="299">IF(ISBLANK($A148),"",sum(AI148,AO148,AU148,BA148,BG148,BM148,BS148,BY148,CE148,CK148,CQ148,CW148,DC148,DI148,DO148,DU148,EA148,EG148,EM148,ES148,EY148))</f>
        <v>4</v>
      </c>
      <c r="AA148" s="41">
        <f t="shared" si="299"/>
        <v>0</v>
      </c>
      <c r="AB148" s="41">
        <f t="shared" si="299"/>
        <v>0</v>
      </c>
      <c r="AC148" s="41">
        <f t="shared" si="8"/>
        <v>4</v>
      </c>
      <c r="AD148" s="42">
        <f t="shared" si="9"/>
        <v>0.3636363636</v>
      </c>
      <c r="AE148" s="43" t="str">
        <f t="shared" si="17"/>
        <v>20+</v>
      </c>
      <c r="AF148" s="44"/>
      <c r="AG148" s="44"/>
      <c r="AH148" s="44"/>
      <c r="AI148" s="44"/>
      <c r="AJ148" s="44"/>
      <c r="AK148" s="44"/>
      <c r="AL148" s="45">
        <v>1.0</v>
      </c>
      <c r="AM148" s="44"/>
      <c r="AN148" s="44"/>
      <c r="AO148" s="45">
        <v>1.0</v>
      </c>
      <c r="AP148" s="44"/>
      <c r="AQ148" s="44"/>
      <c r="AR148" s="44"/>
      <c r="AS148" s="45">
        <v>1.0</v>
      </c>
      <c r="AT148" s="44"/>
      <c r="AU148" s="44"/>
      <c r="AV148" s="44"/>
      <c r="AW148" s="44"/>
      <c r="AX148" s="45">
        <v>2.0</v>
      </c>
      <c r="AY148" s="44"/>
      <c r="AZ148" s="44"/>
      <c r="BA148" s="44"/>
      <c r="BB148" s="44"/>
      <c r="BC148" s="44"/>
      <c r="BD148" s="45">
        <v>1.0</v>
      </c>
      <c r="BE148" s="44"/>
      <c r="BF148" s="44"/>
      <c r="BG148" s="44"/>
      <c r="BH148" s="44"/>
      <c r="BI148" s="44"/>
      <c r="BJ148" s="44"/>
      <c r="BK148" s="45">
        <v>2.0</v>
      </c>
      <c r="BL148" s="44"/>
      <c r="BM148" s="45">
        <v>2.0</v>
      </c>
      <c r="BN148" s="44"/>
      <c r="BO148" s="44"/>
      <c r="BP148" s="45">
        <v>1.0</v>
      </c>
      <c r="BQ148" s="45">
        <v>1.0</v>
      </c>
      <c r="BR148" s="44"/>
      <c r="BS148" s="44"/>
      <c r="BT148" s="44"/>
      <c r="BU148" s="44"/>
      <c r="BV148" s="44"/>
      <c r="BW148" s="45">
        <v>1.0</v>
      </c>
      <c r="BX148" s="44"/>
      <c r="BY148" s="44"/>
      <c r="BZ148" s="44"/>
      <c r="CA148" s="44"/>
      <c r="CB148" s="44"/>
      <c r="CC148" s="44"/>
      <c r="CD148" s="44"/>
      <c r="CE148" s="44"/>
      <c r="CF148" s="44"/>
      <c r="CG148" s="44"/>
      <c r="CH148" s="44"/>
      <c r="CI148" s="44"/>
      <c r="CJ148" s="44"/>
      <c r="CK148" s="45">
        <v>1.0</v>
      </c>
      <c r="CL148" s="44"/>
      <c r="CM148" s="44"/>
      <c r="CN148" s="44"/>
      <c r="CO148" s="45">
        <v>1.0</v>
      </c>
      <c r="CP148" s="44"/>
      <c r="CQ148" s="44"/>
      <c r="CR148" s="44"/>
      <c r="CS148" s="44"/>
      <c r="CT148" s="44"/>
      <c r="CU148" s="44"/>
      <c r="CV148" s="44"/>
      <c r="CW148" s="44"/>
      <c r="CX148" s="44"/>
      <c r="CY148" s="44"/>
      <c r="CZ148" s="44"/>
      <c r="DA148" s="44"/>
      <c r="DB148" s="44"/>
      <c r="DC148" s="44"/>
      <c r="DD148" s="44"/>
      <c r="DE148" s="44"/>
      <c r="DF148" s="44"/>
      <c r="DG148" s="44"/>
      <c r="DH148" s="44"/>
      <c r="DI148" s="44"/>
      <c r="DJ148" s="44"/>
      <c r="DK148" s="44"/>
      <c r="DL148" s="44"/>
      <c r="DM148" s="44"/>
      <c r="DN148" s="44"/>
      <c r="DO148" s="44"/>
      <c r="DP148" s="44"/>
      <c r="DQ148" s="44"/>
      <c r="DR148" s="44"/>
      <c r="DS148" s="44"/>
      <c r="DT148" s="44"/>
      <c r="DU148" s="44"/>
      <c r="DV148" s="44"/>
      <c r="DW148" s="44"/>
      <c r="DX148" s="44"/>
      <c r="DY148" s="44"/>
      <c r="DZ148" s="44"/>
      <c r="EA148" s="44"/>
      <c r="EB148" s="44"/>
      <c r="EC148" s="44"/>
      <c r="ED148" s="44"/>
      <c r="EE148" s="44"/>
      <c r="EF148" s="44"/>
      <c r="EG148" s="44"/>
      <c r="EH148" s="44"/>
      <c r="EI148" s="44"/>
      <c r="EJ148" s="44"/>
      <c r="EK148" s="44"/>
      <c r="EL148" s="44"/>
      <c r="EM148" s="44"/>
      <c r="EN148" s="44"/>
      <c r="EO148" s="44"/>
      <c r="EP148" s="44"/>
      <c r="EQ148" s="44"/>
      <c r="ER148" s="44"/>
      <c r="ES148" s="44"/>
      <c r="ET148" s="44"/>
      <c r="EU148" s="44"/>
      <c r="EV148" s="44"/>
      <c r="EW148" s="44"/>
      <c r="EX148" s="44"/>
      <c r="EY148" s="44"/>
      <c r="EZ148" s="44"/>
      <c r="FA148" s="44"/>
      <c r="FB148" s="32" t="s">
        <v>854</v>
      </c>
      <c r="FC148" s="32"/>
      <c r="FD148" s="32"/>
    </row>
    <row r="149" hidden="1">
      <c r="A149" s="31">
        <v>171181.0</v>
      </c>
      <c r="B149" s="32" t="s">
        <v>855</v>
      </c>
      <c r="C149" s="33" t="s">
        <v>164</v>
      </c>
      <c r="D149" s="32" t="s">
        <v>165</v>
      </c>
      <c r="E149" s="32" t="s">
        <v>10</v>
      </c>
      <c r="F149" s="32" t="s">
        <v>166</v>
      </c>
      <c r="G149" s="32" t="s">
        <v>856</v>
      </c>
      <c r="H149" s="32" t="s">
        <v>177</v>
      </c>
      <c r="I149" s="32" t="s">
        <v>169</v>
      </c>
      <c r="J149" s="32" t="s">
        <v>372</v>
      </c>
      <c r="K149" s="34" t="s">
        <v>171</v>
      </c>
      <c r="L149" s="32" t="s">
        <v>526</v>
      </c>
      <c r="M149" s="32" t="s">
        <v>180</v>
      </c>
      <c r="N149" s="35">
        <v>42858.0</v>
      </c>
      <c r="O149" s="36"/>
      <c r="P149" s="36"/>
      <c r="Q149" s="37"/>
      <c r="R149" s="37"/>
      <c r="S149" s="38">
        <v>1.0</v>
      </c>
      <c r="T149" s="39">
        <f t="shared" si="3"/>
        <v>665</v>
      </c>
      <c r="U149" s="40">
        <f t="shared" si="4"/>
        <v>18</v>
      </c>
      <c r="V149" s="41">
        <f t="shared" ref="V149:X149" si="300">IF(ISBLANK($A149),"",sum(AF149,AL149,AR149,AX149,BD149,BJ149,BP149,BV149,CB149,CH149,CN149,CT149,CZ149,DF149,DL149,DR149,DX149,ED149,EJ149,EP149,EV149))</f>
        <v>5</v>
      </c>
      <c r="W149" s="41">
        <f t="shared" si="300"/>
        <v>0</v>
      </c>
      <c r="X149" s="41">
        <f t="shared" si="300"/>
        <v>0</v>
      </c>
      <c r="Y149" s="41">
        <f t="shared" si="6"/>
        <v>5</v>
      </c>
      <c r="Z149" s="41">
        <f t="shared" ref="Z149:AB149" si="301">IF(ISBLANK($A149),"",sum(AI149,AO149,AU149,BA149,BG149,BM149,BS149,BY149,CE149,CK149,CQ149,CW149,DC149,DI149,DO149,DU149,EA149,EG149,EM149,ES149,EY149))</f>
        <v>2</v>
      </c>
      <c r="AA149" s="41">
        <f t="shared" si="301"/>
        <v>2</v>
      </c>
      <c r="AB149" s="41">
        <f t="shared" si="301"/>
        <v>0</v>
      </c>
      <c r="AC149" s="41">
        <f t="shared" si="8"/>
        <v>4</v>
      </c>
      <c r="AD149" s="42">
        <f t="shared" si="9"/>
        <v>0.4</v>
      </c>
      <c r="AE149" s="43" t="str">
        <f t="shared" si="17"/>
        <v>20+</v>
      </c>
      <c r="AF149" s="44"/>
      <c r="AG149" s="44"/>
      <c r="AH149" s="44"/>
      <c r="AI149" s="44"/>
      <c r="AJ149" s="44"/>
      <c r="AK149" s="44"/>
      <c r="AL149" s="45">
        <v>2.0</v>
      </c>
      <c r="AM149" s="44"/>
      <c r="AN149" s="44"/>
      <c r="AO149" s="45">
        <v>1.0</v>
      </c>
      <c r="AP149" s="44"/>
      <c r="AQ149" s="44"/>
      <c r="AR149" s="45">
        <v>2.0</v>
      </c>
      <c r="AS149" s="44"/>
      <c r="AT149" s="44"/>
      <c r="AU149" s="45">
        <v>1.0</v>
      </c>
      <c r="AV149" s="44"/>
      <c r="AW149" s="44"/>
      <c r="AX149" s="44"/>
      <c r="AY149" s="44"/>
      <c r="AZ149" s="44"/>
      <c r="BA149" s="44"/>
      <c r="BB149" s="44"/>
      <c r="BC149" s="44"/>
      <c r="BD149" s="44"/>
      <c r="BE149" s="44"/>
      <c r="BF149" s="44"/>
      <c r="BG149" s="44"/>
      <c r="BH149" s="45">
        <v>2.0</v>
      </c>
      <c r="BI149" s="44"/>
      <c r="BJ149" s="44"/>
      <c r="BK149" s="44"/>
      <c r="BL149" s="44"/>
      <c r="BM149" s="44"/>
      <c r="BN149" s="44"/>
      <c r="BO149" s="44"/>
      <c r="BP149" s="44"/>
      <c r="BQ149" s="44"/>
      <c r="BR149" s="44"/>
      <c r="BS149" s="44"/>
      <c r="BT149" s="44"/>
      <c r="BU149" s="44"/>
      <c r="BV149" s="45">
        <v>1.0</v>
      </c>
      <c r="BW149" s="44"/>
      <c r="BX149" s="44"/>
      <c r="BY149" s="44"/>
      <c r="BZ149" s="44"/>
      <c r="CA149" s="44"/>
      <c r="CB149" s="44"/>
      <c r="CC149" s="44"/>
      <c r="CD149" s="44"/>
      <c r="CE149" s="44"/>
      <c r="CF149" s="44"/>
      <c r="CG149" s="44"/>
      <c r="CH149" s="44"/>
      <c r="CI149" s="44"/>
      <c r="CJ149" s="44"/>
      <c r="CK149" s="44"/>
      <c r="CL149" s="44"/>
      <c r="CM149" s="44"/>
      <c r="CN149" s="44"/>
      <c r="CO149" s="44"/>
      <c r="CP149" s="44"/>
      <c r="CQ149" s="44"/>
      <c r="CR149" s="44"/>
      <c r="CS149" s="44"/>
      <c r="CT149" s="44"/>
      <c r="CU149" s="44"/>
      <c r="CV149" s="44"/>
      <c r="CW149" s="44"/>
      <c r="CX149" s="44"/>
      <c r="CY149" s="44"/>
      <c r="CZ149" s="44"/>
      <c r="DA149" s="44"/>
      <c r="DB149" s="44"/>
      <c r="DC149" s="44"/>
      <c r="DD149" s="44"/>
      <c r="DE149" s="44"/>
      <c r="DF149" s="44"/>
      <c r="DG149" s="44"/>
      <c r="DH149" s="44"/>
      <c r="DI149" s="44"/>
      <c r="DJ149" s="44"/>
      <c r="DK149" s="44"/>
      <c r="DL149" s="44"/>
      <c r="DM149" s="44"/>
      <c r="DN149" s="44"/>
      <c r="DO149" s="44"/>
      <c r="DP149" s="44"/>
      <c r="DQ149" s="44"/>
      <c r="DR149" s="44"/>
      <c r="DS149" s="44"/>
      <c r="DT149" s="44"/>
      <c r="DU149" s="44"/>
      <c r="DV149" s="44"/>
      <c r="DW149" s="44"/>
      <c r="DX149" s="44"/>
      <c r="DY149" s="44"/>
      <c r="DZ149" s="44"/>
      <c r="EA149" s="44"/>
      <c r="EB149" s="44"/>
      <c r="EC149" s="44"/>
      <c r="ED149" s="44"/>
      <c r="EE149" s="44"/>
      <c r="EF149" s="44"/>
      <c r="EG149" s="44"/>
      <c r="EH149" s="44"/>
      <c r="EI149" s="44"/>
      <c r="EJ149" s="44"/>
      <c r="EK149" s="44"/>
      <c r="EL149" s="44"/>
      <c r="EM149" s="44"/>
      <c r="EN149" s="44"/>
      <c r="EO149" s="44"/>
      <c r="EP149" s="44"/>
      <c r="EQ149" s="44"/>
      <c r="ER149" s="44"/>
      <c r="ES149" s="44"/>
      <c r="ET149" s="44"/>
      <c r="EU149" s="44"/>
      <c r="EV149" s="44"/>
      <c r="EW149" s="44"/>
      <c r="EX149" s="44"/>
      <c r="EY149" s="44"/>
      <c r="EZ149" s="44"/>
      <c r="FA149" s="44"/>
      <c r="FB149" s="32" t="s">
        <v>857</v>
      </c>
      <c r="FC149" s="32"/>
      <c r="FD149" s="32"/>
    </row>
    <row r="150" hidden="1">
      <c r="A150" s="31">
        <v>171732.0</v>
      </c>
      <c r="B150" s="32" t="s">
        <v>858</v>
      </c>
      <c r="C150" s="33" t="s">
        <v>164</v>
      </c>
      <c r="D150" s="32" t="s">
        <v>165</v>
      </c>
      <c r="E150" s="32" t="s">
        <v>10</v>
      </c>
      <c r="F150" s="32" t="s">
        <v>166</v>
      </c>
      <c r="G150" s="32" t="s">
        <v>859</v>
      </c>
      <c r="H150" s="32" t="s">
        <v>168</v>
      </c>
      <c r="I150" s="32" t="s">
        <v>169</v>
      </c>
      <c r="J150" s="32" t="s">
        <v>372</v>
      </c>
      <c r="K150" s="34" t="s">
        <v>171</v>
      </c>
      <c r="L150" s="32" t="s">
        <v>860</v>
      </c>
      <c r="M150" s="32" t="s">
        <v>173</v>
      </c>
      <c r="N150" s="35">
        <v>42853.0</v>
      </c>
      <c r="O150" s="36"/>
      <c r="P150" s="36"/>
      <c r="Q150" s="37"/>
      <c r="R150" s="37"/>
      <c r="S150" s="38">
        <v>1.0</v>
      </c>
      <c r="T150" s="39">
        <f t="shared" si="3"/>
        <v>670</v>
      </c>
      <c r="U150" s="40">
        <f t="shared" si="4"/>
        <v>18</v>
      </c>
      <c r="V150" s="41">
        <f t="shared" ref="V150:X150" si="302">IF(ISBLANK($A150),"",sum(AF150,AL150,AR150,AX150,BD150,BJ150,BP150,BV150,CB150,CH150,CN150,CT150,CZ150,DF150,DL150,DR150,DX150,ED150,EJ150,EP150,EV150))</f>
        <v>3</v>
      </c>
      <c r="W150" s="41">
        <f t="shared" si="302"/>
        <v>0</v>
      </c>
      <c r="X150" s="41">
        <f t="shared" si="302"/>
        <v>0</v>
      </c>
      <c r="Y150" s="41">
        <f t="shared" si="6"/>
        <v>3</v>
      </c>
      <c r="Z150" s="41">
        <f t="shared" ref="Z150:AB150" si="303">IF(ISBLANK($A150),"",sum(AI150,AO150,AU150,BA150,BG150,BM150,BS150,BY150,CE150,CK150,CQ150,CW150,DC150,DI150,DO150,DU150,EA150,EG150,EM150,ES150,EY150))</f>
        <v>3</v>
      </c>
      <c r="AA150" s="41">
        <f t="shared" si="303"/>
        <v>0</v>
      </c>
      <c r="AB150" s="41">
        <f t="shared" si="303"/>
        <v>0</v>
      </c>
      <c r="AC150" s="41">
        <f t="shared" si="8"/>
        <v>3</v>
      </c>
      <c r="AD150" s="42">
        <f t="shared" si="9"/>
        <v>1</v>
      </c>
      <c r="AE150" s="43" t="str">
        <f t="shared" si="17"/>
        <v>20+</v>
      </c>
      <c r="AF150" s="44"/>
      <c r="AG150" s="44"/>
      <c r="AH150" s="44"/>
      <c r="AI150" s="44"/>
      <c r="AJ150" s="44"/>
      <c r="AK150" s="44"/>
      <c r="AL150" s="44"/>
      <c r="AM150" s="44"/>
      <c r="AN150" s="44"/>
      <c r="AO150" s="44"/>
      <c r="AP150" s="44"/>
      <c r="AQ150" s="44"/>
      <c r="AR150" s="45">
        <v>1.0</v>
      </c>
      <c r="AS150" s="44"/>
      <c r="AT150" s="44"/>
      <c r="AU150" s="44"/>
      <c r="AV150" s="44"/>
      <c r="AW150" s="44"/>
      <c r="AX150" s="44"/>
      <c r="AY150" s="44"/>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5">
        <v>2.0</v>
      </c>
      <c r="BW150" s="44"/>
      <c r="BX150" s="44"/>
      <c r="BY150" s="45">
        <v>1.0</v>
      </c>
      <c r="BZ150" s="44"/>
      <c r="CA150" s="44"/>
      <c r="CB150" s="44"/>
      <c r="CC150" s="44"/>
      <c r="CD150" s="44"/>
      <c r="CE150" s="44"/>
      <c r="CF150" s="44"/>
      <c r="CG150" s="44"/>
      <c r="CH150" s="44"/>
      <c r="CI150" s="44"/>
      <c r="CJ150" s="44"/>
      <c r="CK150" s="45">
        <v>1.0</v>
      </c>
      <c r="CL150" s="44"/>
      <c r="CM150" s="44"/>
      <c r="CN150" s="44"/>
      <c r="CO150" s="44"/>
      <c r="CP150" s="44"/>
      <c r="CQ150" s="44"/>
      <c r="CR150" s="44"/>
      <c r="CS150" s="44"/>
      <c r="CT150" s="44"/>
      <c r="CU150" s="44"/>
      <c r="CV150" s="44"/>
      <c r="CW150" s="45">
        <v>1.0</v>
      </c>
      <c r="CX150" s="44"/>
      <c r="CY150" s="44"/>
      <c r="CZ150" s="44"/>
      <c r="DA150" s="44"/>
      <c r="DB150" s="44"/>
      <c r="DC150" s="44"/>
      <c r="DD150" s="44"/>
      <c r="DE150" s="44"/>
      <c r="DF150" s="44"/>
      <c r="DG150" s="44"/>
      <c r="DH150" s="44"/>
      <c r="DI150" s="44"/>
      <c r="DJ150" s="44"/>
      <c r="DK150" s="44"/>
      <c r="DL150" s="44"/>
      <c r="DM150" s="44"/>
      <c r="DN150" s="44"/>
      <c r="DO150" s="44"/>
      <c r="DP150" s="44"/>
      <c r="DQ150" s="44"/>
      <c r="DR150" s="44"/>
      <c r="DS150" s="44"/>
      <c r="DT150" s="44"/>
      <c r="DU150" s="44"/>
      <c r="DV150" s="44"/>
      <c r="DW150" s="44"/>
      <c r="DX150" s="44"/>
      <c r="DY150" s="44"/>
      <c r="DZ150" s="44"/>
      <c r="EA150" s="44"/>
      <c r="EB150" s="44"/>
      <c r="EC150" s="44"/>
      <c r="ED150" s="44"/>
      <c r="EE150" s="44"/>
      <c r="EF150" s="44"/>
      <c r="EG150" s="44"/>
      <c r="EH150" s="44"/>
      <c r="EI150" s="44"/>
      <c r="EJ150" s="44"/>
      <c r="EK150" s="44"/>
      <c r="EL150" s="44"/>
      <c r="EM150" s="44"/>
      <c r="EN150" s="44"/>
      <c r="EO150" s="44"/>
      <c r="EP150" s="44"/>
      <c r="EQ150" s="44"/>
      <c r="ER150" s="44"/>
      <c r="ES150" s="44"/>
      <c r="ET150" s="44"/>
      <c r="EU150" s="44"/>
      <c r="EV150" s="44"/>
      <c r="EW150" s="44"/>
      <c r="EX150" s="44"/>
      <c r="EY150" s="44"/>
      <c r="EZ150" s="44"/>
      <c r="FA150" s="44"/>
      <c r="FB150" s="32" t="s">
        <v>861</v>
      </c>
      <c r="FC150" s="32"/>
      <c r="FD150" s="32"/>
    </row>
    <row r="151" hidden="1">
      <c r="A151" s="31" t="s">
        <v>862</v>
      </c>
      <c r="B151" s="32" t="s">
        <v>863</v>
      </c>
      <c r="C151" s="33" t="s">
        <v>369</v>
      </c>
      <c r="D151" s="32" t="s">
        <v>165</v>
      </c>
      <c r="E151" s="32" t="s">
        <v>233</v>
      </c>
      <c r="F151" s="32" t="s">
        <v>166</v>
      </c>
      <c r="G151" s="32" t="s">
        <v>864</v>
      </c>
      <c r="H151" s="32" t="s">
        <v>393</v>
      </c>
      <c r="I151" s="32" t="s">
        <v>169</v>
      </c>
      <c r="J151" s="32" t="s">
        <v>372</v>
      </c>
      <c r="K151" s="34" t="s">
        <v>171</v>
      </c>
      <c r="L151" s="32" t="s">
        <v>394</v>
      </c>
      <c r="M151" s="32" t="s">
        <v>300</v>
      </c>
      <c r="N151" s="35">
        <v>42774.0</v>
      </c>
      <c r="O151" s="36"/>
      <c r="P151" s="36"/>
      <c r="Q151" s="83">
        <v>42852.0</v>
      </c>
      <c r="R151" s="83">
        <v>42934.0</v>
      </c>
      <c r="S151" s="48"/>
      <c r="T151" s="48">
        <f t="shared" si="3"/>
        <v>749</v>
      </c>
      <c r="U151" s="40">
        <f t="shared" si="4"/>
        <v>18</v>
      </c>
      <c r="V151" s="41">
        <f t="shared" ref="V151:X151" si="304">IF(ISBLANK($A151),"",sum(AF151,AL151,AR151,AX151,BD151,BJ151,BP151,BV151,CB151,CH151,CN151,CT151,CZ151,DF151,DL151,DR151,DX151,ED151,EJ151,EP151,EV151))</f>
        <v>5</v>
      </c>
      <c r="W151" s="41">
        <f t="shared" si="304"/>
        <v>0</v>
      </c>
      <c r="X151" s="41">
        <f t="shared" si="304"/>
        <v>0</v>
      </c>
      <c r="Y151" s="41">
        <f t="shared" si="6"/>
        <v>5</v>
      </c>
      <c r="Z151" s="41">
        <f t="shared" ref="Z151:AB151" si="305">IF(ISBLANK($A151),"",sum(AI151,AO151,AU151,BA151,BG151,BM151,BS151,BY151,CE151,CK151,CQ151,CW151,DC151,DI151,DO151,DU151,EA151,EG151,EM151,ES151,EY151))</f>
        <v>4</v>
      </c>
      <c r="AA151" s="41">
        <f t="shared" si="305"/>
        <v>2</v>
      </c>
      <c r="AB151" s="41">
        <f t="shared" si="305"/>
        <v>0</v>
      </c>
      <c r="AC151" s="41">
        <f t="shared" si="8"/>
        <v>6</v>
      </c>
      <c r="AD151" s="42">
        <f t="shared" si="9"/>
        <v>0.8</v>
      </c>
      <c r="AE151" s="43" t="str">
        <f t="shared" si="17"/>
        <v>20+</v>
      </c>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5">
        <v>1.0</v>
      </c>
      <c r="BE151" s="44"/>
      <c r="BF151" s="44"/>
      <c r="BG151" s="45">
        <v>1.0</v>
      </c>
      <c r="BH151" s="44"/>
      <c r="BI151" s="44"/>
      <c r="BJ151" s="44"/>
      <c r="BK151" s="44"/>
      <c r="BL151" s="44"/>
      <c r="BM151" s="44"/>
      <c r="BN151" s="44"/>
      <c r="BO151" s="44"/>
      <c r="BP151" s="44"/>
      <c r="BQ151" s="44"/>
      <c r="BR151" s="44"/>
      <c r="BS151" s="44"/>
      <c r="BT151" s="44"/>
      <c r="BU151" s="44"/>
      <c r="BV151" s="45">
        <v>1.0</v>
      </c>
      <c r="BW151" s="44"/>
      <c r="BX151" s="44"/>
      <c r="BY151" s="45">
        <v>1.0</v>
      </c>
      <c r="BZ151" s="44"/>
      <c r="CA151" s="44"/>
      <c r="CB151" s="45">
        <v>1.0</v>
      </c>
      <c r="CC151" s="44"/>
      <c r="CD151" s="44"/>
      <c r="CE151" s="44"/>
      <c r="CF151" s="44"/>
      <c r="CG151" s="44"/>
      <c r="CH151" s="44"/>
      <c r="CI151" s="44"/>
      <c r="CJ151" s="44"/>
      <c r="CK151" s="44"/>
      <c r="CL151" s="44"/>
      <c r="CM151" s="44"/>
      <c r="CN151" s="44"/>
      <c r="CO151" s="44"/>
      <c r="CP151" s="44"/>
      <c r="CQ151" s="44"/>
      <c r="CR151" s="44"/>
      <c r="CS151" s="44"/>
      <c r="CT151" s="44"/>
      <c r="CU151" s="44"/>
      <c r="CV151" s="44"/>
      <c r="CW151" s="44"/>
      <c r="CX151" s="44"/>
      <c r="CY151" s="44"/>
      <c r="CZ151" s="44"/>
      <c r="DA151" s="44"/>
      <c r="DB151" s="44"/>
      <c r="DC151" s="44"/>
      <c r="DD151" s="44"/>
      <c r="DE151" s="44"/>
      <c r="DF151" s="44"/>
      <c r="DG151" s="44"/>
      <c r="DH151" s="44"/>
      <c r="DI151" s="44"/>
      <c r="DJ151" s="44"/>
      <c r="DK151" s="44"/>
      <c r="DL151" s="44"/>
      <c r="DM151" s="44"/>
      <c r="DN151" s="44"/>
      <c r="DO151" s="44"/>
      <c r="DP151" s="44"/>
      <c r="DQ151" s="44"/>
      <c r="DR151" s="44"/>
      <c r="DS151" s="44"/>
      <c r="DT151" s="44"/>
      <c r="DU151" s="44"/>
      <c r="DV151" s="44"/>
      <c r="DW151" s="44"/>
      <c r="DX151" s="44"/>
      <c r="DY151" s="44"/>
      <c r="DZ151" s="44"/>
      <c r="EA151" s="44"/>
      <c r="EB151" s="44"/>
      <c r="EC151" s="44"/>
      <c r="ED151" s="44"/>
      <c r="EE151" s="44"/>
      <c r="EF151" s="44"/>
      <c r="EG151" s="44"/>
      <c r="EH151" s="44"/>
      <c r="EI151" s="44"/>
      <c r="EJ151" s="44"/>
      <c r="EK151" s="44"/>
      <c r="EL151" s="44"/>
      <c r="EM151" s="44"/>
      <c r="EN151" s="44"/>
      <c r="EO151" s="44"/>
      <c r="EP151" s="44"/>
      <c r="EQ151" s="44"/>
      <c r="ER151" s="44"/>
      <c r="ES151" s="44"/>
      <c r="ET151" s="44"/>
      <c r="EU151" s="44"/>
      <c r="EV151" s="45">
        <v>2.0</v>
      </c>
      <c r="EW151" s="44"/>
      <c r="EX151" s="44"/>
      <c r="EY151" s="45">
        <v>2.0</v>
      </c>
      <c r="EZ151" s="45">
        <v>2.0</v>
      </c>
      <c r="FA151" s="44"/>
      <c r="FB151" s="32" t="s">
        <v>865</v>
      </c>
      <c r="FC151" s="32"/>
      <c r="FD151" s="32"/>
    </row>
    <row r="152" hidden="1">
      <c r="A152" s="160" t="s">
        <v>866</v>
      </c>
      <c r="B152" s="85" t="s">
        <v>867</v>
      </c>
      <c r="C152" s="86" t="s">
        <v>369</v>
      </c>
      <c r="D152" s="34" t="s">
        <v>165</v>
      </c>
      <c r="E152" s="85" t="s">
        <v>237</v>
      </c>
      <c r="F152" s="85" t="s">
        <v>166</v>
      </c>
      <c r="G152" s="85" t="s">
        <v>868</v>
      </c>
      <c r="H152" s="85" t="s">
        <v>869</v>
      </c>
      <c r="I152" s="85" t="s">
        <v>169</v>
      </c>
      <c r="J152" s="85" t="s">
        <v>372</v>
      </c>
      <c r="K152" s="34" t="s">
        <v>171</v>
      </c>
      <c r="L152" s="85" t="s">
        <v>870</v>
      </c>
      <c r="M152" s="85" t="s">
        <v>249</v>
      </c>
      <c r="N152" s="145">
        <v>42487.0</v>
      </c>
      <c r="O152" s="145">
        <v>42494.0</v>
      </c>
      <c r="P152" s="145">
        <v>42681.0</v>
      </c>
      <c r="Q152" s="146"/>
      <c r="R152" s="146"/>
      <c r="S152" s="41"/>
      <c r="T152" s="39">
        <f t="shared" si="3"/>
        <v>1036</v>
      </c>
      <c r="U152" s="40">
        <f t="shared" si="4"/>
        <v>18</v>
      </c>
      <c r="V152" s="41">
        <f t="shared" ref="V152:X152" si="306">IF(ISBLANK($A152),"",sum(AF152,AL152,AR152,AX152,BD152,BJ152,BP152,BV152,CB152,CH152,CN152,CT152,CZ152,DF152,DL152,DR152,DX152,ED152,EJ152,EP152,EV152))</f>
        <v>19</v>
      </c>
      <c r="W152" s="41">
        <f t="shared" si="306"/>
        <v>15</v>
      </c>
      <c r="X152" s="41">
        <f t="shared" si="306"/>
        <v>2</v>
      </c>
      <c r="Y152" s="41">
        <f t="shared" si="6"/>
        <v>36</v>
      </c>
      <c r="Z152" s="41">
        <f t="shared" ref="Z152:AB152" si="307">IF(ISBLANK($A152),"",sum(AI152,AO152,AU152,BA152,BG152,BM152,BS152,BY152,CE152,CK152,CQ152,CW152,DC152,DI152,DO152,DU152,EA152,EG152,EM152,ES152,EY152))</f>
        <v>17</v>
      </c>
      <c r="AA152" s="41">
        <f t="shared" si="307"/>
        <v>16</v>
      </c>
      <c r="AB152" s="41">
        <f t="shared" si="307"/>
        <v>2</v>
      </c>
      <c r="AC152" s="41">
        <f t="shared" si="8"/>
        <v>35</v>
      </c>
      <c r="AD152" s="42">
        <f t="shared" si="9"/>
        <v>0.4722222222</v>
      </c>
      <c r="AE152" s="43" t="str">
        <f t="shared" si="17"/>
        <v>20+</v>
      </c>
      <c r="AF152" s="84"/>
      <c r="AG152" s="84"/>
      <c r="AH152" s="84"/>
      <c r="AI152" s="84"/>
      <c r="AJ152" s="84"/>
      <c r="AK152" s="84"/>
      <c r="AL152" s="111">
        <v>2.0</v>
      </c>
      <c r="AM152" s="111">
        <v>2.0</v>
      </c>
      <c r="AN152" s="84"/>
      <c r="AO152" s="111">
        <v>2.0</v>
      </c>
      <c r="AP152" s="84"/>
      <c r="AQ152" s="84"/>
      <c r="AR152" s="111">
        <v>3.0</v>
      </c>
      <c r="AS152" s="84"/>
      <c r="AT152" s="84"/>
      <c r="AU152" s="84"/>
      <c r="AV152" s="111">
        <v>2.0</v>
      </c>
      <c r="AW152" s="84"/>
      <c r="AX152" s="84"/>
      <c r="AY152" s="84"/>
      <c r="AZ152" s="84"/>
      <c r="BA152" s="84"/>
      <c r="BB152" s="84"/>
      <c r="BC152" s="84"/>
      <c r="BD152" s="111">
        <v>1.0</v>
      </c>
      <c r="BE152" s="111">
        <v>1.0</v>
      </c>
      <c r="BF152" s="84"/>
      <c r="BG152" s="111">
        <v>2.0</v>
      </c>
      <c r="BH152" s="84"/>
      <c r="BI152" s="84"/>
      <c r="BJ152" s="84"/>
      <c r="BK152" s="84"/>
      <c r="BL152" s="84"/>
      <c r="BM152" s="111">
        <v>1.0</v>
      </c>
      <c r="BN152" s="84"/>
      <c r="BO152" s="84"/>
      <c r="BP152" s="84"/>
      <c r="BQ152" s="111">
        <v>1.0</v>
      </c>
      <c r="BR152" s="84"/>
      <c r="BS152" s="84"/>
      <c r="BT152" s="111">
        <v>1.0</v>
      </c>
      <c r="BU152" s="84"/>
      <c r="BV152" s="84"/>
      <c r="BW152" s="84"/>
      <c r="BX152" s="84"/>
      <c r="BY152" s="84"/>
      <c r="BZ152" s="84"/>
      <c r="CA152" s="84"/>
      <c r="CB152" s="84"/>
      <c r="CC152" s="84"/>
      <c r="CD152" s="84"/>
      <c r="CE152" s="84"/>
      <c r="CF152" s="84"/>
      <c r="CG152" s="84"/>
      <c r="CH152" s="84"/>
      <c r="CI152" s="84"/>
      <c r="CJ152" s="84"/>
      <c r="CK152" s="111">
        <v>1.0</v>
      </c>
      <c r="CL152" s="84"/>
      <c r="CM152" s="84"/>
      <c r="CN152" s="111">
        <v>1.0</v>
      </c>
      <c r="CO152" s="84"/>
      <c r="CP152" s="84"/>
      <c r="CQ152" s="111">
        <v>1.0</v>
      </c>
      <c r="CR152" s="84"/>
      <c r="CS152" s="84"/>
      <c r="CT152" s="84"/>
      <c r="CU152" s="84"/>
      <c r="CV152" s="84"/>
      <c r="CW152" s="84"/>
      <c r="CX152" s="84"/>
      <c r="CY152" s="84"/>
      <c r="CZ152" s="111">
        <v>1.0</v>
      </c>
      <c r="DA152" s="111">
        <v>1.0</v>
      </c>
      <c r="DB152" s="84"/>
      <c r="DC152" s="84"/>
      <c r="DD152" s="84"/>
      <c r="DE152" s="84"/>
      <c r="DF152" s="111">
        <v>1.0</v>
      </c>
      <c r="DG152" s="111">
        <v>2.0</v>
      </c>
      <c r="DH152" s="84"/>
      <c r="DI152" s="84"/>
      <c r="DJ152" s="84"/>
      <c r="DK152" s="84"/>
      <c r="DL152" s="111">
        <v>1.0</v>
      </c>
      <c r="DM152" s="84"/>
      <c r="DN152" s="84"/>
      <c r="DO152" s="111">
        <v>1.0</v>
      </c>
      <c r="DP152" s="84"/>
      <c r="DQ152" s="84"/>
      <c r="DR152" s="111">
        <v>1.0</v>
      </c>
      <c r="DS152" s="84"/>
      <c r="DT152" s="84"/>
      <c r="DU152" s="84"/>
      <c r="DV152" s="84"/>
      <c r="DW152" s="84"/>
      <c r="DX152" s="111">
        <v>1.0</v>
      </c>
      <c r="DY152" s="111">
        <v>1.0</v>
      </c>
      <c r="DZ152" s="84"/>
      <c r="EA152" s="84"/>
      <c r="EB152" s="84"/>
      <c r="EC152" s="84"/>
      <c r="ED152" s="84"/>
      <c r="EE152" s="111">
        <v>1.0</v>
      </c>
      <c r="EF152" s="84"/>
      <c r="EG152" s="84"/>
      <c r="EH152" s="111">
        <v>1.0</v>
      </c>
      <c r="EI152" s="84"/>
      <c r="EJ152" s="84"/>
      <c r="EK152" s="84"/>
      <c r="EL152" s="84"/>
      <c r="EM152" s="84"/>
      <c r="EN152" s="84"/>
      <c r="EO152" s="84"/>
      <c r="EP152" s="84"/>
      <c r="EQ152" s="84"/>
      <c r="ER152" s="84"/>
      <c r="ES152" s="84"/>
      <c r="ET152" s="84"/>
      <c r="EU152" s="84"/>
      <c r="EV152" s="148">
        <v>7.0</v>
      </c>
      <c r="EW152" s="148">
        <v>6.0</v>
      </c>
      <c r="EX152" s="111">
        <v>2.0</v>
      </c>
      <c r="EY152" s="148">
        <v>9.0</v>
      </c>
      <c r="EZ152" s="148">
        <v>12.0</v>
      </c>
      <c r="FA152" s="111">
        <v>2.0</v>
      </c>
      <c r="FB152" s="34" t="s">
        <v>871</v>
      </c>
      <c r="FC152" s="34"/>
      <c r="FD152" s="34"/>
    </row>
    <row r="153" hidden="1">
      <c r="A153" s="31">
        <v>172281.0</v>
      </c>
      <c r="B153" s="32" t="s">
        <v>872</v>
      </c>
      <c r="C153" s="33" t="s">
        <v>164</v>
      </c>
      <c r="D153" s="32" t="s">
        <v>165</v>
      </c>
      <c r="E153" s="32" t="s">
        <v>10</v>
      </c>
      <c r="F153" s="32" t="s">
        <v>166</v>
      </c>
      <c r="G153" s="32" t="s">
        <v>797</v>
      </c>
      <c r="H153" s="32" t="s">
        <v>546</v>
      </c>
      <c r="I153" s="32" t="s">
        <v>169</v>
      </c>
      <c r="J153" s="32" t="s">
        <v>170</v>
      </c>
      <c r="K153" s="32" t="s">
        <v>171</v>
      </c>
      <c r="L153" s="32" t="s">
        <v>526</v>
      </c>
      <c r="M153" s="32" t="s">
        <v>180</v>
      </c>
      <c r="N153" s="35">
        <v>42956.0</v>
      </c>
      <c r="O153" s="36"/>
      <c r="P153" s="36"/>
      <c r="Q153" s="37"/>
      <c r="R153" s="37"/>
      <c r="S153" s="48"/>
      <c r="T153" s="39">
        <f t="shared" si="3"/>
        <v>567</v>
      </c>
      <c r="U153" s="40">
        <f t="shared" si="4"/>
        <v>18</v>
      </c>
      <c r="V153" s="41">
        <f t="shared" ref="V153:X153" si="308">IF(ISBLANK($A153),"",sum(AF153,AL153,AR153,AX153,BD153,BJ153,BP153,BV153,CB153,CH153,CN153,CT153,CZ153,DF153,DL153,DR153,DX153,ED153,EJ153,EP153,EV153))</f>
        <v>4</v>
      </c>
      <c r="W153" s="41">
        <f t="shared" si="308"/>
        <v>0</v>
      </c>
      <c r="X153" s="41">
        <f t="shared" si="308"/>
        <v>0</v>
      </c>
      <c r="Y153" s="41">
        <f t="shared" si="6"/>
        <v>4</v>
      </c>
      <c r="Z153" s="41">
        <f t="shared" ref="Z153:AB153" si="309">IF(ISBLANK($A153),"",sum(AI153,AO153,AU153,BA153,BG153,BM153,BS153,BY153,CE153,CK153,CQ153,CW153,DC153,DI153,DO153,DU153,EA153,EG153,EM153,ES153,EY153))</f>
        <v>3</v>
      </c>
      <c r="AA153" s="41">
        <f t="shared" si="309"/>
        <v>1</v>
      </c>
      <c r="AB153" s="41">
        <f t="shared" si="309"/>
        <v>0</v>
      </c>
      <c r="AC153" s="41">
        <f t="shared" si="8"/>
        <v>4</v>
      </c>
      <c r="AD153" s="42">
        <f t="shared" si="9"/>
        <v>0.75</v>
      </c>
      <c r="AE153" s="43" t="str">
        <f t="shared" si="17"/>
        <v>20+</v>
      </c>
      <c r="AF153" s="44"/>
      <c r="AG153" s="44"/>
      <c r="AH153" s="44"/>
      <c r="AI153" s="44"/>
      <c r="AJ153" s="44"/>
      <c r="AK153" s="44"/>
      <c r="AL153" s="44"/>
      <c r="AM153" s="44"/>
      <c r="AN153" s="44"/>
      <c r="AO153" s="44"/>
      <c r="AP153" s="44"/>
      <c r="AQ153" s="44"/>
      <c r="AR153" s="45">
        <v>2.0</v>
      </c>
      <c r="AS153" s="44"/>
      <c r="AT153" s="44"/>
      <c r="AU153" s="45">
        <v>1.0</v>
      </c>
      <c r="AV153" s="45">
        <v>1.0</v>
      </c>
      <c r="AW153" s="44"/>
      <c r="AX153" s="44"/>
      <c r="AY153" s="44"/>
      <c r="AZ153" s="44"/>
      <c r="BA153" s="44"/>
      <c r="BB153" s="44"/>
      <c r="BC153" s="44"/>
      <c r="BD153" s="45">
        <v>2.0</v>
      </c>
      <c r="BE153" s="44"/>
      <c r="BF153" s="44"/>
      <c r="BG153" s="45">
        <v>2.0</v>
      </c>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c r="CX153" s="44"/>
      <c r="CY153" s="44"/>
      <c r="CZ153" s="44"/>
      <c r="DA153" s="44"/>
      <c r="DB153" s="44"/>
      <c r="DC153" s="44"/>
      <c r="DD153" s="44"/>
      <c r="DE153" s="44"/>
      <c r="DF153" s="44"/>
      <c r="DG153" s="44"/>
      <c r="DH153" s="44"/>
      <c r="DI153" s="44"/>
      <c r="DJ153" s="44"/>
      <c r="DK153" s="44"/>
      <c r="DL153" s="44"/>
      <c r="DM153" s="44"/>
      <c r="DN153" s="44"/>
      <c r="DO153" s="44"/>
      <c r="DP153" s="44"/>
      <c r="DQ153" s="44"/>
      <c r="DR153" s="44"/>
      <c r="DS153" s="44"/>
      <c r="DT153" s="44"/>
      <c r="DU153" s="44"/>
      <c r="DV153" s="44"/>
      <c r="DW153" s="44"/>
      <c r="DX153" s="44"/>
      <c r="DY153" s="44"/>
      <c r="DZ153" s="44"/>
      <c r="EA153" s="44"/>
      <c r="EB153" s="44"/>
      <c r="EC153" s="44"/>
      <c r="ED153" s="44"/>
      <c r="EE153" s="44"/>
      <c r="EF153" s="44"/>
      <c r="EG153" s="44"/>
      <c r="EH153" s="44"/>
      <c r="EI153" s="44"/>
      <c r="EJ153" s="44"/>
      <c r="EK153" s="44"/>
      <c r="EL153" s="44"/>
      <c r="EM153" s="44"/>
      <c r="EN153" s="44"/>
      <c r="EO153" s="44"/>
      <c r="EP153" s="44"/>
      <c r="EQ153" s="44"/>
      <c r="ER153" s="44"/>
      <c r="ES153" s="44"/>
      <c r="ET153" s="44"/>
      <c r="EU153" s="44"/>
      <c r="EV153" s="44"/>
      <c r="EW153" s="44"/>
      <c r="EX153" s="44"/>
      <c r="EY153" s="44"/>
      <c r="EZ153" s="44"/>
      <c r="FA153" s="44"/>
      <c r="FB153" s="32" t="s">
        <v>873</v>
      </c>
      <c r="FC153" s="32"/>
      <c r="FD153" s="32"/>
    </row>
    <row r="154" hidden="1">
      <c r="A154" s="31">
        <v>38525.0</v>
      </c>
      <c r="B154" s="32" t="s">
        <v>874</v>
      </c>
      <c r="C154" s="33" t="s">
        <v>164</v>
      </c>
      <c r="D154" s="32" t="s">
        <v>165</v>
      </c>
      <c r="E154" s="32" t="s">
        <v>10</v>
      </c>
      <c r="F154" s="32" t="s">
        <v>166</v>
      </c>
      <c r="G154" s="46" t="s">
        <v>875</v>
      </c>
      <c r="H154" s="32" t="s">
        <v>754</v>
      </c>
      <c r="I154" s="32" t="s">
        <v>169</v>
      </c>
      <c r="J154" s="32" t="s">
        <v>170</v>
      </c>
      <c r="K154" s="32" t="s">
        <v>171</v>
      </c>
      <c r="L154" s="32" t="s">
        <v>179</v>
      </c>
      <c r="M154" s="32" t="s">
        <v>180</v>
      </c>
      <c r="N154" s="47">
        <v>43315.0</v>
      </c>
      <c r="O154" s="36"/>
      <c r="P154" s="36"/>
      <c r="Q154" s="37"/>
      <c r="R154" s="37"/>
      <c r="S154" s="48"/>
      <c r="T154" s="39">
        <f t="shared" si="3"/>
        <v>208</v>
      </c>
      <c r="U154" s="40">
        <f t="shared" si="4"/>
        <v>18</v>
      </c>
      <c r="V154" s="41">
        <f t="shared" ref="V154:X154" si="310">IF(ISBLANK($A154),"",sum(AF154,AL154,AR154,AX154,BD154,BJ154,BP154,BV154,CB154,CH154,CN154,CT154,CZ154,DF154,DL154,DR154,DX154,ED154,EJ154,EP154,EV154))</f>
        <v>2</v>
      </c>
      <c r="W154" s="41">
        <f t="shared" si="310"/>
        <v>0</v>
      </c>
      <c r="X154" s="41">
        <f t="shared" si="310"/>
        <v>0</v>
      </c>
      <c r="Y154" s="41">
        <f t="shared" si="6"/>
        <v>2</v>
      </c>
      <c r="Z154" s="41">
        <f t="shared" ref="Z154:AB154" si="311">IF(ISBLANK($A154),"",sum(AI154,AO154,AU154,BA154,BG154,BM154,BS154,BY154,CE154,CK154,CQ154,CW154,DC154,DI154,DO154,DU154,EA154,EG154,EM154,ES154,EY154))</f>
        <v>2</v>
      </c>
      <c r="AA154" s="41">
        <f t="shared" si="311"/>
        <v>2</v>
      </c>
      <c r="AB154" s="41">
        <f t="shared" si="311"/>
        <v>0</v>
      </c>
      <c r="AC154" s="41">
        <f t="shared" si="8"/>
        <v>4</v>
      </c>
      <c r="AD154" s="42">
        <f t="shared" si="9"/>
        <v>1</v>
      </c>
      <c r="AE154" s="43" t="str">
        <f t="shared" si="17"/>
        <v>20+</v>
      </c>
      <c r="AF154" s="45">
        <v>2.0</v>
      </c>
      <c r="AG154" s="44"/>
      <c r="AH154" s="44"/>
      <c r="AI154" s="45">
        <v>1.0</v>
      </c>
      <c r="AJ154" s="44"/>
      <c r="AK154" s="44"/>
      <c r="AL154" s="45"/>
      <c r="AM154" s="44"/>
      <c r="AN154" s="44"/>
      <c r="AO154" s="45">
        <v>1.0</v>
      </c>
      <c r="AP154" s="45"/>
      <c r="AQ154" s="44"/>
      <c r="AR154" s="45"/>
      <c r="AS154" s="44"/>
      <c r="AT154" s="44"/>
      <c r="AU154" s="45"/>
      <c r="AV154" s="45">
        <v>2.0</v>
      </c>
      <c r="AW154" s="44"/>
      <c r="AX154" s="44"/>
      <c r="AY154" s="44"/>
      <c r="AZ154" s="44"/>
      <c r="BA154" s="44"/>
      <c r="BB154" s="44"/>
      <c r="BC154" s="44"/>
      <c r="BD154" s="44"/>
      <c r="BE154" s="44"/>
      <c r="BF154" s="44"/>
      <c r="BG154" s="45"/>
      <c r="BH154" s="45"/>
      <c r="BI154" s="44"/>
      <c r="BJ154" s="44"/>
      <c r="BK154" s="44"/>
      <c r="BL154" s="44"/>
      <c r="BM154" s="44"/>
      <c r="BN154" s="44"/>
      <c r="BO154" s="44"/>
      <c r="BP154" s="45"/>
      <c r="BQ154" s="44"/>
      <c r="BR154" s="44"/>
      <c r="BS154" s="45"/>
      <c r="BT154" s="44"/>
      <c r="BU154" s="44"/>
      <c r="BV154" s="45"/>
      <c r="BW154" s="44"/>
      <c r="BX154" s="44"/>
      <c r="BY154" s="45"/>
      <c r="BZ154" s="44"/>
      <c r="CA154" s="44"/>
      <c r="CB154" s="44"/>
      <c r="CC154" s="44"/>
      <c r="CD154" s="44"/>
      <c r="CE154" s="45"/>
      <c r="CF154" s="44"/>
      <c r="CG154" s="44"/>
      <c r="CH154" s="44"/>
      <c r="CI154" s="44"/>
      <c r="CJ154" s="44"/>
      <c r="CK154" s="44"/>
      <c r="CL154" s="44"/>
      <c r="CM154" s="44"/>
      <c r="CN154" s="44"/>
      <c r="CO154" s="44"/>
      <c r="CP154" s="44"/>
      <c r="CQ154" s="44"/>
      <c r="CR154" s="44"/>
      <c r="CS154" s="44"/>
      <c r="CT154" s="44"/>
      <c r="CU154" s="44"/>
      <c r="CV154" s="44"/>
      <c r="CW154" s="44"/>
      <c r="CX154" s="44"/>
      <c r="CY154" s="44"/>
      <c r="CZ154" s="44"/>
      <c r="DA154" s="44"/>
      <c r="DB154" s="44"/>
      <c r="DC154" s="44"/>
      <c r="DD154" s="44"/>
      <c r="DE154" s="44"/>
      <c r="DF154" s="44"/>
      <c r="DG154" s="44"/>
      <c r="DH154" s="44"/>
      <c r="DI154" s="44"/>
      <c r="DJ154" s="44"/>
      <c r="DK154" s="44"/>
      <c r="DL154" s="44"/>
      <c r="DM154" s="44"/>
      <c r="DN154" s="44"/>
      <c r="DO154" s="44"/>
      <c r="DP154" s="44"/>
      <c r="DQ154" s="44"/>
      <c r="DR154" s="44"/>
      <c r="DS154" s="44"/>
      <c r="DT154" s="44"/>
      <c r="DU154" s="44"/>
      <c r="DV154" s="44"/>
      <c r="DW154" s="44"/>
      <c r="DX154" s="44"/>
      <c r="DY154" s="44"/>
      <c r="DZ154" s="44"/>
      <c r="EA154" s="44"/>
      <c r="EB154" s="44"/>
      <c r="EC154" s="44"/>
      <c r="ED154" s="44"/>
      <c r="EE154" s="44"/>
      <c r="EF154" s="44"/>
      <c r="EG154" s="44"/>
      <c r="EH154" s="44"/>
      <c r="EI154" s="44"/>
      <c r="EJ154" s="44"/>
      <c r="EK154" s="44"/>
      <c r="EL154" s="44"/>
      <c r="EM154" s="44"/>
      <c r="EN154" s="44"/>
      <c r="EO154" s="44"/>
      <c r="EP154" s="44"/>
      <c r="EQ154" s="44"/>
      <c r="ER154" s="44"/>
      <c r="ES154" s="44"/>
      <c r="ET154" s="44"/>
      <c r="EU154" s="44"/>
      <c r="EV154" s="44"/>
      <c r="EW154" s="44"/>
      <c r="EX154" s="44"/>
      <c r="EY154" s="44"/>
      <c r="EZ154" s="44"/>
      <c r="FA154" s="44"/>
      <c r="FB154" s="32" t="s">
        <v>876</v>
      </c>
      <c r="FC154" s="49"/>
      <c r="FD154" s="49"/>
    </row>
    <row r="155" hidden="1">
      <c r="A155" s="31">
        <v>19981.0</v>
      </c>
      <c r="B155" s="32" t="s">
        <v>877</v>
      </c>
      <c r="C155" s="33" t="s">
        <v>164</v>
      </c>
      <c r="D155" s="32" t="s">
        <v>165</v>
      </c>
      <c r="E155" s="32" t="s">
        <v>10</v>
      </c>
      <c r="F155" s="32" t="s">
        <v>166</v>
      </c>
      <c r="G155" s="46" t="s">
        <v>878</v>
      </c>
      <c r="H155" s="32" t="s">
        <v>570</v>
      </c>
      <c r="I155" s="32" t="s">
        <v>169</v>
      </c>
      <c r="J155" s="32" t="s">
        <v>170</v>
      </c>
      <c r="K155" s="32" t="s">
        <v>171</v>
      </c>
      <c r="L155" s="32" t="s">
        <v>201</v>
      </c>
      <c r="M155" s="32" t="s">
        <v>202</v>
      </c>
      <c r="N155" s="47">
        <v>43056.0</v>
      </c>
      <c r="O155" s="36"/>
      <c r="P155" s="36"/>
      <c r="Q155" s="37"/>
      <c r="R155" s="37"/>
      <c r="S155" s="48"/>
      <c r="T155" s="39">
        <f t="shared" si="3"/>
        <v>467</v>
      </c>
      <c r="U155" s="40">
        <f t="shared" si="4"/>
        <v>18</v>
      </c>
      <c r="V155" s="41">
        <f t="shared" ref="V155:X155" si="312">IF(ISBLANK($A155),"",sum(AF155,AL155,AR155,AX155,BD155,BJ155,BP155,BV155,CB155,CH155,CN155,CT155,CZ155,DF155,DL155,DR155,DX155,ED155,EJ155,EP155,EV155))</f>
        <v>3</v>
      </c>
      <c r="W155" s="41">
        <f t="shared" si="312"/>
        <v>0</v>
      </c>
      <c r="X155" s="41">
        <f t="shared" si="312"/>
        <v>0</v>
      </c>
      <c r="Y155" s="41">
        <f t="shared" si="6"/>
        <v>3</v>
      </c>
      <c r="Z155" s="41">
        <f t="shared" ref="Z155:AB155" si="313">IF(ISBLANK($A155),"",sum(AI155,AO155,AU155,BA155,BG155,BM155,BS155,BY155,CE155,CK155,CQ155,CW155,DC155,DI155,DO155,DU155,EA155,EG155,EM155,ES155,EY155))</f>
        <v>1</v>
      </c>
      <c r="AA155" s="41">
        <f t="shared" si="313"/>
        <v>0</v>
      </c>
      <c r="AB155" s="41">
        <f t="shared" si="313"/>
        <v>0</v>
      </c>
      <c r="AC155" s="41">
        <f t="shared" si="8"/>
        <v>1</v>
      </c>
      <c r="AD155" s="42">
        <f t="shared" si="9"/>
        <v>0.3333333333</v>
      </c>
      <c r="AE155" s="43" t="str">
        <f t="shared" si="17"/>
        <v>20+</v>
      </c>
      <c r="AF155" s="44"/>
      <c r="AG155" s="44"/>
      <c r="AH155" s="44"/>
      <c r="AI155" s="44"/>
      <c r="AJ155" s="44"/>
      <c r="AK155" s="44"/>
      <c r="AL155" s="45">
        <v>2.0</v>
      </c>
      <c r="AM155" s="44"/>
      <c r="AN155" s="44"/>
      <c r="AO155" s="44"/>
      <c r="AP155" s="44"/>
      <c r="AQ155" s="44"/>
      <c r="AR155" s="44"/>
      <c r="AS155" s="44"/>
      <c r="AT155" s="44"/>
      <c r="AU155" s="44"/>
      <c r="AV155" s="44"/>
      <c r="AW155" s="44"/>
      <c r="AX155" s="45">
        <v>1.0</v>
      </c>
      <c r="AY155" s="44"/>
      <c r="AZ155" s="44"/>
      <c r="BA155" s="45">
        <v>1.0</v>
      </c>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c r="CX155" s="44"/>
      <c r="CY155" s="44"/>
      <c r="CZ155" s="44"/>
      <c r="DA155" s="44"/>
      <c r="DB155" s="44"/>
      <c r="DC155" s="44"/>
      <c r="DD155" s="44"/>
      <c r="DE155" s="44"/>
      <c r="DF155" s="44"/>
      <c r="DG155" s="44"/>
      <c r="DH155" s="44"/>
      <c r="DI155" s="44"/>
      <c r="DJ155" s="44"/>
      <c r="DK155" s="44"/>
      <c r="DL155" s="44"/>
      <c r="DM155" s="44"/>
      <c r="DN155" s="44"/>
      <c r="DO155" s="44"/>
      <c r="DP155" s="44"/>
      <c r="DQ155" s="44"/>
      <c r="DR155" s="44"/>
      <c r="DS155" s="44"/>
      <c r="DT155" s="44"/>
      <c r="DU155" s="44"/>
      <c r="DV155" s="44"/>
      <c r="DW155" s="44"/>
      <c r="DX155" s="44"/>
      <c r="DY155" s="44"/>
      <c r="DZ155" s="44"/>
      <c r="EA155" s="44"/>
      <c r="EB155" s="44"/>
      <c r="EC155" s="44"/>
      <c r="ED155" s="44"/>
      <c r="EE155" s="44"/>
      <c r="EF155" s="44"/>
      <c r="EG155" s="44"/>
      <c r="EH155" s="44"/>
      <c r="EI155" s="44"/>
      <c r="EJ155" s="44"/>
      <c r="EK155" s="44"/>
      <c r="EL155" s="44"/>
      <c r="EM155" s="44"/>
      <c r="EN155" s="44"/>
      <c r="EO155" s="44"/>
      <c r="EP155" s="44"/>
      <c r="EQ155" s="44"/>
      <c r="ER155" s="44"/>
      <c r="ES155" s="44"/>
      <c r="ET155" s="44"/>
      <c r="EU155" s="44"/>
      <c r="EV155" s="44"/>
      <c r="EW155" s="44"/>
      <c r="EX155" s="44"/>
      <c r="EY155" s="44"/>
      <c r="EZ155" s="44"/>
      <c r="FA155" s="44"/>
      <c r="FB155" s="32" t="s">
        <v>879</v>
      </c>
      <c r="FC155" s="32"/>
      <c r="FD155" s="32"/>
    </row>
    <row r="156" hidden="1">
      <c r="A156" s="31">
        <v>171799.0</v>
      </c>
      <c r="B156" s="32" t="s">
        <v>880</v>
      </c>
      <c r="C156" s="33" t="s">
        <v>164</v>
      </c>
      <c r="D156" s="32" t="s">
        <v>165</v>
      </c>
      <c r="E156" s="32" t="s">
        <v>10</v>
      </c>
      <c r="F156" s="32" t="s">
        <v>166</v>
      </c>
      <c r="G156" s="32" t="s">
        <v>768</v>
      </c>
      <c r="H156" s="32" t="s">
        <v>177</v>
      </c>
      <c r="I156" s="32" t="s">
        <v>169</v>
      </c>
      <c r="J156" s="32" t="s">
        <v>170</v>
      </c>
      <c r="K156" s="32" t="s">
        <v>171</v>
      </c>
      <c r="L156" s="32" t="s">
        <v>526</v>
      </c>
      <c r="M156" s="32" t="s">
        <v>180</v>
      </c>
      <c r="N156" s="35">
        <v>42933.0</v>
      </c>
      <c r="O156" s="149">
        <v>42948.0</v>
      </c>
      <c r="P156" s="36"/>
      <c r="Q156" s="37"/>
      <c r="R156" s="37"/>
      <c r="S156" s="48"/>
      <c r="T156" s="39">
        <f t="shared" si="3"/>
        <v>590</v>
      </c>
      <c r="U156" s="40">
        <f t="shared" si="4"/>
        <v>18</v>
      </c>
      <c r="V156" s="41">
        <f t="shared" ref="V156:X156" si="314">IF(ISBLANK($A156),"",sum(AF156,AL156,AR156,AX156,BD156,BJ156,BP156,BV156,CB156,CH156,CN156,CT156,CZ156,DF156,DL156,DR156,DX156,ED156,EJ156,EP156,EV156))</f>
        <v>3</v>
      </c>
      <c r="W156" s="41">
        <f t="shared" si="314"/>
        <v>0</v>
      </c>
      <c r="X156" s="41">
        <f t="shared" si="314"/>
        <v>0</v>
      </c>
      <c r="Y156" s="41">
        <f t="shared" si="6"/>
        <v>3</v>
      </c>
      <c r="Z156" s="41">
        <f t="shared" ref="Z156:AB156" si="315">IF(ISBLANK($A156),"",sum(AI156,AO156,AU156,BA156,BG156,BM156,BS156,BY156,CE156,CK156,CQ156,CW156,DC156,DI156,DO156,DU156,EA156,EG156,EM156,ES156,EY156))</f>
        <v>3</v>
      </c>
      <c r="AA156" s="41">
        <f t="shared" si="315"/>
        <v>2</v>
      </c>
      <c r="AB156" s="41">
        <f t="shared" si="315"/>
        <v>0</v>
      </c>
      <c r="AC156" s="41">
        <f t="shared" si="8"/>
        <v>5</v>
      </c>
      <c r="AD156" s="42">
        <f t="shared" si="9"/>
        <v>1</v>
      </c>
      <c r="AE156" s="43" t="str">
        <f t="shared" si="17"/>
        <v>20+</v>
      </c>
      <c r="AF156" s="44"/>
      <c r="AG156" s="44"/>
      <c r="AH156" s="44"/>
      <c r="AI156" s="44"/>
      <c r="AJ156" s="44"/>
      <c r="AK156" s="44"/>
      <c r="AL156" s="44"/>
      <c r="AM156" s="44"/>
      <c r="AN156" s="44"/>
      <c r="AO156" s="44"/>
      <c r="AP156" s="44"/>
      <c r="AQ156" s="44"/>
      <c r="AR156" s="44"/>
      <c r="AS156" s="44"/>
      <c r="AT156" s="44"/>
      <c r="AU156" s="44"/>
      <c r="AV156" s="44"/>
      <c r="AW156" s="44"/>
      <c r="AX156" s="45">
        <v>2.0</v>
      </c>
      <c r="AY156" s="44"/>
      <c r="AZ156" s="44"/>
      <c r="BA156" s="45"/>
      <c r="BB156" s="44"/>
      <c r="BC156" s="44"/>
      <c r="BD156" s="44"/>
      <c r="BE156" s="44"/>
      <c r="BF156" s="44"/>
      <c r="BG156" s="45">
        <v>2.0</v>
      </c>
      <c r="BH156" s="45">
        <v>2.0</v>
      </c>
      <c r="BI156" s="44"/>
      <c r="BJ156" s="44"/>
      <c r="BK156" s="44"/>
      <c r="BL156" s="44"/>
      <c r="BM156" s="44"/>
      <c r="BN156" s="44"/>
      <c r="BO156" s="44"/>
      <c r="BP156" s="44"/>
      <c r="BQ156" s="44"/>
      <c r="BR156" s="44"/>
      <c r="BS156" s="44"/>
      <c r="BT156" s="44"/>
      <c r="BU156" s="44"/>
      <c r="BV156" s="45">
        <v>1.0</v>
      </c>
      <c r="BW156" s="44"/>
      <c r="BX156" s="44"/>
      <c r="BY156" s="45">
        <v>1.0</v>
      </c>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CV156" s="44"/>
      <c r="CW156" s="44"/>
      <c r="CX156" s="44"/>
      <c r="CY156" s="44"/>
      <c r="CZ156" s="44"/>
      <c r="DA156" s="44"/>
      <c r="DB156" s="44"/>
      <c r="DC156" s="44"/>
      <c r="DD156" s="44"/>
      <c r="DE156" s="44"/>
      <c r="DF156" s="44"/>
      <c r="DG156" s="44"/>
      <c r="DH156" s="44"/>
      <c r="DI156" s="44"/>
      <c r="DJ156" s="44"/>
      <c r="DK156" s="44"/>
      <c r="DL156" s="44"/>
      <c r="DM156" s="44"/>
      <c r="DN156" s="44"/>
      <c r="DO156" s="44"/>
      <c r="DP156" s="44"/>
      <c r="DQ156" s="44"/>
      <c r="DR156" s="44"/>
      <c r="DS156" s="44"/>
      <c r="DT156" s="44"/>
      <c r="DU156" s="44"/>
      <c r="DV156" s="44"/>
      <c r="DW156" s="44"/>
      <c r="DX156" s="44"/>
      <c r="DY156" s="44"/>
      <c r="DZ156" s="44"/>
      <c r="EA156" s="44"/>
      <c r="EB156" s="44"/>
      <c r="EC156" s="44"/>
      <c r="ED156" s="44"/>
      <c r="EE156" s="44"/>
      <c r="EF156" s="44"/>
      <c r="EG156" s="44"/>
      <c r="EH156" s="44"/>
      <c r="EI156" s="44"/>
      <c r="EJ156" s="44"/>
      <c r="EK156" s="44"/>
      <c r="EL156" s="44"/>
      <c r="EM156" s="44"/>
      <c r="EN156" s="44"/>
      <c r="EO156" s="44"/>
      <c r="EP156" s="44"/>
      <c r="EQ156" s="44"/>
      <c r="ER156" s="44"/>
      <c r="ES156" s="44"/>
      <c r="ET156" s="44"/>
      <c r="EU156" s="44"/>
      <c r="EV156" s="44"/>
      <c r="EW156" s="44"/>
      <c r="EX156" s="44"/>
      <c r="EY156" s="44"/>
      <c r="EZ156" s="44"/>
      <c r="FA156" s="44"/>
      <c r="FB156" s="32" t="s">
        <v>881</v>
      </c>
      <c r="FC156" s="32"/>
      <c r="FD156" s="32"/>
    </row>
    <row r="157" hidden="1">
      <c r="A157" s="31" t="s">
        <v>882</v>
      </c>
      <c r="B157" s="32" t="s">
        <v>883</v>
      </c>
      <c r="C157" s="33" t="s">
        <v>369</v>
      </c>
      <c r="D157" s="32" t="s">
        <v>165</v>
      </c>
      <c r="E157" s="32" t="s">
        <v>10</v>
      </c>
      <c r="F157" s="32" t="s">
        <v>166</v>
      </c>
      <c r="G157" s="32" t="s">
        <v>884</v>
      </c>
      <c r="H157" s="32" t="s">
        <v>371</v>
      </c>
      <c r="I157" s="85" t="s">
        <v>169</v>
      </c>
      <c r="J157" s="34" t="s">
        <v>170</v>
      </c>
      <c r="K157" s="34" t="s">
        <v>171</v>
      </c>
      <c r="L157" s="32" t="s">
        <v>373</v>
      </c>
      <c r="M157" s="32" t="s">
        <v>262</v>
      </c>
      <c r="N157" s="35">
        <v>42926.0</v>
      </c>
      <c r="O157" s="35">
        <v>42940.0</v>
      </c>
      <c r="P157" s="36"/>
      <c r="Q157" s="37"/>
      <c r="R157" s="37"/>
      <c r="S157" s="48"/>
      <c r="T157" s="39">
        <f t="shared" si="3"/>
        <v>597</v>
      </c>
      <c r="U157" s="40">
        <f t="shared" si="4"/>
        <v>18</v>
      </c>
      <c r="V157" s="52">
        <v>5.0</v>
      </c>
      <c r="W157" s="41">
        <f t="shared" ref="W157:X157" si="316">IF(ISBLANK($A157),"",sum(AG157,AM157,AS157,AY157,BE157,BK157,BQ157,BW157,CC157,CI157,CO157,CU157,DA157,DG157,DM157,DS157,DY157,EE157,EK157,EQ157,EW157))</f>
        <v>0</v>
      </c>
      <c r="X157" s="41">
        <f t="shared" si="316"/>
        <v>0</v>
      </c>
      <c r="Y157" s="41">
        <f t="shared" si="6"/>
        <v>5</v>
      </c>
      <c r="Z157" s="41">
        <f t="shared" ref="Z157:AB157" si="317">IF(ISBLANK($A157),"",sum(AI157,AO157,AU157,BA157,BG157,BM157,BS157,BY157,CE157,CK157,CQ157,CW157,DC157,DI157,DO157,DU157,EA157,EG157,EM157,ES157,EY157))</f>
        <v>1</v>
      </c>
      <c r="AA157" s="41">
        <f t="shared" si="317"/>
        <v>3</v>
      </c>
      <c r="AB157" s="41">
        <f t="shared" si="317"/>
        <v>0</v>
      </c>
      <c r="AC157" s="41">
        <f t="shared" si="8"/>
        <v>4</v>
      </c>
      <c r="AD157" s="42">
        <f t="shared" si="9"/>
        <v>0.2</v>
      </c>
      <c r="AE157" s="43" t="str">
        <f t="shared" si="17"/>
        <v>20+</v>
      </c>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5">
        <v>2.0</v>
      </c>
      <c r="BE157" s="44"/>
      <c r="BF157" s="44"/>
      <c r="BG157" s="45">
        <v>1.0</v>
      </c>
      <c r="BH157" s="44"/>
      <c r="BI157" s="44"/>
      <c r="BJ157" s="44"/>
      <c r="BK157" s="44"/>
      <c r="BL157" s="44"/>
      <c r="BM157" s="44"/>
      <c r="BN157" s="44"/>
      <c r="BO157" s="44"/>
      <c r="BP157" s="45">
        <v>1.0</v>
      </c>
      <c r="BQ157" s="44"/>
      <c r="BR157" s="44"/>
      <c r="BS157" s="44"/>
      <c r="BT157" s="45">
        <v>3.0</v>
      </c>
      <c r="BU157" s="44"/>
      <c r="BV157" s="44"/>
      <c r="BW157" s="44"/>
      <c r="BX157" s="44"/>
      <c r="BY157" s="44"/>
      <c r="BZ157" s="44"/>
      <c r="CA157" s="44"/>
      <c r="CB157" s="44"/>
      <c r="CC157" s="44"/>
      <c r="CD157" s="44"/>
      <c r="CE157" s="44"/>
      <c r="CF157" s="44"/>
      <c r="CG157" s="44"/>
      <c r="CH157" s="44"/>
      <c r="CI157" s="44"/>
      <c r="CJ157" s="44"/>
      <c r="CK157" s="44"/>
      <c r="CL157" s="44"/>
      <c r="CM157" s="44"/>
      <c r="CN157" s="44"/>
      <c r="CO157" s="44"/>
      <c r="CP157" s="44"/>
      <c r="CQ157" s="44"/>
      <c r="CR157" s="44"/>
      <c r="CS157" s="44"/>
      <c r="CT157" s="44"/>
      <c r="CU157" s="44"/>
      <c r="CV157" s="44"/>
      <c r="CW157" s="44"/>
      <c r="CX157" s="44"/>
      <c r="CY157" s="44"/>
      <c r="CZ157" s="44"/>
      <c r="DA157" s="44"/>
      <c r="DB157" s="44"/>
      <c r="DC157" s="44"/>
      <c r="DD157" s="44"/>
      <c r="DE157" s="44"/>
      <c r="DF157" s="44"/>
      <c r="DG157" s="44"/>
      <c r="DH157" s="44"/>
      <c r="DI157" s="44"/>
      <c r="DJ157" s="44"/>
      <c r="DK157" s="44"/>
      <c r="DL157" s="44"/>
      <c r="DM157" s="44"/>
      <c r="DN157" s="44"/>
      <c r="DO157" s="44"/>
      <c r="DP157" s="44"/>
      <c r="DQ157" s="44"/>
      <c r="DR157" s="44"/>
      <c r="DS157" s="44"/>
      <c r="DT157" s="44"/>
      <c r="DU157" s="44"/>
      <c r="DV157" s="44"/>
      <c r="DW157" s="44"/>
      <c r="DX157" s="44"/>
      <c r="DY157" s="44"/>
      <c r="DZ157" s="44"/>
      <c r="EA157" s="44"/>
      <c r="EB157" s="44"/>
      <c r="EC157" s="44"/>
      <c r="ED157" s="44"/>
      <c r="EE157" s="44"/>
      <c r="EF157" s="44"/>
      <c r="EG157" s="44"/>
      <c r="EH157" s="44"/>
      <c r="EI157" s="44"/>
      <c r="EJ157" s="44"/>
      <c r="EK157" s="44"/>
      <c r="EL157" s="44"/>
      <c r="EM157" s="44"/>
      <c r="EN157" s="44"/>
      <c r="EO157" s="44"/>
      <c r="EP157" s="44"/>
      <c r="EQ157" s="44"/>
      <c r="ER157" s="44"/>
      <c r="ES157" s="44"/>
      <c r="ET157" s="44"/>
      <c r="EU157" s="44"/>
      <c r="EV157" s="44"/>
      <c r="EW157" s="44"/>
      <c r="EX157" s="44"/>
      <c r="EY157" s="44"/>
      <c r="EZ157" s="44"/>
      <c r="FA157" s="44"/>
      <c r="FB157" s="32" t="s">
        <v>885</v>
      </c>
      <c r="FC157" s="32"/>
      <c r="FD157" s="32"/>
    </row>
    <row r="158" hidden="1">
      <c r="A158" s="31">
        <v>171928.0</v>
      </c>
      <c r="B158" s="32" t="s">
        <v>886</v>
      </c>
      <c r="C158" s="33" t="s">
        <v>164</v>
      </c>
      <c r="D158" s="32" t="s">
        <v>165</v>
      </c>
      <c r="E158" s="32" t="s">
        <v>10</v>
      </c>
      <c r="F158" s="32" t="s">
        <v>166</v>
      </c>
      <c r="G158" s="32" t="s">
        <v>887</v>
      </c>
      <c r="H158" s="32" t="s">
        <v>754</v>
      </c>
      <c r="I158" s="32" t="s">
        <v>169</v>
      </c>
      <c r="J158" s="32" t="s">
        <v>170</v>
      </c>
      <c r="K158" s="34" t="s">
        <v>171</v>
      </c>
      <c r="L158" s="32" t="s">
        <v>888</v>
      </c>
      <c r="M158" s="32" t="s">
        <v>190</v>
      </c>
      <c r="N158" s="35">
        <v>42926.0</v>
      </c>
      <c r="O158" s="47">
        <v>42971.0</v>
      </c>
      <c r="P158" s="36"/>
      <c r="Q158" s="37"/>
      <c r="R158" s="37"/>
      <c r="S158" s="48"/>
      <c r="T158" s="39">
        <f t="shared" si="3"/>
        <v>597</v>
      </c>
      <c r="U158" s="40">
        <f t="shared" si="4"/>
        <v>18</v>
      </c>
      <c r="V158" s="41">
        <f t="shared" ref="V158:X158" si="318">IF(ISBLANK($A158),"",sum(AF158,AL158,AR158,AX158,BD158,BJ158,BP158,BV158,CB158,CH158,CN158,CT158,CZ158,DF158,DL158,DR158,DX158,ED158,EJ158,EP158,EV158))</f>
        <v>4</v>
      </c>
      <c r="W158" s="41">
        <f t="shared" si="318"/>
        <v>0</v>
      </c>
      <c r="X158" s="41">
        <f t="shared" si="318"/>
        <v>0</v>
      </c>
      <c r="Y158" s="41">
        <f t="shared" si="6"/>
        <v>4</v>
      </c>
      <c r="Z158" s="41">
        <f t="shared" ref="Z158:AB158" si="319">IF(ISBLANK($A158),"",sum(AI158,AO158,AU158,BA158,BG158,BM158,BS158,BY158,CE158,CK158,CQ158,CW158,DC158,DI158,DO158,DU158,EA158,EG158,EM158,ES158,EY158))</f>
        <v>2</v>
      </c>
      <c r="AA158" s="41">
        <f t="shared" si="319"/>
        <v>2</v>
      </c>
      <c r="AB158" s="41">
        <f t="shared" si="319"/>
        <v>0</v>
      </c>
      <c r="AC158" s="41">
        <f t="shared" si="8"/>
        <v>4</v>
      </c>
      <c r="AD158" s="42">
        <f t="shared" si="9"/>
        <v>0.5</v>
      </c>
      <c r="AE158" s="43" t="str">
        <f t="shared" si="17"/>
        <v>20+</v>
      </c>
      <c r="AF158" s="44"/>
      <c r="AG158" s="44"/>
      <c r="AH158" s="44"/>
      <c r="AI158" s="44"/>
      <c r="AJ158" s="44"/>
      <c r="AK158" s="44"/>
      <c r="AL158" s="45"/>
      <c r="AM158" s="44"/>
      <c r="AN158" s="44"/>
      <c r="AO158" s="44"/>
      <c r="AP158" s="44"/>
      <c r="AQ158" s="44"/>
      <c r="AR158" s="45">
        <v>1.0</v>
      </c>
      <c r="AS158" s="44"/>
      <c r="AT158" s="44"/>
      <c r="AU158" s="44"/>
      <c r="AV158" s="44"/>
      <c r="AW158" s="44"/>
      <c r="AX158" s="44"/>
      <c r="AY158" s="44"/>
      <c r="AZ158" s="44"/>
      <c r="BA158" s="44"/>
      <c r="BB158" s="44"/>
      <c r="BC158" s="44"/>
      <c r="BD158" s="45">
        <v>1.0</v>
      </c>
      <c r="BE158" s="44"/>
      <c r="BF158" s="44"/>
      <c r="BG158" s="45">
        <v>1.0</v>
      </c>
      <c r="BH158" s="45">
        <v>1.0</v>
      </c>
      <c r="BI158" s="44"/>
      <c r="BJ158" s="44"/>
      <c r="BK158" s="44"/>
      <c r="BL158" s="44"/>
      <c r="BM158" s="44"/>
      <c r="BN158" s="44"/>
      <c r="BO158" s="44"/>
      <c r="BP158" s="45">
        <v>1.0</v>
      </c>
      <c r="BQ158" s="44"/>
      <c r="BR158" s="44"/>
      <c r="BS158" s="45"/>
      <c r="BT158" s="44"/>
      <c r="BU158" s="44"/>
      <c r="BV158" s="45">
        <v>1.0</v>
      </c>
      <c r="BW158" s="44"/>
      <c r="BX158" s="44"/>
      <c r="BY158" s="45">
        <v>1.0</v>
      </c>
      <c r="BZ158" s="44"/>
      <c r="CA158" s="44"/>
      <c r="CB158" s="44"/>
      <c r="CC158" s="44"/>
      <c r="CD158" s="44"/>
      <c r="CE158" s="44"/>
      <c r="CF158" s="44"/>
      <c r="CG158" s="44"/>
      <c r="CH158" s="44"/>
      <c r="CI158" s="44"/>
      <c r="CJ158" s="44"/>
      <c r="CK158" s="44"/>
      <c r="CL158" s="45">
        <v>1.0</v>
      </c>
      <c r="CM158" s="44"/>
      <c r="CN158" s="44"/>
      <c r="CO158" s="44"/>
      <c r="CP158" s="44"/>
      <c r="CQ158" s="44"/>
      <c r="CR158" s="44"/>
      <c r="CS158" s="44"/>
      <c r="CT158" s="44"/>
      <c r="CU158" s="44"/>
      <c r="CV158" s="44"/>
      <c r="CW158" s="44"/>
      <c r="CX158" s="44"/>
      <c r="CY158" s="44"/>
      <c r="CZ158" s="44"/>
      <c r="DA158" s="44"/>
      <c r="DB158" s="44"/>
      <c r="DC158" s="44"/>
      <c r="DD158" s="44"/>
      <c r="DE158" s="44"/>
      <c r="DF158" s="44"/>
      <c r="DG158" s="44"/>
      <c r="DH158" s="44"/>
      <c r="DI158" s="44"/>
      <c r="DJ158" s="44"/>
      <c r="DK158" s="44"/>
      <c r="DL158" s="44"/>
      <c r="DM158" s="44"/>
      <c r="DN158" s="44"/>
      <c r="DO158" s="44"/>
      <c r="DP158" s="44"/>
      <c r="DQ158" s="44"/>
      <c r="DR158" s="44"/>
      <c r="DS158" s="44"/>
      <c r="DT158" s="44"/>
      <c r="DU158" s="44"/>
      <c r="DV158" s="44"/>
      <c r="DW158" s="44"/>
      <c r="DX158" s="44"/>
      <c r="DY158" s="44"/>
      <c r="DZ158" s="44"/>
      <c r="EA158" s="44"/>
      <c r="EB158" s="44"/>
      <c r="EC158" s="44"/>
      <c r="ED158" s="44"/>
      <c r="EE158" s="44"/>
      <c r="EF158" s="44"/>
      <c r="EG158" s="44"/>
      <c r="EH158" s="44"/>
      <c r="EI158" s="44"/>
      <c r="EJ158" s="44"/>
      <c r="EK158" s="44"/>
      <c r="EL158" s="44"/>
      <c r="EM158" s="44"/>
      <c r="EN158" s="44"/>
      <c r="EO158" s="44"/>
      <c r="EP158" s="44"/>
      <c r="EQ158" s="44"/>
      <c r="ER158" s="44"/>
      <c r="ES158" s="44"/>
      <c r="ET158" s="44"/>
      <c r="EU158" s="44"/>
      <c r="EV158" s="44"/>
      <c r="EW158" s="44"/>
      <c r="EX158" s="44"/>
      <c r="EY158" s="44"/>
      <c r="EZ158" s="44"/>
      <c r="FA158" s="44"/>
      <c r="FB158" s="32" t="s">
        <v>889</v>
      </c>
      <c r="FC158" s="32"/>
      <c r="FD158" s="32"/>
    </row>
    <row r="159" hidden="1">
      <c r="A159" s="31">
        <v>33841.0</v>
      </c>
      <c r="B159" s="32" t="s">
        <v>890</v>
      </c>
      <c r="C159" s="33" t="s">
        <v>164</v>
      </c>
      <c r="D159" s="32" t="s">
        <v>165</v>
      </c>
      <c r="E159" s="32" t="s">
        <v>10</v>
      </c>
      <c r="F159" s="32" t="s">
        <v>166</v>
      </c>
      <c r="G159" s="46" t="s">
        <v>735</v>
      </c>
      <c r="H159" s="32" t="s">
        <v>200</v>
      </c>
      <c r="I159" s="32" t="s">
        <v>169</v>
      </c>
      <c r="J159" s="32" t="s">
        <v>170</v>
      </c>
      <c r="K159" s="32" t="s">
        <v>171</v>
      </c>
      <c r="L159" s="32" t="s">
        <v>201</v>
      </c>
      <c r="M159" s="32" t="s">
        <v>202</v>
      </c>
      <c r="N159" s="47">
        <v>43160.0</v>
      </c>
      <c r="O159" s="36"/>
      <c r="P159" s="36"/>
      <c r="Q159" s="37"/>
      <c r="R159" s="37"/>
      <c r="S159" s="48"/>
      <c r="T159" s="39">
        <f t="shared" si="3"/>
        <v>363</v>
      </c>
      <c r="U159" s="40">
        <f t="shared" si="4"/>
        <v>18</v>
      </c>
      <c r="V159" s="41">
        <f t="shared" ref="V159:X159" si="320">IF(ISBLANK($A159),"",sum(AF159,AL159,AR159,AX159,BD159,BJ159,BP159,BV159,CB159,CH159,CN159,CT159,CZ159,DF159,DL159,DR159,DX159,ED159,EJ159,EP159,EV159))</f>
        <v>1</v>
      </c>
      <c r="W159" s="41">
        <f t="shared" si="320"/>
        <v>0</v>
      </c>
      <c r="X159" s="41">
        <f t="shared" si="320"/>
        <v>0</v>
      </c>
      <c r="Y159" s="41">
        <f t="shared" si="6"/>
        <v>1</v>
      </c>
      <c r="Z159" s="41">
        <f t="shared" ref="Z159:AB159" si="321">IF(ISBLANK($A159),"",sum(AI159,AO159,AU159,BA159,BG159,BM159,BS159,BY159,CE159,CK159,CQ159,CW159,DC159,DI159,DO159,DU159,EA159,EG159,EM159,ES159,EY159))</f>
        <v>1</v>
      </c>
      <c r="AA159" s="41">
        <f t="shared" si="321"/>
        <v>0</v>
      </c>
      <c r="AB159" s="41">
        <f t="shared" si="321"/>
        <v>0</v>
      </c>
      <c r="AC159" s="41">
        <f t="shared" si="8"/>
        <v>1</v>
      </c>
      <c r="AD159" s="42">
        <f t="shared" si="9"/>
        <v>1</v>
      </c>
      <c r="AE159" s="43" t="str">
        <f t="shared" si="17"/>
        <v>20+</v>
      </c>
      <c r="AF159" s="45">
        <v>1.0</v>
      </c>
      <c r="AG159" s="44"/>
      <c r="AH159" s="44"/>
      <c r="AI159" s="45">
        <v>1.0</v>
      </c>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c r="BH159" s="44"/>
      <c r="BI159" s="44"/>
      <c r="BJ159" s="44"/>
      <c r="BK159" s="44"/>
      <c r="BL159" s="44"/>
      <c r="BM159" s="44"/>
      <c r="BN159" s="44"/>
      <c r="BO159" s="44"/>
      <c r="BP159" s="44"/>
      <c r="BQ159" s="44"/>
      <c r="BR159" s="44"/>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44"/>
      <c r="CO159" s="44"/>
      <c r="CP159" s="44"/>
      <c r="CQ159" s="44"/>
      <c r="CR159" s="44"/>
      <c r="CS159" s="44"/>
      <c r="CT159" s="44"/>
      <c r="CU159" s="44"/>
      <c r="CV159" s="44"/>
      <c r="CW159" s="44"/>
      <c r="CX159" s="44"/>
      <c r="CY159" s="44"/>
      <c r="CZ159" s="44"/>
      <c r="DA159" s="44"/>
      <c r="DB159" s="44"/>
      <c r="DC159" s="44"/>
      <c r="DD159" s="44"/>
      <c r="DE159" s="44"/>
      <c r="DF159" s="44"/>
      <c r="DG159" s="44"/>
      <c r="DH159" s="44"/>
      <c r="DI159" s="44"/>
      <c r="DJ159" s="44"/>
      <c r="DK159" s="44"/>
      <c r="DL159" s="44"/>
      <c r="DM159" s="44"/>
      <c r="DN159" s="44"/>
      <c r="DO159" s="44"/>
      <c r="DP159" s="44"/>
      <c r="DQ159" s="44"/>
      <c r="DR159" s="44"/>
      <c r="DS159" s="44"/>
      <c r="DT159" s="44"/>
      <c r="DU159" s="44"/>
      <c r="DV159" s="44"/>
      <c r="DW159" s="44"/>
      <c r="DX159" s="44"/>
      <c r="DY159" s="44"/>
      <c r="DZ159" s="44"/>
      <c r="EA159" s="44"/>
      <c r="EB159" s="44"/>
      <c r="EC159" s="44"/>
      <c r="ED159" s="44"/>
      <c r="EE159" s="44"/>
      <c r="EF159" s="44"/>
      <c r="EG159" s="44"/>
      <c r="EH159" s="44"/>
      <c r="EI159" s="44"/>
      <c r="EJ159" s="44"/>
      <c r="EK159" s="44"/>
      <c r="EL159" s="44"/>
      <c r="EM159" s="44"/>
      <c r="EN159" s="44"/>
      <c r="EO159" s="44"/>
      <c r="EP159" s="44"/>
      <c r="EQ159" s="44"/>
      <c r="ER159" s="44"/>
      <c r="ES159" s="44"/>
      <c r="ET159" s="44"/>
      <c r="EU159" s="44"/>
      <c r="EV159" s="44"/>
      <c r="EW159" s="44"/>
      <c r="EX159" s="44"/>
      <c r="EY159" s="44"/>
      <c r="EZ159" s="44"/>
      <c r="FA159" s="44"/>
      <c r="FB159" s="32" t="s">
        <v>891</v>
      </c>
      <c r="FC159" s="32"/>
      <c r="FD159" s="32"/>
    </row>
    <row r="160" hidden="1">
      <c r="A160" s="31" t="s">
        <v>892</v>
      </c>
      <c r="B160" s="32" t="s">
        <v>359</v>
      </c>
      <c r="C160" s="33" t="s">
        <v>164</v>
      </c>
      <c r="D160" s="32" t="s">
        <v>165</v>
      </c>
      <c r="E160" s="32" t="s">
        <v>10</v>
      </c>
      <c r="F160" s="32" t="s">
        <v>166</v>
      </c>
      <c r="G160" s="46" t="s">
        <v>212</v>
      </c>
      <c r="H160" s="32" t="s">
        <v>213</v>
      </c>
      <c r="I160" s="32" t="s">
        <v>169</v>
      </c>
      <c r="J160" s="32" t="s">
        <v>170</v>
      </c>
      <c r="K160" s="32" t="s">
        <v>171</v>
      </c>
      <c r="L160" s="32" t="s">
        <v>214</v>
      </c>
      <c r="M160" s="32" t="s">
        <v>180</v>
      </c>
      <c r="N160" s="47">
        <v>43125.0</v>
      </c>
      <c r="O160" s="36"/>
      <c r="P160" s="36"/>
      <c r="Q160" s="37"/>
      <c r="R160" s="37"/>
      <c r="S160" s="48"/>
      <c r="T160" s="39">
        <f t="shared" si="3"/>
        <v>398</v>
      </c>
      <c r="U160" s="40">
        <f t="shared" si="4"/>
        <v>18</v>
      </c>
      <c r="V160" s="41">
        <f t="shared" ref="V160:X160" si="322">IF(ISBLANK($A160),"",sum(AF160,AL160,AR160,AX160,BD160,BJ160,BP160,BV160,CB160,CH160,CN160,CT160,CZ160,DF160,DL160,DR160,DX160,ED160,EJ160,EP160,EV160))</f>
        <v>2</v>
      </c>
      <c r="W160" s="41">
        <f t="shared" si="322"/>
        <v>0</v>
      </c>
      <c r="X160" s="41">
        <f t="shared" si="322"/>
        <v>0</v>
      </c>
      <c r="Y160" s="41">
        <f t="shared" si="6"/>
        <v>2</v>
      </c>
      <c r="Z160" s="41">
        <f t="shared" ref="Z160:AB160" si="323">IF(ISBLANK($A160),"",sum(AI160,AO160,AU160,BA160,BG160,BM160,BS160,BY160,CE160,CK160,CQ160,CW160,DC160,DI160,DO160,DU160,EA160,EG160,EM160,ES160,EY160))</f>
        <v>1</v>
      </c>
      <c r="AA160" s="41">
        <f t="shared" si="323"/>
        <v>2</v>
      </c>
      <c r="AB160" s="41">
        <f t="shared" si="323"/>
        <v>0</v>
      </c>
      <c r="AC160" s="41">
        <f t="shared" si="8"/>
        <v>3</v>
      </c>
      <c r="AD160" s="42">
        <f t="shared" si="9"/>
        <v>0.5</v>
      </c>
      <c r="AE160" s="43" t="str">
        <f t="shared" si="17"/>
        <v>20+</v>
      </c>
      <c r="AF160" s="45">
        <v>1.0</v>
      </c>
      <c r="AG160" s="44"/>
      <c r="AH160" s="44"/>
      <c r="AI160" s="44"/>
      <c r="AJ160" s="44"/>
      <c r="AK160" s="44"/>
      <c r="AL160" s="44"/>
      <c r="AM160" s="44"/>
      <c r="AN160" s="44"/>
      <c r="AO160" s="45">
        <v>1.0</v>
      </c>
      <c r="AP160" s="44"/>
      <c r="AQ160" s="44"/>
      <c r="AR160" s="45">
        <v>1.0</v>
      </c>
      <c r="AS160" s="44"/>
      <c r="AT160" s="44"/>
      <c r="AU160" s="44"/>
      <c r="AV160" s="44"/>
      <c r="AW160" s="44"/>
      <c r="AX160" s="44"/>
      <c r="AY160" s="44"/>
      <c r="AZ160" s="44"/>
      <c r="BA160" s="44"/>
      <c r="BB160" s="45">
        <v>1.0</v>
      </c>
      <c r="BC160" s="44"/>
      <c r="BD160" s="44"/>
      <c r="BE160" s="44"/>
      <c r="BF160" s="44"/>
      <c r="BG160" s="44"/>
      <c r="BH160" s="45">
        <v>1.0</v>
      </c>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c r="CX160" s="44"/>
      <c r="CY160" s="44"/>
      <c r="CZ160" s="44"/>
      <c r="DA160" s="44"/>
      <c r="DB160" s="44"/>
      <c r="DC160" s="44"/>
      <c r="DD160" s="44"/>
      <c r="DE160" s="44"/>
      <c r="DF160" s="44"/>
      <c r="DG160" s="44"/>
      <c r="DH160" s="44"/>
      <c r="DI160" s="44"/>
      <c r="DJ160" s="44"/>
      <c r="DK160" s="44"/>
      <c r="DL160" s="44"/>
      <c r="DM160" s="44"/>
      <c r="DN160" s="44"/>
      <c r="DO160" s="44"/>
      <c r="DP160" s="44"/>
      <c r="DQ160" s="44"/>
      <c r="DR160" s="44"/>
      <c r="DS160" s="44"/>
      <c r="DT160" s="44"/>
      <c r="DU160" s="44"/>
      <c r="DV160" s="44"/>
      <c r="DW160" s="44"/>
      <c r="DX160" s="44"/>
      <c r="DY160" s="44"/>
      <c r="DZ160" s="44"/>
      <c r="EA160" s="44"/>
      <c r="EB160" s="44"/>
      <c r="EC160" s="44"/>
      <c r="ED160" s="44"/>
      <c r="EE160" s="44"/>
      <c r="EF160" s="44"/>
      <c r="EG160" s="44"/>
      <c r="EH160" s="44"/>
      <c r="EI160" s="44"/>
      <c r="EJ160" s="44"/>
      <c r="EK160" s="44"/>
      <c r="EL160" s="44"/>
      <c r="EM160" s="44"/>
      <c r="EN160" s="44"/>
      <c r="EO160" s="44"/>
      <c r="EP160" s="44"/>
      <c r="EQ160" s="44"/>
      <c r="ER160" s="44"/>
      <c r="ES160" s="44"/>
      <c r="ET160" s="44"/>
      <c r="EU160" s="44"/>
      <c r="EV160" s="44"/>
      <c r="EW160" s="44"/>
      <c r="EX160" s="44"/>
      <c r="EY160" s="44"/>
      <c r="EZ160" s="44"/>
      <c r="FA160" s="44"/>
      <c r="FB160" s="32" t="s">
        <v>893</v>
      </c>
      <c r="FC160" s="32"/>
      <c r="FD160" s="32"/>
    </row>
    <row r="161" hidden="1">
      <c r="A161" s="31" t="s">
        <v>894</v>
      </c>
      <c r="B161" s="32" t="s">
        <v>384</v>
      </c>
      <c r="C161" s="33" t="s">
        <v>253</v>
      </c>
      <c r="D161" s="32" t="s">
        <v>165</v>
      </c>
      <c r="E161" s="32" t="s">
        <v>10</v>
      </c>
      <c r="F161" s="32" t="s">
        <v>166</v>
      </c>
      <c r="G161" s="32" t="s">
        <v>895</v>
      </c>
      <c r="H161" s="32" t="s">
        <v>895</v>
      </c>
      <c r="I161" s="32" t="s">
        <v>169</v>
      </c>
      <c r="J161" s="32" t="s">
        <v>170</v>
      </c>
      <c r="K161" s="34" t="s">
        <v>171</v>
      </c>
      <c r="L161" s="32" t="s">
        <v>896</v>
      </c>
      <c r="M161" s="32" t="s">
        <v>173</v>
      </c>
      <c r="N161" s="35">
        <v>42880.0</v>
      </c>
      <c r="O161" s="36"/>
      <c r="P161" s="36"/>
      <c r="Q161" s="37"/>
      <c r="R161" s="37"/>
      <c r="S161" s="38">
        <v>1.0</v>
      </c>
      <c r="T161" s="39">
        <f t="shared" si="3"/>
        <v>643</v>
      </c>
      <c r="U161" s="40">
        <f t="shared" si="4"/>
        <v>18</v>
      </c>
      <c r="V161" s="41">
        <f t="shared" ref="V161:X161" si="324">IF(ISBLANK($A161),"",sum(AF161,AL161,AR161,AX161,BD161,BJ161,BP161,BV161,CB161,CH161,CN161,CT161,CZ161,DF161,DL161,DR161,DX161,ED161,EJ161,EP161,EV161))</f>
        <v>1</v>
      </c>
      <c r="W161" s="41">
        <f t="shared" si="324"/>
        <v>2</v>
      </c>
      <c r="X161" s="41">
        <f t="shared" si="324"/>
        <v>0</v>
      </c>
      <c r="Y161" s="41">
        <f t="shared" si="6"/>
        <v>3</v>
      </c>
      <c r="Z161" s="41">
        <f t="shared" ref="Z161:AB161" si="325">IF(ISBLANK($A161),"",sum(AI161,AO161,AU161,BA161,BG161,BM161,BS161,BY161,CE161,CK161,CQ161,CW161,DC161,DI161,DO161,DU161,EA161,EG161,EM161,ES161,EY161))</f>
        <v>0</v>
      </c>
      <c r="AA161" s="41">
        <f t="shared" si="325"/>
        <v>0</v>
      </c>
      <c r="AB161" s="41">
        <f t="shared" si="325"/>
        <v>0</v>
      </c>
      <c r="AC161" s="41">
        <f t="shared" si="8"/>
        <v>0</v>
      </c>
      <c r="AD161" s="42">
        <f t="shared" si="9"/>
        <v>0</v>
      </c>
      <c r="AE161" s="43" t="str">
        <f t="shared" si="17"/>
        <v>20+</v>
      </c>
      <c r="AF161" s="44"/>
      <c r="AG161" s="44"/>
      <c r="AH161" s="44"/>
      <c r="AI161" s="44"/>
      <c r="AJ161" s="44"/>
      <c r="AK161" s="44"/>
      <c r="AL161" s="44"/>
      <c r="AM161" s="45">
        <v>1.0</v>
      </c>
      <c r="AN161" s="44"/>
      <c r="AO161" s="44"/>
      <c r="AP161" s="44"/>
      <c r="AQ161" s="44"/>
      <c r="AR161" s="45">
        <v>1.0</v>
      </c>
      <c r="AS161" s="45">
        <v>1.0</v>
      </c>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CV161" s="44"/>
      <c r="CW161" s="44"/>
      <c r="CX161" s="44"/>
      <c r="CY161" s="44"/>
      <c r="CZ161" s="44"/>
      <c r="DA161" s="44"/>
      <c r="DB161" s="44"/>
      <c r="DC161" s="44"/>
      <c r="DD161" s="44"/>
      <c r="DE161" s="44"/>
      <c r="DF161" s="44"/>
      <c r="DG161" s="44"/>
      <c r="DH161" s="44"/>
      <c r="DI161" s="44"/>
      <c r="DJ161" s="44"/>
      <c r="DK161" s="44"/>
      <c r="DL161" s="44"/>
      <c r="DM161" s="44"/>
      <c r="DN161" s="44"/>
      <c r="DO161" s="44"/>
      <c r="DP161" s="44"/>
      <c r="DQ161" s="44"/>
      <c r="DR161" s="44"/>
      <c r="DS161" s="44"/>
      <c r="DT161" s="44"/>
      <c r="DU161" s="44"/>
      <c r="DV161" s="44"/>
      <c r="DW161" s="44"/>
      <c r="DX161" s="44"/>
      <c r="DY161" s="44"/>
      <c r="DZ161" s="44"/>
      <c r="EA161" s="44"/>
      <c r="EB161" s="44"/>
      <c r="EC161" s="44"/>
      <c r="ED161" s="44"/>
      <c r="EE161" s="44"/>
      <c r="EF161" s="44"/>
      <c r="EG161" s="44"/>
      <c r="EH161" s="44"/>
      <c r="EI161" s="44"/>
      <c r="EJ161" s="44"/>
      <c r="EK161" s="44"/>
      <c r="EL161" s="44"/>
      <c r="EM161" s="44"/>
      <c r="EN161" s="44"/>
      <c r="EO161" s="44"/>
      <c r="EP161" s="44"/>
      <c r="EQ161" s="44"/>
      <c r="ER161" s="44"/>
      <c r="ES161" s="44"/>
      <c r="ET161" s="44"/>
      <c r="EU161" s="44"/>
      <c r="EV161" s="44"/>
      <c r="EW161" s="44"/>
      <c r="EX161" s="44"/>
      <c r="EY161" s="44"/>
      <c r="EZ161" s="44"/>
      <c r="FA161" s="44"/>
      <c r="FB161" s="32" t="s">
        <v>897</v>
      </c>
      <c r="FC161" s="32"/>
      <c r="FD161" s="32"/>
    </row>
    <row r="162" hidden="1">
      <c r="A162" s="31">
        <v>171378.0</v>
      </c>
      <c r="B162" s="32" t="s">
        <v>898</v>
      </c>
      <c r="C162" s="33" t="s">
        <v>164</v>
      </c>
      <c r="D162" s="32" t="s">
        <v>165</v>
      </c>
      <c r="E162" s="32" t="s">
        <v>10</v>
      </c>
      <c r="F162" s="32" t="s">
        <v>166</v>
      </c>
      <c r="G162" s="32" t="s">
        <v>899</v>
      </c>
      <c r="H162" s="32" t="s">
        <v>168</v>
      </c>
      <c r="I162" s="32" t="s">
        <v>169</v>
      </c>
      <c r="J162" s="32" t="s">
        <v>170</v>
      </c>
      <c r="K162" s="34" t="s">
        <v>171</v>
      </c>
      <c r="L162" s="32" t="s">
        <v>860</v>
      </c>
      <c r="M162" s="32" t="s">
        <v>173</v>
      </c>
      <c r="N162" s="35">
        <v>42872.0</v>
      </c>
      <c r="O162" s="35">
        <v>42930.0</v>
      </c>
      <c r="P162" s="36"/>
      <c r="Q162" s="37"/>
      <c r="R162" s="37"/>
      <c r="S162" s="48"/>
      <c r="T162" s="39">
        <f t="shared" si="3"/>
        <v>651</v>
      </c>
      <c r="U162" s="40">
        <f t="shared" si="4"/>
        <v>18</v>
      </c>
      <c r="V162" s="41">
        <f t="shared" ref="V162:X162" si="326">IF(ISBLANK($A162),"",sum(AF162,AL162,AR162,AX162,BD162,BJ162,BP162,BV162,CB162,CH162,CN162,CT162,CZ162,DF162,DL162,DR162,DX162,ED162,EJ162,EP162,EV162))</f>
        <v>7</v>
      </c>
      <c r="W162" s="41">
        <f t="shared" si="326"/>
        <v>1</v>
      </c>
      <c r="X162" s="41">
        <f t="shared" si="326"/>
        <v>0</v>
      </c>
      <c r="Y162" s="41">
        <f t="shared" si="6"/>
        <v>8</v>
      </c>
      <c r="Z162" s="41">
        <f t="shared" ref="Z162:AB162" si="327">IF(ISBLANK($A162),"",sum(AI162,AO162,AU162,BA162,BG162,BM162,BS162,BY162,CE162,CK162,CQ162,CW162,DC162,DI162,DO162,DU162,EA162,EG162,EM162,ES162,EY162))</f>
        <v>6</v>
      </c>
      <c r="AA162" s="41">
        <f t="shared" si="327"/>
        <v>2</v>
      </c>
      <c r="AB162" s="41">
        <f t="shared" si="327"/>
        <v>0</v>
      </c>
      <c r="AC162" s="41">
        <f t="shared" si="8"/>
        <v>8</v>
      </c>
      <c r="AD162" s="42">
        <f t="shared" si="9"/>
        <v>0.75</v>
      </c>
      <c r="AE162" s="43" t="str">
        <f t="shared" si="17"/>
        <v>20+</v>
      </c>
      <c r="AF162" s="45">
        <v>1.0</v>
      </c>
      <c r="AG162" s="44"/>
      <c r="AH162" s="44"/>
      <c r="AI162" s="44"/>
      <c r="AJ162" s="44"/>
      <c r="AK162" s="44"/>
      <c r="AL162" s="44"/>
      <c r="AM162" s="44"/>
      <c r="AN162" s="44"/>
      <c r="AO162" s="44"/>
      <c r="AP162" s="44"/>
      <c r="AQ162" s="44"/>
      <c r="AR162" s="44"/>
      <c r="AS162" s="44"/>
      <c r="AT162" s="44"/>
      <c r="AU162" s="44"/>
      <c r="AV162" s="44"/>
      <c r="AW162" s="44"/>
      <c r="AX162" s="45">
        <v>2.0</v>
      </c>
      <c r="AY162" s="44"/>
      <c r="AZ162" s="44"/>
      <c r="BA162" s="44"/>
      <c r="BB162" s="44"/>
      <c r="BC162" s="44"/>
      <c r="BD162" s="44"/>
      <c r="BE162" s="44"/>
      <c r="BF162" s="44"/>
      <c r="BG162" s="45">
        <v>2.0</v>
      </c>
      <c r="BH162" s="44"/>
      <c r="BI162" s="44"/>
      <c r="BJ162" s="44"/>
      <c r="BK162" s="44"/>
      <c r="BL162" s="44"/>
      <c r="BM162" s="44"/>
      <c r="BN162" s="44"/>
      <c r="BO162" s="44"/>
      <c r="BP162" s="44"/>
      <c r="BQ162" s="44"/>
      <c r="BR162" s="44"/>
      <c r="BS162" s="44"/>
      <c r="BT162" s="44"/>
      <c r="BU162" s="44"/>
      <c r="BV162" s="45">
        <v>1.0</v>
      </c>
      <c r="BW162" s="44"/>
      <c r="BX162" s="44"/>
      <c r="BY162" s="44"/>
      <c r="BZ162" s="44"/>
      <c r="CA162" s="44"/>
      <c r="CB162" s="44"/>
      <c r="CC162" s="44"/>
      <c r="CD162" s="44"/>
      <c r="CE162" s="44"/>
      <c r="CF162" s="44"/>
      <c r="CG162" s="44"/>
      <c r="CH162" s="44"/>
      <c r="CI162" s="44"/>
      <c r="CJ162" s="44"/>
      <c r="CK162" s="44"/>
      <c r="CL162" s="44"/>
      <c r="CM162" s="44"/>
      <c r="CN162" s="45">
        <v>1.0</v>
      </c>
      <c r="CO162" s="45">
        <v>1.0</v>
      </c>
      <c r="CP162" s="44"/>
      <c r="CQ162" s="45">
        <v>2.0</v>
      </c>
      <c r="CR162" s="45">
        <v>1.0</v>
      </c>
      <c r="CS162" s="44"/>
      <c r="CT162" s="45">
        <v>1.0</v>
      </c>
      <c r="CU162" s="44"/>
      <c r="CV162" s="44"/>
      <c r="CW162" s="45">
        <v>1.0</v>
      </c>
      <c r="CX162" s="44"/>
      <c r="CY162" s="44"/>
      <c r="CZ162" s="44"/>
      <c r="DA162" s="44"/>
      <c r="DB162" s="44"/>
      <c r="DC162" s="45">
        <v>1.0</v>
      </c>
      <c r="DD162" s="44"/>
      <c r="DE162" s="44"/>
      <c r="DF162" s="44"/>
      <c r="DG162" s="44"/>
      <c r="DH162" s="44"/>
      <c r="DI162" s="44"/>
      <c r="DJ162" s="44"/>
      <c r="DK162" s="44"/>
      <c r="DL162" s="45">
        <v>1.0</v>
      </c>
      <c r="DM162" s="44"/>
      <c r="DN162" s="44"/>
      <c r="DO162" s="44"/>
      <c r="DP162" s="45">
        <v>1.0</v>
      </c>
      <c r="DQ162" s="44"/>
      <c r="DR162" s="44"/>
      <c r="DS162" s="44"/>
      <c r="DT162" s="44"/>
      <c r="DU162" s="44"/>
      <c r="DV162" s="44"/>
      <c r="DW162" s="44"/>
      <c r="DX162" s="44"/>
      <c r="DY162" s="44"/>
      <c r="DZ162" s="44"/>
      <c r="EA162" s="44"/>
      <c r="EB162" s="44"/>
      <c r="EC162" s="44"/>
      <c r="ED162" s="44"/>
      <c r="EE162" s="44"/>
      <c r="EF162" s="44"/>
      <c r="EG162" s="44"/>
      <c r="EH162" s="44"/>
      <c r="EI162" s="44"/>
      <c r="EJ162" s="44"/>
      <c r="EK162" s="44"/>
      <c r="EL162" s="44"/>
      <c r="EM162" s="44"/>
      <c r="EN162" s="44"/>
      <c r="EO162" s="44"/>
      <c r="EP162" s="44"/>
      <c r="EQ162" s="44"/>
      <c r="ER162" s="44"/>
      <c r="ES162" s="44"/>
      <c r="ET162" s="44"/>
      <c r="EU162" s="44"/>
      <c r="EV162" s="44"/>
      <c r="EW162" s="44"/>
      <c r="EX162" s="44"/>
      <c r="EY162" s="44"/>
      <c r="EZ162" s="44"/>
      <c r="FA162" s="44"/>
      <c r="FB162" s="32" t="s">
        <v>900</v>
      </c>
      <c r="FC162" s="32"/>
      <c r="FD162" s="32"/>
    </row>
    <row r="163" hidden="1">
      <c r="A163" s="31">
        <v>21542.0</v>
      </c>
      <c r="B163" s="32" t="s">
        <v>770</v>
      </c>
      <c r="C163" s="33" t="s">
        <v>164</v>
      </c>
      <c r="D163" s="32" t="s">
        <v>9</v>
      </c>
      <c r="E163" s="32" t="s">
        <v>10</v>
      </c>
      <c r="F163" s="32" t="s">
        <v>166</v>
      </c>
      <c r="G163" s="46" t="s">
        <v>607</v>
      </c>
      <c r="H163" s="32" t="s">
        <v>771</v>
      </c>
      <c r="I163" s="32" t="s">
        <v>169</v>
      </c>
      <c r="J163" s="32" t="s">
        <v>170</v>
      </c>
      <c r="K163" s="32" t="s">
        <v>171</v>
      </c>
      <c r="L163" s="32" t="s">
        <v>609</v>
      </c>
      <c r="M163" s="32" t="s">
        <v>180</v>
      </c>
      <c r="N163" s="47">
        <v>43004.0</v>
      </c>
      <c r="O163" s="47"/>
      <c r="P163" s="36"/>
      <c r="Q163" s="37"/>
      <c r="R163" s="37"/>
      <c r="S163" s="48"/>
      <c r="T163" s="39">
        <f t="shared" si="3"/>
        <v>519</v>
      </c>
      <c r="U163" s="40">
        <f t="shared" si="4"/>
        <v>18</v>
      </c>
      <c r="V163" s="41">
        <f t="shared" ref="V163:X163" si="328">IF(ISBLANK($A163),"",sum(AF163,AL163,AR163,AX163,BD163,BJ163,BP163,BV163,CB163,CH163,CN163,CT163,CZ163,DF163,DL163,DR163,DX163,ED163,EJ163,EP163,EV163))</f>
        <v>2</v>
      </c>
      <c r="W163" s="41">
        <f t="shared" si="328"/>
        <v>0</v>
      </c>
      <c r="X163" s="41">
        <f t="shared" si="328"/>
        <v>0</v>
      </c>
      <c r="Y163" s="41">
        <f t="shared" si="6"/>
        <v>2</v>
      </c>
      <c r="Z163" s="41">
        <f t="shared" ref="Z163:AB163" si="329">IF(ISBLANK($A163),"",sum(AI163,AO163,AU163,BA163,BG163,BM163,BS163,BY163,CE163,CK163,CQ163,CW163,DC163,DI163,DO163,DU163,EA163,EG163,EM163,ES163,EY163))</f>
        <v>1</v>
      </c>
      <c r="AA163" s="41">
        <f t="shared" si="329"/>
        <v>0</v>
      </c>
      <c r="AB163" s="41">
        <f t="shared" si="329"/>
        <v>0</v>
      </c>
      <c r="AC163" s="41">
        <f t="shared" si="8"/>
        <v>1</v>
      </c>
      <c r="AD163" s="42">
        <f t="shared" si="9"/>
        <v>0.5</v>
      </c>
      <c r="AE163" s="43" t="str">
        <f t="shared" si="17"/>
        <v>20+</v>
      </c>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c r="BH163" s="44"/>
      <c r="BI163" s="44"/>
      <c r="BJ163" s="44"/>
      <c r="BK163" s="44"/>
      <c r="BL163" s="44"/>
      <c r="BM163" s="44"/>
      <c r="BN163" s="44"/>
      <c r="BO163" s="44"/>
      <c r="BP163" s="45">
        <v>2.0</v>
      </c>
      <c r="BQ163" s="44"/>
      <c r="BR163" s="44"/>
      <c r="BS163" s="45">
        <v>1.0</v>
      </c>
      <c r="BT163" s="44"/>
      <c r="BU163" s="44"/>
      <c r="BV163" s="44"/>
      <c r="BW163" s="44"/>
      <c r="BX163" s="44"/>
      <c r="BY163" s="44"/>
      <c r="BZ163" s="44"/>
      <c r="CA163" s="44"/>
      <c r="CB163" s="44"/>
      <c r="CC163" s="44"/>
      <c r="CD163" s="44"/>
      <c r="CE163" s="44"/>
      <c r="CF163" s="44"/>
      <c r="CG163" s="44"/>
      <c r="CH163" s="44"/>
      <c r="CI163" s="44"/>
      <c r="CJ163" s="44"/>
      <c r="CK163" s="44"/>
      <c r="CL163" s="44"/>
      <c r="CM163" s="44"/>
      <c r="CN163" s="44"/>
      <c r="CO163" s="44"/>
      <c r="CP163" s="44"/>
      <c r="CQ163" s="44"/>
      <c r="CR163" s="44"/>
      <c r="CS163" s="44"/>
      <c r="CT163" s="44"/>
      <c r="CU163" s="44"/>
      <c r="CV163" s="44"/>
      <c r="CW163" s="44"/>
      <c r="CX163" s="44"/>
      <c r="CY163" s="44"/>
      <c r="CZ163" s="44"/>
      <c r="DA163" s="44"/>
      <c r="DB163" s="44"/>
      <c r="DC163" s="44"/>
      <c r="DD163" s="44"/>
      <c r="DE163" s="44"/>
      <c r="DF163" s="44"/>
      <c r="DG163" s="44"/>
      <c r="DH163" s="44"/>
      <c r="DI163" s="44"/>
      <c r="DJ163" s="44"/>
      <c r="DK163" s="44"/>
      <c r="DL163" s="44"/>
      <c r="DM163" s="44"/>
      <c r="DN163" s="44"/>
      <c r="DO163" s="44"/>
      <c r="DP163" s="44"/>
      <c r="DQ163" s="44"/>
      <c r="DR163" s="44"/>
      <c r="DS163" s="44"/>
      <c r="DT163" s="44"/>
      <c r="DU163" s="44"/>
      <c r="DV163" s="44"/>
      <c r="DW163" s="44"/>
      <c r="DX163" s="44"/>
      <c r="DY163" s="44"/>
      <c r="DZ163" s="44"/>
      <c r="EA163" s="44"/>
      <c r="EB163" s="44"/>
      <c r="EC163" s="44"/>
      <c r="ED163" s="44"/>
      <c r="EE163" s="44"/>
      <c r="EF163" s="44"/>
      <c r="EG163" s="44"/>
      <c r="EH163" s="44"/>
      <c r="EI163" s="44"/>
      <c r="EJ163" s="44"/>
      <c r="EK163" s="44"/>
      <c r="EL163" s="44"/>
      <c r="EM163" s="44"/>
      <c r="EN163" s="44"/>
      <c r="EO163" s="44"/>
      <c r="EP163" s="44"/>
      <c r="EQ163" s="44"/>
      <c r="ER163" s="44"/>
      <c r="ES163" s="44"/>
      <c r="ET163" s="44"/>
      <c r="EU163" s="44"/>
      <c r="EV163" s="44"/>
      <c r="EW163" s="44"/>
      <c r="EX163" s="44"/>
      <c r="EY163" s="44"/>
      <c r="EZ163" s="44"/>
      <c r="FA163" s="44"/>
      <c r="FB163" s="32" t="s">
        <v>901</v>
      </c>
      <c r="FC163" s="32"/>
      <c r="FD163" s="32"/>
    </row>
    <row r="164" hidden="1">
      <c r="A164" s="31">
        <v>172702.0</v>
      </c>
      <c r="B164" s="32" t="s">
        <v>902</v>
      </c>
      <c r="C164" s="33" t="s">
        <v>164</v>
      </c>
      <c r="D164" s="32" t="s">
        <v>165</v>
      </c>
      <c r="E164" s="32" t="s">
        <v>10</v>
      </c>
      <c r="F164" s="32" t="s">
        <v>166</v>
      </c>
      <c r="G164" s="32" t="s">
        <v>607</v>
      </c>
      <c r="H164" s="32" t="s">
        <v>771</v>
      </c>
      <c r="I164" s="32" t="s">
        <v>169</v>
      </c>
      <c r="J164" s="32" t="s">
        <v>170</v>
      </c>
      <c r="K164" s="34" t="s">
        <v>171</v>
      </c>
      <c r="L164" s="32" t="s">
        <v>609</v>
      </c>
      <c r="M164" s="32" t="s">
        <v>180</v>
      </c>
      <c r="N164" s="35">
        <v>43004.0</v>
      </c>
      <c r="O164" s="36"/>
      <c r="P164" s="36"/>
      <c r="Q164" s="37"/>
      <c r="R164" s="37"/>
      <c r="S164" s="38"/>
      <c r="T164" s="39">
        <f t="shared" si="3"/>
        <v>519</v>
      </c>
      <c r="U164" s="40">
        <f t="shared" si="4"/>
        <v>18</v>
      </c>
      <c r="V164" s="41">
        <f t="shared" ref="V164:X164" si="330">IF(ISBLANK($A164),"",sum(AF164,AL164,AR164,AX164,BD164,BJ164,BP164,BV164,CB164,CH164,CN164,CT164,CZ164,DF164,DL164,DR164,DX164,ED164,EJ164,EP164,EV164))</f>
        <v>8</v>
      </c>
      <c r="W164" s="41">
        <f t="shared" si="330"/>
        <v>0</v>
      </c>
      <c r="X164" s="41">
        <f t="shared" si="330"/>
        <v>0</v>
      </c>
      <c r="Y164" s="41">
        <f t="shared" si="6"/>
        <v>8</v>
      </c>
      <c r="Z164" s="41">
        <f t="shared" ref="Z164:AB164" si="331">IF(ISBLANK($A164),"",sum(AI164,AO164,AU164,BA164,BG164,BM164,BS164,BY164,CE164,CK164,CQ164,CW164,DC164,DI164,DO164,DU164,EA164,EG164,EM164,ES164,EY164))</f>
        <v>4</v>
      </c>
      <c r="AA164" s="41">
        <f t="shared" si="331"/>
        <v>0</v>
      </c>
      <c r="AB164" s="41">
        <f t="shared" si="331"/>
        <v>0</v>
      </c>
      <c r="AC164" s="41">
        <f t="shared" si="8"/>
        <v>4</v>
      </c>
      <c r="AD164" s="42">
        <f t="shared" si="9"/>
        <v>0.5</v>
      </c>
      <c r="AE164" s="43" t="str">
        <f t="shared" si="17"/>
        <v>20+</v>
      </c>
      <c r="AF164" s="44"/>
      <c r="AG164" s="44"/>
      <c r="AH164" s="44"/>
      <c r="AI164" s="44"/>
      <c r="AJ164" s="44"/>
      <c r="AK164" s="44"/>
      <c r="AL164" s="44"/>
      <c r="AM164" s="45"/>
      <c r="AN164" s="44"/>
      <c r="AO164" s="44"/>
      <c r="AP164" s="44"/>
      <c r="AQ164" s="44"/>
      <c r="AR164" s="45">
        <v>2.0</v>
      </c>
      <c r="AS164" s="45"/>
      <c r="AT164" s="44"/>
      <c r="AU164" s="45">
        <v>2.0</v>
      </c>
      <c r="AV164" s="44"/>
      <c r="AW164" s="44"/>
      <c r="AX164" s="45">
        <v>1.0</v>
      </c>
      <c r="AY164" s="44"/>
      <c r="AZ164" s="44"/>
      <c r="BA164" s="45">
        <v>1.0</v>
      </c>
      <c r="BB164" s="44"/>
      <c r="BC164" s="44"/>
      <c r="BD164" s="45">
        <v>3.0</v>
      </c>
      <c r="BE164" s="44"/>
      <c r="BF164" s="44"/>
      <c r="BG164" s="45">
        <v>1.0</v>
      </c>
      <c r="BH164" s="44"/>
      <c r="BI164" s="44"/>
      <c r="BJ164" s="45">
        <v>2.0</v>
      </c>
      <c r="BK164" s="44"/>
      <c r="BL164" s="44"/>
      <c r="BM164" s="44"/>
      <c r="BN164" s="44"/>
      <c r="BO164" s="44"/>
      <c r="BP164" s="44"/>
      <c r="BQ164" s="44"/>
      <c r="BR164" s="44"/>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44"/>
      <c r="CO164" s="44"/>
      <c r="CP164" s="44"/>
      <c r="CQ164" s="44"/>
      <c r="CR164" s="44"/>
      <c r="CS164" s="44"/>
      <c r="CT164" s="44"/>
      <c r="CU164" s="44"/>
      <c r="CV164" s="44"/>
      <c r="CW164" s="44"/>
      <c r="CX164" s="44"/>
      <c r="CY164" s="44"/>
      <c r="CZ164" s="44"/>
      <c r="DA164" s="44"/>
      <c r="DB164" s="44"/>
      <c r="DC164" s="44"/>
      <c r="DD164" s="44"/>
      <c r="DE164" s="44"/>
      <c r="DF164" s="44"/>
      <c r="DG164" s="44"/>
      <c r="DH164" s="44"/>
      <c r="DI164" s="44"/>
      <c r="DJ164" s="44"/>
      <c r="DK164" s="44"/>
      <c r="DL164" s="44"/>
      <c r="DM164" s="44"/>
      <c r="DN164" s="44"/>
      <c r="DO164" s="44"/>
      <c r="DP164" s="44"/>
      <c r="DQ164" s="44"/>
      <c r="DR164" s="44"/>
      <c r="DS164" s="44"/>
      <c r="DT164" s="44"/>
      <c r="DU164" s="44"/>
      <c r="DV164" s="44"/>
      <c r="DW164" s="44"/>
      <c r="DX164" s="44"/>
      <c r="DY164" s="44"/>
      <c r="DZ164" s="44"/>
      <c r="EA164" s="44"/>
      <c r="EB164" s="44"/>
      <c r="EC164" s="44"/>
      <c r="ED164" s="44"/>
      <c r="EE164" s="44"/>
      <c r="EF164" s="44"/>
      <c r="EG164" s="44"/>
      <c r="EH164" s="44"/>
      <c r="EI164" s="44"/>
      <c r="EJ164" s="44"/>
      <c r="EK164" s="44"/>
      <c r="EL164" s="44"/>
      <c r="EM164" s="44"/>
      <c r="EN164" s="44"/>
      <c r="EO164" s="44"/>
      <c r="EP164" s="44"/>
      <c r="EQ164" s="44"/>
      <c r="ER164" s="44"/>
      <c r="ES164" s="44"/>
      <c r="ET164" s="44"/>
      <c r="EU164" s="44"/>
      <c r="EV164" s="44"/>
      <c r="EW164" s="44"/>
      <c r="EX164" s="44"/>
      <c r="EY164" s="44"/>
      <c r="EZ164" s="44"/>
      <c r="FA164" s="44"/>
      <c r="FB164" s="32" t="s">
        <v>903</v>
      </c>
      <c r="FC164" s="32"/>
      <c r="FD164" s="32"/>
    </row>
    <row r="165" ht="16.5" hidden="1" customHeight="1">
      <c r="A165" s="31">
        <v>29922.0</v>
      </c>
      <c r="B165" s="32" t="s">
        <v>904</v>
      </c>
      <c r="C165" s="33" t="s">
        <v>164</v>
      </c>
      <c r="D165" s="32" t="s">
        <v>9</v>
      </c>
      <c r="E165" s="32" t="s">
        <v>10</v>
      </c>
      <c r="F165" s="32" t="s">
        <v>166</v>
      </c>
      <c r="G165" s="46" t="s">
        <v>905</v>
      </c>
      <c r="H165" s="32" t="s">
        <v>184</v>
      </c>
      <c r="I165" s="32" t="s">
        <v>169</v>
      </c>
      <c r="J165" s="32" t="s">
        <v>170</v>
      </c>
      <c r="K165" s="32" t="s">
        <v>171</v>
      </c>
      <c r="L165" s="32" t="s">
        <v>179</v>
      </c>
      <c r="M165" s="32" t="s">
        <v>180</v>
      </c>
      <c r="N165" s="35">
        <v>43124.0</v>
      </c>
      <c r="O165" s="36"/>
      <c r="P165" s="36"/>
      <c r="Q165" s="37"/>
      <c r="R165" s="37"/>
      <c r="S165" s="48"/>
      <c r="T165" s="39">
        <f t="shared" si="3"/>
        <v>399</v>
      </c>
      <c r="U165" s="40">
        <f t="shared" si="4"/>
        <v>18</v>
      </c>
      <c r="V165" s="41">
        <f t="shared" ref="V165:X165" si="332">IF(ISBLANK($A165),"",sum(AF165,AL165,AR165,AX165,BD165,BJ165,BP165,BV165,CB165,CH165,CN165,CT165,CZ165,DF165,DL165,DR165,DX165,ED165,EJ165,EP165,EV165))</f>
        <v>3</v>
      </c>
      <c r="W165" s="41">
        <f t="shared" si="332"/>
        <v>0</v>
      </c>
      <c r="X165" s="41">
        <f t="shared" si="332"/>
        <v>0</v>
      </c>
      <c r="Y165" s="41">
        <f t="shared" si="6"/>
        <v>3</v>
      </c>
      <c r="Z165" s="41">
        <f t="shared" ref="Z165:AB165" si="333">IF(ISBLANK($A165),"",sum(AI165,AO165,AU165,BA165,BG165,BM165,BS165,BY165,CE165,CK165,CQ165,CW165,DC165,DI165,DO165,DU165,EA165,EG165,EM165,ES165,EY165))</f>
        <v>0</v>
      </c>
      <c r="AA165" s="41">
        <f t="shared" si="333"/>
        <v>0</v>
      </c>
      <c r="AB165" s="41">
        <f t="shared" si="333"/>
        <v>0</v>
      </c>
      <c r="AC165" s="41">
        <f t="shared" si="8"/>
        <v>0</v>
      </c>
      <c r="AD165" s="42">
        <f t="shared" si="9"/>
        <v>0</v>
      </c>
      <c r="AE165" s="43" t="str">
        <f t="shared" si="17"/>
        <v>20+</v>
      </c>
      <c r="AF165" s="44"/>
      <c r="AG165" s="44"/>
      <c r="AH165" s="44"/>
      <c r="AI165" s="44"/>
      <c r="AJ165" s="44"/>
      <c r="AK165" s="44"/>
      <c r="AL165" s="45">
        <v>2.0</v>
      </c>
      <c r="AM165" s="44"/>
      <c r="AN165" s="44"/>
      <c r="AO165" s="44"/>
      <c r="AP165" s="44"/>
      <c r="AQ165" s="44"/>
      <c r="AR165" s="44"/>
      <c r="AS165" s="44"/>
      <c r="AT165" s="44"/>
      <c r="AU165" s="44"/>
      <c r="AV165" s="44"/>
      <c r="AW165" s="44"/>
      <c r="AX165" s="45">
        <v>1.0</v>
      </c>
      <c r="AY165" s="44"/>
      <c r="AZ165" s="44"/>
      <c r="BA165" s="44"/>
      <c r="BB165" s="44"/>
      <c r="BC165" s="44"/>
      <c r="BD165" s="44"/>
      <c r="BE165" s="44"/>
      <c r="BF165" s="44"/>
      <c r="BG165" s="44"/>
      <c r="BH165" s="44"/>
      <c r="BI165" s="44"/>
      <c r="BJ165" s="44"/>
      <c r="BK165" s="44"/>
      <c r="BL165" s="44"/>
      <c r="BM165" s="44"/>
      <c r="BN165" s="44"/>
      <c r="BO165" s="44"/>
      <c r="BP165" s="44"/>
      <c r="BQ165" s="44"/>
      <c r="BR165" s="44"/>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44"/>
      <c r="CO165" s="44"/>
      <c r="CP165" s="44"/>
      <c r="CQ165" s="44"/>
      <c r="CR165" s="44"/>
      <c r="CS165" s="44"/>
      <c r="CT165" s="44"/>
      <c r="CU165" s="44"/>
      <c r="CV165" s="44"/>
      <c r="CW165" s="44"/>
      <c r="CX165" s="44"/>
      <c r="CY165" s="44"/>
      <c r="CZ165" s="44"/>
      <c r="DA165" s="44"/>
      <c r="DB165" s="44"/>
      <c r="DC165" s="44"/>
      <c r="DD165" s="44"/>
      <c r="DE165" s="44"/>
      <c r="DF165" s="44"/>
      <c r="DG165" s="44"/>
      <c r="DH165" s="44"/>
      <c r="DI165" s="44"/>
      <c r="DJ165" s="44"/>
      <c r="DK165" s="44"/>
      <c r="DL165" s="44"/>
      <c r="DM165" s="44"/>
      <c r="DN165" s="44"/>
      <c r="DO165" s="44"/>
      <c r="DP165" s="44"/>
      <c r="DQ165" s="44"/>
      <c r="DR165" s="44"/>
      <c r="DS165" s="44"/>
      <c r="DT165" s="44"/>
      <c r="DU165" s="44"/>
      <c r="DV165" s="44"/>
      <c r="DW165" s="44"/>
      <c r="DX165" s="44"/>
      <c r="DY165" s="44"/>
      <c r="DZ165" s="44"/>
      <c r="EA165" s="44"/>
      <c r="EB165" s="44"/>
      <c r="EC165" s="44"/>
      <c r="ED165" s="44"/>
      <c r="EE165" s="44"/>
      <c r="EF165" s="44"/>
      <c r="EG165" s="44"/>
      <c r="EH165" s="44"/>
      <c r="EI165" s="44"/>
      <c r="EJ165" s="44"/>
      <c r="EK165" s="44"/>
      <c r="EL165" s="44"/>
      <c r="EM165" s="44"/>
      <c r="EN165" s="44"/>
      <c r="EO165" s="44"/>
      <c r="EP165" s="44"/>
      <c r="EQ165" s="44"/>
      <c r="ER165" s="44"/>
      <c r="ES165" s="44"/>
      <c r="ET165" s="44"/>
      <c r="EU165" s="44"/>
      <c r="EV165" s="44"/>
      <c r="EW165" s="44"/>
      <c r="EX165" s="44"/>
      <c r="EY165" s="44"/>
      <c r="EZ165" s="44"/>
      <c r="FA165" s="44"/>
      <c r="FB165" s="32" t="s">
        <v>906</v>
      </c>
      <c r="FC165" s="32"/>
      <c r="FD165" s="32"/>
    </row>
    <row r="166" hidden="1">
      <c r="A166" s="31" t="s">
        <v>907</v>
      </c>
      <c r="B166" s="32" t="s">
        <v>908</v>
      </c>
      <c r="C166" s="33" t="s">
        <v>235</v>
      </c>
      <c r="D166" s="32" t="s">
        <v>9</v>
      </c>
      <c r="E166" s="32" t="s">
        <v>10</v>
      </c>
      <c r="F166" s="32" t="s">
        <v>166</v>
      </c>
      <c r="G166" s="46" t="s">
        <v>909</v>
      </c>
      <c r="H166" s="32"/>
      <c r="I166" s="32" t="s">
        <v>169</v>
      </c>
      <c r="J166" s="32" t="s">
        <v>170</v>
      </c>
      <c r="K166" s="32" t="s">
        <v>171</v>
      </c>
      <c r="L166" s="32" t="s">
        <v>638</v>
      </c>
      <c r="M166" s="32" t="s">
        <v>249</v>
      </c>
      <c r="N166" s="47">
        <v>43041.0</v>
      </c>
      <c r="O166" s="36"/>
      <c r="P166" s="36"/>
      <c r="Q166" s="37"/>
      <c r="R166" s="37"/>
      <c r="S166" s="48"/>
      <c r="T166" s="39">
        <f t="shared" si="3"/>
        <v>482</v>
      </c>
      <c r="U166" s="40">
        <f t="shared" si="4"/>
        <v>18</v>
      </c>
      <c r="V166" s="41">
        <f t="shared" ref="V166:X166" si="334">IF(ISBLANK($A166),"",sum(AF166,AL166,AR166,AX166,BD166,BJ166,BP166,BV166,CB166,CH166,CN166,CT166,CZ166,DF166,DL166,DR166,DX166,ED166,EJ166,EP166,EV166))</f>
        <v>0</v>
      </c>
      <c r="W166" s="41">
        <f t="shared" si="334"/>
        <v>0</v>
      </c>
      <c r="X166" s="41">
        <f t="shared" si="334"/>
        <v>0</v>
      </c>
      <c r="Y166" s="41">
        <f t="shared" si="6"/>
        <v>0</v>
      </c>
      <c r="Z166" s="41">
        <f t="shared" ref="Z166:AB166" si="335">IF(ISBLANK($A166),"",sum(AI166,AO166,AU166,BA166,BG166,BM166,BS166,BY166,CE166,CK166,CQ166,CW166,DC166,DI166,DO166,DU166,EA166,EG166,EM166,ES166,EY166))</f>
        <v>0</v>
      </c>
      <c r="AA166" s="41">
        <f t="shared" si="335"/>
        <v>0</v>
      </c>
      <c r="AB166" s="41">
        <f t="shared" si="335"/>
        <v>0</v>
      </c>
      <c r="AC166" s="41">
        <f t="shared" si="8"/>
        <v>0</v>
      </c>
      <c r="AD166" s="42" t="str">
        <f t="shared" si="9"/>
        <v/>
      </c>
      <c r="AE166" s="43" t="str">
        <f t="shared" si="17"/>
        <v>20+</v>
      </c>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c r="BH166" s="44"/>
      <c r="BI166" s="44"/>
      <c r="BJ166" s="44"/>
      <c r="BK166" s="44"/>
      <c r="BL166" s="44"/>
      <c r="BM166" s="44"/>
      <c r="BN166" s="44"/>
      <c r="BO166" s="44"/>
      <c r="BP166" s="44"/>
      <c r="BQ166" s="44"/>
      <c r="BR166" s="44"/>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44"/>
      <c r="CO166" s="44"/>
      <c r="CP166" s="44"/>
      <c r="CQ166" s="44"/>
      <c r="CR166" s="44"/>
      <c r="CS166" s="44"/>
      <c r="CT166" s="44"/>
      <c r="CU166" s="44"/>
      <c r="CV166" s="44"/>
      <c r="CW166" s="44"/>
      <c r="CX166" s="44"/>
      <c r="CY166" s="44"/>
      <c r="CZ166" s="44"/>
      <c r="DA166" s="44"/>
      <c r="DB166" s="44"/>
      <c r="DC166" s="44"/>
      <c r="DD166" s="44"/>
      <c r="DE166" s="44"/>
      <c r="DF166" s="44"/>
      <c r="DG166" s="44"/>
      <c r="DH166" s="44"/>
      <c r="DI166" s="44"/>
      <c r="DJ166" s="44"/>
      <c r="DK166" s="44"/>
      <c r="DL166" s="44"/>
      <c r="DM166" s="44"/>
      <c r="DN166" s="44"/>
      <c r="DO166" s="44"/>
      <c r="DP166" s="44"/>
      <c r="DQ166" s="44"/>
      <c r="DR166" s="44"/>
      <c r="DS166" s="44"/>
      <c r="DT166" s="44"/>
      <c r="DU166" s="44"/>
      <c r="DV166" s="44"/>
      <c r="DW166" s="44"/>
      <c r="DX166" s="44"/>
      <c r="DY166" s="44"/>
      <c r="DZ166" s="44"/>
      <c r="EA166" s="44"/>
      <c r="EB166" s="44"/>
      <c r="EC166" s="44"/>
      <c r="ED166" s="44"/>
      <c r="EE166" s="44"/>
      <c r="EF166" s="44"/>
      <c r="EG166" s="44"/>
      <c r="EH166" s="44"/>
      <c r="EI166" s="44"/>
      <c r="EJ166" s="44"/>
      <c r="EK166" s="44"/>
      <c r="EL166" s="44"/>
      <c r="EM166" s="44"/>
      <c r="EN166" s="44"/>
      <c r="EO166" s="44"/>
      <c r="EP166" s="44"/>
      <c r="EQ166" s="44"/>
      <c r="ER166" s="44"/>
      <c r="ES166" s="44"/>
      <c r="ET166" s="44"/>
      <c r="EU166" s="44"/>
      <c r="EV166" s="44"/>
      <c r="EW166" s="44"/>
      <c r="EX166" s="44"/>
      <c r="EY166" s="44"/>
      <c r="EZ166" s="44"/>
      <c r="FA166" s="44"/>
      <c r="FB166" s="32" t="s">
        <v>910</v>
      </c>
      <c r="FC166" s="32"/>
      <c r="FD166" s="32"/>
    </row>
    <row r="167" hidden="1">
      <c r="A167" s="31" t="s">
        <v>911</v>
      </c>
      <c r="B167" s="32" t="s">
        <v>912</v>
      </c>
      <c r="C167" s="33" t="s">
        <v>235</v>
      </c>
      <c r="D167" s="32" t="s">
        <v>9</v>
      </c>
      <c r="E167" s="32" t="s">
        <v>10</v>
      </c>
      <c r="F167" s="32" t="s">
        <v>166</v>
      </c>
      <c r="G167" s="46" t="s">
        <v>913</v>
      </c>
      <c r="H167" s="32" t="s">
        <v>505</v>
      </c>
      <c r="I167" s="32" t="s">
        <v>169</v>
      </c>
      <c r="J167" s="32" t="s">
        <v>170</v>
      </c>
      <c r="K167" s="32" t="s">
        <v>171</v>
      </c>
      <c r="L167" s="32" t="s">
        <v>638</v>
      </c>
      <c r="M167" s="32" t="s">
        <v>249</v>
      </c>
      <c r="N167" s="47">
        <v>43035.0</v>
      </c>
      <c r="O167" s="36"/>
      <c r="P167" s="36"/>
      <c r="Q167" s="37"/>
      <c r="R167" s="37"/>
      <c r="S167" s="48"/>
      <c r="T167" s="39">
        <f t="shared" si="3"/>
        <v>488</v>
      </c>
      <c r="U167" s="40">
        <f t="shared" si="4"/>
        <v>18</v>
      </c>
      <c r="V167" s="41">
        <f t="shared" ref="V167:X167" si="336">IF(ISBLANK($A167),"",sum(AF167,AL167,AR167,AX167,BD167,BJ167,BP167,BV167,CB167,CH167,CN167,CT167,CZ167,DF167,DL167,DR167,DX167,ED167,EJ167,EP167,EV167))</f>
        <v>0</v>
      </c>
      <c r="W167" s="41">
        <f t="shared" si="336"/>
        <v>0</v>
      </c>
      <c r="X167" s="41">
        <f t="shared" si="336"/>
        <v>0</v>
      </c>
      <c r="Y167" s="41">
        <f t="shared" si="6"/>
        <v>0</v>
      </c>
      <c r="Z167" s="41">
        <f t="shared" ref="Z167:AB167" si="337">IF(ISBLANK($A167),"",sum(AI167,AO167,AU167,BA167,BG167,BM167,BS167,BY167,CE167,CK167,CQ167,CW167,DC167,DI167,DO167,DU167,EA167,EG167,EM167,ES167,EY167))</f>
        <v>0</v>
      </c>
      <c r="AA167" s="41">
        <f t="shared" si="337"/>
        <v>0</v>
      </c>
      <c r="AB167" s="41">
        <f t="shared" si="337"/>
        <v>0</v>
      </c>
      <c r="AC167" s="41">
        <f t="shared" si="8"/>
        <v>0</v>
      </c>
      <c r="AD167" s="42" t="str">
        <f t="shared" si="9"/>
        <v/>
      </c>
      <c r="AE167" s="43" t="str">
        <f t="shared" si="17"/>
        <v>20+</v>
      </c>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4"/>
      <c r="BM167" s="44"/>
      <c r="BN167" s="44"/>
      <c r="BO167" s="44"/>
      <c r="BP167" s="44"/>
      <c r="BQ167" s="44"/>
      <c r="BR167" s="44"/>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44"/>
      <c r="CO167" s="44"/>
      <c r="CP167" s="44"/>
      <c r="CQ167" s="44"/>
      <c r="CR167" s="44"/>
      <c r="CS167" s="44"/>
      <c r="CT167" s="44"/>
      <c r="CU167" s="44"/>
      <c r="CV167" s="44"/>
      <c r="CW167" s="44"/>
      <c r="CX167" s="44"/>
      <c r="CY167" s="44"/>
      <c r="CZ167" s="44"/>
      <c r="DA167" s="44"/>
      <c r="DB167" s="44"/>
      <c r="DC167" s="44"/>
      <c r="DD167" s="44"/>
      <c r="DE167" s="44"/>
      <c r="DF167" s="44"/>
      <c r="DG167" s="44"/>
      <c r="DH167" s="44"/>
      <c r="DI167" s="44"/>
      <c r="DJ167" s="44"/>
      <c r="DK167" s="44"/>
      <c r="DL167" s="44"/>
      <c r="DM167" s="44"/>
      <c r="DN167" s="44"/>
      <c r="DO167" s="44"/>
      <c r="DP167" s="44"/>
      <c r="DQ167" s="44"/>
      <c r="DR167" s="44"/>
      <c r="DS167" s="44"/>
      <c r="DT167" s="44"/>
      <c r="DU167" s="44"/>
      <c r="DV167" s="44"/>
      <c r="DW167" s="44"/>
      <c r="DX167" s="44"/>
      <c r="DY167" s="44"/>
      <c r="DZ167" s="44"/>
      <c r="EA167" s="44"/>
      <c r="EB167" s="44"/>
      <c r="EC167" s="44"/>
      <c r="ED167" s="44"/>
      <c r="EE167" s="44"/>
      <c r="EF167" s="44"/>
      <c r="EG167" s="44"/>
      <c r="EH167" s="44"/>
      <c r="EI167" s="44"/>
      <c r="EJ167" s="44"/>
      <c r="EK167" s="44"/>
      <c r="EL167" s="44"/>
      <c r="EM167" s="44"/>
      <c r="EN167" s="44"/>
      <c r="EO167" s="44"/>
      <c r="EP167" s="44"/>
      <c r="EQ167" s="44"/>
      <c r="ER167" s="44"/>
      <c r="ES167" s="44"/>
      <c r="ET167" s="44"/>
      <c r="EU167" s="44"/>
      <c r="EV167" s="44"/>
      <c r="EW167" s="44"/>
      <c r="EX167" s="44"/>
      <c r="EY167" s="44"/>
      <c r="EZ167" s="44"/>
      <c r="FA167" s="44"/>
      <c r="FB167" s="32" t="s">
        <v>914</v>
      </c>
      <c r="FC167" s="32"/>
      <c r="FD167" s="32"/>
    </row>
    <row r="168" hidden="1">
      <c r="A168" s="31">
        <v>36431.0</v>
      </c>
      <c r="B168" s="32" t="s">
        <v>915</v>
      </c>
      <c r="C168" s="33" t="s">
        <v>164</v>
      </c>
      <c r="D168" s="32" t="s">
        <v>165</v>
      </c>
      <c r="E168" s="32" t="s">
        <v>10</v>
      </c>
      <c r="F168" s="32" t="s">
        <v>166</v>
      </c>
      <c r="G168" s="46" t="s">
        <v>183</v>
      </c>
      <c r="H168" s="32" t="s">
        <v>184</v>
      </c>
      <c r="I168" s="32" t="s">
        <v>169</v>
      </c>
      <c r="J168" s="32" t="s">
        <v>170</v>
      </c>
      <c r="K168" s="32" t="s">
        <v>171</v>
      </c>
      <c r="L168" s="32" t="s">
        <v>179</v>
      </c>
      <c r="M168" s="32" t="s">
        <v>180</v>
      </c>
      <c r="N168" s="47">
        <v>43221.0</v>
      </c>
      <c r="O168" s="47">
        <v>43221.0</v>
      </c>
      <c r="P168" s="36"/>
      <c r="Q168" s="37"/>
      <c r="R168" s="37"/>
      <c r="S168" s="48"/>
      <c r="T168" s="39">
        <f t="shared" si="3"/>
        <v>302</v>
      </c>
      <c r="U168" s="40">
        <f t="shared" si="4"/>
        <v>18</v>
      </c>
      <c r="V168" s="41">
        <f t="shared" ref="V168:X168" si="338">IF(ISBLANK($A168),"",sum(AF168,AL168,AR168,AX168,BD168,BJ168,BP168,BV168,CB168,CH168,CN168,CT168,CZ168,DF168,DL168,DR168,DX168,ED168,EJ168,EP168,EV168))</f>
        <v>1</v>
      </c>
      <c r="W168" s="41">
        <f t="shared" si="338"/>
        <v>1</v>
      </c>
      <c r="X168" s="41">
        <f t="shared" si="338"/>
        <v>0</v>
      </c>
      <c r="Y168" s="41">
        <f t="shared" si="6"/>
        <v>2</v>
      </c>
      <c r="Z168" s="41">
        <f t="shared" ref="Z168:AB168" si="339">IF(ISBLANK($A168),"",sum(AI168,AO168,AU168,BA168,BG168,BM168,BS168,BY168,CE168,CK168,CQ168,CW168,DC168,DI168,DO168,DU168,EA168,EG168,EM168,ES168,EY168))</f>
        <v>1</v>
      </c>
      <c r="AA168" s="41">
        <f t="shared" si="339"/>
        <v>2</v>
      </c>
      <c r="AB168" s="41">
        <f t="shared" si="339"/>
        <v>0</v>
      </c>
      <c r="AC168" s="41">
        <f t="shared" si="8"/>
        <v>3</v>
      </c>
      <c r="AD168" s="42">
        <f t="shared" si="9"/>
        <v>0.5</v>
      </c>
      <c r="AE168" s="43" t="str">
        <f t="shared" si="17"/>
        <v>20+</v>
      </c>
      <c r="AF168" s="44"/>
      <c r="AG168" s="44"/>
      <c r="AH168" s="44"/>
      <c r="AI168" s="44"/>
      <c r="AJ168" s="44"/>
      <c r="AK168" s="44"/>
      <c r="AL168" s="45">
        <v>1.0</v>
      </c>
      <c r="AM168" s="45">
        <v>1.0</v>
      </c>
      <c r="AN168" s="44"/>
      <c r="AO168" s="45">
        <v>1.0</v>
      </c>
      <c r="AP168" s="44"/>
      <c r="AQ168" s="44"/>
      <c r="AR168" s="44"/>
      <c r="AS168" s="44"/>
      <c r="AT168" s="44"/>
      <c r="AU168" s="44"/>
      <c r="AV168" s="45">
        <v>1.0</v>
      </c>
      <c r="AW168" s="44"/>
      <c r="AX168" s="44"/>
      <c r="AY168" s="44"/>
      <c r="AZ168" s="44"/>
      <c r="BA168" s="44"/>
      <c r="BB168" s="45">
        <v>1.0</v>
      </c>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CV168" s="44"/>
      <c r="CW168" s="44"/>
      <c r="CX168" s="44"/>
      <c r="CY168" s="44"/>
      <c r="CZ168" s="44"/>
      <c r="DA168" s="44"/>
      <c r="DB168" s="44"/>
      <c r="DC168" s="44"/>
      <c r="DD168" s="44"/>
      <c r="DE168" s="44"/>
      <c r="DF168" s="44"/>
      <c r="DG168" s="44"/>
      <c r="DH168" s="44"/>
      <c r="DI168" s="44"/>
      <c r="DJ168" s="44"/>
      <c r="DK168" s="44"/>
      <c r="DL168" s="44"/>
      <c r="DM168" s="44"/>
      <c r="DN168" s="44"/>
      <c r="DO168" s="44"/>
      <c r="DP168" s="44"/>
      <c r="DQ168" s="44"/>
      <c r="DR168" s="44"/>
      <c r="DS168" s="44"/>
      <c r="DT168" s="44"/>
      <c r="DU168" s="44"/>
      <c r="DV168" s="44"/>
      <c r="DW168" s="44"/>
      <c r="DX168" s="44"/>
      <c r="DY168" s="44"/>
      <c r="DZ168" s="44"/>
      <c r="EA168" s="44"/>
      <c r="EB168" s="44"/>
      <c r="EC168" s="44"/>
      <c r="ED168" s="44"/>
      <c r="EE168" s="44"/>
      <c r="EF168" s="44"/>
      <c r="EG168" s="44"/>
      <c r="EH168" s="44"/>
      <c r="EI168" s="44"/>
      <c r="EJ168" s="44"/>
      <c r="EK168" s="44"/>
      <c r="EL168" s="44"/>
      <c r="EM168" s="44"/>
      <c r="EN168" s="44"/>
      <c r="EO168" s="44"/>
      <c r="EP168" s="44"/>
      <c r="EQ168" s="44"/>
      <c r="ER168" s="44"/>
      <c r="ES168" s="44"/>
      <c r="ET168" s="44"/>
      <c r="EU168" s="44"/>
      <c r="EV168" s="44"/>
      <c r="EW168" s="44"/>
      <c r="EX168" s="44"/>
      <c r="EY168" s="44"/>
      <c r="EZ168" s="44"/>
      <c r="FA168" s="44"/>
      <c r="FB168" s="32" t="s">
        <v>916</v>
      </c>
      <c r="FC168" s="49"/>
      <c r="FD168" s="49"/>
    </row>
    <row r="169" hidden="1">
      <c r="A169" s="31">
        <v>20123.0</v>
      </c>
      <c r="B169" s="32" t="s">
        <v>734</v>
      </c>
      <c r="C169" s="33" t="s">
        <v>164</v>
      </c>
      <c r="D169" s="32" t="s">
        <v>165</v>
      </c>
      <c r="E169" s="32" t="s">
        <v>10</v>
      </c>
      <c r="F169" s="32" t="s">
        <v>166</v>
      </c>
      <c r="G169" s="46" t="s">
        <v>735</v>
      </c>
      <c r="H169" s="32" t="s">
        <v>736</v>
      </c>
      <c r="I169" s="32" t="s">
        <v>169</v>
      </c>
      <c r="J169" s="32" t="s">
        <v>170</v>
      </c>
      <c r="K169" s="32" t="s">
        <v>171</v>
      </c>
      <c r="L169" s="32" t="s">
        <v>201</v>
      </c>
      <c r="M169" s="32" t="s">
        <v>249</v>
      </c>
      <c r="N169" s="47">
        <v>43026.0</v>
      </c>
      <c r="O169" s="36"/>
      <c r="P169" s="36"/>
      <c r="Q169" s="37"/>
      <c r="R169" s="37"/>
      <c r="S169" s="48"/>
      <c r="T169" s="39">
        <f t="shared" si="3"/>
        <v>497</v>
      </c>
      <c r="U169" s="40">
        <f t="shared" si="4"/>
        <v>18</v>
      </c>
      <c r="V169" s="41">
        <f t="shared" ref="V169:X169" si="340">IF(ISBLANK($A169),"",sum(AF169,AL169,AR169,AX169,BD169,BJ169,BP169,BV169,CB169,CH169,CN169,CT169,CZ169,DF169,DL169,DR169,DX169,ED169,EJ169,EP169,EV169))</f>
        <v>1</v>
      </c>
      <c r="W169" s="41">
        <f t="shared" si="340"/>
        <v>0</v>
      </c>
      <c r="X169" s="41">
        <f t="shared" si="340"/>
        <v>0</v>
      </c>
      <c r="Y169" s="41">
        <f t="shared" si="6"/>
        <v>1</v>
      </c>
      <c r="Z169" s="41">
        <f t="shared" ref="Z169:AB169" si="341">IF(ISBLANK($A169),"",sum(AI169,AO169,AU169,BA169,BG169,BM169,BS169,BY169,CE169,CK169,CQ169,CW169,DC169,DI169,DO169,DU169,EA169,EG169,EM169,ES169,EY169))</f>
        <v>1</v>
      </c>
      <c r="AA169" s="41">
        <f t="shared" si="341"/>
        <v>0</v>
      </c>
      <c r="AB169" s="41">
        <f t="shared" si="341"/>
        <v>0</v>
      </c>
      <c r="AC169" s="41">
        <f t="shared" si="8"/>
        <v>1</v>
      </c>
      <c r="AD169" s="42">
        <f t="shared" si="9"/>
        <v>1</v>
      </c>
      <c r="AE169" s="43" t="str">
        <f t="shared" si="17"/>
        <v>20+</v>
      </c>
      <c r="AF169" s="45">
        <v>1.0</v>
      </c>
      <c r="AG169" s="44"/>
      <c r="AH169" s="44"/>
      <c r="AI169" s="45">
        <v>1.0</v>
      </c>
      <c r="AJ169" s="44"/>
      <c r="AK169" s="44"/>
      <c r="AL169" s="44"/>
      <c r="AM169" s="44"/>
      <c r="AN169" s="44"/>
      <c r="AO169" s="44"/>
      <c r="AP169" s="44"/>
      <c r="AQ169" s="44"/>
      <c r="AR169" s="44"/>
      <c r="AS169" s="44"/>
      <c r="AT169" s="44"/>
      <c r="AU169" s="44"/>
      <c r="AV169" s="44"/>
      <c r="AW169" s="44"/>
      <c r="AX169" s="45"/>
      <c r="AY169" s="44"/>
      <c r="AZ169" s="44"/>
      <c r="BA169" s="44"/>
      <c r="BB169" s="44"/>
      <c r="BC169" s="44"/>
      <c r="BD169" s="44"/>
      <c r="BE169" s="44"/>
      <c r="BF169" s="44"/>
      <c r="BG169" s="44"/>
      <c r="BH169" s="44"/>
      <c r="BI169" s="44"/>
      <c r="BJ169" s="44"/>
      <c r="BK169" s="44"/>
      <c r="BL169" s="44"/>
      <c r="BM169" s="44"/>
      <c r="BN169" s="44"/>
      <c r="BO169" s="44"/>
      <c r="BP169" s="44"/>
      <c r="BQ169" s="44"/>
      <c r="BR169" s="44"/>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44"/>
      <c r="CO169" s="44"/>
      <c r="CP169" s="44"/>
      <c r="CQ169" s="44"/>
      <c r="CR169" s="44"/>
      <c r="CS169" s="44"/>
      <c r="CT169" s="44"/>
      <c r="CU169" s="44"/>
      <c r="CV169" s="44"/>
      <c r="CW169" s="44"/>
      <c r="CX169" s="44"/>
      <c r="CY169" s="44"/>
      <c r="CZ169" s="44"/>
      <c r="DA169" s="44"/>
      <c r="DB169" s="44"/>
      <c r="DC169" s="44"/>
      <c r="DD169" s="44"/>
      <c r="DE169" s="44"/>
      <c r="DF169" s="44"/>
      <c r="DG169" s="44"/>
      <c r="DH169" s="44"/>
      <c r="DI169" s="44"/>
      <c r="DJ169" s="44"/>
      <c r="DK169" s="44"/>
      <c r="DL169" s="44"/>
      <c r="DM169" s="44"/>
      <c r="DN169" s="44"/>
      <c r="DO169" s="44"/>
      <c r="DP169" s="44"/>
      <c r="DQ169" s="44"/>
      <c r="DR169" s="44"/>
      <c r="DS169" s="44"/>
      <c r="DT169" s="44"/>
      <c r="DU169" s="44"/>
      <c r="DV169" s="44"/>
      <c r="DW169" s="44"/>
      <c r="DX169" s="44"/>
      <c r="DY169" s="44"/>
      <c r="DZ169" s="44"/>
      <c r="EA169" s="44"/>
      <c r="EB169" s="44"/>
      <c r="EC169" s="44"/>
      <c r="ED169" s="44"/>
      <c r="EE169" s="44"/>
      <c r="EF169" s="44"/>
      <c r="EG169" s="44"/>
      <c r="EH169" s="44"/>
      <c r="EI169" s="44"/>
      <c r="EJ169" s="44"/>
      <c r="EK169" s="44"/>
      <c r="EL169" s="44"/>
      <c r="EM169" s="44"/>
      <c r="EN169" s="44"/>
      <c r="EO169" s="44"/>
      <c r="EP169" s="44"/>
      <c r="EQ169" s="44"/>
      <c r="ER169" s="44"/>
      <c r="ES169" s="44"/>
      <c r="ET169" s="44"/>
      <c r="EU169" s="44"/>
      <c r="EV169" s="44"/>
      <c r="EW169" s="44"/>
      <c r="EX169" s="44"/>
      <c r="EY169" s="44"/>
      <c r="EZ169" s="44"/>
      <c r="FA169" s="44"/>
      <c r="FB169" s="32" t="s">
        <v>917</v>
      </c>
      <c r="FC169" s="32"/>
      <c r="FD169" s="32"/>
    </row>
    <row r="170" hidden="1">
      <c r="A170" s="31">
        <v>37007.0</v>
      </c>
      <c r="B170" s="32" t="s">
        <v>918</v>
      </c>
      <c r="C170" s="33" t="s">
        <v>164</v>
      </c>
      <c r="D170" s="32" t="s">
        <v>165</v>
      </c>
      <c r="E170" s="32" t="s">
        <v>10</v>
      </c>
      <c r="F170" s="32" t="s">
        <v>166</v>
      </c>
      <c r="G170" s="46" t="s">
        <v>569</v>
      </c>
      <c r="H170" s="32" t="s">
        <v>200</v>
      </c>
      <c r="I170" s="32" t="s">
        <v>169</v>
      </c>
      <c r="J170" s="32" t="s">
        <v>170</v>
      </c>
      <c r="K170" s="32" t="s">
        <v>171</v>
      </c>
      <c r="L170" s="32" t="s">
        <v>201</v>
      </c>
      <c r="M170" s="32" t="s">
        <v>202</v>
      </c>
      <c r="N170" s="47">
        <v>43250.0</v>
      </c>
      <c r="O170" s="47"/>
      <c r="P170" s="36"/>
      <c r="Q170" s="37"/>
      <c r="R170" s="37"/>
      <c r="S170" s="48"/>
      <c r="T170" s="39">
        <f t="shared" si="3"/>
        <v>273</v>
      </c>
      <c r="U170" s="40">
        <f t="shared" si="4"/>
        <v>18</v>
      </c>
      <c r="V170" s="41">
        <f t="shared" ref="V170:X170" si="342">IF(ISBLANK($A170),"",sum(AF170,AL170,AR170,AX170,BD170,BJ170,BP170,BV170,CB170,CH170,CN170,CT170,CZ170,DF170,DL170,DR170,DX170,ED170,EJ170,EP170,EV170))</f>
        <v>4</v>
      </c>
      <c r="W170" s="41">
        <f t="shared" si="342"/>
        <v>0</v>
      </c>
      <c r="X170" s="41">
        <f t="shared" si="342"/>
        <v>0</v>
      </c>
      <c r="Y170" s="41">
        <f t="shared" si="6"/>
        <v>4</v>
      </c>
      <c r="Z170" s="41">
        <f t="shared" ref="Z170:AB170" si="343">IF(ISBLANK($A170),"",sum(AI170,AO170,AU170,BA170,BG170,BM170,BS170,BY170,CE170,CK170,CQ170,CW170,DC170,DI170,DO170,DU170,EA170,EG170,EM170,ES170,EY170))</f>
        <v>2</v>
      </c>
      <c r="AA170" s="41">
        <f t="shared" si="343"/>
        <v>0</v>
      </c>
      <c r="AB170" s="41">
        <f t="shared" si="343"/>
        <v>0</v>
      </c>
      <c r="AC170" s="41">
        <f t="shared" si="8"/>
        <v>2</v>
      </c>
      <c r="AD170" s="42">
        <f t="shared" si="9"/>
        <v>0.5</v>
      </c>
      <c r="AE170" s="43" t="str">
        <f t="shared" si="17"/>
        <v>20+</v>
      </c>
      <c r="AF170" s="44"/>
      <c r="AG170" s="44"/>
      <c r="AH170" s="44"/>
      <c r="AI170" s="44"/>
      <c r="AJ170" s="44"/>
      <c r="AK170" s="44"/>
      <c r="AL170" s="45">
        <v>3.0</v>
      </c>
      <c r="AM170" s="44"/>
      <c r="AN170" s="44"/>
      <c r="AO170" s="45">
        <v>2.0</v>
      </c>
      <c r="AP170" s="44"/>
      <c r="AQ170" s="44"/>
      <c r="AR170" s="45"/>
      <c r="AS170" s="44"/>
      <c r="AT170" s="44"/>
      <c r="AU170" s="45"/>
      <c r="AV170" s="44"/>
      <c r="AW170" s="44"/>
      <c r="AX170" s="44"/>
      <c r="AY170" s="44"/>
      <c r="AZ170" s="44"/>
      <c r="BA170" s="44"/>
      <c r="BB170" s="44"/>
      <c r="BC170" s="44"/>
      <c r="BD170" s="45">
        <v>1.0</v>
      </c>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5"/>
      <c r="CO170" s="44"/>
      <c r="CP170" s="44"/>
      <c r="CQ170" s="44"/>
      <c r="CR170" s="44"/>
      <c r="CS170" s="44"/>
      <c r="CT170" s="44"/>
      <c r="CU170" s="44"/>
      <c r="CV170" s="44"/>
      <c r="CW170" s="44"/>
      <c r="CX170" s="44"/>
      <c r="CY170" s="44"/>
      <c r="CZ170" s="44"/>
      <c r="DA170" s="44"/>
      <c r="DB170" s="44"/>
      <c r="DC170" s="44"/>
      <c r="DD170" s="44"/>
      <c r="DE170" s="44"/>
      <c r="DF170" s="45"/>
      <c r="DG170" s="44"/>
      <c r="DH170" s="44"/>
      <c r="DI170" s="44"/>
      <c r="DJ170" s="44"/>
      <c r="DK170" s="44"/>
      <c r="DL170" s="45"/>
      <c r="DM170" s="44"/>
      <c r="DN170" s="44"/>
      <c r="DO170" s="44"/>
      <c r="DP170" s="44"/>
      <c r="DQ170" s="44"/>
      <c r="DR170" s="44"/>
      <c r="DS170" s="44"/>
      <c r="DT170" s="44"/>
      <c r="DU170" s="45"/>
      <c r="DV170" s="44"/>
      <c r="DW170" s="44"/>
      <c r="DX170" s="44"/>
      <c r="DY170" s="44"/>
      <c r="DZ170" s="44"/>
      <c r="EA170" s="44"/>
      <c r="EB170" s="44"/>
      <c r="EC170" s="44"/>
      <c r="ED170" s="45"/>
      <c r="EE170" s="44"/>
      <c r="EF170" s="44"/>
      <c r="EG170" s="44"/>
      <c r="EH170" s="44"/>
      <c r="EI170" s="44"/>
      <c r="EJ170" s="44"/>
      <c r="EK170" s="44"/>
      <c r="EL170" s="44"/>
      <c r="EM170" s="44"/>
      <c r="EN170" s="44"/>
      <c r="EO170" s="44"/>
      <c r="EP170" s="44"/>
      <c r="EQ170" s="44"/>
      <c r="ER170" s="44"/>
      <c r="ES170" s="44"/>
      <c r="ET170" s="44"/>
      <c r="EU170" s="44"/>
      <c r="EV170" s="45"/>
      <c r="EW170" s="44"/>
      <c r="EX170" s="44"/>
      <c r="EY170" s="45"/>
      <c r="EZ170" s="45"/>
      <c r="FA170" s="44"/>
      <c r="FB170" s="32" t="s">
        <v>919</v>
      </c>
      <c r="FC170" s="32"/>
      <c r="FD170" s="32"/>
    </row>
    <row r="171" hidden="1">
      <c r="A171" s="31">
        <v>172604.0</v>
      </c>
      <c r="B171" s="32" t="s">
        <v>920</v>
      </c>
      <c r="C171" s="33" t="s">
        <v>164</v>
      </c>
      <c r="D171" s="32" t="s">
        <v>165</v>
      </c>
      <c r="E171" s="32" t="s">
        <v>10</v>
      </c>
      <c r="F171" s="32" t="s">
        <v>166</v>
      </c>
      <c r="G171" s="46" t="s">
        <v>921</v>
      </c>
      <c r="H171" s="32" t="s">
        <v>922</v>
      </c>
      <c r="I171" s="32" t="s">
        <v>169</v>
      </c>
      <c r="J171" s="32" t="s">
        <v>170</v>
      </c>
      <c r="K171" s="32" t="s">
        <v>171</v>
      </c>
      <c r="L171" s="32" t="s">
        <v>923</v>
      </c>
      <c r="M171" s="32" t="s">
        <v>259</v>
      </c>
      <c r="N171" s="47">
        <v>42991.0</v>
      </c>
      <c r="O171" s="36"/>
      <c r="P171" s="36"/>
      <c r="Q171" s="37"/>
      <c r="R171" s="37"/>
      <c r="S171" s="48"/>
      <c r="T171" s="39">
        <f t="shared" si="3"/>
        <v>532</v>
      </c>
      <c r="U171" s="40">
        <f t="shared" si="4"/>
        <v>18</v>
      </c>
      <c r="V171" s="41">
        <f t="shared" ref="V171:X171" si="344">IF(ISBLANK($A171),"",sum(AF171,AL171,AR171,AX171,BD171,BJ171,BP171,BV171,CB171,CH171,CN171,CT171,CZ171,DF171,DL171,DR171,DX171,ED171,EJ171,EP171,EV171))</f>
        <v>7</v>
      </c>
      <c r="W171" s="41">
        <f t="shared" si="344"/>
        <v>0</v>
      </c>
      <c r="X171" s="41">
        <f t="shared" si="344"/>
        <v>0</v>
      </c>
      <c r="Y171" s="41">
        <f t="shared" si="6"/>
        <v>7</v>
      </c>
      <c r="Z171" s="41">
        <f t="shared" ref="Z171:AB171" si="345">IF(ISBLANK($A171),"",sum(AI171,AO171,AU171,BA171,BG171,BM171,BS171,BY171,CE171,CK171,CQ171,CW171,DC171,DI171,DO171,DU171,EA171,EG171,EM171,ES171,EY171))</f>
        <v>7</v>
      </c>
      <c r="AA171" s="41">
        <f t="shared" si="345"/>
        <v>0</v>
      </c>
      <c r="AB171" s="41">
        <f t="shared" si="345"/>
        <v>0</v>
      </c>
      <c r="AC171" s="41">
        <f t="shared" si="8"/>
        <v>7</v>
      </c>
      <c r="AD171" s="42">
        <f t="shared" si="9"/>
        <v>1</v>
      </c>
      <c r="AE171" s="43" t="str">
        <f t="shared" si="17"/>
        <v>20+</v>
      </c>
      <c r="AF171" s="44"/>
      <c r="AG171" s="44"/>
      <c r="AH171" s="44"/>
      <c r="AI171" s="44"/>
      <c r="AJ171" s="44"/>
      <c r="AK171" s="44"/>
      <c r="AL171" s="45">
        <v>2.0</v>
      </c>
      <c r="AM171" s="44"/>
      <c r="AN171" s="44"/>
      <c r="AO171" s="44"/>
      <c r="AP171" s="44"/>
      <c r="AQ171" s="44"/>
      <c r="AR171" s="45">
        <v>2.0</v>
      </c>
      <c r="AS171" s="44"/>
      <c r="AT171" s="44"/>
      <c r="AU171" s="44"/>
      <c r="AV171" s="44"/>
      <c r="AW171" s="44"/>
      <c r="AX171" s="45">
        <v>2.0</v>
      </c>
      <c r="AY171" s="44"/>
      <c r="AZ171" s="44"/>
      <c r="BA171" s="45">
        <v>6.0</v>
      </c>
      <c r="BB171" s="44"/>
      <c r="BC171" s="44"/>
      <c r="BD171" s="44"/>
      <c r="BE171" s="44"/>
      <c r="BF171" s="44"/>
      <c r="BG171" s="44"/>
      <c r="BH171" s="44"/>
      <c r="BI171" s="44"/>
      <c r="BJ171" s="45">
        <v>1.0</v>
      </c>
      <c r="BK171" s="44"/>
      <c r="BL171" s="44"/>
      <c r="BM171" s="45">
        <v>1.0</v>
      </c>
      <c r="BN171" s="44"/>
      <c r="BO171" s="44"/>
      <c r="BP171" s="44"/>
      <c r="BQ171" s="44"/>
      <c r="BR171" s="44"/>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44"/>
      <c r="CO171" s="44"/>
      <c r="CP171" s="44"/>
      <c r="CQ171" s="44"/>
      <c r="CR171" s="44"/>
      <c r="CS171" s="44"/>
      <c r="CT171" s="44"/>
      <c r="CU171" s="44"/>
      <c r="CV171" s="44"/>
      <c r="CW171" s="44"/>
      <c r="CX171" s="44"/>
      <c r="CY171" s="44"/>
      <c r="CZ171" s="44"/>
      <c r="DA171" s="44"/>
      <c r="DB171" s="44"/>
      <c r="DC171" s="44"/>
      <c r="DD171" s="44"/>
      <c r="DE171" s="44"/>
      <c r="DF171" s="44"/>
      <c r="DG171" s="44"/>
      <c r="DH171" s="44"/>
      <c r="DI171" s="44"/>
      <c r="DJ171" s="44"/>
      <c r="DK171" s="44"/>
      <c r="DL171" s="44"/>
      <c r="DM171" s="44"/>
      <c r="DN171" s="44"/>
      <c r="DO171" s="44"/>
      <c r="DP171" s="44"/>
      <c r="DQ171" s="44"/>
      <c r="DR171" s="44"/>
      <c r="DS171" s="44"/>
      <c r="DT171" s="44"/>
      <c r="DU171" s="44"/>
      <c r="DV171" s="44"/>
      <c r="DW171" s="44"/>
      <c r="DX171" s="44"/>
      <c r="DY171" s="44"/>
      <c r="DZ171" s="44"/>
      <c r="EA171" s="44"/>
      <c r="EB171" s="44"/>
      <c r="EC171" s="44"/>
      <c r="ED171" s="44"/>
      <c r="EE171" s="44"/>
      <c r="EF171" s="44"/>
      <c r="EG171" s="44"/>
      <c r="EH171" s="44"/>
      <c r="EI171" s="44"/>
      <c r="EJ171" s="44"/>
      <c r="EK171" s="44"/>
      <c r="EL171" s="44"/>
      <c r="EM171" s="44"/>
      <c r="EN171" s="44"/>
      <c r="EO171" s="44"/>
      <c r="EP171" s="44"/>
      <c r="EQ171" s="44"/>
      <c r="ER171" s="44"/>
      <c r="ES171" s="44"/>
      <c r="ET171" s="44"/>
      <c r="EU171" s="44"/>
      <c r="EV171" s="44"/>
      <c r="EW171" s="44"/>
      <c r="EX171" s="44"/>
      <c r="EY171" s="44"/>
      <c r="EZ171" s="44"/>
      <c r="FA171" s="44"/>
      <c r="FB171" s="32" t="s">
        <v>924</v>
      </c>
      <c r="FC171" s="32"/>
      <c r="FD171" s="32"/>
    </row>
    <row r="172" hidden="1">
      <c r="A172" s="31">
        <v>36201.0</v>
      </c>
      <c r="B172" s="32" t="s">
        <v>925</v>
      </c>
      <c r="C172" s="33" t="s">
        <v>164</v>
      </c>
      <c r="D172" s="32" t="s">
        <v>165</v>
      </c>
      <c r="E172" s="32" t="s">
        <v>10</v>
      </c>
      <c r="F172" s="32" t="s">
        <v>166</v>
      </c>
      <c r="G172" s="46" t="s">
        <v>607</v>
      </c>
      <c r="H172" s="32" t="s">
        <v>771</v>
      </c>
      <c r="I172" s="32" t="s">
        <v>169</v>
      </c>
      <c r="J172" s="32" t="s">
        <v>170</v>
      </c>
      <c r="K172" s="32" t="s">
        <v>171</v>
      </c>
      <c r="L172" s="32" t="s">
        <v>609</v>
      </c>
      <c r="M172" s="32" t="s">
        <v>180</v>
      </c>
      <c r="N172" s="47">
        <v>43217.0</v>
      </c>
      <c r="O172" s="36"/>
      <c r="P172" s="36"/>
      <c r="Q172" s="37"/>
      <c r="R172" s="37"/>
      <c r="S172" s="48"/>
      <c r="T172" s="39">
        <f t="shared" si="3"/>
        <v>306</v>
      </c>
      <c r="U172" s="40">
        <f t="shared" si="4"/>
        <v>18</v>
      </c>
      <c r="V172" s="41">
        <f t="shared" ref="V172:X172" si="346">IF(ISBLANK($A172),"",sum(AF172,AL172,AR172,AX172,BD172,BJ172,BP172,BV172,CB172,CH172,CN172,CT172,CZ172,DF172,DL172,DR172,DX172,ED172,EJ172,EP172,EV172))</f>
        <v>3</v>
      </c>
      <c r="W172" s="41">
        <f t="shared" si="346"/>
        <v>0</v>
      </c>
      <c r="X172" s="41">
        <f t="shared" si="346"/>
        <v>0</v>
      </c>
      <c r="Y172" s="41">
        <f t="shared" si="6"/>
        <v>3</v>
      </c>
      <c r="Z172" s="41">
        <f t="shared" ref="Z172:AB172" si="347">IF(ISBLANK($A172),"",sum(AI172,AO172,AU172,BA172,BG172,BM172,BS172,BY172,CE172,CK172,CQ172,CW172,DC172,DI172,DO172,DU172,EA172,EG172,EM172,ES172,EY172))</f>
        <v>2</v>
      </c>
      <c r="AA172" s="41">
        <f t="shared" si="347"/>
        <v>0</v>
      </c>
      <c r="AB172" s="41">
        <f t="shared" si="347"/>
        <v>0</v>
      </c>
      <c r="AC172" s="41">
        <f t="shared" si="8"/>
        <v>2</v>
      </c>
      <c r="AD172" s="42">
        <f t="shared" si="9"/>
        <v>0.6666666667</v>
      </c>
      <c r="AE172" s="43" t="str">
        <f t="shared" si="17"/>
        <v>20+</v>
      </c>
      <c r="AF172" s="44"/>
      <c r="AG172" s="44"/>
      <c r="AH172" s="44"/>
      <c r="AI172" s="44"/>
      <c r="AJ172" s="44"/>
      <c r="AK172" s="44"/>
      <c r="AL172" s="45">
        <v>1.0</v>
      </c>
      <c r="AM172" s="44"/>
      <c r="AN172" s="44"/>
      <c r="AO172" s="45">
        <v>1.0</v>
      </c>
      <c r="AP172" s="44"/>
      <c r="AQ172" s="44"/>
      <c r="AR172" s="44"/>
      <c r="AS172" s="44"/>
      <c r="AT172" s="44"/>
      <c r="AU172" s="44"/>
      <c r="AV172" s="44"/>
      <c r="AW172" s="44"/>
      <c r="AX172" s="44"/>
      <c r="AY172" s="44"/>
      <c r="AZ172" s="44"/>
      <c r="BA172" s="44"/>
      <c r="BB172" s="44"/>
      <c r="BC172" s="44"/>
      <c r="BD172" s="45">
        <v>2.0</v>
      </c>
      <c r="BE172" s="44"/>
      <c r="BF172" s="44"/>
      <c r="BG172" s="45">
        <v>1.0</v>
      </c>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c r="CQ172" s="44"/>
      <c r="CR172" s="44"/>
      <c r="CS172" s="44"/>
      <c r="CT172" s="44"/>
      <c r="CU172" s="44"/>
      <c r="CV172" s="44"/>
      <c r="CW172" s="44"/>
      <c r="CX172" s="44"/>
      <c r="CY172" s="44"/>
      <c r="CZ172" s="44"/>
      <c r="DA172" s="44"/>
      <c r="DB172" s="44"/>
      <c r="DC172" s="44"/>
      <c r="DD172" s="44"/>
      <c r="DE172" s="44"/>
      <c r="DF172" s="44"/>
      <c r="DG172" s="44"/>
      <c r="DH172" s="44"/>
      <c r="DI172" s="44"/>
      <c r="DJ172" s="44"/>
      <c r="DK172" s="44"/>
      <c r="DL172" s="44"/>
      <c r="DM172" s="44"/>
      <c r="DN172" s="44"/>
      <c r="DO172" s="44"/>
      <c r="DP172" s="44"/>
      <c r="DQ172" s="44"/>
      <c r="DR172" s="44"/>
      <c r="DS172" s="44"/>
      <c r="DT172" s="44"/>
      <c r="DU172" s="44"/>
      <c r="DV172" s="44"/>
      <c r="DW172" s="44"/>
      <c r="DX172" s="44"/>
      <c r="DY172" s="44"/>
      <c r="DZ172" s="44"/>
      <c r="EA172" s="44"/>
      <c r="EB172" s="44"/>
      <c r="EC172" s="44"/>
      <c r="ED172" s="44"/>
      <c r="EE172" s="44"/>
      <c r="EF172" s="44"/>
      <c r="EG172" s="44"/>
      <c r="EH172" s="44"/>
      <c r="EI172" s="44"/>
      <c r="EJ172" s="44"/>
      <c r="EK172" s="44"/>
      <c r="EL172" s="44"/>
      <c r="EM172" s="44"/>
      <c r="EN172" s="44"/>
      <c r="EO172" s="44"/>
      <c r="EP172" s="44"/>
      <c r="EQ172" s="44"/>
      <c r="ER172" s="44"/>
      <c r="ES172" s="44"/>
      <c r="ET172" s="44"/>
      <c r="EU172" s="44"/>
      <c r="EV172" s="44"/>
      <c r="EW172" s="44"/>
      <c r="EX172" s="44"/>
      <c r="EY172" s="44"/>
      <c r="EZ172" s="44"/>
      <c r="FA172" s="44"/>
      <c r="FB172" s="32" t="s">
        <v>926</v>
      </c>
      <c r="FC172" s="49"/>
      <c r="FD172" s="49"/>
    </row>
    <row r="173" hidden="1">
      <c r="A173" s="31">
        <v>19585.0</v>
      </c>
      <c r="B173" s="32" t="s">
        <v>927</v>
      </c>
      <c r="C173" s="33" t="s">
        <v>164</v>
      </c>
      <c r="D173" s="32" t="s">
        <v>165</v>
      </c>
      <c r="E173" s="32" t="s">
        <v>10</v>
      </c>
      <c r="F173" s="32" t="s">
        <v>166</v>
      </c>
      <c r="G173" s="46" t="s">
        <v>928</v>
      </c>
      <c r="H173" s="32" t="s">
        <v>771</v>
      </c>
      <c r="I173" s="32" t="s">
        <v>169</v>
      </c>
      <c r="J173" s="32" t="s">
        <v>170</v>
      </c>
      <c r="K173" s="32" t="s">
        <v>171</v>
      </c>
      <c r="L173" s="32" t="s">
        <v>772</v>
      </c>
      <c r="M173" s="32" t="s">
        <v>180</v>
      </c>
      <c r="N173" s="35">
        <v>43031.0</v>
      </c>
      <c r="O173" s="36"/>
      <c r="P173" s="36"/>
      <c r="Q173" s="37"/>
      <c r="R173" s="37"/>
      <c r="S173" s="48"/>
      <c r="T173" s="39">
        <f t="shared" si="3"/>
        <v>492</v>
      </c>
      <c r="U173" s="40">
        <f t="shared" si="4"/>
        <v>18</v>
      </c>
      <c r="V173" s="41">
        <f t="shared" ref="V173:X173" si="348">IF(ISBLANK($A173),"",sum(AF173,AL173,AR173,AX173,BD173,BJ173,BP173,BV173,CB173,CH173,CN173,CT173,CZ173,DF173,DL173,DR173,DX173,ED173,EJ173,EP173,EV173))</f>
        <v>4</v>
      </c>
      <c r="W173" s="41">
        <f t="shared" si="348"/>
        <v>0</v>
      </c>
      <c r="X173" s="41">
        <f t="shared" si="348"/>
        <v>0</v>
      </c>
      <c r="Y173" s="41">
        <f t="shared" si="6"/>
        <v>4</v>
      </c>
      <c r="Z173" s="41">
        <f t="shared" ref="Z173:AB173" si="349">IF(ISBLANK($A173),"",sum(AI173,AO173,AU173,BA173,BG173,BM173,BS173,BY173,CE173,CK173,CQ173,CW173,DC173,DI173,DO173,DU173,EA173,EG173,EM173,ES173,EY173))</f>
        <v>2</v>
      </c>
      <c r="AA173" s="41">
        <f t="shared" si="349"/>
        <v>0</v>
      </c>
      <c r="AB173" s="41">
        <f t="shared" si="349"/>
        <v>0</v>
      </c>
      <c r="AC173" s="41">
        <f t="shared" si="8"/>
        <v>2</v>
      </c>
      <c r="AD173" s="42">
        <f t="shared" si="9"/>
        <v>0.5</v>
      </c>
      <c r="AE173" s="43" t="str">
        <f t="shared" si="17"/>
        <v>20+</v>
      </c>
      <c r="AF173" s="44"/>
      <c r="AG173" s="44"/>
      <c r="AH173" s="44"/>
      <c r="AI173" s="44"/>
      <c r="AJ173" s="44"/>
      <c r="AK173" s="44"/>
      <c r="AL173" s="45">
        <v>2.0</v>
      </c>
      <c r="AM173" s="44"/>
      <c r="AN173" s="44"/>
      <c r="AO173" s="45">
        <v>2.0</v>
      </c>
      <c r="AP173" s="44"/>
      <c r="AQ173" s="44"/>
      <c r="AR173" s="45">
        <v>2.0</v>
      </c>
      <c r="AS173" s="44"/>
      <c r="AT173" s="44"/>
      <c r="AU173" s="44"/>
      <c r="AV173" s="44"/>
      <c r="AW173" s="44"/>
      <c r="AX173" s="44"/>
      <c r="AY173" s="44"/>
      <c r="AZ173" s="44"/>
      <c r="BA173" s="44"/>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c r="CX173" s="44"/>
      <c r="CY173" s="44"/>
      <c r="CZ173" s="44"/>
      <c r="DA173" s="44"/>
      <c r="DB173" s="44"/>
      <c r="DC173" s="44"/>
      <c r="DD173" s="44"/>
      <c r="DE173" s="44"/>
      <c r="DF173" s="44"/>
      <c r="DG173" s="44"/>
      <c r="DH173" s="44"/>
      <c r="DI173" s="44"/>
      <c r="DJ173" s="44"/>
      <c r="DK173" s="44"/>
      <c r="DL173" s="44"/>
      <c r="DM173" s="44"/>
      <c r="DN173" s="44"/>
      <c r="DO173" s="44"/>
      <c r="DP173" s="44"/>
      <c r="DQ173" s="44"/>
      <c r="DR173" s="44"/>
      <c r="DS173" s="44"/>
      <c r="DT173" s="44"/>
      <c r="DU173" s="44"/>
      <c r="DV173" s="44"/>
      <c r="DW173" s="44"/>
      <c r="DX173" s="44"/>
      <c r="DY173" s="44"/>
      <c r="DZ173" s="44"/>
      <c r="EA173" s="44"/>
      <c r="EB173" s="44"/>
      <c r="EC173" s="44"/>
      <c r="ED173" s="44"/>
      <c r="EE173" s="44"/>
      <c r="EF173" s="44"/>
      <c r="EG173" s="44"/>
      <c r="EH173" s="44"/>
      <c r="EI173" s="44"/>
      <c r="EJ173" s="44"/>
      <c r="EK173" s="44"/>
      <c r="EL173" s="44"/>
      <c r="EM173" s="44"/>
      <c r="EN173" s="44"/>
      <c r="EO173" s="44"/>
      <c r="EP173" s="44"/>
      <c r="EQ173" s="44"/>
      <c r="ER173" s="44"/>
      <c r="ES173" s="44"/>
      <c r="ET173" s="44"/>
      <c r="EU173" s="44"/>
      <c r="EV173" s="44"/>
      <c r="EW173" s="44"/>
      <c r="EX173" s="44"/>
      <c r="EY173" s="44"/>
      <c r="EZ173" s="44"/>
      <c r="FA173" s="44"/>
      <c r="FB173" s="32" t="s">
        <v>929</v>
      </c>
      <c r="FC173" s="32"/>
      <c r="FD173" s="32"/>
    </row>
    <row r="174" hidden="1">
      <c r="A174" s="31" t="s">
        <v>930</v>
      </c>
      <c r="B174" s="32" t="s">
        <v>931</v>
      </c>
      <c r="C174" s="33" t="s">
        <v>235</v>
      </c>
      <c r="D174" s="32" t="s">
        <v>9</v>
      </c>
      <c r="E174" s="32" t="s">
        <v>10</v>
      </c>
      <c r="F174" s="32" t="s">
        <v>166</v>
      </c>
      <c r="G174" s="46" t="s">
        <v>932</v>
      </c>
      <c r="H174" s="32" t="s">
        <v>505</v>
      </c>
      <c r="I174" s="32" t="s">
        <v>169</v>
      </c>
      <c r="J174" s="32" t="s">
        <v>170</v>
      </c>
      <c r="K174" s="32" t="s">
        <v>171</v>
      </c>
      <c r="L174" s="32" t="s">
        <v>638</v>
      </c>
      <c r="M174" s="32" t="s">
        <v>249</v>
      </c>
      <c r="N174" s="47">
        <v>43038.0</v>
      </c>
      <c r="O174" s="47">
        <v>43038.0</v>
      </c>
      <c r="P174" s="36"/>
      <c r="Q174" s="37"/>
      <c r="R174" s="37"/>
      <c r="S174" s="48"/>
      <c r="T174" s="39">
        <f t="shared" si="3"/>
        <v>485</v>
      </c>
      <c r="U174" s="40">
        <f t="shared" si="4"/>
        <v>18</v>
      </c>
      <c r="V174" s="41">
        <f t="shared" ref="V174:X174" si="350">IF(ISBLANK($A174),"",sum(AF174,AL174,AR174,AX174,BD174,BJ174,BP174,BV174,CB174,CH174,CN174,CT174,CZ174,DF174,DL174,DR174,DX174,ED174,EJ174,EP174,EV174))</f>
        <v>6</v>
      </c>
      <c r="W174" s="41">
        <f t="shared" si="350"/>
        <v>0</v>
      </c>
      <c r="X174" s="41">
        <f t="shared" si="350"/>
        <v>0</v>
      </c>
      <c r="Y174" s="41">
        <f t="shared" si="6"/>
        <v>6</v>
      </c>
      <c r="Z174" s="41">
        <f t="shared" ref="Z174:AB174" si="351">IF(ISBLANK($A174),"",sum(AI174,AO174,AU174,BA174,BG174,BM174,BS174,BY174,CE174,CK174,CQ174,CW174,DC174,DI174,DO174,DU174,EA174,EG174,EM174,ES174,EY174))</f>
        <v>5</v>
      </c>
      <c r="AA174" s="41">
        <f t="shared" si="351"/>
        <v>4</v>
      </c>
      <c r="AB174" s="41">
        <f t="shared" si="351"/>
        <v>0</v>
      </c>
      <c r="AC174" s="41">
        <f t="shared" si="8"/>
        <v>9</v>
      </c>
      <c r="AD174" s="42">
        <f t="shared" si="9"/>
        <v>0.8333333333</v>
      </c>
      <c r="AE174" s="43" t="str">
        <f t="shared" si="17"/>
        <v>20+</v>
      </c>
      <c r="AF174" s="45">
        <v>3.0</v>
      </c>
      <c r="AG174" s="44"/>
      <c r="AH174" s="44"/>
      <c r="AI174" s="45">
        <v>2.0</v>
      </c>
      <c r="AJ174" s="44"/>
      <c r="AK174" s="44"/>
      <c r="AL174" s="45">
        <v>1.0</v>
      </c>
      <c r="AM174" s="44"/>
      <c r="AN174" s="44"/>
      <c r="AO174" s="45">
        <v>1.0</v>
      </c>
      <c r="AP174" s="45">
        <v>1.0</v>
      </c>
      <c r="AQ174" s="44"/>
      <c r="AR174" s="45"/>
      <c r="AS174" s="44"/>
      <c r="AT174" s="44"/>
      <c r="AU174" s="44"/>
      <c r="AV174" s="44"/>
      <c r="AW174" s="44"/>
      <c r="AX174" s="44"/>
      <c r="AY174" s="44"/>
      <c r="AZ174" s="44"/>
      <c r="BA174" s="44"/>
      <c r="BB174" s="44"/>
      <c r="BC174" s="44"/>
      <c r="BD174" s="45">
        <v>1.0</v>
      </c>
      <c r="BE174" s="44"/>
      <c r="BF174" s="44"/>
      <c r="BG174" s="44"/>
      <c r="BH174" s="44"/>
      <c r="BI174" s="44"/>
      <c r="BJ174" s="44"/>
      <c r="BK174" s="44"/>
      <c r="BL174" s="44"/>
      <c r="BM174" s="44"/>
      <c r="BN174" s="44"/>
      <c r="BO174" s="44"/>
      <c r="BP174" s="44"/>
      <c r="BQ174" s="44"/>
      <c r="BR174" s="44"/>
      <c r="BS174" s="45">
        <v>2.0</v>
      </c>
      <c r="BT174" s="44"/>
      <c r="BU174" s="44"/>
      <c r="BV174" s="44"/>
      <c r="BW174" s="44"/>
      <c r="BX174" s="44"/>
      <c r="BY174" s="44"/>
      <c r="BZ174" s="44"/>
      <c r="CA174" s="44"/>
      <c r="CB174" s="44"/>
      <c r="CC174" s="44"/>
      <c r="CD174" s="44"/>
      <c r="CE174" s="44"/>
      <c r="CF174" s="45">
        <v>2.0</v>
      </c>
      <c r="CG174" s="44"/>
      <c r="CH174" s="45">
        <v>1.0</v>
      </c>
      <c r="CI174" s="44"/>
      <c r="CJ174" s="44"/>
      <c r="CK174" s="44"/>
      <c r="CL174" s="45">
        <v>1.0</v>
      </c>
      <c r="CM174" s="44"/>
      <c r="CN174" s="44"/>
      <c r="CO174" s="44"/>
      <c r="CP174" s="44"/>
      <c r="CQ174" s="44"/>
      <c r="CR174" s="44"/>
      <c r="CS174" s="44"/>
      <c r="CT174" s="44"/>
      <c r="CU174" s="44"/>
      <c r="CV174" s="44"/>
      <c r="CW174" s="44"/>
      <c r="CX174" s="44"/>
      <c r="CY174" s="44"/>
      <c r="CZ174" s="44"/>
      <c r="DA174" s="44"/>
      <c r="DB174" s="44"/>
      <c r="DC174" s="44"/>
      <c r="DD174" s="44"/>
      <c r="DE174" s="44"/>
      <c r="DF174" s="44"/>
      <c r="DG174" s="44"/>
      <c r="DH174" s="44"/>
      <c r="DI174" s="44"/>
      <c r="DJ174" s="44"/>
      <c r="DK174" s="44"/>
      <c r="DL174" s="44"/>
      <c r="DM174" s="44"/>
      <c r="DN174" s="44"/>
      <c r="DO174" s="44"/>
      <c r="DP174" s="44"/>
      <c r="DQ174" s="44"/>
      <c r="DR174" s="44"/>
      <c r="DS174" s="44"/>
      <c r="DT174" s="44"/>
      <c r="DU174" s="44"/>
      <c r="DV174" s="44"/>
      <c r="DW174" s="44"/>
      <c r="DX174" s="44"/>
      <c r="DY174" s="44"/>
      <c r="DZ174" s="44"/>
      <c r="EA174" s="44"/>
      <c r="EB174" s="44"/>
      <c r="EC174" s="44"/>
      <c r="ED174" s="44"/>
      <c r="EE174" s="44"/>
      <c r="EF174" s="44"/>
      <c r="EG174" s="44"/>
      <c r="EH174" s="44"/>
      <c r="EI174" s="44"/>
      <c r="EJ174" s="44"/>
      <c r="EK174" s="44"/>
      <c r="EL174" s="44"/>
      <c r="EM174" s="44"/>
      <c r="EN174" s="44"/>
      <c r="EO174" s="44"/>
      <c r="EP174" s="44"/>
      <c r="EQ174" s="44"/>
      <c r="ER174" s="44"/>
      <c r="ES174" s="44"/>
      <c r="ET174" s="44"/>
      <c r="EU174" s="44"/>
      <c r="EV174" s="44"/>
      <c r="EW174" s="44"/>
      <c r="EX174" s="44"/>
      <c r="EY174" s="44"/>
      <c r="EZ174" s="44"/>
      <c r="FA174" s="44"/>
      <c r="FB174" s="32" t="s">
        <v>933</v>
      </c>
      <c r="FC174" s="32"/>
      <c r="FD174" s="32"/>
    </row>
    <row r="175" hidden="1">
      <c r="A175" s="31">
        <v>171572.0</v>
      </c>
      <c r="B175" s="32" t="s">
        <v>934</v>
      </c>
      <c r="C175" s="33" t="s">
        <v>164</v>
      </c>
      <c r="D175" s="32" t="s">
        <v>165</v>
      </c>
      <c r="E175" s="32" t="s">
        <v>10</v>
      </c>
      <c r="F175" s="32" t="s">
        <v>166</v>
      </c>
      <c r="G175" s="32" t="s">
        <v>167</v>
      </c>
      <c r="H175" s="32" t="s">
        <v>177</v>
      </c>
      <c r="I175" s="32" t="s">
        <v>169</v>
      </c>
      <c r="J175" s="32" t="s">
        <v>170</v>
      </c>
      <c r="K175" s="34" t="s">
        <v>171</v>
      </c>
      <c r="L175" s="32" t="s">
        <v>860</v>
      </c>
      <c r="M175" s="32" t="s">
        <v>173</v>
      </c>
      <c r="N175" s="35">
        <v>42895.0</v>
      </c>
      <c r="O175" s="35">
        <v>42930.0</v>
      </c>
      <c r="P175" s="36"/>
      <c r="Q175" s="37"/>
      <c r="R175" s="37"/>
      <c r="S175" s="48"/>
      <c r="T175" s="39">
        <f t="shared" si="3"/>
        <v>628</v>
      </c>
      <c r="U175" s="40">
        <f t="shared" si="4"/>
        <v>18</v>
      </c>
      <c r="V175" s="52">
        <v>6.0</v>
      </c>
      <c r="W175" s="41">
        <f t="shared" ref="W175:X175" si="352">IF(ISBLANK($A175),"",sum(AG175,AM175,AS175,AY175,BE175,BK175,BQ175,BW175,CC175,CI175,CO175,CU175,DA175,DG175,DM175,DS175,DY175,EE175,EK175,EQ175,EW175))</f>
        <v>2</v>
      </c>
      <c r="X175" s="41">
        <f t="shared" si="352"/>
        <v>0</v>
      </c>
      <c r="Y175" s="41">
        <f t="shared" si="6"/>
        <v>8</v>
      </c>
      <c r="Z175" s="41">
        <f t="shared" ref="Z175:AB175" si="353">IF(ISBLANK($A175),"",sum(AI175,AO175,AU175,BA175,BG175,BM175,BS175,BY175,CE175,CK175,CQ175,CW175,DC175,DI175,DO175,DU175,EA175,EG175,EM175,ES175,EY175))</f>
        <v>7</v>
      </c>
      <c r="AA175" s="41">
        <f t="shared" si="353"/>
        <v>4</v>
      </c>
      <c r="AB175" s="41">
        <f t="shared" si="353"/>
        <v>0</v>
      </c>
      <c r="AC175" s="41">
        <f t="shared" si="8"/>
        <v>11</v>
      </c>
      <c r="AD175" s="42">
        <f t="shared" si="9"/>
        <v>0.875</v>
      </c>
      <c r="AE175" s="43" t="str">
        <f t="shared" si="17"/>
        <v>20+</v>
      </c>
      <c r="AF175" s="44"/>
      <c r="AG175" s="44"/>
      <c r="AH175" s="44"/>
      <c r="AI175" s="44"/>
      <c r="AJ175" s="44"/>
      <c r="AK175" s="44"/>
      <c r="AL175" s="44"/>
      <c r="AM175" s="44"/>
      <c r="AN175" s="44"/>
      <c r="AO175" s="44"/>
      <c r="AP175" s="44"/>
      <c r="AQ175" s="44"/>
      <c r="AR175" s="45">
        <v>3.0</v>
      </c>
      <c r="AS175" s="44"/>
      <c r="AT175" s="44"/>
      <c r="AU175" s="45">
        <v>1.0</v>
      </c>
      <c r="AV175" s="44"/>
      <c r="AW175" s="44"/>
      <c r="AX175" s="44"/>
      <c r="AY175" s="44"/>
      <c r="AZ175" s="44"/>
      <c r="BA175" s="44"/>
      <c r="BB175" s="44"/>
      <c r="BC175" s="44"/>
      <c r="BD175" s="44"/>
      <c r="BE175" s="44"/>
      <c r="BF175" s="44"/>
      <c r="BG175" s="45">
        <v>1.0</v>
      </c>
      <c r="BH175" s="44"/>
      <c r="BI175" s="44"/>
      <c r="BJ175" s="44"/>
      <c r="BK175" s="44"/>
      <c r="BL175" s="44"/>
      <c r="BM175" s="45">
        <v>1.0</v>
      </c>
      <c r="BN175" s="45">
        <v>1.0</v>
      </c>
      <c r="BO175" s="44"/>
      <c r="BP175" s="44"/>
      <c r="BQ175" s="44"/>
      <c r="BR175" s="44"/>
      <c r="BS175" s="44"/>
      <c r="BT175" s="45">
        <v>1.0</v>
      </c>
      <c r="BU175" s="44"/>
      <c r="BV175" s="44"/>
      <c r="BW175" s="45">
        <v>1.0</v>
      </c>
      <c r="BX175" s="44"/>
      <c r="BY175" s="44"/>
      <c r="BZ175" s="44"/>
      <c r="CA175" s="44"/>
      <c r="CB175" s="44"/>
      <c r="CC175" s="44"/>
      <c r="CD175" s="44"/>
      <c r="CE175" s="44"/>
      <c r="CF175" s="44"/>
      <c r="CG175" s="44"/>
      <c r="CH175" s="44"/>
      <c r="CI175" s="44"/>
      <c r="CJ175" s="44"/>
      <c r="CK175" s="45">
        <v>2.0</v>
      </c>
      <c r="CL175" s="44"/>
      <c r="CM175" s="44"/>
      <c r="CN175" s="45">
        <v>1.0</v>
      </c>
      <c r="CO175" s="44"/>
      <c r="CP175" s="44"/>
      <c r="CQ175" s="44"/>
      <c r="CR175" s="44"/>
      <c r="CS175" s="44"/>
      <c r="CT175" s="44"/>
      <c r="CU175" s="44"/>
      <c r="CV175" s="44"/>
      <c r="CW175" s="44"/>
      <c r="CX175" s="44"/>
      <c r="CY175" s="44"/>
      <c r="CZ175" s="44"/>
      <c r="DA175" s="44"/>
      <c r="DB175" s="44"/>
      <c r="DC175" s="44"/>
      <c r="DD175" s="44"/>
      <c r="DE175" s="44"/>
      <c r="DF175" s="44"/>
      <c r="DG175" s="44"/>
      <c r="DH175" s="44"/>
      <c r="DI175" s="44"/>
      <c r="DJ175" s="45">
        <v>1.0</v>
      </c>
      <c r="DK175" s="44"/>
      <c r="DL175" s="44"/>
      <c r="DM175" s="44"/>
      <c r="DN175" s="44"/>
      <c r="DO175" s="44"/>
      <c r="DP175" s="45">
        <v>1.0</v>
      </c>
      <c r="DQ175" s="44"/>
      <c r="DR175" s="44"/>
      <c r="DS175" s="44"/>
      <c r="DT175" s="44"/>
      <c r="DU175" s="44"/>
      <c r="DV175" s="44"/>
      <c r="DW175" s="44"/>
      <c r="DX175" s="44"/>
      <c r="DY175" s="44"/>
      <c r="DZ175" s="44"/>
      <c r="EA175" s="44"/>
      <c r="EB175" s="44"/>
      <c r="EC175" s="44"/>
      <c r="ED175" s="45">
        <v>1.0</v>
      </c>
      <c r="EE175" s="45">
        <v>1.0</v>
      </c>
      <c r="EF175" s="44"/>
      <c r="EG175" s="45">
        <v>2.0</v>
      </c>
      <c r="EH175" s="44"/>
      <c r="EI175" s="44"/>
      <c r="EJ175" s="44"/>
      <c r="EK175" s="44"/>
      <c r="EL175" s="44"/>
      <c r="EM175" s="44"/>
      <c r="EN175" s="44"/>
      <c r="EO175" s="44"/>
      <c r="EP175" s="44"/>
      <c r="EQ175" s="44"/>
      <c r="ER175" s="44"/>
      <c r="ES175" s="44"/>
      <c r="ET175" s="44"/>
      <c r="EU175" s="44"/>
      <c r="EV175" s="44"/>
      <c r="EW175" s="44"/>
      <c r="EX175" s="44"/>
      <c r="EY175" s="44"/>
      <c r="EZ175" s="44"/>
      <c r="FA175" s="44"/>
      <c r="FB175" s="126" t="s">
        <v>935</v>
      </c>
      <c r="FC175" s="126"/>
      <c r="FD175" s="126"/>
    </row>
    <row r="176" hidden="1">
      <c r="A176" s="31">
        <v>30743.0</v>
      </c>
      <c r="B176" s="32" t="s">
        <v>936</v>
      </c>
      <c r="C176" s="33" t="s">
        <v>164</v>
      </c>
      <c r="D176" s="32" t="s">
        <v>165</v>
      </c>
      <c r="E176" s="32" t="s">
        <v>10</v>
      </c>
      <c r="F176" s="32" t="s">
        <v>166</v>
      </c>
      <c r="G176" s="46" t="s">
        <v>937</v>
      </c>
      <c r="H176" s="32" t="s">
        <v>184</v>
      </c>
      <c r="I176" s="32" t="s">
        <v>169</v>
      </c>
      <c r="J176" s="32" t="s">
        <v>170</v>
      </c>
      <c r="K176" s="32" t="s">
        <v>171</v>
      </c>
      <c r="L176" s="32" t="s">
        <v>179</v>
      </c>
      <c r="M176" s="32" t="s">
        <v>180</v>
      </c>
      <c r="N176" s="35">
        <v>43131.0</v>
      </c>
      <c r="O176" s="36"/>
      <c r="P176" s="36"/>
      <c r="Q176" s="37"/>
      <c r="R176" s="37"/>
      <c r="S176" s="48"/>
      <c r="T176" s="39">
        <f t="shared" si="3"/>
        <v>392</v>
      </c>
      <c r="U176" s="40">
        <f t="shared" si="4"/>
        <v>18</v>
      </c>
      <c r="V176" s="41">
        <f t="shared" ref="V176:X176" si="354">IF(ISBLANK($A176),"",sum(AF176,AL176,AR176,AX176,BD176,BJ176,BP176,BV176,CB176,CH176,CN176,CT176,CZ176,DF176,DL176,DR176,DX176,ED176,EJ176,EP176,EV176))</f>
        <v>4</v>
      </c>
      <c r="W176" s="41">
        <f t="shared" si="354"/>
        <v>0</v>
      </c>
      <c r="X176" s="41">
        <f t="shared" si="354"/>
        <v>0</v>
      </c>
      <c r="Y176" s="41">
        <f t="shared" si="6"/>
        <v>4</v>
      </c>
      <c r="Z176" s="41">
        <f t="shared" ref="Z176:AB176" si="355">IF(ISBLANK($A176),"",sum(AI176,AO176,AU176,BA176,BG176,BM176,BS176,BY176,CE176,CK176,CQ176,CW176,DC176,DI176,DO176,DU176,EA176,EG176,EM176,ES176,EY176))</f>
        <v>2</v>
      </c>
      <c r="AA176" s="41">
        <f t="shared" si="355"/>
        <v>0</v>
      </c>
      <c r="AB176" s="41">
        <f t="shared" si="355"/>
        <v>0</v>
      </c>
      <c r="AC176" s="41">
        <f t="shared" si="8"/>
        <v>2</v>
      </c>
      <c r="AD176" s="42">
        <f t="shared" si="9"/>
        <v>0.5</v>
      </c>
      <c r="AE176" s="43" t="str">
        <f t="shared" si="17"/>
        <v>20+</v>
      </c>
      <c r="AF176" s="44"/>
      <c r="AG176" s="44"/>
      <c r="AH176" s="44"/>
      <c r="AI176" s="44"/>
      <c r="AJ176" s="44"/>
      <c r="AK176" s="44"/>
      <c r="AL176" s="44"/>
      <c r="AM176" s="44"/>
      <c r="AN176" s="44"/>
      <c r="AO176" s="44"/>
      <c r="AP176" s="44"/>
      <c r="AQ176" s="44"/>
      <c r="AR176" s="45">
        <v>1.0</v>
      </c>
      <c r="AS176" s="44"/>
      <c r="AT176" s="44"/>
      <c r="AU176" s="45">
        <v>1.0</v>
      </c>
      <c r="AV176" s="44"/>
      <c r="AW176" s="44"/>
      <c r="AX176" s="45">
        <v>3.0</v>
      </c>
      <c r="AY176" s="44"/>
      <c r="AZ176" s="44"/>
      <c r="BA176" s="45">
        <v>1.0</v>
      </c>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c r="CF176" s="44"/>
      <c r="CG176" s="44"/>
      <c r="CH176" s="44"/>
      <c r="CI176" s="44"/>
      <c r="CJ176" s="44"/>
      <c r="CK176" s="44"/>
      <c r="CL176" s="44"/>
      <c r="CM176" s="44"/>
      <c r="CN176" s="44"/>
      <c r="CO176" s="44"/>
      <c r="CP176" s="44"/>
      <c r="CQ176" s="44"/>
      <c r="CR176" s="44"/>
      <c r="CS176" s="44"/>
      <c r="CT176" s="44"/>
      <c r="CU176" s="44"/>
      <c r="CV176" s="44"/>
      <c r="CW176" s="44"/>
      <c r="CX176" s="44"/>
      <c r="CY176" s="44"/>
      <c r="CZ176" s="44"/>
      <c r="DA176" s="44"/>
      <c r="DB176" s="44"/>
      <c r="DC176" s="44"/>
      <c r="DD176" s="44"/>
      <c r="DE176" s="44"/>
      <c r="DF176" s="44"/>
      <c r="DG176" s="44"/>
      <c r="DH176" s="44"/>
      <c r="DI176" s="44"/>
      <c r="DJ176" s="44"/>
      <c r="DK176" s="44"/>
      <c r="DL176" s="44"/>
      <c r="DM176" s="44"/>
      <c r="DN176" s="44"/>
      <c r="DO176" s="44"/>
      <c r="DP176" s="44"/>
      <c r="DQ176" s="44"/>
      <c r="DR176" s="44"/>
      <c r="DS176" s="44"/>
      <c r="DT176" s="44"/>
      <c r="DU176" s="44"/>
      <c r="DV176" s="44"/>
      <c r="DW176" s="44"/>
      <c r="DX176" s="44"/>
      <c r="DY176" s="44"/>
      <c r="DZ176" s="44"/>
      <c r="EA176" s="44"/>
      <c r="EB176" s="44"/>
      <c r="EC176" s="44"/>
      <c r="ED176" s="44"/>
      <c r="EE176" s="44"/>
      <c r="EF176" s="44"/>
      <c r="EG176" s="44"/>
      <c r="EH176" s="44"/>
      <c r="EI176" s="44"/>
      <c r="EJ176" s="44"/>
      <c r="EK176" s="44"/>
      <c r="EL176" s="44"/>
      <c r="EM176" s="44"/>
      <c r="EN176" s="44"/>
      <c r="EO176" s="44"/>
      <c r="EP176" s="44"/>
      <c r="EQ176" s="44"/>
      <c r="ER176" s="44"/>
      <c r="ES176" s="44"/>
      <c r="ET176" s="44"/>
      <c r="EU176" s="44"/>
      <c r="EV176" s="44"/>
      <c r="EW176" s="44"/>
      <c r="EX176" s="44"/>
      <c r="EY176" s="44"/>
      <c r="EZ176" s="44"/>
      <c r="FA176" s="44"/>
      <c r="FB176" s="32" t="s">
        <v>938</v>
      </c>
      <c r="FC176" s="32"/>
      <c r="FD176" s="32"/>
    </row>
    <row r="177" hidden="1">
      <c r="A177" s="31">
        <v>172581.0</v>
      </c>
      <c r="B177" s="32" t="s">
        <v>939</v>
      </c>
      <c r="C177" s="33" t="s">
        <v>164</v>
      </c>
      <c r="D177" s="32" t="s">
        <v>165</v>
      </c>
      <c r="E177" s="32" t="s">
        <v>10</v>
      </c>
      <c r="F177" s="32" t="s">
        <v>166</v>
      </c>
      <c r="G177" s="46" t="s">
        <v>797</v>
      </c>
      <c r="H177" s="32" t="s">
        <v>177</v>
      </c>
      <c r="I177" s="32" t="s">
        <v>169</v>
      </c>
      <c r="J177" s="32" t="s">
        <v>170</v>
      </c>
      <c r="K177" s="32" t="s">
        <v>171</v>
      </c>
      <c r="L177" s="32" t="s">
        <v>179</v>
      </c>
      <c r="M177" s="32" t="s">
        <v>180</v>
      </c>
      <c r="N177" s="47">
        <v>42989.0</v>
      </c>
      <c r="O177" s="36"/>
      <c r="P177" s="36"/>
      <c r="Q177" s="37"/>
      <c r="R177" s="37"/>
      <c r="S177" s="48"/>
      <c r="T177" s="39">
        <f t="shared" si="3"/>
        <v>534</v>
      </c>
      <c r="U177" s="40">
        <f t="shared" si="4"/>
        <v>18</v>
      </c>
      <c r="V177" s="41">
        <f t="shared" ref="V177:X177" si="356">IF(ISBLANK($A177),"",sum(AF177,AL177,AR177,AX177,BD177,BJ177,BP177,BV177,CB177,CH177,CN177,CT177,CZ177,DF177,DL177,DR177,DX177,ED177,EJ177,EP177,EV177))</f>
        <v>4</v>
      </c>
      <c r="W177" s="41">
        <f t="shared" si="356"/>
        <v>0</v>
      </c>
      <c r="X177" s="41">
        <f t="shared" si="356"/>
        <v>0</v>
      </c>
      <c r="Y177" s="41">
        <f t="shared" si="6"/>
        <v>4</v>
      </c>
      <c r="Z177" s="41">
        <f t="shared" ref="Z177:AB177" si="357">IF(ISBLANK($A177),"",sum(AI177,AO177,AU177,BA177,BG177,BM177,BS177,BY177,CE177,CK177,CQ177,CW177,DC177,DI177,DO177,DU177,EA177,EG177,EM177,ES177,EY177))</f>
        <v>1</v>
      </c>
      <c r="AA177" s="41">
        <f t="shared" si="357"/>
        <v>2</v>
      </c>
      <c r="AB177" s="41">
        <f t="shared" si="357"/>
        <v>0</v>
      </c>
      <c r="AC177" s="41">
        <f t="shared" si="8"/>
        <v>3</v>
      </c>
      <c r="AD177" s="42">
        <f t="shared" si="9"/>
        <v>0.25</v>
      </c>
      <c r="AE177" s="43" t="str">
        <f t="shared" si="17"/>
        <v>20+</v>
      </c>
      <c r="AF177" s="44"/>
      <c r="AG177" s="44"/>
      <c r="AH177" s="44"/>
      <c r="AI177" s="44"/>
      <c r="AJ177" s="44"/>
      <c r="AK177" s="44"/>
      <c r="AL177" s="45">
        <v>2.0</v>
      </c>
      <c r="AM177" s="44"/>
      <c r="AN177" s="44"/>
      <c r="AO177" s="44"/>
      <c r="AP177" s="44"/>
      <c r="AQ177" s="44"/>
      <c r="AR177" s="45">
        <v>1.0</v>
      </c>
      <c r="AS177" s="44"/>
      <c r="AT177" s="44"/>
      <c r="AU177" s="44"/>
      <c r="AV177" s="44"/>
      <c r="AW177" s="44"/>
      <c r="AX177" s="44"/>
      <c r="AY177" s="44"/>
      <c r="AZ177" s="44"/>
      <c r="BA177" s="44"/>
      <c r="BB177" s="44"/>
      <c r="BC177" s="44"/>
      <c r="BD177" s="44"/>
      <c r="BE177" s="44"/>
      <c r="BF177" s="44"/>
      <c r="BG177" s="44"/>
      <c r="BH177" s="45">
        <v>1.0</v>
      </c>
      <c r="BI177" s="44"/>
      <c r="BJ177" s="44"/>
      <c r="BK177" s="44"/>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5">
        <v>1.0</v>
      </c>
      <c r="CI177" s="44"/>
      <c r="CJ177" s="44"/>
      <c r="CK177" s="45">
        <v>1.0</v>
      </c>
      <c r="CL177" s="45">
        <v>1.0</v>
      </c>
      <c r="CM177" s="44"/>
      <c r="CN177" s="44"/>
      <c r="CO177" s="44"/>
      <c r="CP177" s="44"/>
      <c r="CQ177" s="44"/>
      <c r="CR177" s="44"/>
      <c r="CS177" s="44"/>
      <c r="CT177" s="44"/>
      <c r="CU177" s="44"/>
      <c r="CV177" s="44"/>
      <c r="CW177" s="44"/>
      <c r="CX177" s="44"/>
      <c r="CY177" s="44"/>
      <c r="CZ177" s="44"/>
      <c r="DA177" s="44"/>
      <c r="DB177" s="44"/>
      <c r="DC177" s="44"/>
      <c r="DD177" s="44"/>
      <c r="DE177" s="44"/>
      <c r="DF177" s="44"/>
      <c r="DG177" s="44"/>
      <c r="DH177" s="44"/>
      <c r="DI177" s="44"/>
      <c r="DJ177" s="44"/>
      <c r="DK177" s="44"/>
      <c r="DL177" s="44"/>
      <c r="DM177" s="44"/>
      <c r="DN177" s="44"/>
      <c r="DO177" s="44"/>
      <c r="DP177" s="44"/>
      <c r="DQ177" s="44"/>
      <c r="DR177" s="44"/>
      <c r="DS177" s="44"/>
      <c r="DT177" s="44"/>
      <c r="DU177" s="44"/>
      <c r="DV177" s="44"/>
      <c r="DW177" s="44"/>
      <c r="DX177" s="44"/>
      <c r="DY177" s="44"/>
      <c r="DZ177" s="44"/>
      <c r="EA177" s="44"/>
      <c r="EB177" s="44"/>
      <c r="EC177" s="44"/>
      <c r="ED177" s="44"/>
      <c r="EE177" s="44"/>
      <c r="EF177" s="44"/>
      <c r="EG177" s="44"/>
      <c r="EH177" s="44"/>
      <c r="EI177" s="44"/>
      <c r="EJ177" s="44"/>
      <c r="EK177" s="44"/>
      <c r="EL177" s="44"/>
      <c r="EM177" s="44"/>
      <c r="EN177" s="44"/>
      <c r="EO177" s="44"/>
      <c r="EP177" s="44"/>
      <c r="EQ177" s="44"/>
      <c r="ER177" s="44"/>
      <c r="ES177" s="44"/>
      <c r="ET177" s="44"/>
      <c r="EU177" s="44"/>
      <c r="EV177" s="44"/>
      <c r="EW177" s="44"/>
      <c r="EX177" s="44"/>
      <c r="EY177" s="44"/>
      <c r="EZ177" s="44"/>
      <c r="FA177" s="44"/>
      <c r="FB177" s="32" t="s">
        <v>940</v>
      </c>
      <c r="FC177" s="32"/>
      <c r="FD177" s="32"/>
    </row>
    <row r="178" hidden="1">
      <c r="A178" s="31" t="s">
        <v>941</v>
      </c>
      <c r="B178" s="32" t="s">
        <v>942</v>
      </c>
      <c r="C178" s="33" t="s">
        <v>164</v>
      </c>
      <c r="D178" s="32" t="s">
        <v>165</v>
      </c>
      <c r="E178" s="32" t="s">
        <v>10</v>
      </c>
      <c r="F178" s="32" t="s">
        <v>166</v>
      </c>
      <c r="G178" s="46" t="s">
        <v>525</v>
      </c>
      <c r="H178" s="32" t="s">
        <v>184</v>
      </c>
      <c r="I178" s="32" t="s">
        <v>169</v>
      </c>
      <c r="J178" s="32" t="s">
        <v>170</v>
      </c>
      <c r="K178" s="32" t="s">
        <v>171</v>
      </c>
      <c r="L178" s="32" t="s">
        <v>179</v>
      </c>
      <c r="M178" s="32" t="s">
        <v>180</v>
      </c>
      <c r="N178" s="47">
        <v>43216.0</v>
      </c>
      <c r="O178" s="36"/>
      <c r="P178" s="36"/>
      <c r="Q178" s="37"/>
      <c r="R178" s="37"/>
      <c r="S178" s="48"/>
      <c r="T178" s="39">
        <f t="shared" si="3"/>
        <v>307</v>
      </c>
      <c r="U178" s="40">
        <f t="shared" si="4"/>
        <v>18</v>
      </c>
      <c r="V178" s="41">
        <f t="shared" ref="V178:X178" si="358">IF(ISBLANK($A178),"",sum(AF178,AL178,AR178,AX178,BD178,BJ178,BP178,BV178,CB178,CH178,CN178,CT178,CZ178,DF178,DL178,DR178,DX178,ED178,EJ178,EP178,EV178))</f>
        <v>1</v>
      </c>
      <c r="W178" s="41">
        <f t="shared" si="358"/>
        <v>0</v>
      </c>
      <c r="X178" s="41">
        <f t="shared" si="358"/>
        <v>0</v>
      </c>
      <c r="Y178" s="41">
        <f t="shared" si="6"/>
        <v>1</v>
      </c>
      <c r="Z178" s="41">
        <f t="shared" ref="Z178:AB178" si="359">IF(ISBLANK($A178),"",sum(AI178,AO178,AU178,BA178,BG178,BM178,BS178,BY178,CE178,CK178,CQ178,CW178,DC178,DI178,DO178,DU178,EA178,EG178,EM178,ES178,EY178))</f>
        <v>1</v>
      </c>
      <c r="AA178" s="41">
        <f t="shared" si="359"/>
        <v>1</v>
      </c>
      <c r="AB178" s="41">
        <f t="shared" si="359"/>
        <v>0</v>
      </c>
      <c r="AC178" s="41">
        <f t="shared" si="8"/>
        <v>2</v>
      </c>
      <c r="AD178" s="42">
        <f t="shared" si="9"/>
        <v>1</v>
      </c>
      <c r="AE178" s="43" t="str">
        <f t="shared" si="17"/>
        <v>20+</v>
      </c>
      <c r="AF178" s="45">
        <v>1.0</v>
      </c>
      <c r="AG178" s="44"/>
      <c r="AH178" s="44"/>
      <c r="AI178" s="45">
        <v>1.0</v>
      </c>
      <c r="AJ178" s="45">
        <v>1.0</v>
      </c>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44"/>
      <c r="BJ178" s="44"/>
      <c r="BK178" s="44"/>
      <c r="BL178" s="44"/>
      <c r="BM178" s="44"/>
      <c r="BN178" s="44"/>
      <c r="BO178" s="44"/>
      <c r="BP178" s="44"/>
      <c r="BQ178" s="44"/>
      <c r="BR178" s="44"/>
      <c r="BS178" s="44"/>
      <c r="BT178" s="44"/>
      <c r="BU178" s="44"/>
      <c r="BV178" s="44"/>
      <c r="BW178" s="44"/>
      <c r="BX178" s="44"/>
      <c r="BY178" s="44"/>
      <c r="BZ178" s="44"/>
      <c r="CA178" s="44"/>
      <c r="CB178" s="44"/>
      <c r="CC178" s="44"/>
      <c r="CD178" s="44"/>
      <c r="CE178" s="44"/>
      <c r="CF178" s="44"/>
      <c r="CG178" s="44"/>
      <c r="CH178" s="44"/>
      <c r="CI178" s="44"/>
      <c r="CJ178" s="44"/>
      <c r="CK178" s="44"/>
      <c r="CL178" s="44"/>
      <c r="CM178" s="44"/>
      <c r="CN178" s="44"/>
      <c r="CO178" s="44"/>
      <c r="CP178" s="44"/>
      <c r="CQ178" s="44"/>
      <c r="CR178" s="44"/>
      <c r="CS178" s="44"/>
      <c r="CT178" s="44"/>
      <c r="CU178" s="44"/>
      <c r="CV178" s="44"/>
      <c r="CW178" s="44"/>
      <c r="CX178" s="44"/>
      <c r="CY178" s="44"/>
      <c r="CZ178" s="44"/>
      <c r="DA178" s="44"/>
      <c r="DB178" s="44"/>
      <c r="DC178" s="44"/>
      <c r="DD178" s="44"/>
      <c r="DE178" s="44"/>
      <c r="DF178" s="44"/>
      <c r="DG178" s="44"/>
      <c r="DH178" s="44"/>
      <c r="DI178" s="44"/>
      <c r="DJ178" s="44"/>
      <c r="DK178" s="44"/>
      <c r="DL178" s="44"/>
      <c r="DM178" s="44"/>
      <c r="DN178" s="44"/>
      <c r="DO178" s="44"/>
      <c r="DP178" s="44"/>
      <c r="DQ178" s="44"/>
      <c r="DR178" s="44"/>
      <c r="DS178" s="44"/>
      <c r="DT178" s="44"/>
      <c r="DU178" s="44"/>
      <c r="DV178" s="44"/>
      <c r="DW178" s="44"/>
      <c r="DX178" s="44"/>
      <c r="DY178" s="44"/>
      <c r="DZ178" s="44"/>
      <c r="EA178" s="44"/>
      <c r="EB178" s="44"/>
      <c r="EC178" s="44"/>
      <c r="ED178" s="44"/>
      <c r="EE178" s="44"/>
      <c r="EF178" s="44"/>
      <c r="EG178" s="44"/>
      <c r="EH178" s="44"/>
      <c r="EI178" s="44"/>
      <c r="EJ178" s="44"/>
      <c r="EK178" s="44"/>
      <c r="EL178" s="44"/>
      <c r="EM178" s="44"/>
      <c r="EN178" s="44"/>
      <c r="EO178" s="44"/>
      <c r="EP178" s="44"/>
      <c r="EQ178" s="44"/>
      <c r="ER178" s="44"/>
      <c r="ES178" s="44"/>
      <c r="ET178" s="44"/>
      <c r="EU178" s="44"/>
      <c r="EV178" s="44"/>
      <c r="EW178" s="44"/>
      <c r="EX178" s="44"/>
      <c r="EY178" s="44"/>
      <c r="EZ178" s="44"/>
      <c r="FA178" s="44"/>
      <c r="FB178" s="32" t="s">
        <v>943</v>
      </c>
      <c r="FC178" s="49"/>
      <c r="FD178" s="49"/>
    </row>
    <row r="179" hidden="1">
      <c r="A179" s="31" t="s">
        <v>944</v>
      </c>
      <c r="B179" s="32" t="s">
        <v>942</v>
      </c>
      <c r="C179" s="33" t="s">
        <v>164</v>
      </c>
      <c r="D179" s="32" t="s">
        <v>165</v>
      </c>
      <c r="E179" s="32" t="s">
        <v>10</v>
      </c>
      <c r="F179" s="32" t="s">
        <v>166</v>
      </c>
      <c r="G179" s="46" t="s">
        <v>525</v>
      </c>
      <c r="H179" s="32" t="s">
        <v>184</v>
      </c>
      <c r="I179" s="32" t="s">
        <v>169</v>
      </c>
      <c r="J179" s="32" t="s">
        <v>170</v>
      </c>
      <c r="K179" s="32" t="s">
        <v>171</v>
      </c>
      <c r="L179" s="32" t="s">
        <v>179</v>
      </c>
      <c r="M179" s="32" t="s">
        <v>180</v>
      </c>
      <c r="N179" s="47">
        <v>43216.0</v>
      </c>
      <c r="O179" s="36"/>
      <c r="P179" s="36"/>
      <c r="Q179" s="37"/>
      <c r="R179" s="37"/>
      <c r="S179" s="48"/>
      <c r="T179" s="39">
        <f t="shared" si="3"/>
        <v>307</v>
      </c>
      <c r="U179" s="40">
        <f t="shared" si="4"/>
        <v>18</v>
      </c>
      <c r="V179" s="41">
        <f t="shared" ref="V179:X179" si="360">IF(ISBLANK($A179),"",sum(AF179,AL179,AR179,AX179,BD179,BJ179,BP179,BV179,CB179,CH179,CN179,CT179,CZ179,DF179,DL179,DR179,DX179,ED179,EJ179,EP179,EV179))</f>
        <v>1</v>
      </c>
      <c r="W179" s="41">
        <f t="shared" si="360"/>
        <v>0</v>
      </c>
      <c r="X179" s="41">
        <f t="shared" si="360"/>
        <v>0</v>
      </c>
      <c r="Y179" s="41">
        <f t="shared" si="6"/>
        <v>1</v>
      </c>
      <c r="Z179" s="41">
        <f t="shared" ref="Z179:AB179" si="361">IF(ISBLANK($A179),"",sum(AI179,AO179,AU179,BA179,BG179,BM179,BS179,BY179,CE179,CK179,CQ179,CW179,DC179,DI179,DO179,DU179,EA179,EG179,EM179,ES179,EY179))</f>
        <v>1</v>
      </c>
      <c r="AA179" s="41">
        <f t="shared" si="361"/>
        <v>1</v>
      </c>
      <c r="AB179" s="41">
        <f t="shared" si="361"/>
        <v>0</v>
      </c>
      <c r="AC179" s="41">
        <f t="shared" si="8"/>
        <v>2</v>
      </c>
      <c r="AD179" s="42">
        <f t="shared" si="9"/>
        <v>1</v>
      </c>
      <c r="AE179" s="43" t="str">
        <f t="shared" si="17"/>
        <v>20+</v>
      </c>
      <c r="AF179" s="45">
        <v>1.0</v>
      </c>
      <c r="AG179" s="44"/>
      <c r="AH179" s="44"/>
      <c r="AI179" s="45">
        <v>1.0</v>
      </c>
      <c r="AJ179" s="45">
        <v>1.0</v>
      </c>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44"/>
      <c r="BK179" s="44"/>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44"/>
      <c r="CO179" s="44"/>
      <c r="CP179" s="44"/>
      <c r="CQ179" s="44"/>
      <c r="CR179" s="44"/>
      <c r="CS179" s="44"/>
      <c r="CT179" s="44"/>
      <c r="CU179" s="44"/>
      <c r="CV179" s="44"/>
      <c r="CW179" s="44"/>
      <c r="CX179" s="44"/>
      <c r="CY179" s="44"/>
      <c r="CZ179" s="44"/>
      <c r="DA179" s="44"/>
      <c r="DB179" s="44"/>
      <c r="DC179" s="44"/>
      <c r="DD179" s="44"/>
      <c r="DE179" s="44"/>
      <c r="DF179" s="44"/>
      <c r="DG179" s="44"/>
      <c r="DH179" s="44"/>
      <c r="DI179" s="44"/>
      <c r="DJ179" s="44"/>
      <c r="DK179" s="44"/>
      <c r="DL179" s="44"/>
      <c r="DM179" s="44"/>
      <c r="DN179" s="44"/>
      <c r="DO179" s="44"/>
      <c r="DP179" s="44"/>
      <c r="DQ179" s="44"/>
      <c r="DR179" s="44"/>
      <c r="DS179" s="44"/>
      <c r="DT179" s="44"/>
      <c r="DU179" s="44"/>
      <c r="DV179" s="44"/>
      <c r="DW179" s="44"/>
      <c r="DX179" s="44"/>
      <c r="DY179" s="44"/>
      <c r="DZ179" s="44"/>
      <c r="EA179" s="44"/>
      <c r="EB179" s="44"/>
      <c r="EC179" s="44"/>
      <c r="ED179" s="44"/>
      <c r="EE179" s="44"/>
      <c r="EF179" s="44"/>
      <c r="EG179" s="44"/>
      <c r="EH179" s="44"/>
      <c r="EI179" s="44"/>
      <c r="EJ179" s="44"/>
      <c r="EK179" s="44"/>
      <c r="EL179" s="44"/>
      <c r="EM179" s="44"/>
      <c r="EN179" s="44"/>
      <c r="EO179" s="44"/>
      <c r="EP179" s="44"/>
      <c r="EQ179" s="44"/>
      <c r="ER179" s="44"/>
      <c r="ES179" s="44"/>
      <c r="ET179" s="44"/>
      <c r="EU179" s="44"/>
      <c r="EV179" s="44"/>
      <c r="EW179" s="44"/>
      <c r="EX179" s="44"/>
      <c r="EY179" s="44"/>
      <c r="EZ179" s="44"/>
      <c r="FA179" s="44"/>
      <c r="FB179" s="32" t="s">
        <v>945</v>
      </c>
      <c r="FC179" s="49"/>
      <c r="FD179" s="49"/>
    </row>
    <row r="180" hidden="1">
      <c r="A180" s="31">
        <v>19922.0</v>
      </c>
      <c r="B180" s="32" t="s">
        <v>946</v>
      </c>
      <c r="C180" s="33" t="s">
        <v>164</v>
      </c>
      <c r="D180" s="32" t="s">
        <v>165</v>
      </c>
      <c r="E180" s="32" t="s">
        <v>10</v>
      </c>
      <c r="F180" s="32" t="s">
        <v>166</v>
      </c>
      <c r="G180" s="46" t="s">
        <v>878</v>
      </c>
      <c r="H180" s="32" t="s">
        <v>570</v>
      </c>
      <c r="I180" s="32" t="s">
        <v>169</v>
      </c>
      <c r="J180" s="32" t="s">
        <v>170</v>
      </c>
      <c r="K180" s="32" t="s">
        <v>171</v>
      </c>
      <c r="L180" s="32" t="s">
        <v>201</v>
      </c>
      <c r="M180" s="32" t="s">
        <v>202</v>
      </c>
      <c r="N180" s="47">
        <v>43063.0</v>
      </c>
      <c r="O180" s="36"/>
      <c r="P180" s="36"/>
      <c r="Q180" s="37"/>
      <c r="R180" s="37"/>
      <c r="S180" s="48"/>
      <c r="T180" s="39">
        <f t="shared" si="3"/>
        <v>460</v>
      </c>
      <c r="U180" s="40">
        <f t="shared" si="4"/>
        <v>18</v>
      </c>
      <c r="V180" s="41">
        <f t="shared" ref="V180:X180" si="362">IF(ISBLANK($A180),"",sum(AF180,AL180,AR180,AX180,BD180,BJ180,BP180,BV180,CB180,CH180,CN180,CT180,CZ180,DF180,DL180,DR180,DX180,ED180,EJ180,EP180,EV180))</f>
        <v>4</v>
      </c>
      <c r="W180" s="41">
        <f t="shared" si="362"/>
        <v>0</v>
      </c>
      <c r="X180" s="41">
        <f t="shared" si="362"/>
        <v>0</v>
      </c>
      <c r="Y180" s="41">
        <f t="shared" si="6"/>
        <v>4</v>
      </c>
      <c r="Z180" s="41">
        <f t="shared" ref="Z180:AB180" si="363">IF(ISBLANK($A180),"",sum(AI180,AO180,AU180,BA180,BG180,BM180,BS180,BY180,CE180,CK180,CQ180,CW180,DC180,DI180,DO180,DU180,EA180,EG180,EM180,ES180,EY180))</f>
        <v>4</v>
      </c>
      <c r="AA180" s="41">
        <f t="shared" si="363"/>
        <v>0</v>
      </c>
      <c r="AB180" s="41">
        <f t="shared" si="363"/>
        <v>0</v>
      </c>
      <c r="AC180" s="41">
        <f t="shared" si="8"/>
        <v>4</v>
      </c>
      <c r="AD180" s="42">
        <f t="shared" si="9"/>
        <v>1</v>
      </c>
      <c r="AE180" s="43" t="str">
        <f t="shared" si="17"/>
        <v>20+</v>
      </c>
      <c r="AF180" s="44"/>
      <c r="AG180" s="44"/>
      <c r="AH180" s="44"/>
      <c r="AI180" s="44"/>
      <c r="AJ180" s="44"/>
      <c r="AK180" s="44"/>
      <c r="AL180" s="44"/>
      <c r="AM180" s="44"/>
      <c r="AN180" s="44"/>
      <c r="AO180" s="44"/>
      <c r="AP180" s="44"/>
      <c r="AQ180" s="44"/>
      <c r="AR180" s="45">
        <v>1.0</v>
      </c>
      <c r="AS180" s="44"/>
      <c r="AT180" s="44"/>
      <c r="AU180" s="45">
        <v>1.0</v>
      </c>
      <c r="AV180" s="44"/>
      <c r="AW180" s="44"/>
      <c r="AX180" s="44"/>
      <c r="AY180" s="44"/>
      <c r="AZ180" s="44"/>
      <c r="BA180" s="44"/>
      <c r="BB180" s="44"/>
      <c r="BC180" s="44"/>
      <c r="BD180" s="44"/>
      <c r="BE180" s="44"/>
      <c r="BF180" s="44"/>
      <c r="BG180" s="44"/>
      <c r="BH180" s="44"/>
      <c r="BI180" s="44"/>
      <c r="BJ180" s="44"/>
      <c r="BK180" s="44"/>
      <c r="BL180" s="44"/>
      <c r="BM180" s="44"/>
      <c r="BN180" s="44"/>
      <c r="BO180" s="44"/>
      <c r="BP180" s="44"/>
      <c r="BQ180" s="44"/>
      <c r="BR180" s="44"/>
      <c r="BS180" s="44"/>
      <c r="BT180" s="44"/>
      <c r="BU180" s="44"/>
      <c r="BV180" s="44"/>
      <c r="BW180" s="44"/>
      <c r="BX180" s="44"/>
      <c r="BY180" s="44"/>
      <c r="BZ180" s="44"/>
      <c r="CA180" s="44"/>
      <c r="CB180" s="44"/>
      <c r="CC180" s="44"/>
      <c r="CD180" s="44"/>
      <c r="CE180" s="44"/>
      <c r="CF180" s="44"/>
      <c r="CG180" s="44"/>
      <c r="CH180" s="45">
        <v>1.0</v>
      </c>
      <c r="CI180" s="44"/>
      <c r="CJ180" s="44"/>
      <c r="CK180" s="44"/>
      <c r="CL180" s="44"/>
      <c r="CM180" s="44"/>
      <c r="CN180" s="45">
        <v>2.0</v>
      </c>
      <c r="CO180" s="44"/>
      <c r="CP180" s="44"/>
      <c r="CQ180" s="45">
        <v>3.0</v>
      </c>
      <c r="CR180" s="44"/>
      <c r="CS180" s="44"/>
      <c r="CT180" s="44"/>
      <c r="CU180" s="44"/>
      <c r="CV180" s="44"/>
      <c r="CW180" s="44"/>
      <c r="CX180" s="44"/>
      <c r="CY180" s="44"/>
      <c r="CZ180" s="44"/>
      <c r="DA180" s="44"/>
      <c r="DB180" s="44"/>
      <c r="DC180" s="44"/>
      <c r="DD180" s="44"/>
      <c r="DE180" s="44"/>
      <c r="DF180" s="44"/>
      <c r="DG180" s="44"/>
      <c r="DH180" s="44"/>
      <c r="DI180" s="44"/>
      <c r="DJ180" s="44"/>
      <c r="DK180" s="44"/>
      <c r="DL180" s="44"/>
      <c r="DM180" s="44"/>
      <c r="DN180" s="44"/>
      <c r="DO180" s="44"/>
      <c r="DP180" s="44"/>
      <c r="DQ180" s="44"/>
      <c r="DR180" s="44"/>
      <c r="DS180" s="44"/>
      <c r="DT180" s="44"/>
      <c r="DU180" s="44"/>
      <c r="DV180" s="44"/>
      <c r="DW180" s="44"/>
      <c r="DX180" s="44"/>
      <c r="DY180" s="44"/>
      <c r="DZ180" s="44"/>
      <c r="EA180" s="44"/>
      <c r="EB180" s="44"/>
      <c r="EC180" s="44"/>
      <c r="ED180" s="44"/>
      <c r="EE180" s="44"/>
      <c r="EF180" s="44"/>
      <c r="EG180" s="44"/>
      <c r="EH180" s="44"/>
      <c r="EI180" s="44"/>
      <c r="EJ180" s="44"/>
      <c r="EK180" s="44"/>
      <c r="EL180" s="44"/>
      <c r="EM180" s="44"/>
      <c r="EN180" s="44"/>
      <c r="EO180" s="44"/>
      <c r="EP180" s="44"/>
      <c r="EQ180" s="44"/>
      <c r="ER180" s="44"/>
      <c r="ES180" s="44"/>
      <c r="ET180" s="44"/>
      <c r="EU180" s="44"/>
      <c r="EV180" s="44"/>
      <c r="EW180" s="44"/>
      <c r="EX180" s="44"/>
      <c r="EY180" s="44"/>
      <c r="EZ180" s="44"/>
      <c r="FA180" s="44"/>
      <c r="FB180" s="32" t="s">
        <v>947</v>
      </c>
      <c r="FC180" s="32"/>
      <c r="FD180" s="32"/>
    </row>
    <row r="181" hidden="1">
      <c r="A181" s="31">
        <v>172634.0</v>
      </c>
      <c r="B181" s="32" t="s">
        <v>948</v>
      </c>
      <c r="C181" s="33" t="s">
        <v>164</v>
      </c>
      <c r="D181" s="32" t="s">
        <v>9</v>
      </c>
      <c r="E181" s="32" t="s">
        <v>10</v>
      </c>
      <c r="F181" s="32" t="s">
        <v>166</v>
      </c>
      <c r="G181" s="46" t="s">
        <v>569</v>
      </c>
      <c r="H181" s="32" t="s">
        <v>570</v>
      </c>
      <c r="I181" s="32" t="s">
        <v>169</v>
      </c>
      <c r="J181" s="32" t="s">
        <v>170</v>
      </c>
      <c r="K181" s="32" t="s">
        <v>171</v>
      </c>
      <c r="L181" s="32" t="s">
        <v>201</v>
      </c>
      <c r="M181" s="32" t="s">
        <v>202</v>
      </c>
      <c r="N181" s="47">
        <v>42996.0</v>
      </c>
      <c r="O181" s="36"/>
      <c r="P181" s="36"/>
      <c r="Q181" s="37"/>
      <c r="R181" s="37"/>
      <c r="S181" s="48"/>
      <c r="T181" s="39">
        <f t="shared" si="3"/>
        <v>527</v>
      </c>
      <c r="U181" s="40">
        <f t="shared" si="4"/>
        <v>18</v>
      </c>
      <c r="V181" s="41">
        <f t="shared" ref="V181:X181" si="364">IF(ISBLANK($A181),"",sum(AF181,AL181,AR181,AX181,BD181,BJ181,BP181,BV181,CB181,CH181,CN181,CT181,CZ181,DF181,DL181,DR181,DX181,ED181,EJ181,EP181,EV181))</f>
        <v>1</v>
      </c>
      <c r="W181" s="41">
        <f t="shared" si="364"/>
        <v>0</v>
      </c>
      <c r="X181" s="41">
        <f t="shared" si="364"/>
        <v>0</v>
      </c>
      <c r="Y181" s="41">
        <f t="shared" si="6"/>
        <v>1</v>
      </c>
      <c r="Z181" s="41">
        <f t="shared" ref="Z181:AB181" si="365">IF(ISBLANK($A181),"",sum(AI181,AO181,AU181,BA181,BG181,BM181,BS181,BY181,CE181,CK181,CQ181,CW181,DC181,DI181,DO181,DU181,EA181,EG181,EM181,ES181,EY181))</f>
        <v>1</v>
      </c>
      <c r="AA181" s="41">
        <f t="shared" si="365"/>
        <v>0</v>
      </c>
      <c r="AB181" s="41">
        <f t="shared" si="365"/>
        <v>0</v>
      </c>
      <c r="AC181" s="41">
        <f t="shared" si="8"/>
        <v>1</v>
      </c>
      <c r="AD181" s="42">
        <f t="shared" si="9"/>
        <v>1</v>
      </c>
      <c r="AE181" s="43" t="str">
        <f t="shared" si="17"/>
        <v>20+</v>
      </c>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5"/>
      <c r="BE181" s="44"/>
      <c r="BF181" s="44"/>
      <c r="BG181" s="45"/>
      <c r="BH181" s="44"/>
      <c r="BI181" s="44"/>
      <c r="BJ181" s="44"/>
      <c r="BK181" s="44"/>
      <c r="BL181" s="44"/>
      <c r="BM181" s="44"/>
      <c r="BN181" s="44"/>
      <c r="BO181" s="44"/>
      <c r="BP181" s="44"/>
      <c r="BQ181" s="44"/>
      <c r="BR181" s="44"/>
      <c r="BS181" s="44"/>
      <c r="BT181" s="44"/>
      <c r="BU181" s="44"/>
      <c r="BV181" s="45">
        <v>1.0</v>
      </c>
      <c r="BW181" s="44"/>
      <c r="BX181" s="44"/>
      <c r="BY181" s="44"/>
      <c r="BZ181" s="44"/>
      <c r="CA181" s="44"/>
      <c r="CB181" s="44"/>
      <c r="CC181" s="44"/>
      <c r="CD181" s="44"/>
      <c r="CE181" s="45">
        <v>1.0</v>
      </c>
      <c r="CF181" s="44"/>
      <c r="CG181" s="44"/>
      <c r="CH181" s="44"/>
      <c r="CI181" s="44"/>
      <c r="CJ181" s="44"/>
      <c r="CK181" s="44"/>
      <c r="CL181" s="44"/>
      <c r="CM181" s="44"/>
      <c r="CN181" s="44"/>
      <c r="CO181" s="44"/>
      <c r="CP181" s="44"/>
      <c r="CQ181" s="44"/>
      <c r="CR181" s="44"/>
      <c r="CS181" s="44"/>
      <c r="CT181" s="44"/>
      <c r="CU181" s="44"/>
      <c r="CV181" s="44"/>
      <c r="CW181" s="44"/>
      <c r="CX181" s="44"/>
      <c r="CY181" s="44"/>
      <c r="CZ181" s="44"/>
      <c r="DA181" s="44"/>
      <c r="DB181" s="44"/>
      <c r="DC181" s="44"/>
      <c r="DD181" s="44"/>
      <c r="DE181" s="44"/>
      <c r="DF181" s="44"/>
      <c r="DG181" s="44"/>
      <c r="DH181" s="44"/>
      <c r="DI181" s="44"/>
      <c r="DJ181" s="44"/>
      <c r="DK181" s="44"/>
      <c r="DL181" s="44"/>
      <c r="DM181" s="44"/>
      <c r="DN181" s="44"/>
      <c r="DO181" s="44"/>
      <c r="DP181" s="44"/>
      <c r="DQ181" s="44"/>
      <c r="DR181" s="44"/>
      <c r="DS181" s="44"/>
      <c r="DT181" s="44"/>
      <c r="DU181" s="44"/>
      <c r="DV181" s="44"/>
      <c r="DW181" s="44"/>
      <c r="DX181" s="44"/>
      <c r="DY181" s="44"/>
      <c r="DZ181" s="44"/>
      <c r="EA181" s="44"/>
      <c r="EB181" s="44"/>
      <c r="EC181" s="44"/>
      <c r="ED181" s="44"/>
      <c r="EE181" s="44"/>
      <c r="EF181" s="44"/>
      <c r="EG181" s="44"/>
      <c r="EH181" s="44"/>
      <c r="EI181" s="44"/>
      <c r="EJ181" s="44"/>
      <c r="EK181" s="44"/>
      <c r="EL181" s="44"/>
      <c r="EM181" s="44"/>
      <c r="EN181" s="44"/>
      <c r="EO181" s="44"/>
      <c r="EP181" s="44"/>
      <c r="EQ181" s="44"/>
      <c r="ER181" s="44"/>
      <c r="ES181" s="44"/>
      <c r="ET181" s="44"/>
      <c r="EU181" s="44"/>
      <c r="EV181" s="44"/>
      <c r="EW181" s="44"/>
      <c r="EX181" s="44"/>
      <c r="EY181" s="44"/>
      <c r="EZ181" s="44"/>
      <c r="FA181" s="44"/>
      <c r="FB181" s="32" t="s">
        <v>949</v>
      </c>
      <c r="FC181" s="32"/>
      <c r="FD181" s="32"/>
    </row>
    <row r="182" hidden="1">
      <c r="A182" s="31">
        <v>171888.0</v>
      </c>
      <c r="B182" s="32" t="s">
        <v>950</v>
      </c>
      <c r="C182" s="33" t="s">
        <v>164</v>
      </c>
      <c r="D182" s="32" t="s">
        <v>165</v>
      </c>
      <c r="E182" s="32" t="s">
        <v>10</v>
      </c>
      <c r="F182" s="32" t="s">
        <v>166</v>
      </c>
      <c r="G182" s="32" t="s">
        <v>177</v>
      </c>
      <c r="H182" s="32" t="s">
        <v>177</v>
      </c>
      <c r="I182" s="32" t="s">
        <v>169</v>
      </c>
      <c r="J182" s="32" t="s">
        <v>170</v>
      </c>
      <c r="K182" s="32" t="s">
        <v>171</v>
      </c>
      <c r="L182" s="32" t="s">
        <v>526</v>
      </c>
      <c r="M182" s="32" t="s">
        <v>180</v>
      </c>
      <c r="N182" s="35">
        <v>42933.0</v>
      </c>
      <c r="O182" s="47">
        <v>42979.0</v>
      </c>
      <c r="P182" s="36"/>
      <c r="Q182" s="37"/>
      <c r="R182" s="37"/>
      <c r="S182" s="48"/>
      <c r="T182" s="39">
        <f t="shared" si="3"/>
        <v>590</v>
      </c>
      <c r="U182" s="40">
        <f t="shared" si="4"/>
        <v>18</v>
      </c>
      <c r="V182" s="41">
        <f t="shared" ref="V182:X182" si="366">IF(ISBLANK($A182),"",sum(AF182,AL182,AR182,AX182,BD182,BJ182,BP182,BV182,CB182,CH182,CN182,CT182,CZ182,DF182,DL182,DR182,DX182,ED182,EJ182,EP182,EV182))</f>
        <v>5</v>
      </c>
      <c r="W182" s="41">
        <f t="shared" si="366"/>
        <v>3</v>
      </c>
      <c r="X182" s="41">
        <f t="shared" si="366"/>
        <v>0</v>
      </c>
      <c r="Y182" s="41">
        <f t="shared" si="6"/>
        <v>8</v>
      </c>
      <c r="Z182" s="41">
        <f t="shared" ref="Z182:AB182" si="367">IF(ISBLANK($A182),"",sum(AI182,AO182,AU182,BA182,BG182,BM182,BS182,BY182,CE182,CK182,CQ182,CW182,DC182,DI182,DO182,DU182,EA182,EG182,EM182,ES182,EY182))</f>
        <v>6</v>
      </c>
      <c r="AA182" s="41">
        <f t="shared" si="367"/>
        <v>3</v>
      </c>
      <c r="AB182" s="41">
        <f t="shared" si="367"/>
        <v>0</v>
      </c>
      <c r="AC182" s="41">
        <f t="shared" si="8"/>
        <v>9</v>
      </c>
      <c r="AD182" s="42">
        <f t="shared" si="9"/>
        <v>0.75</v>
      </c>
      <c r="AE182" s="43" t="str">
        <f t="shared" si="17"/>
        <v>20+</v>
      </c>
      <c r="AF182" s="44"/>
      <c r="AG182" s="44"/>
      <c r="AH182" s="44"/>
      <c r="AI182" s="44"/>
      <c r="AJ182" s="44"/>
      <c r="AK182" s="44"/>
      <c r="AL182" s="44"/>
      <c r="AM182" s="44"/>
      <c r="AN182" s="44"/>
      <c r="AO182" s="44"/>
      <c r="AP182" s="44"/>
      <c r="AQ182" s="44"/>
      <c r="AR182" s="45">
        <v>2.0</v>
      </c>
      <c r="AS182" s="44"/>
      <c r="AT182" s="44"/>
      <c r="AU182" s="44"/>
      <c r="AV182" s="44"/>
      <c r="AW182" s="44"/>
      <c r="AX182" s="44"/>
      <c r="AY182" s="44"/>
      <c r="AZ182" s="44"/>
      <c r="BA182" s="44"/>
      <c r="BB182" s="44"/>
      <c r="BC182" s="44"/>
      <c r="BD182" s="44"/>
      <c r="BE182" s="44"/>
      <c r="BF182" s="44"/>
      <c r="BG182" s="45">
        <v>2.0</v>
      </c>
      <c r="BH182" s="44"/>
      <c r="BI182" s="44"/>
      <c r="BJ182" s="45">
        <v>2.0</v>
      </c>
      <c r="BK182" s="44"/>
      <c r="BL182" s="44"/>
      <c r="BM182" s="45">
        <v>1.0</v>
      </c>
      <c r="BN182" s="44"/>
      <c r="BO182" s="44"/>
      <c r="BP182" s="44"/>
      <c r="BQ182" s="45">
        <v>3.0</v>
      </c>
      <c r="BR182" s="44"/>
      <c r="BS182" s="44"/>
      <c r="BT182" s="44"/>
      <c r="BU182" s="44"/>
      <c r="BV182" s="44"/>
      <c r="BW182" s="44"/>
      <c r="BX182" s="44"/>
      <c r="BY182" s="44"/>
      <c r="BZ182" s="44"/>
      <c r="CA182" s="44"/>
      <c r="CB182" s="44"/>
      <c r="CC182" s="44"/>
      <c r="CD182" s="44"/>
      <c r="CE182" s="45">
        <v>2.0</v>
      </c>
      <c r="CF182" s="44"/>
      <c r="CG182" s="44"/>
      <c r="CH182" s="44"/>
      <c r="CI182" s="44"/>
      <c r="CJ182" s="44"/>
      <c r="CK182" s="44"/>
      <c r="CL182" s="45">
        <v>2.0</v>
      </c>
      <c r="CM182" s="44"/>
      <c r="CN182" s="44"/>
      <c r="CO182" s="44"/>
      <c r="CP182" s="44"/>
      <c r="CQ182" s="44"/>
      <c r="CR182" s="44"/>
      <c r="CS182" s="44"/>
      <c r="CT182" s="44"/>
      <c r="CU182" s="44"/>
      <c r="CV182" s="44"/>
      <c r="CW182" s="44"/>
      <c r="CX182" s="44"/>
      <c r="CY182" s="44"/>
      <c r="CZ182" s="44"/>
      <c r="DA182" s="44"/>
      <c r="DB182" s="44"/>
      <c r="DC182" s="44"/>
      <c r="DD182" s="44"/>
      <c r="DE182" s="44"/>
      <c r="DF182" s="44"/>
      <c r="DG182" s="44"/>
      <c r="DH182" s="44"/>
      <c r="DI182" s="44"/>
      <c r="DJ182" s="45">
        <v>1.0</v>
      </c>
      <c r="DK182" s="44"/>
      <c r="DL182" s="44"/>
      <c r="DM182" s="44"/>
      <c r="DN182" s="44"/>
      <c r="DO182" s="44"/>
      <c r="DP182" s="44"/>
      <c r="DQ182" s="44"/>
      <c r="DR182" s="45">
        <v>1.0</v>
      </c>
      <c r="DS182" s="44"/>
      <c r="DT182" s="44"/>
      <c r="DU182" s="45">
        <v>1.0</v>
      </c>
      <c r="DV182" s="44"/>
      <c r="DW182" s="44"/>
      <c r="DX182" s="44"/>
      <c r="DY182" s="44"/>
      <c r="DZ182" s="44"/>
      <c r="EA182" s="44"/>
      <c r="EB182" s="44"/>
      <c r="EC182" s="44"/>
      <c r="ED182" s="44"/>
      <c r="EE182" s="44"/>
      <c r="EF182" s="44"/>
      <c r="EG182" s="44"/>
      <c r="EH182" s="44"/>
      <c r="EI182" s="44"/>
      <c r="EJ182" s="44"/>
      <c r="EK182" s="44"/>
      <c r="EL182" s="44"/>
      <c r="EM182" s="44"/>
      <c r="EN182" s="44"/>
      <c r="EO182" s="44"/>
      <c r="EP182" s="44"/>
      <c r="EQ182" s="44"/>
      <c r="ER182" s="44"/>
      <c r="ES182" s="44"/>
      <c r="ET182" s="44"/>
      <c r="EU182" s="44"/>
      <c r="EV182" s="44"/>
      <c r="EW182" s="44"/>
      <c r="EX182" s="44"/>
      <c r="EY182" s="44"/>
      <c r="EZ182" s="44"/>
      <c r="FA182" s="44"/>
      <c r="FB182" s="32" t="s">
        <v>951</v>
      </c>
      <c r="FC182" s="32"/>
      <c r="FD182" s="32"/>
    </row>
    <row r="183" hidden="1">
      <c r="A183" s="31">
        <v>171929.0</v>
      </c>
      <c r="B183" s="32" t="s">
        <v>886</v>
      </c>
      <c r="C183" s="33" t="s">
        <v>164</v>
      </c>
      <c r="D183" s="32" t="s">
        <v>165</v>
      </c>
      <c r="E183" s="32" t="s">
        <v>10</v>
      </c>
      <c r="F183" s="32" t="s">
        <v>166</v>
      </c>
      <c r="G183" s="32" t="s">
        <v>887</v>
      </c>
      <c r="H183" s="32" t="s">
        <v>754</v>
      </c>
      <c r="I183" s="32" t="s">
        <v>169</v>
      </c>
      <c r="J183" s="32" t="s">
        <v>170</v>
      </c>
      <c r="K183" s="34" t="s">
        <v>171</v>
      </c>
      <c r="L183" s="32" t="s">
        <v>189</v>
      </c>
      <c r="M183" s="32" t="s">
        <v>190</v>
      </c>
      <c r="N183" s="35">
        <v>42926.0</v>
      </c>
      <c r="O183" s="47">
        <v>42971.0</v>
      </c>
      <c r="P183" s="36"/>
      <c r="Q183" s="37"/>
      <c r="R183" s="37"/>
      <c r="S183" s="48"/>
      <c r="T183" s="39">
        <f t="shared" si="3"/>
        <v>597</v>
      </c>
      <c r="U183" s="40">
        <f t="shared" si="4"/>
        <v>18</v>
      </c>
      <c r="V183" s="41">
        <f t="shared" ref="V183:X183" si="368">IF(ISBLANK($A183),"",sum(AF183,AL183,AR183,AX183,BD183,BJ183,BP183,BV183,CB183,CH183,CN183,CT183,CZ183,DF183,DL183,DR183,DX183,ED183,EJ183,EP183,EV183))</f>
        <v>7</v>
      </c>
      <c r="W183" s="41">
        <f t="shared" si="368"/>
        <v>3</v>
      </c>
      <c r="X183" s="41">
        <f t="shared" si="368"/>
        <v>0</v>
      </c>
      <c r="Y183" s="41">
        <f t="shared" si="6"/>
        <v>10</v>
      </c>
      <c r="Z183" s="41">
        <f t="shared" ref="Z183:AB183" si="369">IF(ISBLANK($A183),"",sum(AI183,AO183,AU183,BA183,BG183,BM183,BS183,BY183,CE183,CK183,CQ183,CW183,DC183,DI183,DO183,DU183,EA183,EG183,EM183,ES183,EY183))</f>
        <v>9</v>
      </c>
      <c r="AA183" s="41">
        <f t="shared" si="369"/>
        <v>4</v>
      </c>
      <c r="AB183" s="41">
        <f t="shared" si="369"/>
        <v>0</v>
      </c>
      <c r="AC183" s="41">
        <f t="shared" si="8"/>
        <v>13</v>
      </c>
      <c r="AD183" s="42">
        <f t="shared" si="9"/>
        <v>0.9</v>
      </c>
      <c r="AE183" s="43" t="str">
        <f t="shared" si="17"/>
        <v>20+</v>
      </c>
      <c r="AF183" s="44"/>
      <c r="AG183" s="44"/>
      <c r="AH183" s="44"/>
      <c r="AI183" s="44"/>
      <c r="AJ183" s="44"/>
      <c r="AK183" s="44"/>
      <c r="AL183" s="45">
        <v>1.0</v>
      </c>
      <c r="AM183" s="44"/>
      <c r="AN183" s="44"/>
      <c r="AO183" s="45">
        <v>1.0</v>
      </c>
      <c r="AP183" s="44"/>
      <c r="AQ183" s="44"/>
      <c r="AR183" s="44"/>
      <c r="AS183" s="44"/>
      <c r="AT183" s="44"/>
      <c r="AU183" s="44"/>
      <c r="AV183" s="45">
        <v>1.0</v>
      </c>
      <c r="AW183" s="44"/>
      <c r="AX183" s="44"/>
      <c r="AY183" s="44"/>
      <c r="AZ183" s="44"/>
      <c r="BA183" s="44"/>
      <c r="BB183" s="44"/>
      <c r="BC183" s="44"/>
      <c r="BD183" s="45">
        <v>2.0</v>
      </c>
      <c r="BE183" s="44"/>
      <c r="BF183" s="44"/>
      <c r="BG183" s="45">
        <v>2.0</v>
      </c>
      <c r="BH183" s="45">
        <v>1.0</v>
      </c>
      <c r="BI183" s="44"/>
      <c r="BJ183" s="44"/>
      <c r="BK183" s="44"/>
      <c r="BL183" s="44"/>
      <c r="BM183" s="44"/>
      <c r="BN183" s="44"/>
      <c r="BO183" s="44"/>
      <c r="BP183" s="45">
        <v>1.0</v>
      </c>
      <c r="BQ183" s="44"/>
      <c r="BR183" s="44"/>
      <c r="BS183" s="45">
        <v>1.0</v>
      </c>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5">
        <v>1.0</v>
      </c>
      <c r="CV183" s="44"/>
      <c r="CW183" s="45"/>
      <c r="CX183" s="45">
        <v>2.0</v>
      </c>
      <c r="CY183" s="44"/>
      <c r="CZ183" s="44"/>
      <c r="DA183" s="44"/>
      <c r="DB183" s="44"/>
      <c r="DC183" s="44"/>
      <c r="DD183" s="44"/>
      <c r="DE183" s="44"/>
      <c r="DF183" s="44"/>
      <c r="DG183" s="45">
        <v>1.0</v>
      </c>
      <c r="DH183" s="44"/>
      <c r="DI183" s="45">
        <v>1.0</v>
      </c>
      <c r="DJ183" s="44"/>
      <c r="DK183" s="44"/>
      <c r="DL183" s="44"/>
      <c r="DM183" s="45">
        <v>1.0</v>
      </c>
      <c r="DN183" s="44"/>
      <c r="DO183" s="45">
        <v>1.0</v>
      </c>
      <c r="DP183" s="44"/>
      <c r="DQ183" s="44"/>
      <c r="DR183" s="45">
        <v>1.0</v>
      </c>
      <c r="DS183" s="44"/>
      <c r="DT183" s="44"/>
      <c r="DU183" s="45">
        <v>1.0</v>
      </c>
      <c r="DV183" s="44"/>
      <c r="DW183" s="44"/>
      <c r="DX183" s="44"/>
      <c r="DY183" s="44"/>
      <c r="DZ183" s="44"/>
      <c r="EA183" s="44"/>
      <c r="EB183" s="44"/>
      <c r="EC183" s="44"/>
      <c r="ED183" s="44"/>
      <c r="EE183" s="44"/>
      <c r="EF183" s="44"/>
      <c r="EG183" s="44"/>
      <c r="EH183" s="44"/>
      <c r="EI183" s="44"/>
      <c r="EJ183" s="45">
        <v>1.0</v>
      </c>
      <c r="EK183" s="44"/>
      <c r="EL183" s="44"/>
      <c r="EM183" s="45">
        <v>1.0</v>
      </c>
      <c r="EN183" s="44"/>
      <c r="EO183" s="44"/>
      <c r="EP183" s="44"/>
      <c r="EQ183" s="44"/>
      <c r="ER183" s="44"/>
      <c r="ES183" s="44"/>
      <c r="ET183" s="44"/>
      <c r="EU183" s="44"/>
      <c r="EV183" s="45">
        <v>1.0</v>
      </c>
      <c r="EW183" s="44"/>
      <c r="EX183" s="44"/>
      <c r="EY183" s="45">
        <v>1.0</v>
      </c>
      <c r="EZ183" s="45"/>
      <c r="FA183" s="44"/>
      <c r="FB183" s="32" t="s">
        <v>952</v>
      </c>
      <c r="FC183" s="32"/>
      <c r="FD183" s="32"/>
    </row>
    <row r="184" hidden="1">
      <c r="A184" s="31">
        <v>1286.0</v>
      </c>
      <c r="B184" s="32" t="s">
        <v>953</v>
      </c>
      <c r="C184" s="33" t="s">
        <v>164</v>
      </c>
      <c r="D184" s="32" t="s">
        <v>165</v>
      </c>
      <c r="E184" s="32" t="s">
        <v>10</v>
      </c>
      <c r="F184" s="32" t="s">
        <v>166</v>
      </c>
      <c r="G184" s="46" t="s">
        <v>569</v>
      </c>
      <c r="H184" s="32" t="s">
        <v>570</v>
      </c>
      <c r="I184" s="32" t="s">
        <v>169</v>
      </c>
      <c r="J184" s="32" t="s">
        <v>170</v>
      </c>
      <c r="K184" s="32" t="s">
        <v>171</v>
      </c>
      <c r="L184" s="32" t="s">
        <v>201</v>
      </c>
      <c r="M184" s="32" t="s">
        <v>202</v>
      </c>
      <c r="N184" s="47">
        <v>42996.0</v>
      </c>
      <c r="O184" s="36"/>
      <c r="P184" s="36"/>
      <c r="Q184" s="37"/>
      <c r="R184" s="37"/>
      <c r="S184" s="48"/>
      <c r="T184" s="39">
        <f t="shared" si="3"/>
        <v>527</v>
      </c>
      <c r="U184" s="40">
        <f t="shared" si="4"/>
        <v>18</v>
      </c>
      <c r="V184" s="41">
        <f t="shared" ref="V184:X184" si="370">IF(ISBLANK($A184),"",sum(AF184,AL184,AR184,AX184,BD184,BJ184,BP184,BV184,CB184,CH184,CN184,CT184,CZ184,DF184,DL184,DR184,DX184,ED184,EJ184,EP184,EV184))</f>
        <v>3</v>
      </c>
      <c r="W184" s="41">
        <f t="shared" si="370"/>
        <v>0</v>
      </c>
      <c r="X184" s="41">
        <f t="shared" si="370"/>
        <v>0</v>
      </c>
      <c r="Y184" s="41">
        <f t="shared" si="6"/>
        <v>3</v>
      </c>
      <c r="Z184" s="41">
        <f t="shared" ref="Z184:AB184" si="371">IF(ISBLANK($A184),"",sum(AI184,AO184,AU184,BA184,BG184,BM184,BS184,BY184,CE184,CK184,CQ184,CW184,DC184,DI184,DO184,DU184,EA184,EG184,EM184,ES184,EY184))</f>
        <v>2</v>
      </c>
      <c r="AA184" s="41">
        <f t="shared" si="371"/>
        <v>0</v>
      </c>
      <c r="AB184" s="41">
        <f t="shared" si="371"/>
        <v>0</v>
      </c>
      <c r="AC184" s="41">
        <f t="shared" si="8"/>
        <v>2</v>
      </c>
      <c r="AD184" s="42">
        <f t="shared" si="9"/>
        <v>0.6666666667</v>
      </c>
      <c r="AE184" s="43" t="str">
        <f t="shared" si="17"/>
        <v>20+</v>
      </c>
      <c r="AF184" s="44"/>
      <c r="AG184" s="44"/>
      <c r="AH184" s="44"/>
      <c r="AI184" s="44"/>
      <c r="AJ184" s="44"/>
      <c r="AK184" s="44"/>
      <c r="AL184" s="44"/>
      <c r="AM184" s="44"/>
      <c r="AN184" s="44"/>
      <c r="AO184" s="44"/>
      <c r="AP184" s="44"/>
      <c r="AQ184" s="44"/>
      <c r="AR184" s="45">
        <v>1.0</v>
      </c>
      <c r="AS184" s="44"/>
      <c r="AT184" s="44"/>
      <c r="AU184" s="44"/>
      <c r="AV184" s="44"/>
      <c r="AW184" s="44"/>
      <c r="AX184" s="45">
        <v>1.0</v>
      </c>
      <c r="AY184" s="44"/>
      <c r="AZ184" s="44"/>
      <c r="BA184" s="44"/>
      <c r="BB184" s="44"/>
      <c r="BC184" s="44"/>
      <c r="BD184" s="44"/>
      <c r="BE184" s="44"/>
      <c r="BF184" s="44"/>
      <c r="BG184" s="45">
        <v>1.0</v>
      </c>
      <c r="BH184" s="44"/>
      <c r="BI184" s="44"/>
      <c r="BJ184" s="44"/>
      <c r="BK184" s="44"/>
      <c r="BL184" s="44"/>
      <c r="BM184" s="44"/>
      <c r="BN184" s="44"/>
      <c r="BO184" s="44"/>
      <c r="BP184" s="44"/>
      <c r="BQ184" s="44"/>
      <c r="BR184" s="44"/>
      <c r="BS184" s="44"/>
      <c r="BT184" s="44"/>
      <c r="BU184" s="44"/>
      <c r="BV184" s="44"/>
      <c r="BW184" s="44"/>
      <c r="BX184" s="44"/>
      <c r="BY184" s="44"/>
      <c r="BZ184" s="44"/>
      <c r="CA184" s="44"/>
      <c r="CB184" s="45">
        <v>1.0</v>
      </c>
      <c r="CC184" s="44"/>
      <c r="CD184" s="44"/>
      <c r="CE184" s="44"/>
      <c r="CF184" s="44"/>
      <c r="CG184" s="44"/>
      <c r="CH184" s="44"/>
      <c r="CI184" s="44"/>
      <c r="CJ184" s="44"/>
      <c r="CK184" s="44"/>
      <c r="CL184" s="44"/>
      <c r="CM184" s="44"/>
      <c r="CN184" s="44"/>
      <c r="CO184" s="44"/>
      <c r="CP184" s="44"/>
      <c r="CQ184" s="45">
        <v>1.0</v>
      </c>
      <c r="CR184" s="44"/>
      <c r="CS184" s="44"/>
      <c r="CT184" s="44"/>
      <c r="CU184" s="44"/>
      <c r="CV184" s="44"/>
      <c r="CW184" s="44"/>
      <c r="CX184" s="44"/>
      <c r="CY184" s="44"/>
      <c r="CZ184" s="44"/>
      <c r="DA184" s="44"/>
      <c r="DB184" s="44"/>
      <c r="DC184" s="44"/>
      <c r="DD184" s="44"/>
      <c r="DE184" s="44"/>
      <c r="DF184" s="44"/>
      <c r="DG184" s="44"/>
      <c r="DH184" s="44"/>
      <c r="DI184" s="44"/>
      <c r="DJ184" s="44"/>
      <c r="DK184" s="44"/>
      <c r="DL184" s="44"/>
      <c r="DM184" s="44"/>
      <c r="DN184" s="44"/>
      <c r="DO184" s="44"/>
      <c r="DP184" s="44"/>
      <c r="DQ184" s="44"/>
      <c r="DR184" s="44"/>
      <c r="DS184" s="44"/>
      <c r="DT184" s="44"/>
      <c r="DU184" s="44"/>
      <c r="DV184" s="44"/>
      <c r="DW184" s="44"/>
      <c r="DX184" s="44"/>
      <c r="DY184" s="44"/>
      <c r="DZ184" s="44"/>
      <c r="EA184" s="44"/>
      <c r="EB184" s="44"/>
      <c r="EC184" s="44"/>
      <c r="ED184" s="44"/>
      <c r="EE184" s="44"/>
      <c r="EF184" s="44"/>
      <c r="EG184" s="44"/>
      <c r="EH184" s="44"/>
      <c r="EI184" s="44"/>
      <c r="EJ184" s="44"/>
      <c r="EK184" s="44"/>
      <c r="EL184" s="44"/>
      <c r="EM184" s="44"/>
      <c r="EN184" s="44"/>
      <c r="EO184" s="44"/>
      <c r="EP184" s="44"/>
      <c r="EQ184" s="44"/>
      <c r="ER184" s="44"/>
      <c r="ES184" s="44"/>
      <c r="ET184" s="44"/>
      <c r="EU184" s="44"/>
      <c r="EV184" s="44"/>
      <c r="EW184" s="44"/>
      <c r="EX184" s="44"/>
      <c r="EY184" s="44"/>
      <c r="EZ184" s="44"/>
      <c r="FA184" s="44"/>
      <c r="FB184" s="32" t="s">
        <v>954</v>
      </c>
      <c r="FC184" s="32"/>
      <c r="FD184" s="32"/>
    </row>
    <row r="185" hidden="1">
      <c r="A185" s="31">
        <v>172305.0</v>
      </c>
      <c r="B185" s="32" t="s">
        <v>544</v>
      </c>
      <c r="C185" s="33" t="s">
        <v>164</v>
      </c>
      <c r="D185" s="32" t="s">
        <v>9</v>
      </c>
      <c r="E185" s="32" t="s">
        <v>10</v>
      </c>
      <c r="F185" s="32" t="s">
        <v>166</v>
      </c>
      <c r="G185" s="46" t="s">
        <v>545</v>
      </c>
      <c r="H185" s="32" t="s">
        <v>177</v>
      </c>
      <c r="I185" s="32" t="s">
        <v>169</v>
      </c>
      <c r="J185" s="32" t="s">
        <v>170</v>
      </c>
      <c r="K185" s="32" t="s">
        <v>171</v>
      </c>
      <c r="L185" s="32" t="s">
        <v>526</v>
      </c>
      <c r="M185" s="32" t="s">
        <v>180</v>
      </c>
      <c r="N185" s="35">
        <v>42957.0</v>
      </c>
      <c r="O185" s="47">
        <v>42976.0</v>
      </c>
      <c r="P185" s="36"/>
      <c r="Q185" s="37"/>
      <c r="R185" s="37"/>
      <c r="S185" s="48"/>
      <c r="T185" s="39">
        <f t="shared" si="3"/>
        <v>566</v>
      </c>
      <c r="U185" s="40">
        <f t="shared" si="4"/>
        <v>18</v>
      </c>
      <c r="V185" s="41">
        <f t="shared" ref="V185:X185" si="372">IF(ISBLANK($A185),"",sum(AF185,AL185,AR185,AX185,BD185,BJ185,BP185,BV185,CB185,CH185,CN185,CT185,CZ185,DF185,DL185,DR185,DX185,ED185,EJ185,EP185,EV185))</f>
        <v>4</v>
      </c>
      <c r="W185" s="41">
        <f t="shared" si="372"/>
        <v>2</v>
      </c>
      <c r="X185" s="41">
        <f t="shared" si="372"/>
        <v>9</v>
      </c>
      <c r="Y185" s="41">
        <f t="shared" si="6"/>
        <v>15</v>
      </c>
      <c r="Z185" s="41">
        <f t="shared" ref="Z185:AB185" si="373">IF(ISBLANK($A185),"",sum(AI185,AO185,AU185,BA185,BG185,BM185,BS185,BY185,CE185,CK185,CQ185,CW185,DC185,DI185,DO185,DU185,EA185,EG185,EM185,ES185,EY185))</f>
        <v>2</v>
      </c>
      <c r="AA185" s="41">
        <f t="shared" si="373"/>
        <v>1</v>
      </c>
      <c r="AB185" s="41">
        <f t="shared" si="373"/>
        <v>0</v>
      </c>
      <c r="AC185" s="41">
        <f t="shared" si="8"/>
        <v>3</v>
      </c>
      <c r="AD185" s="42">
        <f t="shared" si="9"/>
        <v>0.1333333333</v>
      </c>
      <c r="AE185" s="43" t="str">
        <f t="shared" si="17"/>
        <v>20+</v>
      </c>
      <c r="AF185" s="44"/>
      <c r="AG185" s="44"/>
      <c r="AH185" s="44"/>
      <c r="AI185" s="44"/>
      <c r="AJ185" s="44"/>
      <c r="AK185" s="44"/>
      <c r="AL185" s="44"/>
      <c r="AM185" s="44"/>
      <c r="AN185" s="44"/>
      <c r="AO185" s="44"/>
      <c r="AP185" s="44"/>
      <c r="AQ185" s="44"/>
      <c r="AR185" s="45">
        <v>1.0</v>
      </c>
      <c r="AS185" s="44"/>
      <c r="AT185" s="44"/>
      <c r="AU185" s="44"/>
      <c r="AV185" s="44"/>
      <c r="AW185" s="44"/>
      <c r="AX185" s="45">
        <v>2.0</v>
      </c>
      <c r="AY185" s="44"/>
      <c r="AZ185" s="44"/>
      <c r="BA185" s="44"/>
      <c r="BB185" s="44"/>
      <c r="BC185" s="44"/>
      <c r="BD185" s="44"/>
      <c r="BE185" s="44"/>
      <c r="BF185" s="44"/>
      <c r="BG185" s="44"/>
      <c r="BH185" s="44"/>
      <c r="BI185" s="44"/>
      <c r="BJ185" s="44"/>
      <c r="BK185" s="44"/>
      <c r="BL185" s="44"/>
      <c r="BM185" s="44"/>
      <c r="BN185" s="44"/>
      <c r="BO185" s="44"/>
      <c r="BP185" s="44"/>
      <c r="BQ185" s="45">
        <v>1.0</v>
      </c>
      <c r="BR185" s="44"/>
      <c r="BS185" s="44"/>
      <c r="BT185" s="44"/>
      <c r="BU185" s="44"/>
      <c r="BV185" s="44"/>
      <c r="BW185" s="44"/>
      <c r="BX185" s="44"/>
      <c r="BY185" s="45">
        <v>1.0</v>
      </c>
      <c r="BZ185" s="44"/>
      <c r="CA185" s="44"/>
      <c r="CB185" s="44"/>
      <c r="CC185" s="45">
        <v>1.0</v>
      </c>
      <c r="CD185" s="44"/>
      <c r="CE185" s="44"/>
      <c r="CF185" s="44"/>
      <c r="CG185" s="44"/>
      <c r="CH185" s="44"/>
      <c r="CI185" s="44"/>
      <c r="CJ185" s="44"/>
      <c r="CK185" s="44"/>
      <c r="CL185" s="44"/>
      <c r="CM185" s="44"/>
      <c r="CN185" s="44"/>
      <c r="CO185" s="44"/>
      <c r="CP185" s="44"/>
      <c r="CQ185" s="44"/>
      <c r="CR185" s="44"/>
      <c r="CS185" s="44"/>
      <c r="CT185" s="44"/>
      <c r="CU185" s="44"/>
      <c r="CV185" s="44"/>
      <c r="CW185" s="44"/>
      <c r="CX185" s="44"/>
      <c r="CY185" s="44"/>
      <c r="CZ185" s="45"/>
      <c r="DA185" s="44"/>
      <c r="DB185" s="45">
        <v>1.0</v>
      </c>
      <c r="DC185" s="44"/>
      <c r="DD185" s="44"/>
      <c r="DE185" s="44"/>
      <c r="DF185" s="44"/>
      <c r="DG185" s="44"/>
      <c r="DH185" s="45">
        <v>3.0</v>
      </c>
      <c r="DI185" s="44"/>
      <c r="DJ185" s="44"/>
      <c r="DK185" s="44"/>
      <c r="DL185" s="45">
        <v>1.0</v>
      </c>
      <c r="DM185" s="44"/>
      <c r="DN185" s="45">
        <v>5.0</v>
      </c>
      <c r="DO185" s="44"/>
      <c r="DP185" s="44"/>
      <c r="DQ185" s="44"/>
      <c r="DR185" s="44"/>
      <c r="DS185" s="44"/>
      <c r="DT185" s="44"/>
      <c r="DU185" s="45">
        <v>1.0</v>
      </c>
      <c r="DV185" s="44"/>
      <c r="DW185" s="44"/>
      <c r="DX185" s="44"/>
      <c r="DY185" s="44"/>
      <c r="DZ185" s="44"/>
      <c r="EA185" s="45"/>
      <c r="EB185" s="45">
        <v>1.0</v>
      </c>
      <c r="EC185" s="44"/>
      <c r="ED185" s="44"/>
      <c r="EE185" s="44"/>
      <c r="EF185" s="44"/>
      <c r="EG185" s="44"/>
      <c r="EH185" s="44"/>
      <c r="EI185" s="44"/>
      <c r="EJ185" s="44"/>
      <c r="EK185" s="44"/>
      <c r="EL185" s="44"/>
      <c r="EM185" s="44"/>
      <c r="EN185" s="44"/>
      <c r="EO185" s="44"/>
      <c r="EP185" s="44"/>
      <c r="EQ185" s="44"/>
      <c r="ER185" s="44"/>
      <c r="ES185" s="44"/>
      <c r="ET185" s="44"/>
      <c r="EU185" s="44"/>
      <c r="EV185" s="44"/>
      <c r="EW185" s="44"/>
      <c r="EX185" s="44"/>
      <c r="EY185" s="44"/>
      <c r="EZ185" s="44"/>
      <c r="FA185" s="44"/>
      <c r="FB185" s="32" t="s">
        <v>955</v>
      </c>
      <c r="FC185" s="32"/>
      <c r="FD185" s="32"/>
    </row>
    <row r="186" hidden="1">
      <c r="A186" s="31" t="s">
        <v>956</v>
      </c>
      <c r="B186" s="32" t="s">
        <v>957</v>
      </c>
      <c r="C186" s="33" t="s">
        <v>235</v>
      </c>
      <c r="D186" s="32" t="s">
        <v>165</v>
      </c>
      <c r="E186" s="32" t="s">
        <v>10</v>
      </c>
      <c r="F186" s="32" t="s">
        <v>377</v>
      </c>
      <c r="G186" s="46" t="s">
        <v>958</v>
      </c>
      <c r="H186" s="32" t="s">
        <v>505</v>
      </c>
      <c r="I186" s="32" t="s">
        <v>169</v>
      </c>
      <c r="J186" s="32" t="s">
        <v>170</v>
      </c>
      <c r="K186" s="32" t="s">
        <v>171</v>
      </c>
      <c r="L186" s="32" t="s">
        <v>638</v>
      </c>
      <c r="M186" s="32" t="s">
        <v>249</v>
      </c>
      <c r="N186" s="47">
        <v>43048.0</v>
      </c>
      <c r="O186" s="47">
        <v>43048.0</v>
      </c>
      <c r="P186" s="36"/>
      <c r="Q186" s="37"/>
      <c r="R186" s="37"/>
      <c r="S186" s="48"/>
      <c r="T186" s="39">
        <f t="shared" si="3"/>
        <v>475</v>
      </c>
      <c r="U186" s="40">
        <f t="shared" si="4"/>
        <v>18</v>
      </c>
      <c r="V186" s="41">
        <f t="shared" ref="V186:X186" si="374">IF(ISBLANK($A186),"",sum(AF186,AL186,AR186,AX186,BD186,BJ186,BP186,BV186,CB186,CH186,CN186,CT186,CZ186,DF186,DL186,DR186,DX186,ED186,EJ186,EP186,EV186))</f>
        <v>6</v>
      </c>
      <c r="W186" s="41">
        <f t="shared" si="374"/>
        <v>0</v>
      </c>
      <c r="X186" s="41">
        <f t="shared" si="374"/>
        <v>0</v>
      </c>
      <c r="Y186" s="41">
        <f t="shared" si="6"/>
        <v>6</v>
      </c>
      <c r="Z186" s="41">
        <f t="shared" ref="Z186:AB186" si="375">IF(ISBLANK($A186),"",sum(AI186,AO186,AU186,BA186,BG186,BM186,BS186,BY186,CE186,CK186,CQ186,CW186,DC186,DI186,DO186,DU186,EA186,EG186,EM186,ES186,EY186))</f>
        <v>4</v>
      </c>
      <c r="AA186" s="41">
        <f t="shared" si="375"/>
        <v>6</v>
      </c>
      <c r="AB186" s="41">
        <f t="shared" si="375"/>
        <v>0</v>
      </c>
      <c r="AC186" s="41">
        <f t="shared" si="8"/>
        <v>10</v>
      </c>
      <c r="AD186" s="42">
        <f t="shared" si="9"/>
        <v>0.6666666667</v>
      </c>
      <c r="AE186" s="43" t="str">
        <f t="shared" si="17"/>
        <v>20+</v>
      </c>
      <c r="AF186" s="44"/>
      <c r="AG186" s="44"/>
      <c r="AH186" s="44"/>
      <c r="AI186" s="44"/>
      <c r="AJ186" s="44"/>
      <c r="AK186" s="44"/>
      <c r="AL186" s="44"/>
      <c r="AM186" s="44"/>
      <c r="AN186" s="44"/>
      <c r="AO186" s="44"/>
      <c r="AP186" s="44"/>
      <c r="AQ186" s="44"/>
      <c r="AR186" s="44"/>
      <c r="AS186" s="44"/>
      <c r="AT186" s="44"/>
      <c r="AU186" s="44"/>
      <c r="AV186" s="44"/>
      <c r="AW186" s="44"/>
      <c r="AX186" s="45">
        <v>5.0</v>
      </c>
      <c r="AY186" s="44"/>
      <c r="AZ186" s="44"/>
      <c r="BA186" s="45">
        <v>4.0</v>
      </c>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5">
        <v>3.0</v>
      </c>
      <c r="CG186" s="44"/>
      <c r="CH186" s="44"/>
      <c r="CI186" s="44"/>
      <c r="CJ186" s="44"/>
      <c r="CK186" s="44"/>
      <c r="CL186" s="44"/>
      <c r="CM186" s="44"/>
      <c r="CN186" s="45">
        <v>1.0</v>
      </c>
      <c r="CO186" s="44"/>
      <c r="CP186" s="44"/>
      <c r="CQ186" s="44"/>
      <c r="CR186" s="45">
        <v>1.0</v>
      </c>
      <c r="CS186" s="44"/>
      <c r="CT186" s="44"/>
      <c r="CU186" s="44"/>
      <c r="CV186" s="44"/>
      <c r="CW186" s="44"/>
      <c r="CX186" s="45">
        <v>1.0</v>
      </c>
      <c r="CY186" s="44"/>
      <c r="CZ186" s="44"/>
      <c r="DA186" s="44"/>
      <c r="DB186" s="44"/>
      <c r="DC186" s="44"/>
      <c r="DD186" s="45">
        <v>1.0</v>
      </c>
      <c r="DE186" s="44"/>
      <c r="DF186" s="44"/>
      <c r="DG186" s="44"/>
      <c r="DH186" s="44"/>
      <c r="DI186" s="44"/>
      <c r="DJ186" s="44"/>
      <c r="DK186" s="44"/>
      <c r="DL186" s="44"/>
      <c r="DM186" s="44"/>
      <c r="DN186" s="44"/>
      <c r="DO186" s="44"/>
      <c r="DP186" s="44"/>
      <c r="DQ186" s="44"/>
      <c r="DR186" s="44"/>
      <c r="DS186" s="44"/>
      <c r="DT186" s="44"/>
      <c r="DU186" s="44"/>
      <c r="DV186" s="44"/>
      <c r="DW186" s="44"/>
      <c r="DX186" s="44"/>
      <c r="DY186" s="44"/>
      <c r="DZ186" s="44"/>
      <c r="EA186" s="44"/>
      <c r="EB186" s="44"/>
      <c r="EC186" s="44"/>
      <c r="ED186" s="44"/>
      <c r="EE186" s="44"/>
      <c r="EF186" s="44"/>
      <c r="EG186" s="44"/>
      <c r="EH186" s="44"/>
      <c r="EI186" s="44"/>
      <c r="EJ186" s="44"/>
      <c r="EK186" s="44"/>
      <c r="EL186" s="44"/>
      <c r="EM186" s="44"/>
      <c r="EN186" s="44"/>
      <c r="EO186" s="44"/>
      <c r="EP186" s="44"/>
      <c r="EQ186" s="44"/>
      <c r="ER186" s="44"/>
      <c r="ES186" s="44"/>
      <c r="ET186" s="44"/>
      <c r="EU186" s="44"/>
      <c r="EV186" s="44"/>
      <c r="EW186" s="44"/>
      <c r="EX186" s="44"/>
      <c r="EY186" s="44"/>
      <c r="EZ186" s="44"/>
      <c r="FA186" s="44"/>
      <c r="FB186" s="32" t="s">
        <v>959</v>
      </c>
      <c r="FC186" s="32"/>
      <c r="FD186" s="32"/>
    </row>
    <row r="187" hidden="1">
      <c r="A187" s="31">
        <v>27421.0</v>
      </c>
      <c r="B187" s="32" t="s">
        <v>960</v>
      </c>
      <c r="C187" s="33" t="s">
        <v>164</v>
      </c>
      <c r="D187" s="32" t="s">
        <v>165</v>
      </c>
      <c r="E187" s="32" t="s">
        <v>10</v>
      </c>
      <c r="F187" s="32" t="s">
        <v>166</v>
      </c>
      <c r="G187" s="46" t="s">
        <v>545</v>
      </c>
      <c r="H187" s="32" t="s">
        <v>961</v>
      </c>
      <c r="I187" s="32" t="s">
        <v>169</v>
      </c>
      <c r="J187" s="32" t="s">
        <v>170</v>
      </c>
      <c r="K187" s="32" t="s">
        <v>171</v>
      </c>
      <c r="L187" s="32" t="s">
        <v>179</v>
      </c>
      <c r="M187" s="32" t="s">
        <v>180</v>
      </c>
      <c r="N187" s="47">
        <v>43083.0</v>
      </c>
      <c r="O187" s="47">
        <v>43083.0</v>
      </c>
      <c r="P187" s="47">
        <v>43083.0</v>
      </c>
      <c r="Q187" s="37"/>
      <c r="R187" s="37"/>
      <c r="S187" s="48"/>
      <c r="T187" s="39">
        <f t="shared" si="3"/>
        <v>440</v>
      </c>
      <c r="U187" s="40">
        <f t="shared" si="4"/>
        <v>18</v>
      </c>
      <c r="V187" s="41">
        <f t="shared" ref="V187:X187" si="376">IF(ISBLANK($A187),"",sum(AF187,AL187,AR187,AX187,BD187,BJ187,BP187,BV187,CB187,CH187,CN187,CT187,CZ187,DF187,DL187,DR187,DX187,ED187,EJ187,EP187,EV187))</f>
        <v>0</v>
      </c>
      <c r="W187" s="41">
        <f t="shared" si="376"/>
        <v>0</v>
      </c>
      <c r="X187" s="41">
        <f t="shared" si="376"/>
        <v>1</v>
      </c>
      <c r="Y187" s="41">
        <f t="shared" si="6"/>
        <v>1</v>
      </c>
      <c r="Z187" s="41">
        <f t="shared" ref="Z187:AB187" si="377">IF(ISBLANK($A187),"",sum(AI187,AO187,AU187,BA187,BG187,BM187,BS187,BY187,CE187,CK187,CQ187,CW187,DC187,DI187,DO187,DU187,EA187,EG187,EM187,ES187,EY187))</f>
        <v>0</v>
      </c>
      <c r="AA187" s="41">
        <f t="shared" si="377"/>
        <v>0</v>
      </c>
      <c r="AB187" s="41">
        <f t="shared" si="377"/>
        <v>1</v>
      </c>
      <c r="AC187" s="41">
        <f t="shared" si="8"/>
        <v>1</v>
      </c>
      <c r="AD187" s="42">
        <f t="shared" si="9"/>
        <v>0</v>
      </c>
      <c r="AE187" s="43" t="str">
        <f t="shared" si="17"/>
        <v>20+</v>
      </c>
      <c r="AF187" s="45"/>
      <c r="AG187" s="44"/>
      <c r="AH187" s="45">
        <v>1.0</v>
      </c>
      <c r="AI187" s="45"/>
      <c r="AJ187" s="44"/>
      <c r="AK187" s="45">
        <v>1.0</v>
      </c>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44"/>
      <c r="CO187" s="44"/>
      <c r="CP187" s="44"/>
      <c r="CQ187" s="44"/>
      <c r="CR187" s="44"/>
      <c r="CS187" s="44"/>
      <c r="CT187" s="44"/>
      <c r="CU187" s="44"/>
      <c r="CV187" s="44"/>
      <c r="CW187" s="44"/>
      <c r="CX187" s="44"/>
      <c r="CY187" s="44"/>
      <c r="CZ187" s="44"/>
      <c r="DA187" s="44"/>
      <c r="DB187" s="44"/>
      <c r="DC187" s="44"/>
      <c r="DD187" s="44"/>
      <c r="DE187" s="44"/>
      <c r="DF187" s="44"/>
      <c r="DG187" s="44"/>
      <c r="DH187" s="44"/>
      <c r="DI187" s="44"/>
      <c r="DJ187" s="44"/>
      <c r="DK187" s="44"/>
      <c r="DL187" s="44"/>
      <c r="DM187" s="44"/>
      <c r="DN187" s="44"/>
      <c r="DO187" s="44"/>
      <c r="DP187" s="44"/>
      <c r="DQ187" s="44"/>
      <c r="DR187" s="44"/>
      <c r="DS187" s="44"/>
      <c r="DT187" s="44"/>
      <c r="DU187" s="44"/>
      <c r="DV187" s="44"/>
      <c r="DW187" s="44"/>
      <c r="DX187" s="44"/>
      <c r="DY187" s="44"/>
      <c r="DZ187" s="44"/>
      <c r="EA187" s="44"/>
      <c r="EB187" s="44"/>
      <c r="EC187" s="44"/>
      <c r="ED187" s="44"/>
      <c r="EE187" s="44"/>
      <c r="EF187" s="44"/>
      <c r="EG187" s="44"/>
      <c r="EH187" s="44"/>
      <c r="EI187" s="44"/>
      <c r="EJ187" s="44"/>
      <c r="EK187" s="44"/>
      <c r="EL187" s="44"/>
      <c r="EM187" s="44"/>
      <c r="EN187" s="44"/>
      <c r="EO187" s="44"/>
      <c r="EP187" s="44"/>
      <c r="EQ187" s="44"/>
      <c r="ER187" s="44"/>
      <c r="ES187" s="44"/>
      <c r="ET187" s="44"/>
      <c r="EU187" s="44"/>
      <c r="EV187" s="44"/>
      <c r="EW187" s="44"/>
      <c r="EX187" s="44"/>
      <c r="EY187" s="44"/>
      <c r="EZ187" s="44"/>
      <c r="FA187" s="44"/>
      <c r="FB187" s="32" t="s">
        <v>962</v>
      </c>
      <c r="FC187" s="32"/>
      <c r="FD187" s="32"/>
    </row>
    <row r="188" hidden="1">
      <c r="A188" s="31">
        <v>36200.0</v>
      </c>
      <c r="B188" s="32" t="s">
        <v>925</v>
      </c>
      <c r="C188" s="33" t="s">
        <v>164</v>
      </c>
      <c r="D188" s="32" t="s">
        <v>165</v>
      </c>
      <c r="E188" s="32" t="s">
        <v>10</v>
      </c>
      <c r="F188" s="32" t="s">
        <v>166</v>
      </c>
      <c r="G188" s="46" t="s">
        <v>607</v>
      </c>
      <c r="H188" s="32" t="s">
        <v>771</v>
      </c>
      <c r="I188" s="32" t="s">
        <v>169</v>
      </c>
      <c r="J188" s="32" t="s">
        <v>170</v>
      </c>
      <c r="K188" s="32" t="s">
        <v>171</v>
      </c>
      <c r="L188" s="32" t="s">
        <v>609</v>
      </c>
      <c r="M188" s="32" t="s">
        <v>180</v>
      </c>
      <c r="N188" s="47">
        <v>43217.0</v>
      </c>
      <c r="O188" s="36"/>
      <c r="P188" s="36"/>
      <c r="Q188" s="37"/>
      <c r="R188" s="37"/>
      <c r="S188" s="48"/>
      <c r="T188" s="39">
        <f t="shared" si="3"/>
        <v>306</v>
      </c>
      <c r="U188" s="40">
        <f t="shared" si="4"/>
        <v>18</v>
      </c>
      <c r="V188" s="41">
        <f t="shared" ref="V188:X188" si="378">IF(ISBLANK($A188),"",sum(AF188,AL188,AR188,AX188,BD188,BJ188,BP188,BV188,CB188,CH188,CN188,CT188,CZ188,DF188,DL188,DR188,DX188,ED188,EJ188,EP188,EV188))</f>
        <v>4</v>
      </c>
      <c r="W188" s="41">
        <f t="shared" si="378"/>
        <v>0</v>
      </c>
      <c r="X188" s="41">
        <f t="shared" si="378"/>
        <v>0</v>
      </c>
      <c r="Y188" s="41">
        <f t="shared" si="6"/>
        <v>4</v>
      </c>
      <c r="Z188" s="41">
        <f t="shared" ref="Z188:AB188" si="379">IF(ISBLANK($A188),"",sum(AI188,AO188,AU188,BA188,BG188,BM188,BS188,BY188,CE188,CK188,CQ188,CW188,DC188,DI188,DO188,DU188,EA188,EG188,EM188,ES188,EY188))</f>
        <v>2</v>
      </c>
      <c r="AA188" s="41">
        <f t="shared" si="379"/>
        <v>0</v>
      </c>
      <c r="AB188" s="41">
        <f t="shared" si="379"/>
        <v>0</v>
      </c>
      <c r="AC188" s="41">
        <f t="shared" si="8"/>
        <v>2</v>
      </c>
      <c r="AD188" s="42">
        <f t="shared" si="9"/>
        <v>0.5</v>
      </c>
      <c r="AE188" s="43" t="str">
        <f t="shared" si="17"/>
        <v>20+</v>
      </c>
      <c r="AF188" s="44"/>
      <c r="AG188" s="44"/>
      <c r="AH188" s="44"/>
      <c r="AI188" s="44"/>
      <c r="AJ188" s="44"/>
      <c r="AK188" s="44"/>
      <c r="AL188" s="45">
        <v>1.0</v>
      </c>
      <c r="AM188" s="44"/>
      <c r="AN188" s="44"/>
      <c r="AO188" s="45">
        <v>1.0</v>
      </c>
      <c r="AP188" s="44"/>
      <c r="AQ188" s="44"/>
      <c r="AR188" s="44"/>
      <c r="AS188" s="44"/>
      <c r="AT188" s="44"/>
      <c r="AU188" s="44"/>
      <c r="AV188" s="44"/>
      <c r="AW188" s="44"/>
      <c r="AX188" s="44"/>
      <c r="AY188" s="44"/>
      <c r="AZ188" s="44"/>
      <c r="BA188" s="44"/>
      <c r="BB188" s="44"/>
      <c r="BC188" s="44"/>
      <c r="BD188" s="45">
        <v>2.0</v>
      </c>
      <c r="BE188" s="44"/>
      <c r="BF188" s="44"/>
      <c r="BG188" s="45">
        <v>1.0</v>
      </c>
      <c r="BH188" s="44"/>
      <c r="BI188" s="44"/>
      <c r="BJ188" s="45">
        <v>1.0</v>
      </c>
      <c r="BK188" s="44"/>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44"/>
      <c r="CO188" s="44"/>
      <c r="CP188" s="44"/>
      <c r="CQ188" s="44"/>
      <c r="CR188" s="44"/>
      <c r="CS188" s="44"/>
      <c r="CT188" s="44"/>
      <c r="CU188" s="44"/>
      <c r="CV188" s="44"/>
      <c r="CW188" s="44"/>
      <c r="CX188" s="44"/>
      <c r="CY188" s="44"/>
      <c r="CZ188" s="44"/>
      <c r="DA188" s="44"/>
      <c r="DB188" s="44"/>
      <c r="DC188" s="44"/>
      <c r="DD188" s="44"/>
      <c r="DE188" s="44"/>
      <c r="DF188" s="44"/>
      <c r="DG188" s="44"/>
      <c r="DH188" s="44"/>
      <c r="DI188" s="44"/>
      <c r="DJ188" s="44"/>
      <c r="DK188" s="44"/>
      <c r="DL188" s="44"/>
      <c r="DM188" s="44"/>
      <c r="DN188" s="44"/>
      <c r="DO188" s="44"/>
      <c r="DP188" s="44"/>
      <c r="DQ188" s="44"/>
      <c r="DR188" s="44"/>
      <c r="DS188" s="44"/>
      <c r="DT188" s="44"/>
      <c r="DU188" s="44"/>
      <c r="DV188" s="44"/>
      <c r="DW188" s="44"/>
      <c r="DX188" s="44"/>
      <c r="DY188" s="44"/>
      <c r="DZ188" s="44"/>
      <c r="EA188" s="44"/>
      <c r="EB188" s="44"/>
      <c r="EC188" s="44"/>
      <c r="ED188" s="44"/>
      <c r="EE188" s="44"/>
      <c r="EF188" s="44"/>
      <c r="EG188" s="44"/>
      <c r="EH188" s="44"/>
      <c r="EI188" s="44"/>
      <c r="EJ188" s="44"/>
      <c r="EK188" s="44"/>
      <c r="EL188" s="44"/>
      <c r="EM188" s="44"/>
      <c r="EN188" s="44"/>
      <c r="EO188" s="44"/>
      <c r="EP188" s="44"/>
      <c r="EQ188" s="44"/>
      <c r="ER188" s="44"/>
      <c r="ES188" s="44"/>
      <c r="ET188" s="44"/>
      <c r="EU188" s="44"/>
      <c r="EV188" s="44"/>
      <c r="EW188" s="44"/>
      <c r="EX188" s="44"/>
      <c r="EY188" s="44"/>
      <c r="EZ188" s="44"/>
      <c r="FA188" s="44"/>
      <c r="FB188" s="32" t="s">
        <v>963</v>
      </c>
      <c r="FC188" s="49"/>
      <c r="FD188" s="49"/>
    </row>
    <row r="189" hidden="1">
      <c r="A189" s="31" t="s">
        <v>964</v>
      </c>
      <c r="B189" s="32" t="s">
        <v>359</v>
      </c>
      <c r="C189" s="33" t="s">
        <v>164</v>
      </c>
      <c r="D189" s="32" t="s">
        <v>165</v>
      </c>
      <c r="E189" s="32" t="s">
        <v>10</v>
      </c>
      <c r="F189" s="32" t="s">
        <v>166</v>
      </c>
      <c r="G189" s="46" t="s">
        <v>212</v>
      </c>
      <c r="H189" s="32" t="s">
        <v>213</v>
      </c>
      <c r="I189" s="32" t="s">
        <v>169</v>
      </c>
      <c r="J189" s="32" t="s">
        <v>170</v>
      </c>
      <c r="K189" s="32" t="s">
        <v>171</v>
      </c>
      <c r="L189" s="32" t="s">
        <v>214</v>
      </c>
      <c r="M189" s="32" t="s">
        <v>180</v>
      </c>
      <c r="N189" s="47">
        <v>43125.0</v>
      </c>
      <c r="O189" s="36"/>
      <c r="P189" s="36"/>
      <c r="Q189" s="37"/>
      <c r="R189" s="37"/>
      <c r="S189" s="48"/>
      <c r="T189" s="39">
        <f t="shared" si="3"/>
        <v>398</v>
      </c>
      <c r="U189" s="40">
        <f t="shared" si="4"/>
        <v>18</v>
      </c>
      <c r="V189" s="41">
        <f t="shared" ref="V189:X189" si="380">IF(ISBLANK($A189),"",sum(AF189,AL189,AR189,AX189,BD189,BJ189,BP189,BV189,CB189,CH189,CN189,CT189,CZ189,DF189,DL189,DR189,DX189,ED189,EJ189,EP189,EV189))</f>
        <v>3</v>
      </c>
      <c r="W189" s="41">
        <f t="shared" si="380"/>
        <v>0</v>
      </c>
      <c r="X189" s="41">
        <f t="shared" si="380"/>
        <v>0</v>
      </c>
      <c r="Y189" s="41">
        <f t="shared" si="6"/>
        <v>3</v>
      </c>
      <c r="Z189" s="41">
        <f t="shared" ref="Z189:AB189" si="381">IF(ISBLANK($A189),"",sum(AI189,AO189,AU189,BA189,BG189,BM189,BS189,BY189,CE189,CK189,CQ189,CW189,DC189,DI189,DO189,DU189,EA189,EG189,EM189,ES189,EY189))</f>
        <v>1</v>
      </c>
      <c r="AA189" s="41">
        <f t="shared" si="381"/>
        <v>1</v>
      </c>
      <c r="AB189" s="41">
        <f t="shared" si="381"/>
        <v>0</v>
      </c>
      <c r="AC189" s="41">
        <f t="shared" si="8"/>
        <v>2</v>
      </c>
      <c r="AD189" s="42">
        <f t="shared" si="9"/>
        <v>0.3333333333</v>
      </c>
      <c r="AE189" s="43" t="str">
        <f t="shared" si="17"/>
        <v>20+</v>
      </c>
      <c r="AF189" s="44"/>
      <c r="AG189" s="44"/>
      <c r="AH189" s="44"/>
      <c r="AI189" s="44"/>
      <c r="AJ189" s="44"/>
      <c r="AK189" s="44"/>
      <c r="AL189" s="44"/>
      <c r="AM189" s="44"/>
      <c r="AN189" s="44"/>
      <c r="AO189" s="44"/>
      <c r="AP189" s="44"/>
      <c r="AQ189" s="44"/>
      <c r="AR189" s="45">
        <v>2.0</v>
      </c>
      <c r="AS189" s="44"/>
      <c r="AT189" s="44"/>
      <c r="AU189" s="44"/>
      <c r="AV189" s="44"/>
      <c r="AW189" s="44"/>
      <c r="AX189" s="45">
        <v>1.0</v>
      </c>
      <c r="AY189" s="44"/>
      <c r="AZ189" s="44"/>
      <c r="BA189" s="45">
        <v>1.0</v>
      </c>
      <c r="BB189" s="44"/>
      <c r="BC189" s="44"/>
      <c r="BD189" s="44"/>
      <c r="BE189" s="44"/>
      <c r="BF189" s="44"/>
      <c r="BG189" s="44"/>
      <c r="BH189" s="45">
        <v>1.0</v>
      </c>
      <c r="BI189" s="44"/>
      <c r="BJ189" s="44"/>
      <c r="BK189" s="44"/>
      <c r="BL189" s="44"/>
      <c r="BM189" s="44"/>
      <c r="BN189" s="44"/>
      <c r="BO189" s="44"/>
      <c r="BP189" s="44"/>
      <c r="BQ189" s="44"/>
      <c r="BR189" s="44"/>
      <c r="BS189" s="44"/>
      <c r="BT189" s="44"/>
      <c r="BU189" s="44"/>
      <c r="BV189" s="44"/>
      <c r="BW189" s="44"/>
      <c r="BX189" s="44"/>
      <c r="BY189" s="44"/>
      <c r="BZ189" s="44"/>
      <c r="CA189" s="44"/>
      <c r="CB189" s="44"/>
      <c r="CC189" s="44"/>
      <c r="CD189" s="44"/>
      <c r="CE189" s="44"/>
      <c r="CF189" s="44"/>
      <c r="CG189" s="44"/>
      <c r="CH189" s="44"/>
      <c r="CI189" s="44"/>
      <c r="CJ189" s="44"/>
      <c r="CK189" s="44"/>
      <c r="CL189" s="44"/>
      <c r="CM189" s="44"/>
      <c r="CN189" s="44"/>
      <c r="CO189" s="44"/>
      <c r="CP189" s="44"/>
      <c r="CQ189" s="44"/>
      <c r="CR189" s="44"/>
      <c r="CS189" s="44"/>
      <c r="CT189" s="44"/>
      <c r="CU189" s="44"/>
      <c r="CV189" s="44"/>
      <c r="CW189" s="44"/>
      <c r="CX189" s="44"/>
      <c r="CY189" s="44"/>
      <c r="CZ189" s="44"/>
      <c r="DA189" s="44"/>
      <c r="DB189" s="44"/>
      <c r="DC189" s="44"/>
      <c r="DD189" s="44"/>
      <c r="DE189" s="44"/>
      <c r="DF189" s="44"/>
      <c r="DG189" s="44"/>
      <c r="DH189" s="44"/>
      <c r="DI189" s="44"/>
      <c r="DJ189" s="44"/>
      <c r="DK189" s="44"/>
      <c r="DL189" s="44"/>
      <c r="DM189" s="44"/>
      <c r="DN189" s="44"/>
      <c r="DO189" s="44"/>
      <c r="DP189" s="44"/>
      <c r="DQ189" s="44"/>
      <c r="DR189" s="44"/>
      <c r="DS189" s="44"/>
      <c r="DT189" s="44"/>
      <c r="DU189" s="44"/>
      <c r="DV189" s="44"/>
      <c r="DW189" s="44"/>
      <c r="DX189" s="44"/>
      <c r="DY189" s="44"/>
      <c r="DZ189" s="44"/>
      <c r="EA189" s="44"/>
      <c r="EB189" s="44"/>
      <c r="EC189" s="44"/>
      <c r="ED189" s="44"/>
      <c r="EE189" s="44"/>
      <c r="EF189" s="44"/>
      <c r="EG189" s="44"/>
      <c r="EH189" s="44"/>
      <c r="EI189" s="44"/>
      <c r="EJ189" s="44"/>
      <c r="EK189" s="44"/>
      <c r="EL189" s="44"/>
      <c r="EM189" s="44"/>
      <c r="EN189" s="44"/>
      <c r="EO189" s="44"/>
      <c r="EP189" s="44"/>
      <c r="EQ189" s="44"/>
      <c r="ER189" s="44"/>
      <c r="ES189" s="44"/>
      <c r="ET189" s="44"/>
      <c r="EU189" s="44"/>
      <c r="EV189" s="44"/>
      <c r="EW189" s="44"/>
      <c r="EX189" s="44"/>
      <c r="EY189" s="44"/>
      <c r="EZ189" s="44"/>
      <c r="FA189" s="44"/>
      <c r="FB189" s="32" t="s">
        <v>965</v>
      </c>
      <c r="FC189" s="32"/>
      <c r="FD189" s="32"/>
    </row>
    <row r="190" hidden="1">
      <c r="A190" s="31">
        <v>172681.0</v>
      </c>
      <c r="B190" s="32" t="s">
        <v>966</v>
      </c>
      <c r="C190" s="33" t="s">
        <v>164</v>
      </c>
      <c r="D190" s="32" t="s">
        <v>9</v>
      </c>
      <c r="E190" s="32" t="s">
        <v>10</v>
      </c>
      <c r="F190" s="32" t="s">
        <v>166</v>
      </c>
      <c r="G190" s="46" t="s">
        <v>967</v>
      </c>
      <c r="H190" s="32" t="s">
        <v>184</v>
      </c>
      <c r="I190" s="32" t="s">
        <v>169</v>
      </c>
      <c r="J190" s="32" t="s">
        <v>170</v>
      </c>
      <c r="K190" s="32" t="s">
        <v>171</v>
      </c>
      <c r="L190" s="32" t="s">
        <v>179</v>
      </c>
      <c r="M190" s="32" t="s">
        <v>180</v>
      </c>
      <c r="N190" s="47">
        <v>42999.0</v>
      </c>
      <c r="O190" s="36"/>
      <c r="P190" s="36"/>
      <c r="Q190" s="83">
        <v>43066.0</v>
      </c>
      <c r="R190" s="83">
        <v>43109.0</v>
      </c>
      <c r="S190" s="48"/>
      <c r="T190" s="39">
        <f t="shared" si="3"/>
        <v>524</v>
      </c>
      <c r="U190" s="40">
        <f t="shared" si="4"/>
        <v>18</v>
      </c>
      <c r="V190" s="41">
        <f t="shared" ref="V190:X190" si="382">IF(ISBLANK($A190),"",sum(AF190,AL190,AR190,AX190,BD190,BJ190,BP190,BV190,CB190,CH190,CN190,CT190,CZ190,DF190,DL190,DR190,DX190,ED190,EJ190,EP190,EV190))</f>
        <v>3</v>
      </c>
      <c r="W190" s="41">
        <f t="shared" si="382"/>
        <v>0</v>
      </c>
      <c r="X190" s="41">
        <f t="shared" si="382"/>
        <v>0</v>
      </c>
      <c r="Y190" s="41">
        <f t="shared" si="6"/>
        <v>3</v>
      </c>
      <c r="Z190" s="41">
        <f t="shared" ref="Z190:AB190" si="383">IF(ISBLANK($A190),"",sum(AI190,AO190,AU190,BA190,BG190,BM190,BS190,BY190,CE190,CK190,CQ190,CW190,DC190,DI190,DO190,DU190,EA190,EG190,EM190,ES190,EY190))</f>
        <v>2</v>
      </c>
      <c r="AA190" s="41">
        <f t="shared" si="383"/>
        <v>0</v>
      </c>
      <c r="AB190" s="41">
        <f t="shared" si="383"/>
        <v>0</v>
      </c>
      <c r="AC190" s="41">
        <f t="shared" si="8"/>
        <v>2</v>
      </c>
      <c r="AD190" s="42">
        <f t="shared" si="9"/>
        <v>0.6666666667</v>
      </c>
      <c r="AE190" s="43" t="str">
        <f t="shared" si="17"/>
        <v>20+</v>
      </c>
      <c r="AF190" s="44"/>
      <c r="AG190" s="44"/>
      <c r="AH190" s="44"/>
      <c r="AI190" s="44"/>
      <c r="AJ190" s="44"/>
      <c r="AK190" s="44"/>
      <c r="AL190" s="44"/>
      <c r="AM190" s="44"/>
      <c r="AN190" s="44"/>
      <c r="AO190" s="44"/>
      <c r="AP190" s="44"/>
      <c r="AQ190" s="44"/>
      <c r="AR190" s="45">
        <v>2.0</v>
      </c>
      <c r="AS190" s="44"/>
      <c r="AT190" s="44"/>
      <c r="AU190" s="45">
        <v>1.0</v>
      </c>
      <c r="AV190" s="44"/>
      <c r="AW190" s="44"/>
      <c r="AX190" s="44"/>
      <c r="AY190" s="44"/>
      <c r="AZ190" s="44"/>
      <c r="BA190" s="44"/>
      <c r="BB190" s="44"/>
      <c r="BC190" s="44"/>
      <c r="BD190" s="45">
        <v>1.0</v>
      </c>
      <c r="BE190" s="44"/>
      <c r="BF190" s="44"/>
      <c r="BG190" s="45">
        <v>1.0</v>
      </c>
      <c r="BH190" s="44"/>
      <c r="BI190" s="44"/>
      <c r="BJ190" s="44"/>
      <c r="BK190" s="44"/>
      <c r="BL190" s="44"/>
      <c r="BM190" s="44"/>
      <c r="BN190" s="44"/>
      <c r="BO190" s="44"/>
      <c r="BP190" s="44"/>
      <c r="BQ190" s="44"/>
      <c r="BR190" s="44"/>
      <c r="BS190" s="44"/>
      <c r="BT190" s="44"/>
      <c r="BU190" s="44"/>
      <c r="BV190" s="44"/>
      <c r="BW190" s="44"/>
      <c r="BX190" s="44"/>
      <c r="BY190" s="44"/>
      <c r="BZ190" s="44"/>
      <c r="CA190" s="44"/>
      <c r="CB190" s="44"/>
      <c r="CC190" s="44"/>
      <c r="CD190" s="44"/>
      <c r="CE190" s="44"/>
      <c r="CF190" s="44"/>
      <c r="CG190" s="44"/>
      <c r="CH190" s="44"/>
      <c r="CI190" s="44"/>
      <c r="CJ190" s="44"/>
      <c r="CK190" s="44"/>
      <c r="CL190" s="44"/>
      <c r="CM190" s="44"/>
      <c r="CN190" s="44"/>
      <c r="CO190" s="44"/>
      <c r="CP190" s="44"/>
      <c r="CQ190" s="44"/>
      <c r="CR190" s="44"/>
      <c r="CS190" s="44"/>
      <c r="CT190" s="44"/>
      <c r="CU190" s="44"/>
      <c r="CV190" s="44"/>
      <c r="CW190" s="44"/>
      <c r="CX190" s="44"/>
      <c r="CY190" s="44"/>
      <c r="CZ190" s="44"/>
      <c r="DA190" s="44"/>
      <c r="DB190" s="44"/>
      <c r="DC190" s="44"/>
      <c r="DD190" s="44"/>
      <c r="DE190" s="44"/>
      <c r="DF190" s="44"/>
      <c r="DG190" s="44"/>
      <c r="DH190" s="44"/>
      <c r="DI190" s="44"/>
      <c r="DJ190" s="44"/>
      <c r="DK190" s="44"/>
      <c r="DL190" s="44"/>
      <c r="DM190" s="44"/>
      <c r="DN190" s="44"/>
      <c r="DO190" s="44"/>
      <c r="DP190" s="44"/>
      <c r="DQ190" s="44"/>
      <c r="DR190" s="44"/>
      <c r="DS190" s="44"/>
      <c r="DT190" s="44"/>
      <c r="DU190" s="44"/>
      <c r="DV190" s="44"/>
      <c r="DW190" s="44"/>
      <c r="DX190" s="44"/>
      <c r="DY190" s="44"/>
      <c r="DZ190" s="44"/>
      <c r="EA190" s="44"/>
      <c r="EB190" s="44"/>
      <c r="EC190" s="44"/>
      <c r="ED190" s="44"/>
      <c r="EE190" s="44"/>
      <c r="EF190" s="44"/>
      <c r="EG190" s="44"/>
      <c r="EH190" s="44"/>
      <c r="EI190" s="44"/>
      <c r="EJ190" s="44"/>
      <c r="EK190" s="44"/>
      <c r="EL190" s="44"/>
      <c r="EM190" s="44"/>
      <c r="EN190" s="44"/>
      <c r="EO190" s="44"/>
      <c r="EP190" s="44"/>
      <c r="EQ190" s="44"/>
      <c r="ER190" s="44"/>
      <c r="ES190" s="44"/>
      <c r="ET190" s="44"/>
      <c r="EU190" s="44"/>
      <c r="EV190" s="44"/>
      <c r="EW190" s="44"/>
      <c r="EX190" s="44"/>
      <c r="EY190" s="44"/>
      <c r="EZ190" s="44"/>
      <c r="FA190" s="44"/>
      <c r="FB190" s="32" t="s">
        <v>968</v>
      </c>
      <c r="FC190" s="32"/>
      <c r="FD190" s="32"/>
    </row>
    <row r="191" hidden="1">
      <c r="A191" s="31">
        <v>36814.0</v>
      </c>
      <c r="B191" s="32" t="s">
        <v>969</v>
      </c>
      <c r="C191" s="33" t="s">
        <v>164</v>
      </c>
      <c r="D191" s="32" t="s">
        <v>165</v>
      </c>
      <c r="E191" s="32" t="s">
        <v>10</v>
      </c>
      <c r="F191" s="32" t="s">
        <v>166</v>
      </c>
      <c r="G191" s="46" t="s">
        <v>970</v>
      </c>
      <c r="H191" s="32" t="s">
        <v>971</v>
      </c>
      <c r="I191" s="32" t="s">
        <v>169</v>
      </c>
      <c r="J191" s="32" t="s">
        <v>170</v>
      </c>
      <c r="K191" s="32" t="s">
        <v>171</v>
      </c>
      <c r="L191" s="32" t="s">
        <v>172</v>
      </c>
      <c r="M191" s="32" t="s">
        <v>173</v>
      </c>
      <c r="N191" s="47">
        <v>43214.0</v>
      </c>
      <c r="O191" s="36"/>
      <c r="P191" s="36"/>
      <c r="Q191" s="37"/>
      <c r="R191" s="37"/>
      <c r="S191" s="48"/>
      <c r="T191" s="39">
        <f t="shared" si="3"/>
        <v>309</v>
      </c>
      <c r="U191" s="40">
        <f t="shared" si="4"/>
        <v>18</v>
      </c>
      <c r="V191" s="41">
        <f t="shared" ref="V191:X191" si="384">IF(ISBLANK($A191),"",sum(AF191,AL191,AR191,AX191,BD191,BJ191,BP191,BV191,CB191,CH191,CN191,CT191,CZ191,DF191,DL191,DR191,DX191,ED191,EJ191,EP191,EV191))</f>
        <v>3</v>
      </c>
      <c r="W191" s="41">
        <f t="shared" si="384"/>
        <v>0</v>
      </c>
      <c r="X191" s="41">
        <f t="shared" si="384"/>
        <v>0</v>
      </c>
      <c r="Y191" s="41">
        <f t="shared" si="6"/>
        <v>3</v>
      </c>
      <c r="Z191" s="41">
        <f t="shared" ref="Z191:AB191" si="385">IF(ISBLANK($A191),"",sum(AI191,AO191,AU191,BA191,BG191,BM191,BS191,BY191,CE191,CK191,CQ191,CW191,DC191,DI191,DO191,DU191,EA191,EG191,EM191,ES191,EY191))</f>
        <v>2</v>
      </c>
      <c r="AA191" s="41">
        <f t="shared" si="385"/>
        <v>2</v>
      </c>
      <c r="AB191" s="41">
        <f t="shared" si="385"/>
        <v>0</v>
      </c>
      <c r="AC191" s="41">
        <f t="shared" si="8"/>
        <v>4</v>
      </c>
      <c r="AD191" s="42">
        <f t="shared" si="9"/>
        <v>0.6666666667</v>
      </c>
      <c r="AE191" s="43" t="str">
        <f t="shared" si="17"/>
        <v>20+</v>
      </c>
      <c r="AF191" s="44"/>
      <c r="AG191" s="44"/>
      <c r="AH191" s="44"/>
      <c r="AI191" s="44"/>
      <c r="AJ191" s="44"/>
      <c r="AK191" s="44"/>
      <c r="AL191" s="45">
        <v>2.0</v>
      </c>
      <c r="AM191" s="44"/>
      <c r="AN191" s="44"/>
      <c r="AO191" s="45">
        <v>1.0</v>
      </c>
      <c r="AP191" s="44"/>
      <c r="AQ191" s="44"/>
      <c r="AR191" s="45">
        <v>1.0</v>
      </c>
      <c r="AS191" s="44"/>
      <c r="AT191" s="44"/>
      <c r="AU191" s="45">
        <v>1.0</v>
      </c>
      <c r="AV191" s="45">
        <v>1.0</v>
      </c>
      <c r="AW191" s="44"/>
      <c r="AX191" s="44"/>
      <c r="AY191" s="44"/>
      <c r="AZ191" s="44"/>
      <c r="BA191" s="44"/>
      <c r="BB191" s="45">
        <v>1.0</v>
      </c>
      <c r="BC191" s="44"/>
      <c r="BD191" s="44"/>
      <c r="BE191" s="44"/>
      <c r="BF191" s="44"/>
      <c r="BG191" s="44"/>
      <c r="BH191" s="44"/>
      <c r="BI191" s="44"/>
      <c r="BJ191" s="44"/>
      <c r="BK191" s="44"/>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CV191" s="44"/>
      <c r="CW191" s="44"/>
      <c r="CX191" s="44"/>
      <c r="CY191" s="44"/>
      <c r="CZ191" s="44"/>
      <c r="DA191" s="44"/>
      <c r="DB191" s="44"/>
      <c r="DC191" s="44"/>
      <c r="DD191" s="44"/>
      <c r="DE191" s="44"/>
      <c r="DF191" s="44"/>
      <c r="DG191" s="44"/>
      <c r="DH191" s="44"/>
      <c r="DI191" s="44"/>
      <c r="DJ191" s="44"/>
      <c r="DK191" s="44"/>
      <c r="DL191" s="44"/>
      <c r="DM191" s="44"/>
      <c r="DN191" s="44"/>
      <c r="DO191" s="44"/>
      <c r="DP191" s="44"/>
      <c r="DQ191" s="44"/>
      <c r="DR191" s="44"/>
      <c r="DS191" s="44"/>
      <c r="DT191" s="44"/>
      <c r="DU191" s="44"/>
      <c r="DV191" s="44"/>
      <c r="DW191" s="44"/>
      <c r="DX191" s="44"/>
      <c r="DY191" s="44"/>
      <c r="DZ191" s="44"/>
      <c r="EA191" s="44"/>
      <c r="EB191" s="44"/>
      <c r="EC191" s="44"/>
      <c r="ED191" s="44"/>
      <c r="EE191" s="44"/>
      <c r="EF191" s="44"/>
      <c r="EG191" s="44"/>
      <c r="EH191" s="44"/>
      <c r="EI191" s="44"/>
      <c r="EJ191" s="44"/>
      <c r="EK191" s="44"/>
      <c r="EL191" s="44"/>
      <c r="EM191" s="44"/>
      <c r="EN191" s="44"/>
      <c r="EO191" s="44"/>
      <c r="EP191" s="44"/>
      <c r="EQ191" s="44"/>
      <c r="ER191" s="44"/>
      <c r="ES191" s="44"/>
      <c r="ET191" s="44"/>
      <c r="EU191" s="44"/>
      <c r="EV191" s="44"/>
      <c r="EW191" s="44"/>
      <c r="EX191" s="44"/>
      <c r="EY191" s="44"/>
      <c r="EZ191" s="44"/>
      <c r="FA191" s="44"/>
      <c r="FB191" s="32" t="s">
        <v>972</v>
      </c>
      <c r="FC191" s="49"/>
      <c r="FD191" s="49"/>
    </row>
    <row r="192" hidden="1">
      <c r="A192" s="31" t="s">
        <v>973</v>
      </c>
      <c r="B192" s="32" t="s">
        <v>974</v>
      </c>
      <c r="C192" s="33" t="s">
        <v>235</v>
      </c>
      <c r="D192" s="32" t="s">
        <v>165</v>
      </c>
      <c r="E192" s="32" t="s">
        <v>10</v>
      </c>
      <c r="F192" s="32" t="s">
        <v>166</v>
      </c>
      <c r="G192" s="46" t="s">
        <v>975</v>
      </c>
      <c r="H192" s="32" t="s">
        <v>553</v>
      </c>
      <c r="I192" s="32" t="s">
        <v>169</v>
      </c>
      <c r="J192" s="32" t="s">
        <v>170</v>
      </c>
      <c r="K192" s="32" t="s">
        <v>171</v>
      </c>
      <c r="L192" s="32" t="s">
        <v>638</v>
      </c>
      <c r="M192" s="32" t="s">
        <v>249</v>
      </c>
      <c r="N192" s="47">
        <v>43039.0</v>
      </c>
      <c r="O192" s="47">
        <v>43039.0</v>
      </c>
      <c r="P192" s="36"/>
      <c r="Q192" s="37"/>
      <c r="R192" s="37"/>
      <c r="S192" s="48"/>
      <c r="T192" s="39">
        <f t="shared" si="3"/>
        <v>484</v>
      </c>
      <c r="U192" s="40">
        <f t="shared" si="4"/>
        <v>18</v>
      </c>
      <c r="V192" s="41">
        <f t="shared" ref="V192:X192" si="386">IF(ISBLANK($A192),"",sum(AF192,AL192,AR192,AX192,BD192,BJ192,BP192,BV192,CB192,CH192,CN192,CT192,CZ192,DF192,DL192,DR192,DX192,ED192,EJ192,EP192,EV192))</f>
        <v>6</v>
      </c>
      <c r="W192" s="41">
        <f t="shared" si="386"/>
        <v>0</v>
      </c>
      <c r="X192" s="41">
        <f t="shared" si="386"/>
        <v>0</v>
      </c>
      <c r="Y192" s="41">
        <f t="shared" si="6"/>
        <v>6</v>
      </c>
      <c r="Z192" s="41">
        <f t="shared" ref="Z192:AB192" si="387">IF(ISBLANK($A192),"",sum(AI192,AO192,AU192,BA192,BG192,BM192,BS192,BY192,CE192,CK192,CQ192,CW192,DC192,DI192,DO192,DU192,EA192,EG192,EM192,ES192,EY192))</f>
        <v>4</v>
      </c>
      <c r="AA192" s="41">
        <f t="shared" si="387"/>
        <v>3</v>
      </c>
      <c r="AB192" s="41">
        <f t="shared" si="387"/>
        <v>0</v>
      </c>
      <c r="AC192" s="41">
        <f t="shared" si="8"/>
        <v>7</v>
      </c>
      <c r="AD192" s="42">
        <f t="shared" si="9"/>
        <v>0.6666666667</v>
      </c>
      <c r="AE192" s="43" t="str">
        <f t="shared" si="17"/>
        <v>20+</v>
      </c>
      <c r="AF192" s="44"/>
      <c r="AG192" s="44"/>
      <c r="AH192" s="44"/>
      <c r="AI192" s="44"/>
      <c r="AJ192" s="44"/>
      <c r="AK192" s="44"/>
      <c r="AL192" s="44"/>
      <c r="AM192" s="44"/>
      <c r="AN192" s="44"/>
      <c r="AO192" s="44"/>
      <c r="AP192" s="44"/>
      <c r="AQ192" s="44"/>
      <c r="AR192" s="45">
        <v>3.0</v>
      </c>
      <c r="AS192" s="44"/>
      <c r="AT192" s="44"/>
      <c r="AU192" s="44"/>
      <c r="AV192" s="44"/>
      <c r="AW192" s="44"/>
      <c r="AX192" s="44"/>
      <c r="AY192" s="44"/>
      <c r="AZ192" s="44"/>
      <c r="BA192" s="45">
        <v>3.0</v>
      </c>
      <c r="BB192" s="44"/>
      <c r="BC192" s="44"/>
      <c r="BD192" s="44"/>
      <c r="BE192" s="44"/>
      <c r="BF192" s="44"/>
      <c r="BG192" s="44"/>
      <c r="BH192" s="44"/>
      <c r="BI192" s="44"/>
      <c r="BJ192" s="44"/>
      <c r="BK192" s="44"/>
      <c r="BL192" s="44"/>
      <c r="BM192" s="44"/>
      <c r="BN192" s="44"/>
      <c r="BO192" s="44"/>
      <c r="BP192" s="45">
        <v>2.0</v>
      </c>
      <c r="BQ192" s="44"/>
      <c r="BR192" s="44"/>
      <c r="BS192" s="44"/>
      <c r="BT192" s="45">
        <v>1.0</v>
      </c>
      <c r="BU192" s="44"/>
      <c r="BV192" s="44"/>
      <c r="BW192" s="44"/>
      <c r="BX192" s="44"/>
      <c r="BY192" s="44"/>
      <c r="BZ192" s="44"/>
      <c r="CA192" s="44"/>
      <c r="CB192" s="44"/>
      <c r="CC192" s="44"/>
      <c r="CD192" s="44"/>
      <c r="CE192" s="44"/>
      <c r="CF192" s="44"/>
      <c r="CG192" s="44"/>
      <c r="CH192" s="44"/>
      <c r="CI192" s="44"/>
      <c r="CJ192" s="44"/>
      <c r="CK192" s="44"/>
      <c r="CL192" s="45">
        <v>2.0</v>
      </c>
      <c r="CM192" s="44"/>
      <c r="CN192" s="45">
        <v>1.0</v>
      </c>
      <c r="CO192" s="44"/>
      <c r="CP192" s="44"/>
      <c r="CQ192" s="44"/>
      <c r="CR192" s="44"/>
      <c r="CS192" s="44"/>
      <c r="CT192" s="44"/>
      <c r="CU192" s="44"/>
      <c r="CV192" s="44"/>
      <c r="CW192" s="45">
        <v>1.0</v>
      </c>
      <c r="CX192" s="44"/>
      <c r="CY192" s="44"/>
      <c r="CZ192" s="44"/>
      <c r="DA192" s="44"/>
      <c r="DB192" s="44"/>
      <c r="DC192" s="44"/>
      <c r="DD192" s="44"/>
      <c r="DE192" s="44"/>
      <c r="DF192" s="44"/>
      <c r="DG192" s="44"/>
      <c r="DH192" s="44"/>
      <c r="DI192" s="44"/>
      <c r="DJ192" s="44"/>
      <c r="DK192" s="44"/>
      <c r="DL192" s="44"/>
      <c r="DM192" s="44"/>
      <c r="DN192" s="44"/>
      <c r="DO192" s="44"/>
      <c r="DP192" s="44"/>
      <c r="DQ192" s="44"/>
      <c r="DR192" s="44"/>
      <c r="DS192" s="44"/>
      <c r="DT192" s="44"/>
      <c r="DU192" s="44"/>
      <c r="DV192" s="44"/>
      <c r="DW192" s="44"/>
      <c r="DX192" s="44"/>
      <c r="DY192" s="44"/>
      <c r="DZ192" s="44"/>
      <c r="EA192" s="44"/>
      <c r="EB192" s="44"/>
      <c r="EC192" s="44"/>
      <c r="ED192" s="44"/>
      <c r="EE192" s="44"/>
      <c r="EF192" s="44"/>
      <c r="EG192" s="44"/>
      <c r="EH192" s="44"/>
      <c r="EI192" s="44"/>
      <c r="EJ192" s="44"/>
      <c r="EK192" s="44"/>
      <c r="EL192" s="44"/>
      <c r="EM192" s="44"/>
      <c r="EN192" s="44"/>
      <c r="EO192" s="44"/>
      <c r="EP192" s="44"/>
      <c r="EQ192" s="44"/>
      <c r="ER192" s="44"/>
      <c r="ES192" s="44"/>
      <c r="ET192" s="44"/>
      <c r="EU192" s="44"/>
      <c r="EV192" s="44"/>
      <c r="EW192" s="44"/>
      <c r="EX192" s="44"/>
      <c r="EY192" s="44"/>
      <c r="EZ192" s="44"/>
      <c r="FA192" s="44"/>
      <c r="FB192" s="32" t="s">
        <v>976</v>
      </c>
      <c r="FC192" s="32"/>
      <c r="FD192" s="32"/>
    </row>
    <row r="193" hidden="1">
      <c r="A193" s="31">
        <v>30865.0</v>
      </c>
      <c r="B193" s="32" t="s">
        <v>977</v>
      </c>
      <c r="C193" s="33" t="s">
        <v>164</v>
      </c>
      <c r="D193" s="32" t="s">
        <v>165</v>
      </c>
      <c r="E193" s="32" t="s">
        <v>10</v>
      </c>
      <c r="F193" s="32" t="s">
        <v>166</v>
      </c>
      <c r="G193" s="46" t="s">
        <v>978</v>
      </c>
      <c r="H193" s="32" t="s">
        <v>979</v>
      </c>
      <c r="I193" s="32" t="s">
        <v>169</v>
      </c>
      <c r="J193" s="32" t="s">
        <v>170</v>
      </c>
      <c r="K193" s="32" t="s">
        <v>171</v>
      </c>
      <c r="L193" s="32" t="s">
        <v>179</v>
      </c>
      <c r="M193" s="32" t="s">
        <v>180</v>
      </c>
      <c r="N193" s="47">
        <v>43131.0</v>
      </c>
      <c r="O193" s="47">
        <v>43171.0</v>
      </c>
      <c r="P193" s="36"/>
      <c r="Q193" s="37"/>
      <c r="R193" s="37"/>
      <c r="S193" s="48"/>
      <c r="T193" s="39">
        <f t="shared" si="3"/>
        <v>392</v>
      </c>
      <c r="U193" s="40">
        <f t="shared" si="4"/>
        <v>18</v>
      </c>
      <c r="V193" s="41">
        <f t="shared" ref="V193:X193" si="388">IF(ISBLANK($A193),"",sum(AF193,AL193,AR193,AX193,BD193,BJ193,BP193,BV193,CB193,CH193,CN193,CT193,CZ193,DF193,DL193,DR193,DX193,ED193,EJ193,EP193,EV193))</f>
        <v>4</v>
      </c>
      <c r="W193" s="41">
        <f t="shared" si="388"/>
        <v>0</v>
      </c>
      <c r="X193" s="41">
        <f t="shared" si="388"/>
        <v>0</v>
      </c>
      <c r="Y193" s="41">
        <f t="shared" si="6"/>
        <v>4</v>
      </c>
      <c r="Z193" s="41">
        <f t="shared" ref="Z193:AB193" si="389">IF(ISBLANK($A193),"",sum(AI193,AO193,AU193,BA193,BG193,BM193,BS193,BY193,CE193,CK193,CQ193,CW193,DC193,DI193,DO193,DU193,EA193,EG193,EM193,ES193,EY193))</f>
        <v>3</v>
      </c>
      <c r="AA193" s="41">
        <f t="shared" si="389"/>
        <v>3</v>
      </c>
      <c r="AB193" s="41">
        <f t="shared" si="389"/>
        <v>0</v>
      </c>
      <c r="AC193" s="41">
        <f t="shared" si="8"/>
        <v>6</v>
      </c>
      <c r="AD193" s="42">
        <f t="shared" si="9"/>
        <v>0.75</v>
      </c>
      <c r="AE193" s="43" t="str">
        <f t="shared" si="17"/>
        <v>20+</v>
      </c>
      <c r="AF193" s="44"/>
      <c r="AG193" s="44"/>
      <c r="AH193" s="44"/>
      <c r="AI193" s="44"/>
      <c r="AJ193" s="44"/>
      <c r="AK193" s="44"/>
      <c r="AL193" s="45">
        <v>1.0</v>
      </c>
      <c r="AM193" s="44"/>
      <c r="AN193" s="44"/>
      <c r="AO193" s="45">
        <v>1.0</v>
      </c>
      <c r="AP193" s="44"/>
      <c r="AQ193" s="44"/>
      <c r="AR193" s="45">
        <v>2.0</v>
      </c>
      <c r="AS193" s="44"/>
      <c r="AT193" s="44"/>
      <c r="AU193" s="44"/>
      <c r="AV193" s="45">
        <v>1.0</v>
      </c>
      <c r="AW193" s="44"/>
      <c r="AX193" s="45">
        <v>1.0</v>
      </c>
      <c r="AY193" s="44"/>
      <c r="AZ193" s="44"/>
      <c r="BA193" s="45">
        <v>2.0</v>
      </c>
      <c r="BB193" s="44"/>
      <c r="BC193" s="44"/>
      <c r="BD193" s="44"/>
      <c r="BE193" s="44"/>
      <c r="BF193" s="44"/>
      <c r="BG193" s="44"/>
      <c r="BH193" s="45">
        <v>2.0</v>
      </c>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44"/>
      <c r="CO193" s="44"/>
      <c r="CP193" s="44"/>
      <c r="CQ193" s="44"/>
      <c r="CR193" s="44"/>
      <c r="CS193" s="44"/>
      <c r="CT193" s="44"/>
      <c r="CU193" s="44"/>
      <c r="CV193" s="44"/>
      <c r="CW193" s="44"/>
      <c r="CX193" s="44"/>
      <c r="CY193" s="44"/>
      <c r="CZ193" s="44"/>
      <c r="DA193" s="44"/>
      <c r="DB193" s="44"/>
      <c r="DC193" s="44"/>
      <c r="DD193" s="44"/>
      <c r="DE193" s="44"/>
      <c r="DF193" s="44"/>
      <c r="DG193" s="44"/>
      <c r="DH193" s="44"/>
      <c r="DI193" s="44"/>
      <c r="DJ193" s="44"/>
      <c r="DK193" s="44"/>
      <c r="DL193" s="44"/>
      <c r="DM193" s="44"/>
      <c r="DN193" s="44"/>
      <c r="DO193" s="44"/>
      <c r="DP193" s="44"/>
      <c r="DQ193" s="44"/>
      <c r="DR193" s="44"/>
      <c r="DS193" s="44"/>
      <c r="DT193" s="44"/>
      <c r="DU193" s="44"/>
      <c r="DV193" s="44"/>
      <c r="DW193" s="44"/>
      <c r="DX193" s="44"/>
      <c r="DY193" s="44"/>
      <c r="DZ193" s="44"/>
      <c r="EA193" s="44"/>
      <c r="EB193" s="44"/>
      <c r="EC193" s="44"/>
      <c r="ED193" s="44"/>
      <c r="EE193" s="44"/>
      <c r="EF193" s="44"/>
      <c r="EG193" s="44"/>
      <c r="EH193" s="44"/>
      <c r="EI193" s="44"/>
      <c r="EJ193" s="44"/>
      <c r="EK193" s="44"/>
      <c r="EL193" s="44"/>
      <c r="EM193" s="44"/>
      <c r="EN193" s="44"/>
      <c r="EO193" s="44"/>
      <c r="EP193" s="44"/>
      <c r="EQ193" s="44"/>
      <c r="ER193" s="44"/>
      <c r="ES193" s="44"/>
      <c r="ET193" s="44"/>
      <c r="EU193" s="44"/>
      <c r="EV193" s="44"/>
      <c r="EW193" s="44"/>
      <c r="EX193" s="44"/>
      <c r="EY193" s="44"/>
      <c r="EZ193" s="44"/>
      <c r="FA193" s="44"/>
      <c r="FB193" s="32" t="s">
        <v>980</v>
      </c>
      <c r="FC193" s="32"/>
      <c r="FD193" s="32"/>
    </row>
    <row r="194" hidden="1">
      <c r="A194" s="31">
        <v>170453.0</v>
      </c>
      <c r="B194" s="32" t="s">
        <v>981</v>
      </c>
      <c r="C194" s="33" t="s">
        <v>164</v>
      </c>
      <c r="D194" s="32" t="s">
        <v>9</v>
      </c>
      <c r="E194" s="32" t="s">
        <v>10</v>
      </c>
      <c r="F194" s="32" t="s">
        <v>166</v>
      </c>
      <c r="G194" s="46" t="s">
        <v>982</v>
      </c>
      <c r="H194" s="32" t="s">
        <v>961</v>
      </c>
      <c r="I194" s="32" t="s">
        <v>169</v>
      </c>
      <c r="J194" s="32" t="s">
        <v>170</v>
      </c>
      <c r="K194" s="32" t="s">
        <v>171</v>
      </c>
      <c r="L194" s="32" t="s">
        <v>638</v>
      </c>
      <c r="M194" s="32" t="s">
        <v>249</v>
      </c>
      <c r="N194" s="47">
        <v>43038.0</v>
      </c>
      <c r="O194" s="47">
        <v>43038.0</v>
      </c>
      <c r="P194" s="36"/>
      <c r="Q194" s="37"/>
      <c r="R194" s="37"/>
      <c r="S194" s="48"/>
      <c r="T194" s="39">
        <f t="shared" si="3"/>
        <v>485</v>
      </c>
      <c r="U194" s="40">
        <f t="shared" si="4"/>
        <v>18</v>
      </c>
      <c r="V194" s="52">
        <v>7.0</v>
      </c>
      <c r="W194" s="41">
        <f t="shared" ref="W194:X194" si="390">IF(ISBLANK($A194),"",sum(AG194,AM194,AS194,AY194,BE194,BK194,BQ194,BW194,CC194,CI194,CO194,CU194,DA194,DG194,DM194,DS194,DY194,EE194,EK194,EQ194,EW194))</f>
        <v>4</v>
      </c>
      <c r="X194" s="41">
        <f t="shared" si="390"/>
        <v>0</v>
      </c>
      <c r="Y194" s="41">
        <f t="shared" si="6"/>
        <v>11</v>
      </c>
      <c r="Z194" s="41">
        <f t="shared" ref="Z194:AB194" si="391">IF(ISBLANK($A194),"",sum(AI194,AO194,AU194,BA194,BG194,BM194,BS194,BY194,CE194,CK194,CQ194,CW194,DC194,DI194,DO194,DU194,EA194,EG194,EM194,ES194,EY194))</f>
        <v>6</v>
      </c>
      <c r="AA194" s="41">
        <f t="shared" si="391"/>
        <v>5</v>
      </c>
      <c r="AB194" s="41">
        <f t="shared" si="391"/>
        <v>0</v>
      </c>
      <c r="AC194" s="41">
        <f t="shared" si="8"/>
        <v>11</v>
      </c>
      <c r="AD194" s="42">
        <f t="shared" si="9"/>
        <v>0.5454545455</v>
      </c>
      <c r="AE194" s="43" t="str">
        <f t="shared" si="17"/>
        <v>20+</v>
      </c>
      <c r="AF194" s="45">
        <v>7.0</v>
      </c>
      <c r="AG194" s="45">
        <v>2.0</v>
      </c>
      <c r="AH194" s="44"/>
      <c r="AI194" s="45">
        <v>5.0</v>
      </c>
      <c r="AJ194" s="45">
        <v>4.0</v>
      </c>
      <c r="AK194" s="44"/>
      <c r="AL194" s="44"/>
      <c r="AM194" s="44"/>
      <c r="AN194" s="44"/>
      <c r="AO194" s="44"/>
      <c r="AP194" s="44"/>
      <c r="AQ194" s="44"/>
      <c r="AR194" s="45"/>
      <c r="AS194" s="44"/>
      <c r="AT194" s="44"/>
      <c r="AU194" s="44"/>
      <c r="AV194" s="44"/>
      <c r="AW194" s="44"/>
      <c r="AX194" s="44"/>
      <c r="AY194" s="44"/>
      <c r="AZ194" s="44"/>
      <c r="BA194" s="44"/>
      <c r="BB194" s="44"/>
      <c r="BC194" s="44"/>
      <c r="BD194" s="45"/>
      <c r="BE194" s="45">
        <v>1.0</v>
      </c>
      <c r="BF194" s="44"/>
      <c r="BG194" s="44"/>
      <c r="BH194" s="44"/>
      <c r="BI194" s="44"/>
      <c r="BJ194" s="44"/>
      <c r="BK194" s="44"/>
      <c r="BL194" s="44"/>
      <c r="BM194" s="44"/>
      <c r="BN194" s="44"/>
      <c r="BO194" s="44"/>
      <c r="BP194" s="44"/>
      <c r="BQ194" s="44"/>
      <c r="BR194" s="44"/>
      <c r="BS194" s="44"/>
      <c r="BT194" s="44"/>
      <c r="BU194" s="44"/>
      <c r="BV194" s="45"/>
      <c r="BW194" s="45">
        <v>1.0</v>
      </c>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CV194" s="44"/>
      <c r="CW194" s="45">
        <v>1.0</v>
      </c>
      <c r="CX194" s="44"/>
      <c r="CY194" s="44"/>
      <c r="CZ194" s="45"/>
      <c r="DA194" s="44"/>
      <c r="DB194" s="44"/>
      <c r="DC194" s="44"/>
      <c r="DD194" s="44"/>
      <c r="DE194" s="44"/>
      <c r="DF194" s="45"/>
      <c r="DG194" s="44"/>
      <c r="DH194" s="44"/>
      <c r="DI194" s="44"/>
      <c r="DJ194" s="45"/>
      <c r="DK194" s="44"/>
      <c r="DL194" s="44"/>
      <c r="DM194" s="44"/>
      <c r="DN194" s="44"/>
      <c r="DO194" s="44"/>
      <c r="DP194" s="44"/>
      <c r="DQ194" s="44"/>
      <c r="DR194" s="44"/>
      <c r="DS194" s="44"/>
      <c r="DT194" s="44"/>
      <c r="DU194" s="44"/>
      <c r="DV194" s="44"/>
      <c r="DW194" s="44"/>
      <c r="DX194" s="44"/>
      <c r="DY194" s="44"/>
      <c r="DZ194" s="44"/>
      <c r="EA194" s="44"/>
      <c r="EB194" s="45">
        <v>1.0</v>
      </c>
      <c r="EC194" s="44"/>
      <c r="ED194" s="44"/>
      <c r="EE194" s="44"/>
      <c r="EF194" s="44"/>
      <c r="EG194" s="44"/>
      <c r="EH194" s="44"/>
      <c r="EI194" s="44"/>
      <c r="EJ194" s="44"/>
      <c r="EK194" s="44"/>
      <c r="EL194" s="44"/>
      <c r="EM194" s="44"/>
      <c r="EN194" s="44"/>
      <c r="EO194" s="44"/>
      <c r="EP194" s="44"/>
      <c r="EQ194" s="44"/>
      <c r="ER194" s="44"/>
      <c r="ES194" s="44"/>
      <c r="ET194" s="44"/>
      <c r="EU194" s="44"/>
      <c r="EV194" s="44"/>
      <c r="EW194" s="44"/>
      <c r="EX194" s="44"/>
      <c r="EY194" s="44"/>
      <c r="EZ194" s="44"/>
      <c r="FA194" s="44"/>
      <c r="FB194" s="32" t="s">
        <v>983</v>
      </c>
      <c r="FC194" s="32"/>
      <c r="FD194" s="32"/>
    </row>
    <row r="195" hidden="1">
      <c r="A195" s="31">
        <v>31545.0</v>
      </c>
      <c r="B195" s="32" t="s">
        <v>984</v>
      </c>
      <c r="C195" s="33" t="s">
        <v>164</v>
      </c>
      <c r="D195" s="32" t="s">
        <v>165</v>
      </c>
      <c r="E195" s="32" t="s">
        <v>10</v>
      </c>
      <c r="F195" s="32" t="s">
        <v>166</v>
      </c>
      <c r="G195" s="46" t="s">
        <v>967</v>
      </c>
      <c r="H195" s="32" t="s">
        <v>184</v>
      </c>
      <c r="I195" s="32" t="s">
        <v>169</v>
      </c>
      <c r="J195" s="32" t="s">
        <v>170</v>
      </c>
      <c r="K195" s="32" t="s">
        <v>171</v>
      </c>
      <c r="L195" s="32" t="s">
        <v>179</v>
      </c>
      <c r="M195" s="32" t="s">
        <v>180</v>
      </c>
      <c r="N195" s="47">
        <v>43138.0</v>
      </c>
      <c r="O195" s="36"/>
      <c r="P195" s="36"/>
      <c r="Q195" s="37"/>
      <c r="R195" s="37"/>
      <c r="S195" s="48"/>
      <c r="T195" s="39">
        <f t="shared" si="3"/>
        <v>385</v>
      </c>
      <c r="U195" s="40">
        <f t="shared" si="4"/>
        <v>18</v>
      </c>
      <c r="V195" s="41">
        <f t="shared" ref="V195:X195" si="392">IF(ISBLANK($A195),"",sum(AF195,AL195,AR195,AX195,BD195,BJ195,BP195,BV195,CB195,CH195,CN195,CT195,CZ195,DF195,DL195,DR195,DX195,ED195,EJ195,EP195,EV195))</f>
        <v>3</v>
      </c>
      <c r="W195" s="41">
        <f t="shared" si="392"/>
        <v>0</v>
      </c>
      <c r="X195" s="41">
        <f t="shared" si="392"/>
        <v>0</v>
      </c>
      <c r="Y195" s="41">
        <f t="shared" si="6"/>
        <v>3</v>
      </c>
      <c r="Z195" s="41">
        <f t="shared" ref="Z195:AB195" si="393">IF(ISBLANK($A195),"",sum(AI195,AO195,AU195,BA195,BG195,BM195,BS195,BY195,CE195,CK195,CQ195,CW195,DC195,DI195,DO195,DU195,EA195,EG195,EM195,ES195,EY195))</f>
        <v>3</v>
      </c>
      <c r="AA195" s="41">
        <f t="shared" si="393"/>
        <v>0</v>
      </c>
      <c r="AB195" s="41">
        <f t="shared" si="393"/>
        <v>0</v>
      </c>
      <c r="AC195" s="41">
        <f t="shared" si="8"/>
        <v>3</v>
      </c>
      <c r="AD195" s="42">
        <f t="shared" si="9"/>
        <v>1</v>
      </c>
      <c r="AE195" s="43" t="str">
        <f t="shared" si="17"/>
        <v>20+</v>
      </c>
      <c r="AF195" s="44"/>
      <c r="AG195" s="44"/>
      <c r="AH195" s="44"/>
      <c r="AI195" s="44"/>
      <c r="AJ195" s="44"/>
      <c r="AK195" s="44"/>
      <c r="AL195" s="44"/>
      <c r="AM195" s="44"/>
      <c r="AN195" s="44"/>
      <c r="AO195" s="44"/>
      <c r="AP195" s="44"/>
      <c r="AQ195" s="44"/>
      <c r="AR195" s="45">
        <v>3.0</v>
      </c>
      <c r="AS195" s="44"/>
      <c r="AT195" s="44"/>
      <c r="AU195" s="45">
        <v>3.0</v>
      </c>
      <c r="AV195" s="44"/>
      <c r="AW195" s="44"/>
      <c r="AX195" s="44"/>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CV195" s="44"/>
      <c r="CW195" s="44"/>
      <c r="CX195" s="44"/>
      <c r="CY195" s="44"/>
      <c r="CZ195" s="44"/>
      <c r="DA195" s="44"/>
      <c r="DB195" s="44"/>
      <c r="DC195" s="44"/>
      <c r="DD195" s="44"/>
      <c r="DE195" s="44"/>
      <c r="DF195" s="44"/>
      <c r="DG195" s="44"/>
      <c r="DH195" s="44"/>
      <c r="DI195" s="44"/>
      <c r="DJ195" s="44"/>
      <c r="DK195" s="44"/>
      <c r="DL195" s="44"/>
      <c r="DM195" s="44"/>
      <c r="DN195" s="44"/>
      <c r="DO195" s="44"/>
      <c r="DP195" s="44"/>
      <c r="DQ195" s="44"/>
      <c r="DR195" s="44"/>
      <c r="DS195" s="44"/>
      <c r="DT195" s="44"/>
      <c r="DU195" s="44"/>
      <c r="DV195" s="44"/>
      <c r="DW195" s="44"/>
      <c r="DX195" s="44"/>
      <c r="DY195" s="44"/>
      <c r="DZ195" s="44"/>
      <c r="EA195" s="44"/>
      <c r="EB195" s="44"/>
      <c r="EC195" s="44"/>
      <c r="ED195" s="44"/>
      <c r="EE195" s="44"/>
      <c r="EF195" s="44"/>
      <c r="EG195" s="44"/>
      <c r="EH195" s="44"/>
      <c r="EI195" s="44"/>
      <c r="EJ195" s="44"/>
      <c r="EK195" s="44"/>
      <c r="EL195" s="44"/>
      <c r="EM195" s="44"/>
      <c r="EN195" s="44"/>
      <c r="EO195" s="44"/>
      <c r="EP195" s="44"/>
      <c r="EQ195" s="44"/>
      <c r="ER195" s="44"/>
      <c r="ES195" s="44"/>
      <c r="ET195" s="44"/>
      <c r="EU195" s="44"/>
      <c r="EV195" s="44"/>
      <c r="EW195" s="44"/>
      <c r="EX195" s="44"/>
      <c r="EY195" s="44"/>
      <c r="EZ195" s="44"/>
      <c r="FA195" s="44"/>
      <c r="FB195" s="32" t="s">
        <v>985</v>
      </c>
      <c r="FC195" s="32"/>
      <c r="FD195" s="32"/>
    </row>
    <row r="196" hidden="1">
      <c r="A196" s="31" t="s">
        <v>986</v>
      </c>
      <c r="B196" s="32" t="s">
        <v>987</v>
      </c>
      <c r="C196" s="33" t="s">
        <v>235</v>
      </c>
      <c r="D196" s="32" t="s">
        <v>165</v>
      </c>
      <c r="E196" s="32" t="s">
        <v>10</v>
      </c>
      <c r="F196" s="32" t="s">
        <v>166</v>
      </c>
      <c r="G196" s="46" t="s">
        <v>988</v>
      </c>
      <c r="H196" s="32" t="s">
        <v>505</v>
      </c>
      <c r="I196" s="32" t="s">
        <v>169</v>
      </c>
      <c r="J196" s="32" t="s">
        <v>170</v>
      </c>
      <c r="K196" s="32" t="s">
        <v>171</v>
      </c>
      <c r="L196" s="32" t="s">
        <v>638</v>
      </c>
      <c r="M196" s="32" t="s">
        <v>249</v>
      </c>
      <c r="N196" s="47">
        <v>43032.0</v>
      </c>
      <c r="O196" s="47">
        <v>43032.0</v>
      </c>
      <c r="P196" s="36"/>
      <c r="Q196" s="37"/>
      <c r="R196" s="37"/>
      <c r="S196" s="48"/>
      <c r="T196" s="39">
        <f t="shared" si="3"/>
        <v>491</v>
      </c>
      <c r="U196" s="40">
        <f t="shared" si="4"/>
        <v>18</v>
      </c>
      <c r="V196" s="41">
        <f t="shared" ref="V196:X196" si="394">IF(ISBLANK($A196),"",sum(AF196,AL196,AR196,AX196,BD196,BJ196,BP196,BV196,CB196,CH196,CN196,CT196,CZ196,DF196,DL196,DR196,DX196,ED196,EJ196,EP196,EV196))</f>
        <v>9</v>
      </c>
      <c r="W196" s="41">
        <f t="shared" si="394"/>
        <v>0</v>
      </c>
      <c r="X196" s="41">
        <f t="shared" si="394"/>
        <v>0</v>
      </c>
      <c r="Y196" s="41">
        <f t="shared" si="6"/>
        <v>9</v>
      </c>
      <c r="Z196" s="41">
        <f t="shared" ref="Z196:AB196" si="395">IF(ISBLANK($A196),"",sum(AI196,AO196,AU196,BA196,BG196,BM196,BS196,BY196,CE196,CK196,CQ196,CW196,DC196,DI196,DO196,DU196,EA196,EG196,EM196,ES196,EY196))</f>
        <v>5</v>
      </c>
      <c r="AA196" s="41">
        <f t="shared" si="395"/>
        <v>1</v>
      </c>
      <c r="AB196" s="41">
        <f t="shared" si="395"/>
        <v>0</v>
      </c>
      <c r="AC196" s="41">
        <f t="shared" si="8"/>
        <v>6</v>
      </c>
      <c r="AD196" s="42">
        <f t="shared" si="9"/>
        <v>0.5555555556</v>
      </c>
      <c r="AE196" s="43" t="str">
        <f t="shared" si="17"/>
        <v>20+</v>
      </c>
      <c r="AF196" s="44"/>
      <c r="AG196" s="44"/>
      <c r="AH196" s="44"/>
      <c r="AI196" s="44"/>
      <c r="AJ196" s="44"/>
      <c r="AK196" s="44"/>
      <c r="AL196" s="44"/>
      <c r="AM196" s="44"/>
      <c r="AN196" s="44"/>
      <c r="AO196" s="44"/>
      <c r="AP196" s="44"/>
      <c r="AQ196" s="44"/>
      <c r="AR196" s="45">
        <v>3.0</v>
      </c>
      <c r="AS196" s="44"/>
      <c r="AT196" s="44"/>
      <c r="AU196" s="44"/>
      <c r="AV196" s="44"/>
      <c r="AW196" s="44"/>
      <c r="AX196" s="44"/>
      <c r="AY196" s="44"/>
      <c r="AZ196" s="44"/>
      <c r="BA196" s="45">
        <v>2.0</v>
      </c>
      <c r="BB196" s="44"/>
      <c r="BC196" s="44"/>
      <c r="BD196" s="44"/>
      <c r="BE196" s="44"/>
      <c r="BF196" s="44"/>
      <c r="BG196" s="44"/>
      <c r="BH196" s="45">
        <v>1.0</v>
      </c>
      <c r="BI196" s="44"/>
      <c r="BJ196" s="44"/>
      <c r="BK196" s="44"/>
      <c r="BL196" s="44"/>
      <c r="BM196" s="44"/>
      <c r="BN196" s="44"/>
      <c r="BO196" s="44"/>
      <c r="BP196" s="45">
        <v>3.0</v>
      </c>
      <c r="BQ196" s="44"/>
      <c r="BR196" s="44"/>
      <c r="BS196" s="45">
        <v>3.0</v>
      </c>
      <c r="BT196" s="44"/>
      <c r="BU196" s="44"/>
      <c r="BV196" s="45">
        <v>1.0</v>
      </c>
      <c r="BW196" s="44"/>
      <c r="BX196" s="44"/>
      <c r="BY196" s="44"/>
      <c r="BZ196" s="44"/>
      <c r="CA196" s="44"/>
      <c r="CB196" s="44"/>
      <c r="CC196" s="44"/>
      <c r="CD196" s="44"/>
      <c r="CE196" s="44"/>
      <c r="CF196" s="44"/>
      <c r="CG196" s="44"/>
      <c r="CH196" s="44"/>
      <c r="CI196" s="44"/>
      <c r="CJ196" s="44"/>
      <c r="CK196" s="44"/>
      <c r="CL196" s="44"/>
      <c r="CM196" s="44"/>
      <c r="CN196" s="45">
        <v>2.0</v>
      </c>
      <c r="CO196" s="44"/>
      <c r="CP196" s="44"/>
      <c r="CQ196" s="44"/>
      <c r="CR196" s="44"/>
      <c r="CS196" s="44"/>
      <c r="CT196" s="44"/>
      <c r="CU196" s="44"/>
      <c r="CV196" s="44"/>
      <c r="CW196" s="44"/>
      <c r="CX196" s="44"/>
      <c r="CY196" s="44"/>
      <c r="CZ196" s="44"/>
      <c r="DA196" s="44"/>
      <c r="DB196" s="44"/>
      <c r="DC196" s="44"/>
      <c r="DD196" s="44"/>
      <c r="DE196" s="44"/>
      <c r="DF196" s="44"/>
      <c r="DG196" s="44"/>
      <c r="DH196" s="44"/>
      <c r="DI196" s="44"/>
      <c r="DJ196" s="44"/>
      <c r="DK196" s="44"/>
      <c r="DL196" s="44"/>
      <c r="DM196" s="44"/>
      <c r="DN196" s="44"/>
      <c r="DO196" s="44"/>
      <c r="DP196" s="44"/>
      <c r="DQ196" s="44"/>
      <c r="DR196" s="44"/>
      <c r="DS196" s="44"/>
      <c r="DT196" s="44"/>
      <c r="DU196" s="44"/>
      <c r="DV196" s="44"/>
      <c r="DW196" s="44"/>
      <c r="DX196" s="44"/>
      <c r="DY196" s="44"/>
      <c r="DZ196" s="44"/>
      <c r="EA196" s="44"/>
      <c r="EB196" s="44"/>
      <c r="EC196" s="44"/>
      <c r="ED196" s="44"/>
      <c r="EE196" s="44"/>
      <c r="EF196" s="44"/>
      <c r="EG196" s="44"/>
      <c r="EH196" s="44"/>
      <c r="EI196" s="44"/>
      <c r="EJ196" s="44"/>
      <c r="EK196" s="44"/>
      <c r="EL196" s="44"/>
      <c r="EM196" s="44"/>
      <c r="EN196" s="44"/>
      <c r="EO196" s="44"/>
      <c r="EP196" s="44"/>
      <c r="EQ196" s="44"/>
      <c r="ER196" s="44"/>
      <c r="ES196" s="44"/>
      <c r="ET196" s="44"/>
      <c r="EU196" s="44"/>
      <c r="EV196" s="44"/>
      <c r="EW196" s="44"/>
      <c r="EX196" s="44"/>
      <c r="EY196" s="44"/>
      <c r="EZ196" s="44"/>
      <c r="FA196" s="44"/>
      <c r="FB196" s="32" t="s">
        <v>989</v>
      </c>
      <c r="FC196" s="32"/>
      <c r="FD196" s="32"/>
    </row>
    <row r="197" hidden="1">
      <c r="A197" s="31">
        <v>22661.0</v>
      </c>
      <c r="B197" s="32" t="s">
        <v>990</v>
      </c>
      <c r="C197" s="33" t="s">
        <v>164</v>
      </c>
      <c r="D197" s="32" t="s">
        <v>165</v>
      </c>
      <c r="E197" s="32" t="s">
        <v>10</v>
      </c>
      <c r="F197" s="32" t="s">
        <v>166</v>
      </c>
      <c r="G197" s="46" t="s">
        <v>183</v>
      </c>
      <c r="H197" s="32" t="s">
        <v>991</v>
      </c>
      <c r="I197" s="32" t="s">
        <v>169</v>
      </c>
      <c r="J197" s="32" t="s">
        <v>170</v>
      </c>
      <c r="K197" s="32" t="s">
        <v>171</v>
      </c>
      <c r="L197" s="32" t="s">
        <v>992</v>
      </c>
      <c r="M197" s="32" t="s">
        <v>190</v>
      </c>
      <c r="N197" s="47">
        <v>42996.0</v>
      </c>
      <c r="O197" s="47">
        <v>42996.0</v>
      </c>
      <c r="P197" s="36"/>
      <c r="Q197" s="37"/>
      <c r="R197" s="37"/>
      <c r="S197" s="48"/>
      <c r="T197" s="39">
        <f t="shared" si="3"/>
        <v>527</v>
      </c>
      <c r="U197" s="40">
        <f t="shared" si="4"/>
        <v>18</v>
      </c>
      <c r="V197" s="41">
        <f t="shared" ref="V197:X197" si="396">IF(ISBLANK($A197),"",sum(AF197,AL197,AR197,AX197,BD197,BJ197,BP197,BV197,CB197,CH197,CN197,CT197,CZ197,DF197,DL197,DR197,DX197,ED197,EJ197,EP197,EV197))</f>
        <v>3</v>
      </c>
      <c r="W197" s="41">
        <f t="shared" si="396"/>
        <v>4</v>
      </c>
      <c r="X197" s="41">
        <f t="shared" si="396"/>
        <v>0</v>
      </c>
      <c r="Y197" s="41">
        <f t="shared" si="6"/>
        <v>7</v>
      </c>
      <c r="Z197" s="41">
        <f t="shared" ref="Z197:AB197" si="397">IF(ISBLANK($A197),"",sum(AI197,AO197,AU197,BA197,BG197,BM197,BS197,BY197,CE197,CK197,CQ197,CW197,DC197,DI197,DO197,DU197,EA197,EG197,EM197,ES197,EY197))</f>
        <v>4</v>
      </c>
      <c r="AA197" s="41">
        <f t="shared" si="397"/>
        <v>2</v>
      </c>
      <c r="AB197" s="41">
        <f t="shared" si="397"/>
        <v>0</v>
      </c>
      <c r="AC197" s="41">
        <f t="shared" si="8"/>
        <v>6</v>
      </c>
      <c r="AD197" s="42">
        <f t="shared" si="9"/>
        <v>0.5714285714</v>
      </c>
      <c r="AE197" s="43" t="str">
        <f t="shared" si="17"/>
        <v>20+</v>
      </c>
      <c r="AF197" s="44"/>
      <c r="AG197" s="44"/>
      <c r="AH197" s="44"/>
      <c r="AI197" s="44"/>
      <c r="AJ197" s="44"/>
      <c r="AK197" s="44"/>
      <c r="AL197" s="44"/>
      <c r="AM197" s="45">
        <v>1.0</v>
      </c>
      <c r="AN197" s="44"/>
      <c r="AO197" s="44"/>
      <c r="AP197" s="44"/>
      <c r="AQ197" s="44"/>
      <c r="AR197" s="44"/>
      <c r="AS197" s="44"/>
      <c r="AT197" s="44"/>
      <c r="AU197" s="44"/>
      <c r="AV197" s="44"/>
      <c r="AW197" s="44"/>
      <c r="AX197" s="44"/>
      <c r="AY197" s="45">
        <v>2.0</v>
      </c>
      <c r="AZ197" s="44"/>
      <c r="BA197" s="44"/>
      <c r="BB197" s="44"/>
      <c r="BC197" s="44"/>
      <c r="BD197" s="44"/>
      <c r="BE197" s="45">
        <v>1.0</v>
      </c>
      <c r="BF197" s="44"/>
      <c r="BG197" s="45">
        <v>1.0</v>
      </c>
      <c r="BH197" s="44"/>
      <c r="BI197" s="44"/>
      <c r="BJ197" s="44"/>
      <c r="BK197" s="44"/>
      <c r="BL197" s="44"/>
      <c r="BM197" s="44"/>
      <c r="BN197" s="44"/>
      <c r="BO197" s="44"/>
      <c r="BP197" s="44"/>
      <c r="BQ197" s="44"/>
      <c r="BR197" s="44"/>
      <c r="BS197" s="44"/>
      <c r="BT197" s="44"/>
      <c r="BU197" s="44"/>
      <c r="BV197" s="44"/>
      <c r="BW197" s="44"/>
      <c r="BX197" s="44"/>
      <c r="BY197" s="44"/>
      <c r="BZ197" s="44"/>
      <c r="CA197" s="44"/>
      <c r="CB197" s="44"/>
      <c r="CC197" s="44"/>
      <c r="CD197" s="44"/>
      <c r="CE197" s="44"/>
      <c r="CF197" s="44"/>
      <c r="CG197" s="44"/>
      <c r="CH197" s="44"/>
      <c r="CI197" s="44"/>
      <c r="CJ197" s="44"/>
      <c r="CK197" s="44"/>
      <c r="CL197" s="44"/>
      <c r="CM197" s="44"/>
      <c r="CN197" s="45">
        <v>2.0</v>
      </c>
      <c r="CO197" s="44"/>
      <c r="CP197" s="44"/>
      <c r="CQ197" s="45">
        <v>2.0</v>
      </c>
      <c r="CR197" s="44"/>
      <c r="CS197" s="44"/>
      <c r="CT197" s="44"/>
      <c r="CU197" s="44"/>
      <c r="CV197" s="44"/>
      <c r="CW197" s="44"/>
      <c r="CX197" s="45">
        <v>2.0</v>
      </c>
      <c r="CY197" s="44"/>
      <c r="CZ197" s="44"/>
      <c r="DA197" s="44"/>
      <c r="DB197" s="44"/>
      <c r="DC197" s="44"/>
      <c r="DD197" s="44"/>
      <c r="DE197" s="44"/>
      <c r="DF197" s="44"/>
      <c r="DG197" s="44"/>
      <c r="DH197" s="44"/>
      <c r="DI197" s="44"/>
      <c r="DJ197" s="44"/>
      <c r="DK197" s="44"/>
      <c r="DL197" s="44"/>
      <c r="DM197" s="44"/>
      <c r="DN197" s="44"/>
      <c r="DO197" s="44"/>
      <c r="DP197" s="44"/>
      <c r="DQ197" s="44"/>
      <c r="DR197" s="44"/>
      <c r="DS197" s="44"/>
      <c r="DT197" s="44"/>
      <c r="DU197" s="44"/>
      <c r="DV197" s="44"/>
      <c r="DW197" s="44"/>
      <c r="DX197" s="44"/>
      <c r="DY197" s="45"/>
      <c r="DZ197" s="44"/>
      <c r="EA197" s="44"/>
      <c r="EB197" s="44"/>
      <c r="EC197" s="44"/>
      <c r="ED197" s="44"/>
      <c r="EE197" s="44"/>
      <c r="EF197" s="44"/>
      <c r="EG197" s="44"/>
      <c r="EH197" s="44"/>
      <c r="EI197" s="44"/>
      <c r="EJ197" s="44"/>
      <c r="EK197" s="44"/>
      <c r="EL197" s="44"/>
      <c r="EM197" s="44"/>
      <c r="EN197" s="44"/>
      <c r="EO197" s="44"/>
      <c r="EP197" s="44"/>
      <c r="EQ197" s="44"/>
      <c r="ER197" s="44"/>
      <c r="ES197" s="44"/>
      <c r="ET197" s="44"/>
      <c r="EU197" s="44"/>
      <c r="EV197" s="45">
        <v>1.0</v>
      </c>
      <c r="EW197" s="44"/>
      <c r="EX197" s="44"/>
      <c r="EY197" s="45">
        <v>1.0</v>
      </c>
      <c r="EZ197" s="44"/>
      <c r="FA197" s="44"/>
      <c r="FB197" s="32" t="s">
        <v>993</v>
      </c>
      <c r="FC197" s="32"/>
      <c r="FD197" s="32"/>
    </row>
    <row r="198" hidden="1">
      <c r="A198" s="31">
        <v>33506.0</v>
      </c>
      <c r="B198" s="32" t="s">
        <v>994</v>
      </c>
      <c r="C198" s="33" t="s">
        <v>164</v>
      </c>
      <c r="D198" s="32" t="s">
        <v>165</v>
      </c>
      <c r="E198" s="32" t="s">
        <v>10</v>
      </c>
      <c r="F198" s="32" t="s">
        <v>166</v>
      </c>
      <c r="G198" s="46" t="s">
        <v>995</v>
      </c>
      <c r="H198" s="32" t="s">
        <v>184</v>
      </c>
      <c r="I198" s="32" t="s">
        <v>169</v>
      </c>
      <c r="J198" s="32" t="s">
        <v>170</v>
      </c>
      <c r="K198" s="32" t="s">
        <v>171</v>
      </c>
      <c r="L198" s="32" t="s">
        <v>179</v>
      </c>
      <c r="M198" s="32" t="s">
        <v>180</v>
      </c>
      <c r="N198" s="47">
        <v>43164.0</v>
      </c>
      <c r="O198" s="36"/>
      <c r="P198" s="36"/>
      <c r="Q198" s="37"/>
      <c r="R198" s="37"/>
      <c r="S198" s="48"/>
      <c r="T198" s="39">
        <f t="shared" si="3"/>
        <v>359</v>
      </c>
      <c r="U198" s="40">
        <f t="shared" si="4"/>
        <v>18</v>
      </c>
      <c r="V198" s="41">
        <f t="shared" ref="V198:X198" si="398">IF(ISBLANK($A198),"",sum(AF198,AL198,AR198,AX198,BD198,BJ198,BP198,BV198,CB198,CH198,CN198,CT198,CZ198,DF198,DL198,DR198,DX198,ED198,EJ198,EP198,EV198))</f>
        <v>4</v>
      </c>
      <c r="W198" s="41">
        <f t="shared" si="398"/>
        <v>0</v>
      </c>
      <c r="X198" s="41">
        <f t="shared" si="398"/>
        <v>0</v>
      </c>
      <c r="Y198" s="41">
        <f t="shared" si="6"/>
        <v>4</v>
      </c>
      <c r="Z198" s="41">
        <f t="shared" ref="Z198:AB198" si="399">IF(ISBLANK($A198),"",sum(AI198,AO198,AU198,BA198,BG198,BM198,BS198,BY198,CE198,CK198,CQ198,CW198,DC198,DI198,DO198,DU198,EA198,EG198,EM198,ES198,EY198))</f>
        <v>1</v>
      </c>
      <c r="AA198" s="41">
        <f t="shared" si="399"/>
        <v>0</v>
      </c>
      <c r="AB198" s="41">
        <f t="shared" si="399"/>
        <v>0</v>
      </c>
      <c r="AC198" s="41">
        <f t="shared" si="8"/>
        <v>1</v>
      </c>
      <c r="AD198" s="42">
        <f t="shared" si="9"/>
        <v>0.25</v>
      </c>
      <c r="AE198" s="43" t="str">
        <f t="shared" si="17"/>
        <v>20+</v>
      </c>
      <c r="AF198" s="45">
        <v>1.0</v>
      </c>
      <c r="AG198" s="44"/>
      <c r="AH198" s="44"/>
      <c r="AI198" s="44"/>
      <c r="AJ198" s="44"/>
      <c r="AK198" s="44"/>
      <c r="AL198" s="45">
        <v>1.0</v>
      </c>
      <c r="AM198" s="44"/>
      <c r="AN198" s="44"/>
      <c r="AO198" s="45">
        <v>1.0</v>
      </c>
      <c r="AP198" s="44"/>
      <c r="AQ198" s="44"/>
      <c r="AR198" s="45">
        <v>1.0</v>
      </c>
      <c r="AS198" s="44"/>
      <c r="AT198" s="44"/>
      <c r="AU198" s="44"/>
      <c r="AV198" s="44"/>
      <c r="AW198" s="44"/>
      <c r="AX198" s="45">
        <v>1.0</v>
      </c>
      <c r="AY198" s="44"/>
      <c r="AZ198" s="44"/>
      <c r="BA198" s="44"/>
      <c r="BB198" s="44"/>
      <c r="BC198" s="44"/>
      <c r="BD198" s="44"/>
      <c r="BE198" s="44"/>
      <c r="BF198" s="44"/>
      <c r="BG198" s="44"/>
      <c r="BH198" s="44"/>
      <c r="BI198" s="44"/>
      <c r="BJ198" s="44"/>
      <c r="BK198" s="44"/>
      <c r="BL198" s="44"/>
      <c r="BM198" s="44"/>
      <c r="BN198" s="44"/>
      <c r="BO198" s="44"/>
      <c r="BP198" s="44"/>
      <c r="BQ198" s="44"/>
      <c r="BR198" s="44"/>
      <c r="BS198" s="44"/>
      <c r="BT198" s="44"/>
      <c r="BU198" s="44"/>
      <c r="BV198" s="44"/>
      <c r="BW198" s="44"/>
      <c r="BX198" s="44"/>
      <c r="BY198" s="44"/>
      <c r="BZ198" s="44"/>
      <c r="CA198" s="44"/>
      <c r="CB198" s="44"/>
      <c r="CC198" s="44"/>
      <c r="CD198" s="44"/>
      <c r="CE198" s="44"/>
      <c r="CF198" s="44"/>
      <c r="CG198" s="44"/>
      <c r="CH198" s="44"/>
      <c r="CI198" s="44"/>
      <c r="CJ198" s="44"/>
      <c r="CK198" s="44"/>
      <c r="CL198" s="44"/>
      <c r="CM198" s="44"/>
      <c r="CN198" s="44"/>
      <c r="CO198" s="44"/>
      <c r="CP198" s="44"/>
      <c r="CQ198" s="44"/>
      <c r="CR198" s="44"/>
      <c r="CS198" s="44"/>
      <c r="CT198" s="44"/>
      <c r="CU198" s="44"/>
      <c r="CV198" s="44"/>
      <c r="CW198" s="44"/>
      <c r="CX198" s="44"/>
      <c r="CY198" s="44"/>
      <c r="CZ198" s="44"/>
      <c r="DA198" s="44"/>
      <c r="DB198" s="44"/>
      <c r="DC198" s="44"/>
      <c r="DD198" s="44"/>
      <c r="DE198" s="44"/>
      <c r="DF198" s="44"/>
      <c r="DG198" s="44"/>
      <c r="DH198" s="44"/>
      <c r="DI198" s="44"/>
      <c r="DJ198" s="44"/>
      <c r="DK198" s="44"/>
      <c r="DL198" s="44"/>
      <c r="DM198" s="44"/>
      <c r="DN198" s="44"/>
      <c r="DO198" s="44"/>
      <c r="DP198" s="44"/>
      <c r="DQ198" s="44"/>
      <c r="DR198" s="44"/>
      <c r="DS198" s="44"/>
      <c r="DT198" s="44"/>
      <c r="DU198" s="44"/>
      <c r="DV198" s="44"/>
      <c r="DW198" s="44"/>
      <c r="DX198" s="44"/>
      <c r="DY198" s="44"/>
      <c r="DZ198" s="44"/>
      <c r="EA198" s="44"/>
      <c r="EB198" s="44"/>
      <c r="EC198" s="44"/>
      <c r="ED198" s="44"/>
      <c r="EE198" s="44"/>
      <c r="EF198" s="44"/>
      <c r="EG198" s="44"/>
      <c r="EH198" s="44"/>
      <c r="EI198" s="44"/>
      <c r="EJ198" s="44"/>
      <c r="EK198" s="44"/>
      <c r="EL198" s="44"/>
      <c r="EM198" s="44"/>
      <c r="EN198" s="44"/>
      <c r="EO198" s="44"/>
      <c r="EP198" s="44"/>
      <c r="EQ198" s="44"/>
      <c r="ER198" s="44"/>
      <c r="ES198" s="44"/>
      <c r="ET198" s="44"/>
      <c r="EU198" s="44"/>
      <c r="EV198" s="44"/>
      <c r="EW198" s="44"/>
      <c r="EX198" s="44"/>
      <c r="EY198" s="44"/>
      <c r="EZ198" s="44"/>
      <c r="FA198" s="44"/>
      <c r="FB198" s="32" t="s">
        <v>996</v>
      </c>
      <c r="FC198" s="32"/>
      <c r="FD198" s="32"/>
    </row>
    <row r="199" hidden="1">
      <c r="A199" s="31">
        <v>36155.0</v>
      </c>
      <c r="B199" s="32" t="s">
        <v>359</v>
      </c>
      <c r="C199" s="33" t="s">
        <v>164</v>
      </c>
      <c r="D199" s="32" t="s">
        <v>165</v>
      </c>
      <c r="E199" s="32" t="s">
        <v>10</v>
      </c>
      <c r="F199" s="32" t="s">
        <v>166</v>
      </c>
      <c r="G199" s="46" t="s">
        <v>212</v>
      </c>
      <c r="H199" s="32" t="s">
        <v>997</v>
      </c>
      <c r="I199" s="32" t="s">
        <v>169</v>
      </c>
      <c r="J199" s="32" t="s">
        <v>170</v>
      </c>
      <c r="K199" s="32" t="s">
        <v>171</v>
      </c>
      <c r="L199" s="32" t="s">
        <v>214</v>
      </c>
      <c r="M199" s="32" t="s">
        <v>180</v>
      </c>
      <c r="N199" s="47">
        <v>43206.0</v>
      </c>
      <c r="O199" s="36"/>
      <c r="P199" s="36"/>
      <c r="Q199" s="37"/>
      <c r="R199" s="37"/>
      <c r="S199" s="48"/>
      <c r="T199" s="39">
        <f t="shared" si="3"/>
        <v>317</v>
      </c>
      <c r="U199" s="40">
        <f t="shared" si="4"/>
        <v>18</v>
      </c>
      <c r="V199" s="41">
        <f t="shared" ref="V199:X199" si="400">IF(ISBLANK($A199),"",sum(AF199,AL199,AR199,AX199,BD199,BJ199,BP199,BV199,CB199,CH199,CN199,CT199,CZ199,DF199,DL199,DR199,DX199,ED199,EJ199,EP199,EV199))</f>
        <v>4</v>
      </c>
      <c r="W199" s="41">
        <f t="shared" si="400"/>
        <v>0</v>
      </c>
      <c r="X199" s="41">
        <f t="shared" si="400"/>
        <v>0</v>
      </c>
      <c r="Y199" s="41">
        <f t="shared" si="6"/>
        <v>4</v>
      </c>
      <c r="Z199" s="41">
        <f t="shared" ref="Z199:AB199" si="401">IF(ISBLANK($A199),"",sum(AI199,AO199,AU199,BA199,BG199,BM199,BS199,BY199,CE199,CK199,CQ199,CW199,DC199,DI199,DO199,DU199,EA199,EG199,EM199,ES199,EY199))</f>
        <v>2</v>
      </c>
      <c r="AA199" s="41">
        <f t="shared" si="401"/>
        <v>2</v>
      </c>
      <c r="AB199" s="41">
        <f t="shared" si="401"/>
        <v>0</v>
      </c>
      <c r="AC199" s="41">
        <f t="shared" si="8"/>
        <v>4</v>
      </c>
      <c r="AD199" s="42">
        <f t="shared" si="9"/>
        <v>0.5</v>
      </c>
      <c r="AE199" s="43" t="str">
        <f t="shared" si="17"/>
        <v>20+</v>
      </c>
      <c r="AF199" s="44"/>
      <c r="AG199" s="44"/>
      <c r="AH199" s="44"/>
      <c r="AI199" s="44"/>
      <c r="AJ199" s="44"/>
      <c r="AK199" s="44"/>
      <c r="AL199" s="44"/>
      <c r="AM199" s="44"/>
      <c r="AN199" s="44"/>
      <c r="AO199" s="44"/>
      <c r="AP199" s="44"/>
      <c r="AQ199" s="44"/>
      <c r="AR199" s="45">
        <v>3.0</v>
      </c>
      <c r="AS199" s="44"/>
      <c r="AT199" s="44"/>
      <c r="AU199" s="44"/>
      <c r="AV199" s="44"/>
      <c r="AW199" s="44"/>
      <c r="AX199" s="44"/>
      <c r="AY199" s="44"/>
      <c r="AZ199" s="44"/>
      <c r="BA199" s="44"/>
      <c r="BB199" s="44"/>
      <c r="BC199" s="44"/>
      <c r="BD199" s="45">
        <v>1.0</v>
      </c>
      <c r="BE199" s="44"/>
      <c r="BF199" s="44"/>
      <c r="BG199" s="45">
        <v>2.0</v>
      </c>
      <c r="BH199" s="45">
        <v>1.0</v>
      </c>
      <c r="BI199" s="44"/>
      <c r="BJ199" s="44"/>
      <c r="BK199" s="44"/>
      <c r="BL199" s="44"/>
      <c r="BM199" s="44"/>
      <c r="BN199" s="44"/>
      <c r="BO199" s="44"/>
      <c r="BP199" s="44"/>
      <c r="BQ199" s="44"/>
      <c r="BR199" s="44"/>
      <c r="BS199" s="44"/>
      <c r="BT199" s="45">
        <v>1.0</v>
      </c>
      <c r="BU199" s="44"/>
      <c r="BV199" s="44"/>
      <c r="BW199" s="44"/>
      <c r="BX199" s="44"/>
      <c r="BY199" s="44"/>
      <c r="BZ199" s="44"/>
      <c r="CA199" s="44"/>
      <c r="CB199" s="44"/>
      <c r="CC199" s="44"/>
      <c r="CD199" s="44"/>
      <c r="CE199" s="44"/>
      <c r="CF199" s="44"/>
      <c r="CG199" s="44"/>
      <c r="CH199" s="44"/>
      <c r="CI199" s="44"/>
      <c r="CJ199" s="44"/>
      <c r="CK199" s="44"/>
      <c r="CL199" s="44"/>
      <c r="CM199" s="44"/>
      <c r="CN199" s="44"/>
      <c r="CO199" s="44"/>
      <c r="CP199" s="44"/>
      <c r="CQ199" s="44"/>
      <c r="CR199" s="44"/>
      <c r="CS199" s="44"/>
      <c r="CT199" s="44"/>
      <c r="CU199" s="44"/>
      <c r="CV199" s="44"/>
      <c r="CW199" s="44"/>
      <c r="CX199" s="44"/>
      <c r="CY199" s="44"/>
      <c r="CZ199" s="44"/>
      <c r="DA199" s="44"/>
      <c r="DB199" s="44"/>
      <c r="DC199" s="44"/>
      <c r="DD199" s="44"/>
      <c r="DE199" s="44"/>
      <c r="DF199" s="44"/>
      <c r="DG199" s="44"/>
      <c r="DH199" s="44"/>
      <c r="DI199" s="44"/>
      <c r="DJ199" s="44"/>
      <c r="DK199" s="44"/>
      <c r="DL199" s="44"/>
      <c r="DM199" s="44"/>
      <c r="DN199" s="44"/>
      <c r="DO199" s="44"/>
      <c r="DP199" s="44"/>
      <c r="DQ199" s="44"/>
      <c r="DR199" s="44"/>
      <c r="DS199" s="44"/>
      <c r="DT199" s="44"/>
      <c r="DU199" s="44"/>
      <c r="DV199" s="44"/>
      <c r="DW199" s="44"/>
      <c r="DX199" s="44"/>
      <c r="DY199" s="44"/>
      <c r="DZ199" s="44"/>
      <c r="EA199" s="44"/>
      <c r="EB199" s="44"/>
      <c r="EC199" s="44"/>
      <c r="ED199" s="44"/>
      <c r="EE199" s="44"/>
      <c r="EF199" s="44"/>
      <c r="EG199" s="44"/>
      <c r="EH199" s="44"/>
      <c r="EI199" s="44"/>
      <c r="EJ199" s="44"/>
      <c r="EK199" s="44"/>
      <c r="EL199" s="44"/>
      <c r="EM199" s="44"/>
      <c r="EN199" s="44"/>
      <c r="EO199" s="44"/>
      <c r="EP199" s="44"/>
      <c r="EQ199" s="44"/>
      <c r="ER199" s="44"/>
      <c r="ES199" s="44"/>
      <c r="ET199" s="44"/>
      <c r="EU199" s="44"/>
      <c r="EV199" s="44"/>
      <c r="EW199" s="44"/>
      <c r="EX199" s="44"/>
      <c r="EY199" s="44"/>
      <c r="EZ199" s="44"/>
      <c r="FA199" s="44"/>
      <c r="FB199" s="32" t="s">
        <v>998</v>
      </c>
      <c r="FC199" s="49"/>
      <c r="FD199" s="49"/>
    </row>
    <row r="200" hidden="1">
      <c r="A200" s="31">
        <v>27742.0</v>
      </c>
      <c r="B200" s="32" t="s">
        <v>999</v>
      </c>
      <c r="C200" s="33" t="s">
        <v>164</v>
      </c>
      <c r="D200" s="32" t="s">
        <v>165</v>
      </c>
      <c r="E200" s="32" t="s">
        <v>10</v>
      </c>
      <c r="F200" s="32" t="s">
        <v>166</v>
      </c>
      <c r="G200" s="46" t="s">
        <v>1000</v>
      </c>
      <c r="H200" s="32" t="s">
        <v>961</v>
      </c>
      <c r="I200" s="32" t="s">
        <v>169</v>
      </c>
      <c r="J200" s="32" t="s">
        <v>170</v>
      </c>
      <c r="K200" s="32" t="s">
        <v>171</v>
      </c>
      <c r="L200" s="32" t="s">
        <v>179</v>
      </c>
      <c r="M200" s="32" t="s">
        <v>180</v>
      </c>
      <c r="N200" s="47">
        <v>43090.0</v>
      </c>
      <c r="O200" s="47">
        <v>43132.0</v>
      </c>
      <c r="P200" s="36"/>
      <c r="Q200" s="37"/>
      <c r="R200" s="37"/>
      <c r="S200" s="48"/>
      <c r="T200" s="39">
        <f t="shared" si="3"/>
        <v>433</v>
      </c>
      <c r="U200" s="40">
        <f t="shared" si="4"/>
        <v>18</v>
      </c>
      <c r="V200" s="41">
        <f t="shared" ref="V200:X200" si="402">IF(ISBLANK($A200),"",sum(AF200,AL200,AR200,AX200,BD200,BJ200,BP200,BV200,CB200,CH200,CN200,CT200,CZ200,DF200,DL200,DR200,DX200,ED200,EJ200,EP200,EV200))</f>
        <v>8</v>
      </c>
      <c r="W200" s="41">
        <f t="shared" si="402"/>
        <v>0</v>
      </c>
      <c r="X200" s="41">
        <f t="shared" si="402"/>
        <v>0</v>
      </c>
      <c r="Y200" s="41">
        <f t="shared" si="6"/>
        <v>8</v>
      </c>
      <c r="Z200" s="41">
        <f t="shared" ref="Z200:AB200" si="403">IF(ISBLANK($A200),"",sum(AI200,AO200,AU200,BA200,BG200,BM200,BS200,BY200,CE200,CK200,CQ200,CW200,DC200,DI200,DO200,DU200,EA200,EG200,EM200,ES200,EY200))</f>
        <v>5</v>
      </c>
      <c r="AA200" s="41">
        <f t="shared" si="403"/>
        <v>3</v>
      </c>
      <c r="AB200" s="41">
        <f t="shared" si="403"/>
        <v>0</v>
      </c>
      <c r="AC200" s="41">
        <f t="shared" si="8"/>
        <v>8</v>
      </c>
      <c r="AD200" s="42">
        <f t="shared" si="9"/>
        <v>0.625</v>
      </c>
      <c r="AE200" s="43" t="str">
        <f t="shared" si="17"/>
        <v>20+</v>
      </c>
      <c r="AF200" s="44"/>
      <c r="AG200" s="44"/>
      <c r="AH200" s="44"/>
      <c r="AI200" s="44"/>
      <c r="AJ200" s="44"/>
      <c r="AK200" s="44"/>
      <c r="AL200" s="44"/>
      <c r="AM200" s="44"/>
      <c r="AN200" s="44"/>
      <c r="AO200" s="44"/>
      <c r="AP200" s="44"/>
      <c r="AQ200" s="44"/>
      <c r="AR200" s="45">
        <v>2.0</v>
      </c>
      <c r="AS200" s="44"/>
      <c r="AT200" s="44"/>
      <c r="AU200" s="45">
        <v>2.0</v>
      </c>
      <c r="AV200" s="45">
        <v>1.0</v>
      </c>
      <c r="AW200" s="44"/>
      <c r="AX200" s="44"/>
      <c r="AY200" s="44"/>
      <c r="AZ200" s="44"/>
      <c r="BA200" s="44"/>
      <c r="BB200" s="44"/>
      <c r="BC200" s="44"/>
      <c r="BD200" s="45">
        <v>1.0</v>
      </c>
      <c r="BE200" s="44"/>
      <c r="BF200" s="44"/>
      <c r="BG200" s="44"/>
      <c r="BH200" s="44"/>
      <c r="BI200" s="44"/>
      <c r="BJ200" s="44"/>
      <c r="BK200" s="44"/>
      <c r="BL200" s="44"/>
      <c r="BM200" s="45">
        <v>1.0</v>
      </c>
      <c r="BN200" s="44"/>
      <c r="BO200" s="44"/>
      <c r="BP200" s="45">
        <v>1.0</v>
      </c>
      <c r="BQ200" s="44"/>
      <c r="BR200" s="44"/>
      <c r="BS200" s="44"/>
      <c r="BT200" s="44"/>
      <c r="BU200" s="44"/>
      <c r="BV200" s="45">
        <v>1.0</v>
      </c>
      <c r="BW200" s="44"/>
      <c r="BX200" s="44"/>
      <c r="BY200" s="45">
        <v>1.0</v>
      </c>
      <c r="BZ200" s="44"/>
      <c r="CA200" s="44"/>
      <c r="CB200" s="45">
        <v>1.0</v>
      </c>
      <c r="CC200" s="44"/>
      <c r="CD200" s="44"/>
      <c r="CE200" s="44"/>
      <c r="CF200" s="45">
        <v>1.0</v>
      </c>
      <c r="CG200" s="44"/>
      <c r="CH200" s="45">
        <v>1.0</v>
      </c>
      <c r="CI200" s="44"/>
      <c r="CJ200" s="44"/>
      <c r="CK200" s="45">
        <v>1.0</v>
      </c>
      <c r="CL200" s="45">
        <v>1.0</v>
      </c>
      <c r="CM200" s="44"/>
      <c r="CN200" s="44"/>
      <c r="CO200" s="44"/>
      <c r="CP200" s="44"/>
      <c r="CQ200" s="44"/>
      <c r="CR200" s="44"/>
      <c r="CS200" s="44"/>
      <c r="CT200" s="44"/>
      <c r="CU200" s="44"/>
      <c r="CV200" s="44"/>
      <c r="CW200" s="44"/>
      <c r="CX200" s="44"/>
      <c r="CY200" s="44"/>
      <c r="CZ200" s="45">
        <v>1.0</v>
      </c>
      <c r="DA200" s="44"/>
      <c r="DB200" s="44"/>
      <c r="DC200" s="44"/>
      <c r="DD200" s="44"/>
      <c r="DE200" s="44"/>
      <c r="DF200" s="44"/>
      <c r="DG200" s="44"/>
      <c r="DH200" s="44"/>
      <c r="DI200" s="44"/>
      <c r="DJ200" s="44"/>
      <c r="DK200" s="44"/>
      <c r="DL200" s="44"/>
      <c r="DM200" s="44"/>
      <c r="DN200" s="44"/>
      <c r="DO200" s="44"/>
      <c r="DP200" s="44"/>
      <c r="DQ200" s="44"/>
      <c r="DR200" s="44"/>
      <c r="DS200" s="44"/>
      <c r="DT200" s="44"/>
      <c r="DU200" s="44"/>
      <c r="DV200" s="44"/>
      <c r="DW200" s="44"/>
      <c r="DX200" s="44"/>
      <c r="DY200" s="44"/>
      <c r="DZ200" s="44"/>
      <c r="EA200" s="44"/>
      <c r="EB200" s="44"/>
      <c r="EC200" s="44"/>
      <c r="ED200" s="44"/>
      <c r="EE200" s="44"/>
      <c r="EF200" s="44"/>
      <c r="EG200" s="44"/>
      <c r="EH200" s="44"/>
      <c r="EI200" s="44"/>
      <c r="EJ200" s="44"/>
      <c r="EK200" s="44"/>
      <c r="EL200" s="44"/>
      <c r="EM200" s="44"/>
      <c r="EN200" s="44"/>
      <c r="EO200" s="44"/>
      <c r="EP200" s="44"/>
      <c r="EQ200" s="44"/>
      <c r="ER200" s="44"/>
      <c r="ES200" s="44"/>
      <c r="ET200" s="44"/>
      <c r="EU200" s="44"/>
      <c r="EV200" s="44"/>
      <c r="EW200" s="44"/>
      <c r="EX200" s="44"/>
      <c r="EY200" s="44"/>
      <c r="EZ200" s="44"/>
      <c r="FA200" s="44"/>
      <c r="FB200" s="32" t="s">
        <v>1001</v>
      </c>
      <c r="FC200" s="32"/>
      <c r="FD200" s="32"/>
    </row>
    <row r="201" hidden="1">
      <c r="A201" s="31" t="s">
        <v>1002</v>
      </c>
      <c r="B201" s="32" t="s">
        <v>1003</v>
      </c>
      <c r="C201" s="33" t="s">
        <v>235</v>
      </c>
      <c r="D201" s="32" t="s">
        <v>165</v>
      </c>
      <c r="E201" s="32" t="s">
        <v>10</v>
      </c>
      <c r="F201" s="32" t="s">
        <v>166</v>
      </c>
      <c r="G201" s="46" t="s">
        <v>1004</v>
      </c>
      <c r="H201" s="32" t="s">
        <v>505</v>
      </c>
      <c r="I201" s="32" t="s">
        <v>169</v>
      </c>
      <c r="J201" s="32" t="s">
        <v>170</v>
      </c>
      <c r="K201" s="32" t="s">
        <v>171</v>
      </c>
      <c r="L201" s="32" t="s">
        <v>638</v>
      </c>
      <c r="M201" s="32" t="s">
        <v>249</v>
      </c>
      <c r="N201" s="47">
        <v>43068.0</v>
      </c>
      <c r="O201" s="47">
        <v>43068.0</v>
      </c>
      <c r="P201" s="36"/>
      <c r="Q201" s="37"/>
      <c r="R201" s="37"/>
      <c r="S201" s="48"/>
      <c r="T201" s="39">
        <f t="shared" si="3"/>
        <v>455</v>
      </c>
      <c r="U201" s="40">
        <f t="shared" si="4"/>
        <v>18</v>
      </c>
      <c r="V201" s="41">
        <f t="shared" ref="V201:X201" si="404">IF(ISBLANK($A201),"",sum(AF201,AL201,AR201,AX201,BD201,BJ201,BP201,BV201,CB201,CH201,CN201,CT201,CZ201,DF201,DL201,DR201,DX201,ED201,EJ201,EP201,EV201))</f>
        <v>8</v>
      </c>
      <c r="W201" s="41">
        <f t="shared" si="404"/>
        <v>0</v>
      </c>
      <c r="X201" s="41">
        <f t="shared" si="404"/>
        <v>0</v>
      </c>
      <c r="Y201" s="41">
        <f t="shared" si="6"/>
        <v>8</v>
      </c>
      <c r="Z201" s="41">
        <f t="shared" ref="Z201:AB201" si="405">IF(ISBLANK($A201),"",sum(AI201,AO201,AU201,BA201,BG201,BM201,BS201,BY201,CE201,CK201,CQ201,CW201,DC201,DI201,DO201,DU201,EA201,EG201,EM201,ES201,EY201))</f>
        <v>4</v>
      </c>
      <c r="AA201" s="41">
        <f t="shared" si="405"/>
        <v>2</v>
      </c>
      <c r="AB201" s="41">
        <f t="shared" si="405"/>
        <v>0</v>
      </c>
      <c r="AC201" s="41">
        <f t="shared" si="8"/>
        <v>6</v>
      </c>
      <c r="AD201" s="42">
        <f t="shared" si="9"/>
        <v>0.5</v>
      </c>
      <c r="AE201" s="43" t="str">
        <f t="shared" si="17"/>
        <v>20+</v>
      </c>
      <c r="AF201" s="45">
        <v>1.0</v>
      </c>
      <c r="AG201" s="44"/>
      <c r="AH201" s="44"/>
      <c r="AI201" s="45">
        <v>1.0</v>
      </c>
      <c r="AJ201" s="44"/>
      <c r="AK201" s="44"/>
      <c r="AL201" s="44"/>
      <c r="AM201" s="44"/>
      <c r="AN201" s="44"/>
      <c r="AO201" s="44"/>
      <c r="AP201" s="44"/>
      <c r="AQ201" s="44"/>
      <c r="AR201" s="44"/>
      <c r="AS201" s="44"/>
      <c r="AT201" s="44"/>
      <c r="AU201" s="44"/>
      <c r="AV201" s="44"/>
      <c r="AW201" s="44"/>
      <c r="AX201" s="44"/>
      <c r="AY201" s="44"/>
      <c r="AZ201" s="44"/>
      <c r="BA201" s="44"/>
      <c r="BB201" s="44"/>
      <c r="BC201" s="44"/>
      <c r="BD201" s="44"/>
      <c r="BE201" s="44"/>
      <c r="BF201" s="44"/>
      <c r="BG201" s="44"/>
      <c r="BH201" s="44"/>
      <c r="BI201" s="44"/>
      <c r="BJ201" s="45">
        <v>2.0</v>
      </c>
      <c r="BK201" s="44"/>
      <c r="BL201" s="44"/>
      <c r="BM201" s="44"/>
      <c r="BN201" s="44"/>
      <c r="BO201" s="44"/>
      <c r="BP201" s="44"/>
      <c r="BQ201" s="44"/>
      <c r="BR201" s="44"/>
      <c r="BS201" s="44"/>
      <c r="BT201" s="44"/>
      <c r="BU201" s="44"/>
      <c r="BV201" s="44"/>
      <c r="BW201" s="44"/>
      <c r="BX201" s="44"/>
      <c r="BY201" s="45">
        <v>1.0</v>
      </c>
      <c r="BZ201" s="45">
        <v>1.0</v>
      </c>
      <c r="CA201" s="44"/>
      <c r="CB201" s="45"/>
      <c r="CC201" s="44"/>
      <c r="CD201" s="44"/>
      <c r="CE201" s="45">
        <v>1.0</v>
      </c>
      <c r="CF201" s="44"/>
      <c r="CG201" s="44"/>
      <c r="CH201" s="45">
        <v>1.0</v>
      </c>
      <c r="CI201" s="44"/>
      <c r="CJ201" s="44"/>
      <c r="CK201" s="44"/>
      <c r="CL201" s="44"/>
      <c r="CM201" s="44"/>
      <c r="CN201" s="44"/>
      <c r="CO201" s="44"/>
      <c r="CP201" s="44"/>
      <c r="CQ201" s="45">
        <v>1.0</v>
      </c>
      <c r="CR201" s="44"/>
      <c r="CS201" s="44"/>
      <c r="CT201" s="45">
        <v>3.0</v>
      </c>
      <c r="CU201" s="44"/>
      <c r="CV201" s="44"/>
      <c r="CW201" s="44"/>
      <c r="CX201" s="44"/>
      <c r="CY201" s="44"/>
      <c r="CZ201" s="45">
        <v>1.0</v>
      </c>
      <c r="DA201" s="44"/>
      <c r="DB201" s="44"/>
      <c r="DC201" s="44"/>
      <c r="DD201" s="45">
        <v>1.0</v>
      </c>
      <c r="DE201" s="44"/>
      <c r="DF201" s="44"/>
      <c r="DG201" s="44"/>
      <c r="DH201" s="44"/>
      <c r="DI201" s="44"/>
      <c r="DJ201" s="44"/>
      <c r="DK201" s="44"/>
      <c r="DL201" s="44"/>
      <c r="DM201" s="44"/>
      <c r="DN201" s="44"/>
      <c r="DO201" s="44"/>
      <c r="DP201" s="44"/>
      <c r="DQ201" s="44"/>
      <c r="DR201" s="44"/>
      <c r="DS201" s="44"/>
      <c r="DT201" s="44"/>
      <c r="DU201" s="44"/>
      <c r="DV201" s="44"/>
      <c r="DW201" s="44"/>
      <c r="DX201" s="44"/>
      <c r="DY201" s="44"/>
      <c r="DZ201" s="44"/>
      <c r="EA201" s="44"/>
      <c r="EB201" s="44"/>
      <c r="EC201" s="44"/>
      <c r="ED201" s="44"/>
      <c r="EE201" s="44"/>
      <c r="EF201" s="44"/>
      <c r="EG201" s="44"/>
      <c r="EH201" s="44"/>
      <c r="EI201" s="44"/>
      <c r="EJ201" s="44"/>
      <c r="EK201" s="44"/>
      <c r="EL201" s="44"/>
      <c r="EM201" s="44"/>
      <c r="EN201" s="44"/>
      <c r="EO201" s="44"/>
      <c r="EP201" s="44"/>
      <c r="EQ201" s="44"/>
      <c r="ER201" s="44"/>
      <c r="ES201" s="44"/>
      <c r="ET201" s="44"/>
      <c r="EU201" s="44"/>
      <c r="EV201" s="44"/>
      <c r="EW201" s="44"/>
      <c r="EX201" s="44"/>
      <c r="EY201" s="44"/>
      <c r="EZ201" s="44"/>
      <c r="FA201" s="44"/>
      <c r="FB201" s="32" t="s">
        <v>1005</v>
      </c>
      <c r="FC201" s="32"/>
      <c r="FD201" s="32"/>
    </row>
    <row r="202" hidden="1">
      <c r="A202" s="31" t="s">
        <v>1006</v>
      </c>
      <c r="B202" s="32" t="s">
        <v>1007</v>
      </c>
      <c r="C202" s="33" t="s">
        <v>235</v>
      </c>
      <c r="D202" s="32" t="s">
        <v>165</v>
      </c>
      <c r="E202" s="32" t="s">
        <v>10</v>
      </c>
      <c r="F202" s="32" t="s">
        <v>166</v>
      </c>
      <c r="G202" s="46" t="s">
        <v>1008</v>
      </c>
      <c r="H202" s="32" t="s">
        <v>505</v>
      </c>
      <c r="I202" s="32" t="s">
        <v>169</v>
      </c>
      <c r="J202" s="32" t="s">
        <v>170</v>
      </c>
      <c r="K202" s="32" t="s">
        <v>171</v>
      </c>
      <c r="L202" s="32" t="s">
        <v>638</v>
      </c>
      <c r="M202" s="32" t="s">
        <v>249</v>
      </c>
      <c r="N202" s="47">
        <v>43035.0</v>
      </c>
      <c r="O202" s="47">
        <v>43035.0</v>
      </c>
      <c r="P202" s="36"/>
      <c r="Q202" s="37"/>
      <c r="R202" s="37"/>
      <c r="S202" s="48"/>
      <c r="T202" s="39">
        <f t="shared" si="3"/>
        <v>488</v>
      </c>
      <c r="U202" s="40">
        <f t="shared" si="4"/>
        <v>18</v>
      </c>
      <c r="V202" s="41">
        <f t="shared" ref="V202:X202" si="406">IF(ISBLANK($A202),"",sum(AF202,AL202,AR202,AX202,BD202,BJ202,BP202,BV202,CB202,CH202,CN202,CT202,CZ202,DF202,DL202,DR202,DX202,ED202,EJ202,EP202,EV202))</f>
        <v>9</v>
      </c>
      <c r="W202" s="41">
        <f t="shared" si="406"/>
        <v>1</v>
      </c>
      <c r="X202" s="41">
        <f t="shared" si="406"/>
        <v>3</v>
      </c>
      <c r="Y202" s="41">
        <f t="shared" si="6"/>
        <v>13</v>
      </c>
      <c r="Z202" s="41">
        <f t="shared" ref="Z202:AB202" si="407">IF(ISBLANK($A202),"",sum(AI202,AO202,AU202,BA202,BG202,BM202,BS202,BY202,CE202,CK202,CQ202,CW202,DC202,DI202,DO202,DU202,EA202,EG202,EM202,ES202,EY202))</f>
        <v>5</v>
      </c>
      <c r="AA202" s="41">
        <f t="shared" si="407"/>
        <v>2</v>
      </c>
      <c r="AB202" s="41">
        <f t="shared" si="407"/>
        <v>3</v>
      </c>
      <c r="AC202" s="41">
        <f t="shared" si="8"/>
        <v>10</v>
      </c>
      <c r="AD202" s="42">
        <f t="shared" si="9"/>
        <v>0.3846153846</v>
      </c>
      <c r="AE202" s="43" t="str">
        <f t="shared" si="17"/>
        <v>20+</v>
      </c>
      <c r="AF202" s="44"/>
      <c r="AG202" s="44"/>
      <c r="AH202" s="44"/>
      <c r="AI202" s="44"/>
      <c r="AJ202" s="44"/>
      <c r="AK202" s="44"/>
      <c r="AL202" s="45">
        <v>1.0</v>
      </c>
      <c r="AM202" s="44"/>
      <c r="AN202" s="44"/>
      <c r="AO202" s="45">
        <v>1.0</v>
      </c>
      <c r="AP202" s="44"/>
      <c r="AQ202" s="44"/>
      <c r="AR202" s="44"/>
      <c r="AS202" s="44"/>
      <c r="AT202" s="44"/>
      <c r="AU202" s="44"/>
      <c r="AV202" s="44"/>
      <c r="AW202" s="44"/>
      <c r="AX202" s="45">
        <v>1.0</v>
      </c>
      <c r="AY202" s="44"/>
      <c r="AZ202" s="44"/>
      <c r="BA202" s="44"/>
      <c r="BB202" s="44"/>
      <c r="BC202" s="44"/>
      <c r="BD202" s="45">
        <v>3.0</v>
      </c>
      <c r="BE202" s="44"/>
      <c r="BF202" s="44"/>
      <c r="BG202" s="45">
        <v>2.0</v>
      </c>
      <c r="BH202" s="45">
        <v>1.0</v>
      </c>
      <c r="BI202" s="44"/>
      <c r="BJ202" s="44"/>
      <c r="BK202" s="44"/>
      <c r="BL202" s="44"/>
      <c r="BM202" s="44"/>
      <c r="BN202" s="45">
        <v>1.0</v>
      </c>
      <c r="BO202" s="44"/>
      <c r="BP202" s="44"/>
      <c r="BQ202" s="44"/>
      <c r="BR202" s="44"/>
      <c r="BS202" s="44"/>
      <c r="BT202" s="44"/>
      <c r="BU202" s="44"/>
      <c r="BV202" s="44"/>
      <c r="BW202" s="44"/>
      <c r="BX202" s="44"/>
      <c r="BY202" s="44"/>
      <c r="BZ202" s="44"/>
      <c r="CA202" s="44"/>
      <c r="CB202" s="44"/>
      <c r="CC202" s="44"/>
      <c r="CD202" s="44"/>
      <c r="CE202" s="44"/>
      <c r="CF202" s="44"/>
      <c r="CG202" s="44"/>
      <c r="CH202" s="45">
        <v>1.0</v>
      </c>
      <c r="CI202" s="45">
        <v>1.0</v>
      </c>
      <c r="CJ202" s="44"/>
      <c r="CK202" s="44"/>
      <c r="CL202" s="44"/>
      <c r="CM202" s="44"/>
      <c r="CN202" s="45">
        <v>1.0</v>
      </c>
      <c r="CO202" s="44"/>
      <c r="CP202" s="44"/>
      <c r="CQ202" s="45">
        <v>1.0</v>
      </c>
      <c r="CR202" s="44"/>
      <c r="CS202" s="44"/>
      <c r="CT202" s="44"/>
      <c r="CU202" s="44"/>
      <c r="CV202" s="44"/>
      <c r="CW202" s="44"/>
      <c r="CX202" s="44"/>
      <c r="CY202" s="44"/>
      <c r="CZ202" s="45">
        <v>1.0</v>
      </c>
      <c r="DA202" s="44"/>
      <c r="DB202" s="45">
        <v>3.0</v>
      </c>
      <c r="DC202" s="44"/>
      <c r="DD202" s="44"/>
      <c r="DE202" s="45">
        <v>3.0</v>
      </c>
      <c r="DF202" s="45">
        <v>1.0</v>
      </c>
      <c r="DG202" s="44"/>
      <c r="DH202" s="44"/>
      <c r="DI202" s="45">
        <v>1.0</v>
      </c>
      <c r="DJ202" s="44"/>
      <c r="DK202" s="44"/>
      <c r="DL202" s="44"/>
      <c r="DM202" s="44"/>
      <c r="DN202" s="44"/>
      <c r="DO202" s="44"/>
      <c r="DP202" s="44"/>
      <c r="DQ202" s="44"/>
      <c r="DR202" s="44"/>
      <c r="DS202" s="44"/>
      <c r="DT202" s="44"/>
      <c r="DU202" s="44"/>
      <c r="DV202" s="44"/>
      <c r="DW202" s="44"/>
      <c r="DX202" s="44"/>
      <c r="DY202" s="44"/>
      <c r="DZ202" s="44"/>
      <c r="EA202" s="44"/>
      <c r="EB202" s="44"/>
      <c r="EC202" s="44"/>
      <c r="ED202" s="44"/>
      <c r="EE202" s="44"/>
      <c r="EF202" s="44"/>
      <c r="EG202" s="44"/>
      <c r="EH202" s="44"/>
      <c r="EI202" s="44"/>
      <c r="EJ202" s="44"/>
      <c r="EK202" s="44"/>
      <c r="EL202" s="44"/>
      <c r="EM202" s="44"/>
      <c r="EN202" s="44"/>
      <c r="EO202" s="44"/>
      <c r="EP202" s="44"/>
      <c r="EQ202" s="44"/>
      <c r="ER202" s="44"/>
      <c r="ES202" s="44"/>
      <c r="ET202" s="44"/>
      <c r="EU202" s="44"/>
      <c r="EV202" s="44"/>
      <c r="EW202" s="44"/>
      <c r="EX202" s="44"/>
      <c r="EY202" s="44"/>
      <c r="EZ202" s="44"/>
      <c r="FA202" s="44"/>
      <c r="FB202" s="32" t="s">
        <v>1009</v>
      </c>
      <c r="FC202" s="32"/>
      <c r="FD202" s="32"/>
    </row>
    <row r="203" hidden="1">
      <c r="A203" s="31">
        <v>36862.0</v>
      </c>
      <c r="B203" s="32" t="s">
        <v>1010</v>
      </c>
      <c r="C203" s="33" t="s">
        <v>164</v>
      </c>
      <c r="D203" s="32" t="s">
        <v>165</v>
      </c>
      <c r="E203" s="32" t="s">
        <v>10</v>
      </c>
      <c r="F203" s="32" t="s">
        <v>166</v>
      </c>
      <c r="G203" s="46" t="s">
        <v>607</v>
      </c>
      <c r="H203" s="32" t="s">
        <v>771</v>
      </c>
      <c r="I203" s="32" t="s">
        <v>169</v>
      </c>
      <c r="J203" s="32" t="s">
        <v>170</v>
      </c>
      <c r="K203" s="32" t="s">
        <v>171</v>
      </c>
      <c r="L203" s="32" t="s">
        <v>609</v>
      </c>
      <c r="M203" s="32" t="s">
        <v>180</v>
      </c>
      <c r="N203" s="47">
        <v>43245.0</v>
      </c>
      <c r="O203" s="47"/>
      <c r="P203" s="36"/>
      <c r="Q203" s="37"/>
      <c r="R203" s="37"/>
      <c r="S203" s="48"/>
      <c r="T203" s="39">
        <f t="shared" si="3"/>
        <v>278</v>
      </c>
      <c r="U203" s="40">
        <f t="shared" si="4"/>
        <v>18</v>
      </c>
      <c r="V203" s="41">
        <f t="shared" ref="V203:X203" si="408">IF(ISBLANK($A203),"",sum(AF203,AL203,AR203,AX203,BD203,BJ203,BP203,BV203,CB203,CH203,CN203,CT203,CZ203,DF203,DL203,DR203,DX203,ED203,EJ203,EP203,EV203))</f>
        <v>4</v>
      </c>
      <c r="W203" s="41">
        <f t="shared" si="408"/>
        <v>0</v>
      </c>
      <c r="X203" s="41">
        <f t="shared" si="408"/>
        <v>0</v>
      </c>
      <c r="Y203" s="41">
        <f t="shared" si="6"/>
        <v>4</v>
      </c>
      <c r="Z203" s="41">
        <f t="shared" ref="Z203:AB203" si="409">IF(ISBLANK($A203),"",sum(AI203,AO203,AU203,BA203,BG203,BM203,BS203,BY203,CE203,CK203,CQ203,CW203,DC203,DI203,DO203,DU203,EA203,EG203,EM203,ES203,EY203))</f>
        <v>2</v>
      </c>
      <c r="AA203" s="41">
        <f t="shared" si="409"/>
        <v>2</v>
      </c>
      <c r="AB203" s="41">
        <f t="shared" si="409"/>
        <v>0</v>
      </c>
      <c r="AC203" s="41">
        <f t="shared" si="8"/>
        <v>4</v>
      </c>
      <c r="AD203" s="42">
        <f t="shared" si="9"/>
        <v>0.5</v>
      </c>
      <c r="AE203" s="43" t="str">
        <f t="shared" si="17"/>
        <v>20+</v>
      </c>
      <c r="AF203" s="44"/>
      <c r="AG203" s="44"/>
      <c r="AH203" s="44"/>
      <c r="AI203" s="44"/>
      <c r="AJ203" s="44"/>
      <c r="AK203" s="44"/>
      <c r="AL203" s="45">
        <v>1.0</v>
      </c>
      <c r="AM203" s="44"/>
      <c r="AN203" s="44"/>
      <c r="AO203" s="44"/>
      <c r="AP203" s="44"/>
      <c r="AQ203" s="44"/>
      <c r="AR203" s="45">
        <v>3.0</v>
      </c>
      <c r="AS203" s="44"/>
      <c r="AT203" s="44"/>
      <c r="AU203" s="45">
        <v>2.0</v>
      </c>
      <c r="AV203" s="44"/>
      <c r="AW203" s="44"/>
      <c r="AX203" s="44"/>
      <c r="AY203" s="44"/>
      <c r="AZ203" s="44"/>
      <c r="BA203" s="44"/>
      <c r="BB203" s="45">
        <v>2.0</v>
      </c>
      <c r="BC203" s="44"/>
      <c r="BD203" s="44"/>
      <c r="BE203" s="44"/>
      <c r="BF203" s="44"/>
      <c r="BG203" s="44"/>
      <c r="BH203" s="44"/>
      <c r="BI203" s="44"/>
      <c r="BJ203" s="44"/>
      <c r="BK203" s="44"/>
      <c r="BL203" s="44"/>
      <c r="BM203" s="44"/>
      <c r="BN203" s="44"/>
      <c r="BO203" s="44"/>
      <c r="BP203" s="44"/>
      <c r="BQ203" s="44"/>
      <c r="BR203" s="44"/>
      <c r="BS203" s="44"/>
      <c r="BT203" s="44"/>
      <c r="BU203" s="44"/>
      <c r="BV203" s="44"/>
      <c r="BW203" s="44"/>
      <c r="BX203" s="44"/>
      <c r="BY203" s="44"/>
      <c r="BZ203" s="44"/>
      <c r="CA203" s="44"/>
      <c r="CB203" s="44"/>
      <c r="CC203" s="44"/>
      <c r="CD203" s="44"/>
      <c r="CE203" s="44"/>
      <c r="CF203" s="44"/>
      <c r="CG203" s="44"/>
      <c r="CH203" s="44"/>
      <c r="CI203" s="44"/>
      <c r="CJ203" s="44"/>
      <c r="CK203" s="44"/>
      <c r="CL203" s="44"/>
      <c r="CM203" s="44"/>
      <c r="CN203" s="45"/>
      <c r="CO203" s="44"/>
      <c r="CP203" s="44"/>
      <c r="CQ203" s="44"/>
      <c r="CR203" s="44"/>
      <c r="CS203" s="44"/>
      <c r="CT203" s="44"/>
      <c r="CU203" s="44"/>
      <c r="CV203" s="44"/>
      <c r="CW203" s="44"/>
      <c r="CX203" s="44"/>
      <c r="CY203" s="44"/>
      <c r="CZ203" s="44"/>
      <c r="DA203" s="44"/>
      <c r="DB203" s="44"/>
      <c r="DC203" s="44"/>
      <c r="DD203" s="44"/>
      <c r="DE203" s="44"/>
      <c r="DF203" s="45"/>
      <c r="DG203" s="44"/>
      <c r="DH203" s="44"/>
      <c r="DI203" s="44"/>
      <c r="DJ203" s="44"/>
      <c r="DK203" s="44"/>
      <c r="DL203" s="45"/>
      <c r="DM203" s="44"/>
      <c r="DN203" s="44"/>
      <c r="DO203" s="44"/>
      <c r="DP203" s="44"/>
      <c r="DQ203" s="44"/>
      <c r="DR203" s="44"/>
      <c r="DS203" s="44"/>
      <c r="DT203" s="44"/>
      <c r="DU203" s="45"/>
      <c r="DV203" s="44"/>
      <c r="DW203" s="44"/>
      <c r="DX203" s="44"/>
      <c r="DY203" s="44"/>
      <c r="DZ203" s="44"/>
      <c r="EA203" s="44"/>
      <c r="EB203" s="44"/>
      <c r="EC203" s="44"/>
      <c r="ED203" s="45"/>
      <c r="EE203" s="44"/>
      <c r="EF203" s="44"/>
      <c r="EG203" s="44"/>
      <c r="EH203" s="44"/>
      <c r="EI203" s="44"/>
      <c r="EJ203" s="44"/>
      <c r="EK203" s="44"/>
      <c r="EL203" s="44"/>
      <c r="EM203" s="44"/>
      <c r="EN203" s="44"/>
      <c r="EO203" s="44"/>
      <c r="EP203" s="44"/>
      <c r="EQ203" s="44"/>
      <c r="ER203" s="44"/>
      <c r="ES203" s="44"/>
      <c r="ET203" s="44"/>
      <c r="EU203" s="44"/>
      <c r="EV203" s="45"/>
      <c r="EW203" s="44"/>
      <c r="EX203" s="44"/>
      <c r="EY203" s="45"/>
      <c r="EZ203" s="45"/>
      <c r="FA203" s="44"/>
      <c r="FB203" s="32" t="s">
        <v>1011</v>
      </c>
      <c r="FC203" s="32"/>
      <c r="FD203" s="32"/>
    </row>
    <row r="204" hidden="1">
      <c r="A204" s="31">
        <v>39649.0</v>
      </c>
      <c r="B204" s="32" t="s">
        <v>1012</v>
      </c>
      <c r="C204" s="33" t="s">
        <v>164</v>
      </c>
      <c r="D204" s="32" t="s">
        <v>165</v>
      </c>
      <c r="E204" s="32" t="s">
        <v>10</v>
      </c>
      <c r="F204" s="32" t="s">
        <v>166</v>
      </c>
      <c r="G204" s="46" t="s">
        <v>342</v>
      </c>
      <c r="H204" s="32" t="s">
        <v>194</v>
      </c>
      <c r="I204" s="32" t="s">
        <v>169</v>
      </c>
      <c r="J204" s="32" t="s">
        <v>170</v>
      </c>
      <c r="K204" s="32" t="s">
        <v>171</v>
      </c>
      <c r="L204" s="32" t="s">
        <v>226</v>
      </c>
      <c r="M204" s="32" t="s">
        <v>196</v>
      </c>
      <c r="N204" s="47">
        <v>43389.0</v>
      </c>
      <c r="O204" s="47"/>
      <c r="P204" s="36"/>
      <c r="Q204" s="37"/>
      <c r="R204" s="37"/>
      <c r="S204" s="48"/>
      <c r="T204" s="39">
        <f t="shared" si="3"/>
        <v>134</v>
      </c>
      <c r="U204" s="40">
        <f t="shared" si="4"/>
        <v>18</v>
      </c>
      <c r="V204" s="41">
        <f t="shared" ref="V204:X204" si="410">IF(ISBLANK($A204),"",sum(AF204,AL204,AR204,AX204,BD204,BJ204,BP204,BV204,CB204,CH204,CN204,CT204,CZ204,DF204,DL204,DR204,DX204,ED204,EJ204,EP204,EV204))</f>
        <v>3</v>
      </c>
      <c r="W204" s="41">
        <f t="shared" si="410"/>
        <v>0</v>
      </c>
      <c r="X204" s="41">
        <f t="shared" si="410"/>
        <v>0</v>
      </c>
      <c r="Y204" s="41">
        <f t="shared" si="6"/>
        <v>3</v>
      </c>
      <c r="Z204" s="41">
        <f t="shared" ref="Z204:AB204" si="411">IF(ISBLANK($A204),"",sum(AI204,AO204,AU204,BA204,BG204,BM204,BS204,BY204,CE204,CK204,CQ204,CW204,DC204,DI204,DO204,DU204,EA204,EG204,EM204,ES204,EY204))</f>
        <v>3</v>
      </c>
      <c r="AA204" s="41">
        <f t="shared" si="411"/>
        <v>0</v>
      </c>
      <c r="AB204" s="41">
        <f t="shared" si="411"/>
        <v>0</v>
      </c>
      <c r="AC204" s="41">
        <f t="shared" si="8"/>
        <v>3</v>
      </c>
      <c r="AD204" s="42">
        <f t="shared" si="9"/>
        <v>1</v>
      </c>
      <c r="AE204" s="43">
        <f t="shared" si="17"/>
        <v>20</v>
      </c>
      <c r="AF204" s="45">
        <v>1.0</v>
      </c>
      <c r="AG204" s="44"/>
      <c r="AH204" s="44"/>
      <c r="AI204" s="45">
        <v>1.0</v>
      </c>
      <c r="AJ204" s="44"/>
      <c r="AK204" s="44"/>
      <c r="AL204" s="45">
        <v>2.0</v>
      </c>
      <c r="AM204" s="44"/>
      <c r="AN204" s="44"/>
      <c r="AO204" s="45">
        <v>2.0</v>
      </c>
      <c r="AP204" s="44"/>
      <c r="AQ204" s="44"/>
      <c r="AR204" s="44"/>
      <c r="AS204" s="44"/>
      <c r="AT204" s="44"/>
      <c r="AU204" s="44"/>
      <c r="AV204" s="44"/>
      <c r="AW204" s="44"/>
      <c r="AX204" s="44"/>
      <c r="AY204" s="44"/>
      <c r="AZ204" s="44"/>
      <c r="BA204" s="44"/>
      <c r="BB204" s="44"/>
      <c r="BC204" s="44"/>
      <c r="BD204" s="44"/>
      <c r="BE204" s="44"/>
      <c r="BF204" s="44"/>
      <c r="BG204" s="44"/>
      <c r="BH204" s="44"/>
      <c r="BI204" s="44"/>
      <c r="BJ204" s="44"/>
      <c r="BK204" s="44"/>
      <c r="BL204" s="44"/>
      <c r="BM204" s="44"/>
      <c r="BN204" s="44"/>
      <c r="BO204" s="44"/>
      <c r="BP204" s="44"/>
      <c r="BQ204" s="44"/>
      <c r="BR204" s="44"/>
      <c r="BS204" s="44"/>
      <c r="BT204" s="44"/>
      <c r="BU204" s="44"/>
      <c r="BV204" s="44"/>
      <c r="BW204" s="44"/>
      <c r="BX204" s="44"/>
      <c r="BY204" s="44"/>
      <c r="BZ204" s="44"/>
      <c r="CA204" s="44"/>
      <c r="CB204" s="44"/>
      <c r="CC204" s="44"/>
      <c r="CD204" s="44"/>
      <c r="CE204" s="44"/>
      <c r="CF204" s="44"/>
      <c r="CG204" s="44"/>
      <c r="CH204" s="44"/>
      <c r="CI204" s="44"/>
      <c r="CJ204" s="44"/>
      <c r="CK204" s="44"/>
      <c r="CL204" s="44"/>
      <c r="CM204" s="44"/>
      <c r="CN204" s="45"/>
      <c r="CO204" s="44"/>
      <c r="CP204" s="44"/>
      <c r="CQ204" s="44"/>
      <c r="CR204" s="44"/>
      <c r="CS204" s="44"/>
      <c r="CT204" s="44"/>
      <c r="CU204" s="44"/>
      <c r="CV204" s="44"/>
      <c r="CW204" s="44"/>
      <c r="CX204" s="44"/>
      <c r="CY204" s="44"/>
      <c r="CZ204" s="44"/>
      <c r="DA204" s="44"/>
      <c r="DB204" s="44"/>
      <c r="DC204" s="44"/>
      <c r="DD204" s="44"/>
      <c r="DE204" s="44"/>
      <c r="DF204" s="45"/>
      <c r="DG204" s="44"/>
      <c r="DH204" s="44"/>
      <c r="DI204" s="44"/>
      <c r="DJ204" s="44"/>
      <c r="DK204" s="44"/>
      <c r="DL204" s="45"/>
      <c r="DM204" s="44"/>
      <c r="DN204" s="44"/>
      <c r="DO204" s="44"/>
      <c r="DP204" s="44"/>
      <c r="DQ204" s="44"/>
      <c r="DR204" s="44"/>
      <c r="DS204" s="44"/>
      <c r="DT204" s="44"/>
      <c r="DU204" s="45"/>
      <c r="DV204" s="44"/>
      <c r="DW204" s="44"/>
      <c r="DX204" s="44"/>
      <c r="DY204" s="44"/>
      <c r="DZ204" s="44"/>
      <c r="EA204" s="44"/>
      <c r="EB204" s="44"/>
      <c r="EC204" s="44"/>
      <c r="ED204" s="45"/>
      <c r="EE204" s="44"/>
      <c r="EF204" s="44"/>
      <c r="EG204" s="44"/>
      <c r="EH204" s="44"/>
      <c r="EI204" s="44"/>
      <c r="EJ204" s="44"/>
      <c r="EK204" s="44"/>
      <c r="EL204" s="44"/>
      <c r="EM204" s="44"/>
      <c r="EN204" s="44"/>
      <c r="EO204" s="44"/>
      <c r="EP204" s="44"/>
      <c r="EQ204" s="44"/>
      <c r="ER204" s="44"/>
      <c r="ES204" s="44"/>
      <c r="ET204" s="44"/>
      <c r="EU204" s="44"/>
      <c r="EV204" s="45"/>
      <c r="EW204" s="44"/>
      <c r="EX204" s="44"/>
      <c r="EY204" s="45"/>
      <c r="EZ204" s="45"/>
      <c r="FA204" s="44"/>
      <c r="FB204" s="32" t="s">
        <v>1013</v>
      </c>
      <c r="FC204" s="32"/>
      <c r="FD204" s="32"/>
    </row>
    <row r="205" hidden="1">
      <c r="A205" s="31">
        <v>39646.0</v>
      </c>
      <c r="B205" s="32" t="s">
        <v>1014</v>
      </c>
      <c r="C205" s="33" t="s">
        <v>164</v>
      </c>
      <c r="D205" s="32" t="s">
        <v>165</v>
      </c>
      <c r="E205" s="32" t="s">
        <v>10</v>
      </c>
      <c r="F205" s="32" t="s">
        <v>166</v>
      </c>
      <c r="G205" s="46" t="s">
        <v>1015</v>
      </c>
      <c r="H205" s="32" t="s">
        <v>188</v>
      </c>
      <c r="I205" s="32" t="s">
        <v>169</v>
      </c>
      <c r="J205" s="32" t="s">
        <v>170</v>
      </c>
      <c r="K205" s="32" t="s">
        <v>171</v>
      </c>
      <c r="L205" s="32" t="s">
        <v>189</v>
      </c>
      <c r="M205" s="32" t="s">
        <v>180</v>
      </c>
      <c r="N205" s="47">
        <v>43389.0</v>
      </c>
      <c r="O205" s="47"/>
      <c r="P205" s="36"/>
      <c r="Q205" s="37"/>
      <c r="R205" s="37"/>
      <c r="S205" s="48"/>
      <c r="T205" s="39">
        <f t="shared" si="3"/>
        <v>134</v>
      </c>
      <c r="U205" s="40">
        <f t="shared" si="4"/>
        <v>18</v>
      </c>
      <c r="V205" s="41">
        <f t="shared" ref="V205:X205" si="412">IF(ISBLANK($A205),"",sum(AF205,AL205,AR205,AX205,BD205,BJ205,BP205,BV205,CB205,CH205,CN205,CT205,CZ205,DF205,DL205,DR205,DX205,ED205,EJ205,EP205,EV205))</f>
        <v>1</v>
      </c>
      <c r="W205" s="41">
        <f t="shared" si="412"/>
        <v>0</v>
      </c>
      <c r="X205" s="41">
        <f t="shared" si="412"/>
        <v>0</v>
      </c>
      <c r="Y205" s="41">
        <f t="shared" si="6"/>
        <v>1</v>
      </c>
      <c r="Z205" s="41">
        <f t="shared" ref="Z205:AB205" si="413">IF(ISBLANK($A205),"",sum(AI205,AO205,AU205,BA205,BG205,BM205,BS205,BY205,CE205,CK205,CQ205,CW205,DC205,DI205,DO205,DU205,EA205,EG205,EM205,ES205,EY205))</f>
        <v>1</v>
      </c>
      <c r="AA205" s="41">
        <f t="shared" si="413"/>
        <v>0</v>
      </c>
      <c r="AB205" s="41">
        <f t="shared" si="413"/>
        <v>0</v>
      </c>
      <c r="AC205" s="41">
        <f t="shared" si="8"/>
        <v>1</v>
      </c>
      <c r="AD205" s="42">
        <f t="shared" si="9"/>
        <v>1</v>
      </c>
      <c r="AE205" s="43">
        <f t="shared" si="17"/>
        <v>20</v>
      </c>
      <c r="AF205" s="44"/>
      <c r="AG205" s="44"/>
      <c r="AH205" s="44"/>
      <c r="AI205" s="44"/>
      <c r="AJ205" s="44"/>
      <c r="AK205" s="44"/>
      <c r="AL205" s="45">
        <v>1.0</v>
      </c>
      <c r="AM205" s="44"/>
      <c r="AN205" s="44"/>
      <c r="AO205" s="45">
        <v>1.0</v>
      </c>
      <c r="AP205" s="44"/>
      <c r="AQ205" s="44"/>
      <c r="AR205" s="44"/>
      <c r="AS205" s="44"/>
      <c r="AT205" s="44"/>
      <c r="AU205" s="44"/>
      <c r="AV205" s="44"/>
      <c r="AW205" s="44"/>
      <c r="AX205" s="44"/>
      <c r="AY205" s="44"/>
      <c r="AZ205" s="44"/>
      <c r="BA205" s="44"/>
      <c r="BB205" s="44"/>
      <c r="BC205" s="44"/>
      <c r="BD205" s="44"/>
      <c r="BE205" s="44"/>
      <c r="BF205" s="44"/>
      <c r="BG205" s="44"/>
      <c r="BH205" s="44"/>
      <c r="BI205" s="44"/>
      <c r="BJ205" s="44"/>
      <c r="BK205" s="44"/>
      <c r="BL205" s="44"/>
      <c r="BM205" s="44"/>
      <c r="BN205" s="44"/>
      <c r="BO205" s="44"/>
      <c r="BP205" s="44"/>
      <c r="BQ205" s="44"/>
      <c r="BR205" s="44"/>
      <c r="BS205" s="44"/>
      <c r="BT205" s="44"/>
      <c r="BU205" s="44"/>
      <c r="BV205" s="44"/>
      <c r="BW205" s="44"/>
      <c r="BX205" s="44"/>
      <c r="BY205" s="44"/>
      <c r="BZ205" s="44"/>
      <c r="CA205" s="44"/>
      <c r="CB205" s="44"/>
      <c r="CC205" s="44"/>
      <c r="CD205" s="44"/>
      <c r="CE205" s="44"/>
      <c r="CF205" s="44"/>
      <c r="CG205" s="44"/>
      <c r="CH205" s="44"/>
      <c r="CI205" s="44"/>
      <c r="CJ205" s="44"/>
      <c r="CK205" s="44"/>
      <c r="CL205" s="44"/>
      <c r="CM205" s="44"/>
      <c r="CN205" s="45"/>
      <c r="CO205" s="44"/>
      <c r="CP205" s="44"/>
      <c r="CQ205" s="44"/>
      <c r="CR205" s="44"/>
      <c r="CS205" s="44"/>
      <c r="CT205" s="44"/>
      <c r="CU205" s="44"/>
      <c r="CV205" s="44"/>
      <c r="CW205" s="44"/>
      <c r="CX205" s="44"/>
      <c r="CY205" s="44"/>
      <c r="CZ205" s="44"/>
      <c r="DA205" s="44"/>
      <c r="DB205" s="44"/>
      <c r="DC205" s="44"/>
      <c r="DD205" s="44"/>
      <c r="DE205" s="44"/>
      <c r="DF205" s="45"/>
      <c r="DG205" s="44"/>
      <c r="DH205" s="44"/>
      <c r="DI205" s="44"/>
      <c r="DJ205" s="44"/>
      <c r="DK205" s="44"/>
      <c r="DL205" s="45"/>
      <c r="DM205" s="44"/>
      <c r="DN205" s="44"/>
      <c r="DO205" s="44"/>
      <c r="DP205" s="44"/>
      <c r="DQ205" s="44"/>
      <c r="DR205" s="44"/>
      <c r="DS205" s="44"/>
      <c r="DT205" s="44"/>
      <c r="DU205" s="45"/>
      <c r="DV205" s="44"/>
      <c r="DW205" s="44"/>
      <c r="DX205" s="44"/>
      <c r="DY205" s="44"/>
      <c r="DZ205" s="44"/>
      <c r="EA205" s="44"/>
      <c r="EB205" s="44"/>
      <c r="EC205" s="44"/>
      <c r="ED205" s="45"/>
      <c r="EE205" s="44"/>
      <c r="EF205" s="44"/>
      <c r="EG205" s="44"/>
      <c r="EH205" s="44"/>
      <c r="EI205" s="44"/>
      <c r="EJ205" s="44"/>
      <c r="EK205" s="44"/>
      <c r="EL205" s="44"/>
      <c r="EM205" s="44"/>
      <c r="EN205" s="44"/>
      <c r="EO205" s="44"/>
      <c r="EP205" s="44"/>
      <c r="EQ205" s="44"/>
      <c r="ER205" s="44"/>
      <c r="ES205" s="44"/>
      <c r="ET205" s="44"/>
      <c r="EU205" s="44"/>
      <c r="EV205" s="45"/>
      <c r="EW205" s="44"/>
      <c r="EX205" s="44"/>
      <c r="EY205" s="45"/>
      <c r="EZ205" s="45"/>
      <c r="FA205" s="44"/>
      <c r="FB205" s="32" t="s">
        <v>1016</v>
      </c>
      <c r="FC205" s="32"/>
      <c r="FD205" s="32"/>
    </row>
    <row r="206" hidden="1">
      <c r="A206" s="31">
        <v>36833.0</v>
      </c>
      <c r="B206" s="32" t="s">
        <v>1017</v>
      </c>
      <c r="C206" s="33" t="s">
        <v>164</v>
      </c>
      <c r="D206" s="32" t="s">
        <v>9</v>
      </c>
      <c r="E206" s="32" t="s">
        <v>10</v>
      </c>
      <c r="F206" s="32" t="s">
        <v>166</v>
      </c>
      <c r="G206" s="46" t="s">
        <v>607</v>
      </c>
      <c r="H206" s="32" t="s">
        <v>771</v>
      </c>
      <c r="I206" s="32" t="s">
        <v>169</v>
      </c>
      <c r="J206" s="32" t="s">
        <v>170</v>
      </c>
      <c r="K206" s="32" t="s">
        <v>171</v>
      </c>
      <c r="L206" s="32" t="s">
        <v>609</v>
      </c>
      <c r="M206" s="32" t="s">
        <v>180</v>
      </c>
      <c r="N206" s="47">
        <v>43237.0</v>
      </c>
      <c r="O206" s="47"/>
      <c r="P206" s="36"/>
      <c r="Q206" s="83">
        <v>43294.0</v>
      </c>
      <c r="R206" s="37"/>
      <c r="S206" s="48"/>
      <c r="T206" s="39">
        <f t="shared" si="3"/>
        <v>286</v>
      </c>
      <c r="U206" s="40">
        <f t="shared" si="4"/>
        <v>18</v>
      </c>
      <c r="V206" s="41">
        <f t="shared" ref="V206:X206" si="414">IF(ISBLANK($A206),"",sum(AF206,AL206,AR206,AX206,BD206,BJ206,BP206,BV206,CB206,CH206,CN206,CT206,CZ206,DF206,DL206,DR206,DX206,ED206,EJ206,EP206,EV206))</f>
        <v>2</v>
      </c>
      <c r="W206" s="41">
        <f t="shared" si="414"/>
        <v>0</v>
      </c>
      <c r="X206" s="41">
        <f t="shared" si="414"/>
        <v>0</v>
      </c>
      <c r="Y206" s="41">
        <f t="shared" si="6"/>
        <v>2</v>
      </c>
      <c r="Z206" s="41">
        <f t="shared" ref="Z206:AB206" si="415">IF(ISBLANK($A206),"",sum(AI206,AO206,AU206,BA206,BG206,BM206,BS206,BY206,CE206,CK206,CQ206,CW206,DC206,DI206,DO206,DU206,EA206,EG206,EM206,ES206,EY206))</f>
        <v>1</v>
      </c>
      <c r="AA206" s="41">
        <f t="shared" si="415"/>
        <v>0</v>
      </c>
      <c r="AB206" s="41">
        <f t="shared" si="415"/>
        <v>0</v>
      </c>
      <c r="AC206" s="41">
        <f t="shared" si="8"/>
        <v>1</v>
      </c>
      <c r="AD206" s="42">
        <f t="shared" si="9"/>
        <v>0.5</v>
      </c>
      <c r="AE206" s="43" t="str">
        <f t="shared" si="17"/>
        <v>20+</v>
      </c>
      <c r="AF206" s="44"/>
      <c r="AG206" s="44"/>
      <c r="AH206" s="44"/>
      <c r="AI206" s="44"/>
      <c r="AJ206" s="44"/>
      <c r="AK206" s="44"/>
      <c r="AL206" s="45">
        <v>1.0</v>
      </c>
      <c r="AM206" s="44"/>
      <c r="AN206" s="44"/>
      <c r="AO206" s="44"/>
      <c r="AP206" s="44"/>
      <c r="AQ206" s="44"/>
      <c r="AR206" s="44"/>
      <c r="AS206" s="44"/>
      <c r="AT206" s="44"/>
      <c r="AU206" s="45">
        <v>1.0</v>
      </c>
      <c r="AV206" s="44"/>
      <c r="AW206" s="44"/>
      <c r="AX206" s="45">
        <v>1.0</v>
      </c>
      <c r="AY206" s="44"/>
      <c r="AZ206" s="44"/>
      <c r="BA206" s="44"/>
      <c r="BB206" s="44"/>
      <c r="BC206" s="44"/>
      <c r="BD206" s="44"/>
      <c r="BE206" s="44"/>
      <c r="BF206" s="44"/>
      <c r="BG206" s="44"/>
      <c r="BH206" s="44"/>
      <c r="BI206" s="44"/>
      <c r="BJ206" s="44"/>
      <c r="BK206" s="44"/>
      <c r="BL206" s="44"/>
      <c r="BM206" s="44"/>
      <c r="BN206" s="44"/>
      <c r="BO206" s="44"/>
      <c r="BP206" s="44"/>
      <c r="BQ206" s="44"/>
      <c r="BR206" s="44"/>
      <c r="BS206" s="44"/>
      <c r="BT206" s="44"/>
      <c r="BU206" s="44"/>
      <c r="BV206" s="44"/>
      <c r="BW206" s="44"/>
      <c r="BX206" s="44"/>
      <c r="BY206" s="44"/>
      <c r="BZ206" s="44"/>
      <c r="CA206" s="44"/>
      <c r="CB206" s="44"/>
      <c r="CC206" s="44"/>
      <c r="CD206" s="44"/>
      <c r="CE206" s="44"/>
      <c r="CF206" s="44"/>
      <c r="CG206" s="44"/>
      <c r="CH206" s="44"/>
      <c r="CI206" s="44"/>
      <c r="CJ206" s="44"/>
      <c r="CK206" s="44"/>
      <c r="CL206" s="44"/>
      <c r="CM206" s="44"/>
      <c r="CN206" s="45"/>
      <c r="CO206" s="44"/>
      <c r="CP206" s="44"/>
      <c r="CQ206" s="44"/>
      <c r="CR206" s="44"/>
      <c r="CS206" s="44"/>
      <c r="CT206" s="44"/>
      <c r="CU206" s="44"/>
      <c r="CV206" s="44"/>
      <c r="CW206" s="44"/>
      <c r="CX206" s="44"/>
      <c r="CY206" s="44"/>
      <c r="CZ206" s="44"/>
      <c r="DA206" s="44"/>
      <c r="DB206" s="44"/>
      <c r="DC206" s="44"/>
      <c r="DD206" s="44"/>
      <c r="DE206" s="44"/>
      <c r="DF206" s="45"/>
      <c r="DG206" s="44"/>
      <c r="DH206" s="44"/>
      <c r="DI206" s="44"/>
      <c r="DJ206" s="44"/>
      <c r="DK206" s="44"/>
      <c r="DL206" s="45"/>
      <c r="DM206" s="44"/>
      <c r="DN206" s="44"/>
      <c r="DO206" s="44"/>
      <c r="DP206" s="44"/>
      <c r="DQ206" s="44"/>
      <c r="DR206" s="44"/>
      <c r="DS206" s="44"/>
      <c r="DT206" s="44"/>
      <c r="DU206" s="45"/>
      <c r="DV206" s="44"/>
      <c r="DW206" s="44"/>
      <c r="DX206" s="44"/>
      <c r="DY206" s="44"/>
      <c r="DZ206" s="44"/>
      <c r="EA206" s="44"/>
      <c r="EB206" s="44"/>
      <c r="EC206" s="44"/>
      <c r="ED206" s="45"/>
      <c r="EE206" s="44"/>
      <c r="EF206" s="44"/>
      <c r="EG206" s="44"/>
      <c r="EH206" s="44"/>
      <c r="EI206" s="44"/>
      <c r="EJ206" s="44"/>
      <c r="EK206" s="44"/>
      <c r="EL206" s="44"/>
      <c r="EM206" s="44"/>
      <c r="EN206" s="44"/>
      <c r="EO206" s="44"/>
      <c r="EP206" s="44"/>
      <c r="EQ206" s="44"/>
      <c r="ER206" s="44"/>
      <c r="ES206" s="44"/>
      <c r="ET206" s="44"/>
      <c r="EU206" s="44"/>
      <c r="EV206" s="45"/>
      <c r="EW206" s="44"/>
      <c r="EX206" s="44"/>
      <c r="EY206" s="45"/>
      <c r="EZ206" s="45"/>
      <c r="FA206" s="44"/>
      <c r="FB206" s="32" t="s">
        <v>1018</v>
      </c>
      <c r="FC206" s="32"/>
      <c r="FD206" s="32"/>
    </row>
    <row r="207" hidden="1">
      <c r="A207" s="31" t="s">
        <v>1019</v>
      </c>
      <c r="B207" s="32" t="s">
        <v>1020</v>
      </c>
      <c r="C207" s="33" t="s">
        <v>235</v>
      </c>
      <c r="D207" s="32" t="s">
        <v>165</v>
      </c>
      <c r="E207" s="32" t="s">
        <v>10</v>
      </c>
      <c r="F207" s="32" t="s">
        <v>166</v>
      </c>
      <c r="G207" s="46" t="s">
        <v>1021</v>
      </c>
      <c r="H207" s="32" t="s">
        <v>1022</v>
      </c>
      <c r="I207" s="32" t="s">
        <v>169</v>
      </c>
      <c r="J207" s="32" t="s">
        <v>170</v>
      </c>
      <c r="K207" s="32" t="s">
        <v>171</v>
      </c>
      <c r="L207" s="32" t="s">
        <v>638</v>
      </c>
      <c r="M207" s="32" t="s">
        <v>249</v>
      </c>
      <c r="N207" s="47">
        <v>43172.0</v>
      </c>
      <c r="O207" s="47">
        <v>43172.0</v>
      </c>
      <c r="P207" s="36"/>
      <c r="Q207" s="37"/>
      <c r="R207" s="37"/>
      <c r="S207" s="48"/>
      <c r="T207" s="39">
        <f t="shared" si="3"/>
        <v>351</v>
      </c>
      <c r="U207" s="40">
        <f t="shared" si="4"/>
        <v>18</v>
      </c>
      <c r="V207" s="41">
        <f t="shared" ref="V207:X207" si="416">IF(ISBLANK($A207),"",sum(AF207,AL207,AR207,AX207,BD207,BJ207,BP207,BV207,CB207,CH207,CN207,CT207,CZ207,DF207,DL207,DR207,DX207,ED207,EJ207,EP207,EV207))</f>
        <v>6</v>
      </c>
      <c r="W207" s="41">
        <f t="shared" si="416"/>
        <v>0</v>
      </c>
      <c r="X207" s="41">
        <f t="shared" si="416"/>
        <v>0</v>
      </c>
      <c r="Y207" s="41">
        <f t="shared" si="6"/>
        <v>6</v>
      </c>
      <c r="Z207" s="41">
        <f t="shared" ref="Z207:AB207" si="417">IF(ISBLANK($A207),"",sum(AI207,AO207,AU207,BA207,BG207,BM207,BS207,BY207,CE207,CK207,CQ207,CW207,DC207,DI207,DO207,DU207,EA207,EG207,EM207,ES207,EY207))</f>
        <v>4</v>
      </c>
      <c r="AA207" s="41">
        <f t="shared" si="417"/>
        <v>0</v>
      </c>
      <c r="AB207" s="41">
        <f t="shared" si="417"/>
        <v>0</v>
      </c>
      <c r="AC207" s="41">
        <f t="shared" si="8"/>
        <v>4</v>
      </c>
      <c r="AD207" s="42">
        <f t="shared" si="9"/>
        <v>0.6666666667</v>
      </c>
      <c r="AE207" s="43" t="str">
        <f t="shared" si="17"/>
        <v>20+</v>
      </c>
      <c r="AF207" s="44"/>
      <c r="AG207" s="44"/>
      <c r="AH207" s="44"/>
      <c r="AI207" s="44"/>
      <c r="AJ207" s="44"/>
      <c r="AK207" s="44"/>
      <c r="AL207" s="44"/>
      <c r="AM207" s="44"/>
      <c r="AN207" s="44"/>
      <c r="AO207" s="44"/>
      <c r="AP207" s="44"/>
      <c r="AQ207" s="44"/>
      <c r="AR207" s="45">
        <v>3.0</v>
      </c>
      <c r="AS207" s="44"/>
      <c r="AT207" s="44"/>
      <c r="AU207" s="44"/>
      <c r="AV207" s="44"/>
      <c r="AW207" s="44"/>
      <c r="AX207" s="44"/>
      <c r="AY207" s="44"/>
      <c r="AZ207" s="44"/>
      <c r="BA207" s="44"/>
      <c r="BB207" s="44"/>
      <c r="BC207" s="44"/>
      <c r="BD207" s="44"/>
      <c r="BE207" s="44"/>
      <c r="BF207" s="44"/>
      <c r="BG207" s="45">
        <v>2.0</v>
      </c>
      <c r="BH207" s="44"/>
      <c r="BI207" s="44"/>
      <c r="BJ207" s="44"/>
      <c r="BK207" s="44"/>
      <c r="BL207" s="44"/>
      <c r="BM207" s="44"/>
      <c r="BN207" s="44"/>
      <c r="BO207" s="44"/>
      <c r="BP207" s="45">
        <v>1.0</v>
      </c>
      <c r="BQ207" s="44"/>
      <c r="BR207" s="44"/>
      <c r="BS207" s="45">
        <v>1.0</v>
      </c>
      <c r="BT207" s="44"/>
      <c r="BU207" s="44"/>
      <c r="BV207" s="44"/>
      <c r="BW207" s="44"/>
      <c r="BX207" s="44"/>
      <c r="BY207" s="44"/>
      <c r="BZ207" s="44"/>
      <c r="CA207" s="44"/>
      <c r="CB207" s="44"/>
      <c r="CC207" s="44"/>
      <c r="CD207" s="44"/>
      <c r="CE207" s="44"/>
      <c r="CF207" s="44"/>
      <c r="CG207" s="44"/>
      <c r="CH207" s="45">
        <v>2.0</v>
      </c>
      <c r="CI207" s="44"/>
      <c r="CJ207" s="44"/>
      <c r="CK207" s="45">
        <v>1.0</v>
      </c>
      <c r="CL207" s="44"/>
      <c r="CM207" s="44"/>
      <c r="CN207" s="44"/>
      <c r="CO207" s="44"/>
      <c r="CP207" s="44"/>
      <c r="CQ207" s="44"/>
      <c r="CR207" s="44"/>
      <c r="CS207" s="44"/>
      <c r="CT207" s="44"/>
      <c r="CU207" s="44"/>
      <c r="CV207" s="44"/>
      <c r="CW207" s="44"/>
      <c r="CX207" s="44"/>
      <c r="CY207" s="44"/>
      <c r="CZ207" s="44"/>
      <c r="DA207" s="44"/>
      <c r="DB207" s="44"/>
      <c r="DC207" s="44"/>
      <c r="DD207" s="44"/>
      <c r="DE207" s="44"/>
      <c r="DF207" s="44"/>
      <c r="DG207" s="44"/>
      <c r="DH207" s="44"/>
      <c r="DI207" s="44"/>
      <c r="DJ207" s="44"/>
      <c r="DK207" s="44"/>
      <c r="DL207" s="44"/>
      <c r="DM207" s="44"/>
      <c r="DN207" s="44"/>
      <c r="DO207" s="44"/>
      <c r="DP207" s="44"/>
      <c r="DQ207" s="44"/>
      <c r="DR207" s="44"/>
      <c r="DS207" s="44"/>
      <c r="DT207" s="44"/>
      <c r="DU207" s="44"/>
      <c r="DV207" s="44"/>
      <c r="DW207" s="44"/>
      <c r="DX207" s="44"/>
      <c r="DY207" s="44"/>
      <c r="DZ207" s="44"/>
      <c r="EA207" s="44"/>
      <c r="EB207" s="44"/>
      <c r="EC207" s="44"/>
      <c r="ED207" s="44"/>
      <c r="EE207" s="44"/>
      <c r="EF207" s="44"/>
      <c r="EG207" s="44"/>
      <c r="EH207" s="44"/>
      <c r="EI207" s="44"/>
      <c r="EJ207" s="44"/>
      <c r="EK207" s="44"/>
      <c r="EL207" s="44"/>
      <c r="EM207" s="44"/>
      <c r="EN207" s="44"/>
      <c r="EO207" s="44"/>
      <c r="EP207" s="44"/>
      <c r="EQ207" s="44"/>
      <c r="ER207" s="44"/>
      <c r="ES207" s="44"/>
      <c r="ET207" s="44"/>
      <c r="EU207" s="44"/>
      <c r="EV207" s="44"/>
      <c r="EW207" s="44"/>
      <c r="EX207" s="44"/>
      <c r="EY207" s="44"/>
      <c r="EZ207" s="44"/>
      <c r="FA207" s="44"/>
      <c r="FB207" s="32" t="s">
        <v>1023</v>
      </c>
      <c r="FC207" s="49"/>
      <c r="FD207" s="49"/>
    </row>
    <row r="208" hidden="1">
      <c r="A208" s="31">
        <v>36506.0</v>
      </c>
      <c r="B208" s="32" t="s">
        <v>1024</v>
      </c>
      <c r="C208" s="33" t="s">
        <v>164</v>
      </c>
      <c r="D208" s="32" t="s">
        <v>9</v>
      </c>
      <c r="E208" s="32" t="s">
        <v>10</v>
      </c>
      <c r="F208" s="32" t="s">
        <v>166</v>
      </c>
      <c r="G208" s="46" t="s">
        <v>1025</v>
      </c>
      <c r="H208" s="32" t="s">
        <v>213</v>
      </c>
      <c r="I208" s="32" t="s">
        <v>169</v>
      </c>
      <c r="J208" s="32" t="s">
        <v>170</v>
      </c>
      <c r="K208" s="32" t="s">
        <v>171</v>
      </c>
      <c r="L208" s="32" t="s">
        <v>179</v>
      </c>
      <c r="M208" s="32" t="s">
        <v>180</v>
      </c>
      <c r="N208" s="47">
        <v>43235.0</v>
      </c>
      <c r="O208" s="47"/>
      <c r="P208" s="36"/>
      <c r="Q208" s="37"/>
      <c r="R208" s="37"/>
      <c r="S208" s="48"/>
      <c r="T208" s="39">
        <f t="shared" si="3"/>
        <v>288</v>
      </c>
      <c r="U208" s="40">
        <f t="shared" si="4"/>
        <v>18</v>
      </c>
      <c r="V208" s="41">
        <f t="shared" ref="V208:X208" si="418">IF(ISBLANK($A208),"",sum(AF208,AL208,AR208,AX208,BD208,BJ208,BP208,BV208,CB208,CH208,CN208,CT208,CZ208,DF208,DL208,DR208,DX208,ED208,EJ208,EP208,EV208))</f>
        <v>1</v>
      </c>
      <c r="W208" s="41">
        <f t="shared" si="418"/>
        <v>0</v>
      </c>
      <c r="X208" s="41">
        <f t="shared" si="418"/>
        <v>0</v>
      </c>
      <c r="Y208" s="41">
        <f t="shared" si="6"/>
        <v>1</v>
      </c>
      <c r="Z208" s="41">
        <f t="shared" ref="Z208:AB208" si="419">IF(ISBLANK($A208),"",sum(AI208,AO208,AU208,BA208,BG208,BM208,BS208,BY208,CE208,CK208,CQ208,CW208,DC208,DI208,DO208,DU208,EA208,EG208,EM208,ES208,EY208))</f>
        <v>1</v>
      </c>
      <c r="AA208" s="41">
        <f t="shared" si="419"/>
        <v>0</v>
      </c>
      <c r="AB208" s="41">
        <f t="shared" si="419"/>
        <v>0</v>
      </c>
      <c r="AC208" s="41">
        <f t="shared" si="8"/>
        <v>1</v>
      </c>
      <c r="AD208" s="42">
        <f t="shared" si="9"/>
        <v>1</v>
      </c>
      <c r="AE208" s="43" t="str">
        <f t="shared" si="17"/>
        <v>20+</v>
      </c>
      <c r="AF208" s="44"/>
      <c r="AG208" s="44"/>
      <c r="AH208" s="44"/>
      <c r="AI208" s="44"/>
      <c r="AJ208" s="44"/>
      <c r="AK208" s="44"/>
      <c r="AL208" s="44"/>
      <c r="AM208" s="44"/>
      <c r="AN208" s="44"/>
      <c r="AO208" s="44"/>
      <c r="AP208" s="44"/>
      <c r="AQ208" s="44"/>
      <c r="AR208" s="44"/>
      <c r="AS208" s="44"/>
      <c r="AT208" s="44"/>
      <c r="AU208" s="44"/>
      <c r="AV208" s="44"/>
      <c r="AW208" s="44"/>
      <c r="AX208" s="45">
        <v>1.0</v>
      </c>
      <c r="AY208" s="44"/>
      <c r="AZ208" s="44"/>
      <c r="BA208" s="45">
        <v>1.0</v>
      </c>
      <c r="BB208" s="44"/>
      <c r="BC208" s="44"/>
      <c r="BD208" s="44"/>
      <c r="BE208" s="44"/>
      <c r="BF208" s="44"/>
      <c r="BG208" s="44"/>
      <c r="BH208" s="44"/>
      <c r="BI208" s="44"/>
      <c r="BJ208" s="44"/>
      <c r="BK208" s="44"/>
      <c r="BL208" s="44"/>
      <c r="BM208" s="44"/>
      <c r="BN208" s="44"/>
      <c r="BO208" s="44"/>
      <c r="BP208" s="44"/>
      <c r="BQ208" s="44"/>
      <c r="BR208" s="44"/>
      <c r="BS208" s="44"/>
      <c r="BT208" s="44"/>
      <c r="BU208" s="44"/>
      <c r="BV208" s="44"/>
      <c r="BW208" s="44"/>
      <c r="BX208" s="44"/>
      <c r="BY208" s="44"/>
      <c r="BZ208" s="44"/>
      <c r="CA208" s="44"/>
      <c r="CB208" s="44"/>
      <c r="CC208" s="44"/>
      <c r="CD208" s="44"/>
      <c r="CE208" s="44"/>
      <c r="CF208" s="44"/>
      <c r="CG208" s="44"/>
      <c r="CH208" s="44"/>
      <c r="CI208" s="44"/>
      <c r="CJ208" s="44"/>
      <c r="CK208" s="44"/>
      <c r="CL208" s="44"/>
      <c r="CM208" s="44"/>
      <c r="CN208" s="45"/>
      <c r="CO208" s="44"/>
      <c r="CP208" s="44"/>
      <c r="CQ208" s="44"/>
      <c r="CR208" s="44"/>
      <c r="CS208" s="44"/>
      <c r="CT208" s="44"/>
      <c r="CU208" s="44"/>
      <c r="CV208" s="44"/>
      <c r="CW208" s="44"/>
      <c r="CX208" s="44"/>
      <c r="CY208" s="44"/>
      <c r="CZ208" s="44"/>
      <c r="DA208" s="44"/>
      <c r="DB208" s="44"/>
      <c r="DC208" s="44"/>
      <c r="DD208" s="44"/>
      <c r="DE208" s="44"/>
      <c r="DF208" s="45"/>
      <c r="DG208" s="44"/>
      <c r="DH208" s="44"/>
      <c r="DI208" s="44"/>
      <c r="DJ208" s="44"/>
      <c r="DK208" s="44"/>
      <c r="DL208" s="45"/>
      <c r="DM208" s="44"/>
      <c r="DN208" s="44"/>
      <c r="DO208" s="44"/>
      <c r="DP208" s="44"/>
      <c r="DQ208" s="44"/>
      <c r="DR208" s="44"/>
      <c r="DS208" s="44"/>
      <c r="DT208" s="44"/>
      <c r="DU208" s="45"/>
      <c r="DV208" s="44"/>
      <c r="DW208" s="44"/>
      <c r="DX208" s="44"/>
      <c r="DY208" s="44"/>
      <c r="DZ208" s="44"/>
      <c r="EA208" s="44"/>
      <c r="EB208" s="44"/>
      <c r="EC208" s="44"/>
      <c r="ED208" s="45"/>
      <c r="EE208" s="44"/>
      <c r="EF208" s="44"/>
      <c r="EG208" s="44"/>
      <c r="EH208" s="44"/>
      <c r="EI208" s="44"/>
      <c r="EJ208" s="44"/>
      <c r="EK208" s="44"/>
      <c r="EL208" s="44"/>
      <c r="EM208" s="44"/>
      <c r="EN208" s="44"/>
      <c r="EO208" s="44"/>
      <c r="EP208" s="44"/>
      <c r="EQ208" s="44"/>
      <c r="ER208" s="44"/>
      <c r="ES208" s="44"/>
      <c r="ET208" s="44"/>
      <c r="EU208" s="44"/>
      <c r="EV208" s="45"/>
      <c r="EW208" s="44"/>
      <c r="EX208" s="44"/>
      <c r="EY208" s="45"/>
      <c r="EZ208" s="45"/>
      <c r="FA208" s="44"/>
      <c r="FB208" s="32" t="s">
        <v>1026</v>
      </c>
      <c r="FC208" s="32"/>
      <c r="FD208" s="32"/>
    </row>
    <row r="209" hidden="1">
      <c r="A209" s="31">
        <v>38774.0</v>
      </c>
      <c r="B209" s="32" t="s">
        <v>1027</v>
      </c>
      <c r="C209" s="33" t="s">
        <v>164</v>
      </c>
      <c r="D209" s="32" t="s">
        <v>165</v>
      </c>
      <c r="E209" s="32" t="s">
        <v>10</v>
      </c>
      <c r="F209" s="32" t="s">
        <v>166</v>
      </c>
      <c r="G209" s="46" t="s">
        <v>1028</v>
      </c>
      <c r="H209" s="32" t="s">
        <v>346</v>
      </c>
      <c r="I209" s="32" t="s">
        <v>169</v>
      </c>
      <c r="J209" s="32" t="s">
        <v>170</v>
      </c>
      <c r="K209" s="32" t="s">
        <v>171</v>
      </c>
      <c r="L209" s="32" t="s">
        <v>226</v>
      </c>
      <c r="M209" s="32" t="s">
        <v>196</v>
      </c>
      <c r="N209" s="47">
        <v>43294.0</v>
      </c>
      <c r="O209" s="36"/>
      <c r="P209" s="36"/>
      <c r="Q209" s="37"/>
      <c r="R209" s="37"/>
      <c r="S209" s="48"/>
      <c r="T209" s="39">
        <f t="shared" si="3"/>
        <v>229</v>
      </c>
      <c r="U209" s="40">
        <f t="shared" si="4"/>
        <v>18</v>
      </c>
      <c r="V209" s="41">
        <f t="shared" ref="V209:X209" si="420">IF(ISBLANK($A209),"",sum(AF209,AL209,AR209,AX209,BD209,BJ209,BP209,BV209,CB209,CH209,CN209,CT209,CZ209,DF209,DL209,DR209,DX209,ED209,EJ209,EP209,EV209))</f>
        <v>4</v>
      </c>
      <c r="W209" s="41">
        <f t="shared" si="420"/>
        <v>0</v>
      </c>
      <c r="X209" s="41">
        <f t="shared" si="420"/>
        <v>0</v>
      </c>
      <c r="Y209" s="41">
        <f t="shared" si="6"/>
        <v>4</v>
      </c>
      <c r="Z209" s="41">
        <f t="shared" ref="Z209:AB209" si="421">IF(ISBLANK($A209),"",sum(AI209,AO209,AU209,BA209,BG209,BM209,BS209,BY209,CE209,CK209,CQ209,CW209,DC209,DI209,DO209,DU209,EA209,EG209,EM209,ES209,EY209))</f>
        <v>4</v>
      </c>
      <c r="AA209" s="41">
        <f t="shared" si="421"/>
        <v>0</v>
      </c>
      <c r="AB209" s="41">
        <f t="shared" si="421"/>
        <v>0</v>
      </c>
      <c r="AC209" s="41">
        <f t="shared" si="8"/>
        <v>4</v>
      </c>
      <c r="AD209" s="42">
        <f t="shared" si="9"/>
        <v>1</v>
      </c>
      <c r="AE209" s="43" t="str">
        <f t="shared" si="17"/>
        <v>20+</v>
      </c>
      <c r="AF209" s="44"/>
      <c r="AG209" s="44"/>
      <c r="AH209" s="44"/>
      <c r="AI209" s="44"/>
      <c r="AJ209" s="44"/>
      <c r="AK209" s="44"/>
      <c r="AL209" s="45">
        <v>2.0</v>
      </c>
      <c r="AM209" s="44"/>
      <c r="AN209" s="44"/>
      <c r="AO209" s="45">
        <v>2.0</v>
      </c>
      <c r="AP209" s="44"/>
      <c r="AQ209" s="44"/>
      <c r="AR209" s="45">
        <v>1.0</v>
      </c>
      <c r="AS209" s="44"/>
      <c r="AT209" s="44"/>
      <c r="AU209" s="45">
        <v>1.0</v>
      </c>
      <c r="AV209" s="45"/>
      <c r="AW209" s="44"/>
      <c r="AX209" s="45">
        <v>1.0</v>
      </c>
      <c r="AY209" s="44"/>
      <c r="AZ209" s="44"/>
      <c r="BA209" s="45">
        <v>1.0</v>
      </c>
      <c r="BB209" s="44"/>
      <c r="BC209" s="44"/>
      <c r="BD209" s="45"/>
      <c r="BE209" s="44"/>
      <c r="BF209" s="44"/>
      <c r="BG209" s="45"/>
      <c r="BH209" s="44"/>
      <c r="BI209" s="44"/>
      <c r="BJ209" s="45"/>
      <c r="BK209" s="44"/>
      <c r="BL209" s="44"/>
      <c r="BM209" s="44"/>
      <c r="BN209" s="44"/>
      <c r="BO209" s="44"/>
      <c r="BP209" s="44"/>
      <c r="BQ209" s="44"/>
      <c r="BR209" s="44"/>
      <c r="BS209" s="44"/>
      <c r="BT209" s="44"/>
      <c r="BU209" s="44"/>
      <c r="BV209" s="44"/>
      <c r="BW209" s="44"/>
      <c r="BX209" s="44"/>
      <c r="BY209" s="44"/>
      <c r="BZ209" s="44"/>
      <c r="CA209" s="44"/>
      <c r="CB209" s="44"/>
      <c r="CC209" s="44"/>
      <c r="CD209" s="44"/>
      <c r="CE209" s="44"/>
      <c r="CF209" s="44"/>
      <c r="CG209" s="44"/>
      <c r="CH209" s="44"/>
      <c r="CI209" s="44"/>
      <c r="CJ209" s="44"/>
      <c r="CK209" s="44"/>
      <c r="CL209" s="44"/>
      <c r="CM209" s="44"/>
      <c r="CN209" s="44"/>
      <c r="CO209" s="44"/>
      <c r="CP209" s="44"/>
      <c r="CQ209" s="44"/>
      <c r="CR209" s="44"/>
      <c r="CS209" s="44"/>
      <c r="CT209" s="44"/>
      <c r="CU209" s="44"/>
      <c r="CV209" s="44"/>
      <c r="CW209" s="44"/>
      <c r="CX209" s="44"/>
      <c r="CY209" s="44"/>
      <c r="CZ209" s="44"/>
      <c r="DA209" s="44"/>
      <c r="DB209" s="44"/>
      <c r="DC209" s="44"/>
      <c r="DD209" s="44"/>
      <c r="DE209" s="44"/>
      <c r="DF209" s="44"/>
      <c r="DG209" s="44"/>
      <c r="DH209" s="44"/>
      <c r="DI209" s="44"/>
      <c r="DJ209" s="44"/>
      <c r="DK209" s="44"/>
      <c r="DL209" s="44"/>
      <c r="DM209" s="44"/>
      <c r="DN209" s="44"/>
      <c r="DO209" s="44"/>
      <c r="DP209" s="44"/>
      <c r="DQ209" s="44"/>
      <c r="DR209" s="44"/>
      <c r="DS209" s="44"/>
      <c r="DT209" s="44"/>
      <c r="DU209" s="44"/>
      <c r="DV209" s="44"/>
      <c r="DW209" s="44"/>
      <c r="DX209" s="44"/>
      <c r="DY209" s="44"/>
      <c r="DZ209" s="44"/>
      <c r="EA209" s="44"/>
      <c r="EB209" s="44"/>
      <c r="EC209" s="44"/>
      <c r="ED209" s="44"/>
      <c r="EE209" s="44"/>
      <c r="EF209" s="44"/>
      <c r="EG209" s="44"/>
      <c r="EH209" s="44"/>
      <c r="EI209" s="44"/>
      <c r="EJ209" s="44"/>
      <c r="EK209" s="44"/>
      <c r="EL209" s="44"/>
      <c r="EM209" s="44"/>
      <c r="EN209" s="44"/>
      <c r="EO209" s="44"/>
      <c r="EP209" s="44"/>
      <c r="EQ209" s="44"/>
      <c r="ER209" s="44"/>
      <c r="ES209" s="44"/>
      <c r="ET209" s="44"/>
      <c r="EU209" s="44"/>
      <c r="EV209" s="44"/>
      <c r="EW209" s="44"/>
      <c r="EX209" s="44"/>
      <c r="EY209" s="44"/>
      <c r="EZ209" s="44"/>
      <c r="FA209" s="44"/>
      <c r="FB209" s="32" t="s">
        <v>1029</v>
      </c>
      <c r="FC209" s="49"/>
      <c r="FD209" s="49"/>
    </row>
    <row r="210" hidden="1">
      <c r="A210" s="31">
        <v>35826.0</v>
      </c>
      <c r="B210" s="32" t="s">
        <v>946</v>
      </c>
      <c r="C210" s="33" t="s">
        <v>164</v>
      </c>
      <c r="D210" s="32" t="s">
        <v>165</v>
      </c>
      <c r="E210" s="32" t="s">
        <v>10</v>
      </c>
      <c r="F210" s="32" t="s">
        <v>166</v>
      </c>
      <c r="G210" s="46" t="s">
        <v>1030</v>
      </c>
      <c r="H210" s="32" t="s">
        <v>200</v>
      </c>
      <c r="I210" s="32" t="s">
        <v>169</v>
      </c>
      <c r="J210" s="32" t="s">
        <v>170</v>
      </c>
      <c r="K210" s="32" t="s">
        <v>171</v>
      </c>
      <c r="L210" s="32" t="s">
        <v>201</v>
      </c>
      <c r="M210" s="32" t="s">
        <v>202</v>
      </c>
      <c r="N210" s="47">
        <v>43209.0</v>
      </c>
      <c r="O210" s="36"/>
      <c r="P210" s="36"/>
      <c r="Q210" s="37"/>
      <c r="R210" s="37"/>
      <c r="S210" s="48"/>
      <c r="T210" s="39">
        <f t="shared" si="3"/>
        <v>314</v>
      </c>
      <c r="U210" s="40">
        <f t="shared" si="4"/>
        <v>18</v>
      </c>
      <c r="V210" s="41">
        <f t="shared" ref="V210:X210" si="422">IF(ISBLANK($A210),"",sum(AF210,AL210,AR210,AX210,BD210,BJ210,BP210,BV210,CB210,CH210,CN210,CT210,CZ210,DF210,DL210,DR210,DX210,ED210,EJ210,EP210,EV210))</f>
        <v>5</v>
      </c>
      <c r="W210" s="41">
        <f t="shared" si="422"/>
        <v>0</v>
      </c>
      <c r="X210" s="41">
        <f t="shared" si="422"/>
        <v>0</v>
      </c>
      <c r="Y210" s="41">
        <f t="shared" si="6"/>
        <v>5</v>
      </c>
      <c r="Z210" s="41">
        <f t="shared" ref="Z210:AB210" si="423">IF(ISBLANK($A210),"",sum(AI210,AO210,AU210,BA210,BG210,BM210,BS210,BY210,CE210,CK210,CQ210,CW210,DC210,DI210,DO210,DU210,EA210,EG210,EM210,ES210,EY210))</f>
        <v>5</v>
      </c>
      <c r="AA210" s="41">
        <f t="shared" si="423"/>
        <v>2</v>
      </c>
      <c r="AB210" s="41">
        <f t="shared" si="423"/>
        <v>0</v>
      </c>
      <c r="AC210" s="41">
        <f t="shared" si="8"/>
        <v>7</v>
      </c>
      <c r="AD210" s="42">
        <f t="shared" si="9"/>
        <v>1</v>
      </c>
      <c r="AE210" s="43" t="str">
        <f t="shared" si="17"/>
        <v>20+</v>
      </c>
      <c r="AF210" s="44"/>
      <c r="AG210" s="44"/>
      <c r="AH210" s="44"/>
      <c r="AI210" s="44"/>
      <c r="AJ210" s="44"/>
      <c r="AK210" s="44"/>
      <c r="AL210" s="45">
        <v>1.0</v>
      </c>
      <c r="AM210" s="44"/>
      <c r="AN210" s="44"/>
      <c r="AO210" s="45">
        <v>1.0</v>
      </c>
      <c r="AP210" s="45">
        <v>1.0</v>
      </c>
      <c r="AQ210" s="44"/>
      <c r="AR210" s="45">
        <v>1.0</v>
      </c>
      <c r="AS210" s="44"/>
      <c r="AT210" s="44"/>
      <c r="AU210" s="44"/>
      <c r="AV210" s="44"/>
      <c r="AW210" s="44"/>
      <c r="AX210" s="44"/>
      <c r="AY210" s="44"/>
      <c r="AZ210" s="44"/>
      <c r="BA210" s="44"/>
      <c r="BB210" s="44"/>
      <c r="BC210" s="44"/>
      <c r="BD210" s="44"/>
      <c r="BE210" s="44"/>
      <c r="BF210" s="44"/>
      <c r="BG210" s="45">
        <v>1.0</v>
      </c>
      <c r="BH210" s="45">
        <v>1.0</v>
      </c>
      <c r="BI210" s="44"/>
      <c r="BJ210" s="44"/>
      <c r="BK210" s="44"/>
      <c r="BL210" s="44"/>
      <c r="BM210" s="44"/>
      <c r="BN210" s="44"/>
      <c r="BO210" s="44"/>
      <c r="BP210" s="45">
        <v>2.0</v>
      </c>
      <c r="BQ210" s="44"/>
      <c r="BR210" s="44"/>
      <c r="BS210" s="45">
        <v>1.0</v>
      </c>
      <c r="BT210" s="44"/>
      <c r="BU210" s="44"/>
      <c r="BV210" s="45">
        <v>1.0</v>
      </c>
      <c r="BW210" s="44"/>
      <c r="BX210" s="44"/>
      <c r="BY210" s="45">
        <v>1.0</v>
      </c>
      <c r="BZ210" s="44"/>
      <c r="CA210" s="44"/>
      <c r="CB210" s="44"/>
      <c r="CC210" s="44"/>
      <c r="CD210" s="44"/>
      <c r="CE210" s="45">
        <v>1.0</v>
      </c>
      <c r="CF210" s="44"/>
      <c r="CG210" s="44"/>
      <c r="CH210" s="44"/>
      <c r="CI210" s="44"/>
      <c r="CJ210" s="44"/>
      <c r="CK210" s="44"/>
      <c r="CL210" s="44"/>
      <c r="CM210" s="44"/>
      <c r="CN210" s="44"/>
      <c r="CO210" s="44"/>
      <c r="CP210" s="44"/>
      <c r="CQ210" s="44"/>
      <c r="CR210" s="44"/>
      <c r="CS210" s="44"/>
      <c r="CT210" s="44"/>
      <c r="CU210" s="44"/>
      <c r="CV210" s="44"/>
      <c r="CW210" s="44"/>
      <c r="CX210" s="44"/>
      <c r="CY210" s="44"/>
      <c r="CZ210" s="44"/>
      <c r="DA210" s="44"/>
      <c r="DB210" s="44"/>
      <c r="DC210" s="44"/>
      <c r="DD210" s="44"/>
      <c r="DE210" s="44"/>
      <c r="DF210" s="44"/>
      <c r="DG210" s="44"/>
      <c r="DH210" s="44"/>
      <c r="DI210" s="44"/>
      <c r="DJ210" s="44"/>
      <c r="DK210" s="44"/>
      <c r="DL210" s="44"/>
      <c r="DM210" s="44"/>
      <c r="DN210" s="44"/>
      <c r="DO210" s="44"/>
      <c r="DP210" s="44"/>
      <c r="DQ210" s="44"/>
      <c r="DR210" s="44"/>
      <c r="DS210" s="44"/>
      <c r="DT210" s="44"/>
      <c r="DU210" s="44"/>
      <c r="DV210" s="44"/>
      <c r="DW210" s="44"/>
      <c r="DX210" s="44"/>
      <c r="DY210" s="44"/>
      <c r="DZ210" s="44"/>
      <c r="EA210" s="44"/>
      <c r="EB210" s="44"/>
      <c r="EC210" s="44"/>
      <c r="ED210" s="44"/>
      <c r="EE210" s="44"/>
      <c r="EF210" s="44"/>
      <c r="EG210" s="44"/>
      <c r="EH210" s="44"/>
      <c r="EI210" s="44"/>
      <c r="EJ210" s="44"/>
      <c r="EK210" s="44"/>
      <c r="EL210" s="44"/>
      <c r="EM210" s="44"/>
      <c r="EN210" s="44"/>
      <c r="EO210" s="44"/>
      <c r="EP210" s="44"/>
      <c r="EQ210" s="44"/>
      <c r="ER210" s="44"/>
      <c r="ES210" s="44"/>
      <c r="ET210" s="44"/>
      <c r="EU210" s="44"/>
      <c r="EV210" s="44"/>
      <c r="EW210" s="44"/>
      <c r="EX210" s="44"/>
      <c r="EY210" s="44"/>
      <c r="EZ210" s="44"/>
      <c r="FA210" s="44"/>
      <c r="FB210" s="32" t="s">
        <v>1031</v>
      </c>
      <c r="FC210" s="49"/>
      <c r="FD210" s="49"/>
    </row>
    <row r="211" ht="16.5" hidden="1" customHeight="1">
      <c r="A211" s="31">
        <v>34364.0</v>
      </c>
      <c r="B211" s="32" t="s">
        <v>1032</v>
      </c>
      <c r="C211" s="33" t="s">
        <v>164</v>
      </c>
      <c r="D211" s="32" t="s">
        <v>165</v>
      </c>
      <c r="E211" s="32" t="s">
        <v>10</v>
      </c>
      <c r="F211" s="32" t="s">
        <v>166</v>
      </c>
      <c r="G211" s="46" t="s">
        <v>1033</v>
      </c>
      <c r="H211" s="32" t="s">
        <v>184</v>
      </c>
      <c r="I211" s="32" t="s">
        <v>169</v>
      </c>
      <c r="J211" s="32" t="s">
        <v>170</v>
      </c>
      <c r="K211" s="32" t="s">
        <v>171</v>
      </c>
      <c r="L211" s="32" t="s">
        <v>179</v>
      </c>
      <c r="M211" s="32" t="s">
        <v>180</v>
      </c>
      <c r="N211" s="47">
        <v>43188.0</v>
      </c>
      <c r="O211" s="47">
        <v>43234.0</v>
      </c>
      <c r="P211" s="36"/>
      <c r="Q211" s="37"/>
      <c r="R211" s="37"/>
      <c r="S211" s="48"/>
      <c r="T211" s="39">
        <f t="shared" si="3"/>
        <v>335</v>
      </c>
      <c r="U211" s="40">
        <f t="shared" si="4"/>
        <v>18</v>
      </c>
      <c r="V211" s="41">
        <f t="shared" ref="V211:X211" si="424">IF(ISBLANK($A211),"",sum(AF211,AL211,AR211,AX211,BD211,BJ211,BP211,BV211,CB211,CH211,CN211,CT211,CZ211,DF211,DL211,DR211,DX211,ED211,EJ211,EP211,EV211))</f>
        <v>3</v>
      </c>
      <c r="W211" s="41">
        <f t="shared" si="424"/>
        <v>0</v>
      </c>
      <c r="X211" s="41">
        <f t="shared" si="424"/>
        <v>0</v>
      </c>
      <c r="Y211" s="41">
        <f t="shared" si="6"/>
        <v>3</v>
      </c>
      <c r="Z211" s="41">
        <f t="shared" ref="Z211:AB211" si="425">IF(ISBLANK($A211),"",sum(AI211,AO211,AU211,BA211,BG211,BM211,BS211,BY211,CE211,CK211,CQ211,CW211,DC211,DI211,DO211,DU211,EA211,EG211,EM211,ES211,EY211))</f>
        <v>3</v>
      </c>
      <c r="AA211" s="41">
        <f t="shared" si="425"/>
        <v>3</v>
      </c>
      <c r="AB211" s="41">
        <f t="shared" si="425"/>
        <v>0</v>
      </c>
      <c r="AC211" s="41">
        <f t="shared" si="8"/>
        <v>6</v>
      </c>
      <c r="AD211" s="42">
        <f t="shared" si="9"/>
        <v>1</v>
      </c>
      <c r="AE211" s="43" t="str">
        <f t="shared" si="17"/>
        <v>20+</v>
      </c>
      <c r="AF211" s="44"/>
      <c r="AG211" s="44"/>
      <c r="AH211" s="44"/>
      <c r="AI211" s="44"/>
      <c r="AJ211" s="44"/>
      <c r="AK211" s="44"/>
      <c r="AL211" s="44"/>
      <c r="AM211" s="44"/>
      <c r="AN211" s="44"/>
      <c r="AO211" s="44"/>
      <c r="AP211" s="44"/>
      <c r="AQ211" s="44"/>
      <c r="AR211" s="45">
        <v>1.0</v>
      </c>
      <c r="AS211" s="44"/>
      <c r="AT211" s="44"/>
      <c r="AU211" s="44"/>
      <c r="AV211" s="44"/>
      <c r="AW211" s="44"/>
      <c r="AX211" s="45">
        <v>1.0</v>
      </c>
      <c r="AY211" s="44"/>
      <c r="AZ211" s="44"/>
      <c r="BA211" s="45">
        <v>2.0</v>
      </c>
      <c r="BB211" s="45">
        <v>2.0</v>
      </c>
      <c r="BC211" s="44"/>
      <c r="BD211" s="44"/>
      <c r="BE211" s="44"/>
      <c r="BF211" s="44"/>
      <c r="BG211" s="44"/>
      <c r="BH211" s="44"/>
      <c r="BI211" s="44"/>
      <c r="BJ211" s="44"/>
      <c r="BK211" s="44"/>
      <c r="BL211" s="44"/>
      <c r="BM211" s="44"/>
      <c r="BN211" s="44"/>
      <c r="BO211" s="44"/>
      <c r="BP211" s="44"/>
      <c r="BQ211" s="44"/>
      <c r="BR211" s="44"/>
      <c r="BS211" s="44"/>
      <c r="BT211" s="44"/>
      <c r="BU211" s="44"/>
      <c r="BV211" s="44"/>
      <c r="BW211" s="44"/>
      <c r="BX211" s="44"/>
      <c r="BY211" s="44"/>
      <c r="BZ211" s="44"/>
      <c r="CA211" s="44"/>
      <c r="CB211" s="45">
        <v>1.0</v>
      </c>
      <c r="CC211" s="44"/>
      <c r="CD211" s="44"/>
      <c r="CE211" s="45">
        <v>1.0</v>
      </c>
      <c r="CF211" s="45">
        <v>1.0</v>
      </c>
      <c r="CG211" s="44"/>
      <c r="CH211" s="44"/>
      <c r="CI211" s="44"/>
      <c r="CJ211" s="44"/>
      <c r="CK211" s="44"/>
      <c r="CL211" s="44"/>
      <c r="CM211" s="44"/>
      <c r="CN211" s="44"/>
      <c r="CO211" s="44"/>
      <c r="CP211" s="44"/>
      <c r="CQ211" s="44"/>
      <c r="CR211" s="44"/>
      <c r="CS211" s="44"/>
      <c r="CT211" s="44"/>
      <c r="CU211" s="44"/>
      <c r="CV211" s="44"/>
      <c r="CW211" s="44"/>
      <c r="CX211" s="44"/>
      <c r="CY211" s="44"/>
      <c r="CZ211" s="44"/>
      <c r="DA211" s="44"/>
      <c r="DB211" s="44"/>
      <c r="DC211" s="44"/>
      <c r="DD211" s="44"/>
      <c r="DE211" s="44"/>
      <c r="DF211" s="44"/>
      <c r="DG211" s="44"/>
      <c r="DH211" s="44"/>
      <c r="DI211" s="44"/>
      <c r="DJ211" s="44"/>
      <c r="DK211" s="44"/>
      <c r="DL211" s="44"/>
      <c r="DM211" s="44"/>
      <c r="DN211" s="44"/>
      <c r="DO211" s="44"/>
      <c r="DP211" s="44"/>
      <c r="DQ211" s="44"/>
      <c r="DR211" s="44"/>
      <c r="DS211" s="44"/>
      <c r="DT211" s="44"/>
      <c r="DU211" s="44"/>
      <c r="DV211" s="44"/>
      <c r="DW211" s="44"/>
      <c r="DX211" s="44"/>
      <c r="DY211" s="44"/>
      <c r="DZ211" s="44"/>
      <c r="EA211" s="44"/>
      <c r="EB211" s="44"/>
      <c r="EC211" s="44"/>
      <c r="ED211" s="44"/>
      <c r="EE211" s="44"/>
      <c r="EF211" s="44"/>
      <c r="EG211" s="44"/>
      <c r="EH211" s="44"/>
      <c r="EI211" s="44"/>
      <c r="EJ211" s="44"/>
      <c r="EK211" s="44"/>
      <c r="EL211" s="44"/>
      <c r="EM211" s="44"/>
      <c r="EN211" s="44"/>
      <c r="EO211" s="44"/>
      <c r="EP211" s="44"/>
      <c r="EQ211" s="44"/>
      <c r="ER211" s="44"/>
      <c r="ES211" s="44"/>
      <c r="ET211" s="44"/>
      <c r="EU211" s="44"/>
      <c r="EV211" s="44"/>
      <c r="EW211" s="44"/>
      <c r="EX211" s="44"/>
      <c r="EY211" s="44"/>
      <c r="EZ211" s="44"/>
      <c r="FA211" s="44"/>
      <c r="FB211" s="32" t="s">
        <v>1034</v>
      </c>
      <c r="FC211" s="49"/>
      <c r="FD211" s="49"/>
    </row>
    <row r="212" hidden="1">
      <c r="A212" s="31">
        <v>30241.0</v>
      </c>
      <c r="B212" s="32" t="s">
        <v>1035</v>
      </c>
      <c r="C212" s="33" t="s">
        <v>164</v>
      </c>
      <c r="D212" s="32" t="s">
        <v>9</v>
      </c>
      <c r="E212" s="32" t="s">
        <v>10</v>
      </c>
      <c r="F212" s="32" t="s">
        <v>166</v>
      </c>
      <c r="G212" s="46" t="s">
        <v>212</v>
      </c>
      <c r="H212" s="32" t="s">
        <v>213</v>
      </c>
      <c r="I212" s="32" t="s">
        <v>169</v>
      </c>
      <c r="J212" s="32" t="s">
        <v>170</v>
      </c>
      <c r="K212" s="32" t="s">
        <v>171</v>
      </c>
      <c r="L212" s="32" t="s">
        <v>214</v>
      </c>
      <c r="M212" s="32" t="s">
        <v>180</v>
      </c>
      <c r="N212" s="35">
        <v>43125.0</v>
      </c>
      <c r="O212" s="36"/>
      <c r="P212" s="36"/>
      <c r="Q212" s="37"/>
      <c r="R212" s="37"/>
      <c r="S212" s="48"/>
      <c r="T212" s="39">
        <f t="shared" si="3"/>
        <v>398</v>
      </c>
      <c r="U212" s="40">
        <f t="shared" si="4"/>
        <v>18</v>
      </c>
      <c r="V212" s="41">
        <f t="shared" ref="V212:X212" si="426">IF(ISBLANK($A212),"",sum(AF212,AL212,AR212,AX212,BD212,BJ212,BP212,BV212,CB212,CH212,CN212,CT212,CZ212,DF212,DL212,DR212,DX212,ED212,EJ212,EP212,EV212))</f>
        <v>8</v>
      </c>
      <c r="W212" s="41">
        <f t="shared" si="426"/>
        <v>0</v>
      </c>
      <c r="X212" s="41">
        <f t="shared" si="426"/>
        <v>0</v>
      </c>
      <c r="Y212" s="41">
        <f t="shared" si="6"/>
        <v>8</v>
      </c>
      <c r="Z212" s="41">
        <f t="shared" ref="Z212:AB212" si="427">IF(ISBLANK($A212),"",sum(AI212,AO212,AU212,BA212,BG212,BM212,BS212,BY212,CE212,CK212,CQ212,CW212,DC212,DI212,DO212,DU212,EA212,EG212,EM212,ES212,EY212))</f>
        <v>4</v>
      </c>
      <c r="AA212" s="41">
        <f t="shared" si="427"/>
        <v>0</v>
      </c>
      <c r="AB212" s="41">
        <f t="shared" si="427"/>
        <v>0</v>
      </c>
      <c r="AC212" s="41">
        <f t="shared" si="8"/>
        <v>4</v>
      </c>
      <c r="AD212" s="42">
        <f t="shared" si="9"/>
        <v>0.5</v>
      </c>
      <c r="AE212" s="43" t="str">
        <f t="shared" si="17"/>
        <v>20+</v>
      </c>
      <c r="AF212" s="45">
        <v>2.0</v>
      </c>
      <c r="AG212" s="44"/>
      <c r="AH212" s="44"/>
      <c r="AI212" s="45">
        <v>1.0</v>
      </c>
      <c r="AJ212" s="44"/>
      <c r="AK212" s="44"/>
      <c r="AL212" s="45">
        <v>1.0</v>
      </c>
      <c r="AM212" s="44"/>
      <c r="AN212" s="44"/>
      <c r="AO212" s="45">
        <v>1.0</v>
      </c>
      <c r="AP212" s="44"/>
      <c r="AQ212" s="44"/>
      <c r="AR212" s="45">
        <v>5.0</v>
      </c>
      <c r="AS212" s="44"/>
      <c r="AT212" s="44"/>
      <c r="AU212" s="45">
        <v>2.0</v>
      </c>
      <c r="AV212" s="44"/>
      <c r="AW212" s="44"/>
      <c r="AX212" s="44"/>
      <c r="AY212" s="44"/>
      <c r="AZ212" s="44"/>
      <c r="BA212" s="44"/>
      <c r="BB212" s="44"/>
      <c r="BC212" s="44"/>
      <c r="BD212" s="45"/>
      <c r="BE212" s="44"/>
      <c r="BF212" s="44"/>
      <c r="BG212" s="44"/>
      <c r="BH212" s="44"/>
      <c r="BI212" s="44"/>
      <c r="BJ212" s="44"/>
      <c r="BK212" s="44"/>
      <c r="BL212" s="44"/>
      <c r="BM212" s="44"/>
      <c r="BN212" s="44"/>
      <c r="BO212" s="44"/>
      <c r="BP212" s="44"/>
      <c r="BQ212" s="44"/>
      <c r="BR212" s="44"/>
      <c r="BS212" s="44"/>
      <c r="BT212" s="44"/>
      <c r="BU212" s="44"/>
      <c r="BV212" s="44"/>
      <c r="BW212" s="44"/>
      <c r="BX212" s="44"/>
      <c r="BY212" s="44"/>
      <c r="BZ212" s="44"/>
      <c r="CA212" s="44"/>
      <c r="CB212" s="44"/>
      <c r="CC212" s="44"/>
      <c r="CD212" s="44"/>
      <c r="CE212" s="44"/>
      <c r="CF212" s="44"/>
      <c r="CG212" s="44"/>
      <c r="CH212" s="44"/>
      <c r="CI212" s="44"/>
      <c r="CJ212" s="44"/>
      <c r="CK212" s="44"/>
      <c r="CL212" s="44"/>
      <c r="CM212" s="44"/>
      <c r="CN212" s="44"/>
      <c r="CO212" s="44"/>
      <c r="CP212" s="44"/>
      <c r="CQ212" s="44"/>
      <c r="CR212" s="44"/>
      <c r="CS212" s="44"/>
      <c r="CT212" s="44"/>
      <c r="CU212" s="44"/>
      <c r="CV212" s="44"/>
      <c r="CW212" s="44"/>
      <c r="CX212" s="44"/>
      <c r="CY212" s="44"/>
      <c r="CZ212" s="44"/>
      <c r="DA212" s="44"/>
      <c r="DB212" s="44"/>
      <c r="DC212" s="44"/>
      <c r="DD212" s="44"/>
      <c r="DE212" s="44"/>
      <c r="DF212" s="44"/>
      <c r="DG212" s="44"/>
      <c r="DH212" s="44"/>
      <c r="DI212" s="44"/>
      <c r="DJ212" s="44"/>
      <c r="DK212" s="44"/>
      <c r="DL212" s="44"/>
      <c r="DM212" s="44"/>
      <c r="DN212" s="44"/>
      <c r="DO212" s="44"/>
      <c r="DP212" s="44"/>
      <c r="DQ212" s="44"/>
      <c r="DR212" s="44"/>
      <c r="DS212" s="44"/>
      <c r="DT212" s="44"/>
      <c r="DU212" s="44"/>
      <c r="DV212" s="44"/>
      <c r="DW212" s="44"/>
      <c r="DX212" s="44"/>
      <c r="DY212" s="44"/>
      <c r="DZ212" s="44"/>
      <c r="EA212" s="44"/>
      <c r="EB212" s="44"/>
      <c r="EC212" s="44"/>
      <c r="ED212" s="44"/>
      <c r="EE212" s="44"/>
      <c r="EF212" s="44"/>
      <c r="EG212" s="44"/>
      <c r="EH212" s="44"/>
      <c r="EI212" s="44"/>
      <c r="EJ212" s="44"/>
      <c r="EK212" s="44"/>
      <c r="EL212" s="44"/>
      <c r="EM212" s="44"/>
      <c r="EN212" s="44"/>
      <c r="EO212" s="44"/>
      <c r="EP212" s="44"/>
      <c r="EQ212" s="44"/>
      <c r="ER212" s="44"/>
      <c r="ES212" s="44"/>
      <c r="ET212" s="44"/>
      <c r="EU212" s="44"/>
      <c r="EV212" s="44"/>
      <c r="EW212" s="44"/>
      <c r="EX212" s="44"/>
      <c r="EY212" s="44"/>
      <c r="EZ212" s="44"/>
      <c r="FA212" s="44"/>
      <c r="FB212" s="32" t="s">
        <v>1036</v>
      </c>
      <c r="FC212" s="32"/>
      <c r="FD212" s="32"/>
    </row>
    <row r="213" hidden="1">
      <c r="A213" s="31">
        <v>35674.0</v>
      </c>
      <c r="B213" s="32" t="s">
        <v>1037</v>
      </c>
      <c r="C213" s="33" t="s">
        <v>164</v>
      </c>
      <c r="D213" s="32" t="s">
        <v>165</v>
      </c>
      <c r="E213" s="32" t="s">
        <v>10</v>
      </c>
      <c r="F213" s="32" t="s">
        <v>166</v>
      </c>
      <c r="G213" s="46" t="s">
        <v>735</v>
      </c>
      <c r="H213" s="32" t="s">
        <v>200</v>
      </c>
      <c r="I213" s="32" t="s">
        <v>169</v>
      </c>
      <c r="J213" s="32" t="s">
        <v>170</v>
      </c>
      <c r="K213" s="32" t="s">
        <v>171</v>
      </c>
      <c r="L213" s="32" t="s">
        <v>201</v>
      </c>
      <c r="M213" s="32" t="s">
        <v>202</v>
      </c>
      <c r="N213" s="47">
        <v>43188.0</v>
      </c>
      <c r="O213" s="36"/>
      <c r="P213" s="36"/>
      <c r="Q213" s="37"/>
      <c r="R213" s="37"/>
      <c r="S213" s="48"/>
      <c r="T213" s="39">
        <f t="shared" si="3"/>
        <v>335</v>
      </c>
      <c r="U213" s="40">
        <f t="shared" si="4"/>
        <v>18</v>
      </c>
      <c r="V213" s="41">
        <f t="shared" ref="V213:X213" si="428">IF(ISBLANK($A213),"",sum(AF213,AL213,AR213,AX213,BD213,BJ213,BP213,BV213,CB213,CH213,CN213,CT213,CZ213,DF213,DL213,DR213,DX213,ED213,EJ213,EP213,EV213))</f>
        <v>3</v>
      </c>
      <c r="W213" s="41">
        <f t="shared" si="428"/>
        <v>0</v>
      </c>
      <c r="X213" s="41">
        <f t="shared" si="428"/>
        <v>0</v>
      </c>
      <c r="Y213" s="41">
        <f t="shared" si="6"/>
        <v>3</v>
      </c>
      <c r="Z213" s="41">
        <f t="shared" ref="Z213:AB213" si="429">IF(ISBLANK($A213),"",sum(AI213,AO213,AU213,BA213,BG213,BM213,BS213,BY213,CE213,CK213,CQ213,CW213,DC213,DI213,DO213,DU213,EA213,EG213,EM213,ES213,EY213))</f>
        <v>2</v>
      </c>
      <c r="AA213" s="41">
        <f t="shared" si="429"/>
        <v>0</v>
      </c>
      <c r="AB213" s="41">
        <f t="shared" si="429"/>
        <v>0</v>
      </c>
      <c r="AC213" s="41">
        <f t="shared" si="8"/>
        <v>2</v>
      </c>
      <c r="AD213" s="42">
        <f t="shared" si="9"/>
        <v>0.6666666667</v>
      </c>
      <c r="AE213" s="43" t="str">
        <f t="shared" si="17"/>
        <v>20+</v>
      </c>
      <c r="AF213" s="44"/>
      <c r="AG213" s="44"/>
      <c r="AH213" s="44"/>
      <c r="AI213" s="44"/>
      <c r="AJ213" s="44"/>
      <c r="AK213" s="44"/>
      <c r="AL213" s="45">
        <v>1.0</v>
      </c>
      <c r="AM213" s="44"/>
      <c r="AN213" s="44"/>
      <c r="AO213" s="45">
        <v>1.0</v>
      </c>
      <c r="AP213" s="44"/>
      <c r="AQ213" s="44"/>
      <c r="AR213" s="45">
        <v>2.0</v>
      </c>
      <c r="AS213" s="44"/>
      <c r="AT213" s="44"/>
      <c r="AU213" s="45">
        <v>1.0</v>
      </c>
      <c r="AV213" s="44"/>
      <c r="AW213" s="44"/>
      <c r="AX213" s="44"/>
      <c r="AY213" s="44"/>
      <c r="AZ213" s="44"/>
      <c r="BA213" s="44"/>
      <c r="BB213" s="44"/>
      <c r="BC213" s="44"/>
      <c r="BD213" s="44"/>
      <c r="BE213" s="44"/>
      <c r="BF213" s="44"/>
      <c r="BG213" s="44"/>
      <c r="BH213" s="44"/>
      <c r="BI213" s="44"/>
      <c r="BJ213" s="44"/>
      <c r="BK213" s="44"/>
      <c r="BL213" s="44"/>
      <c r="BM213" s="44"/>
      <c r="BN213" s="44"/>
      <c r="BO213" s="44"/>
      <c r="BP213" s="44"/>
      <c r="BQ213" s="44"/>
      <c r="BR213" s="44"/>
      <c r="BS213" s="44"/>
      <c r="BT213" s="44"/>
      <c r="BU213" s="44"/>
      <c r="BV213" s="44"/>
      <c r="BW213" s="44"/>
      <c r="BX213" s="44"/>
      <c r="BY213" s="44"/>
      <c r="BZ213" s="44"/>
      <c r="CA213" s="44"/>
      <c r="CB213" s="44"/>
      <c r="CC213" s="44"/>
      <c r="CD213" s="44"/>
      <c r="CE213" s="44"/>
      <c r="CF213" s="44"/>
      <c r="CG213" s="44"/>
      <c r="CH213" s="44"/>
      <c r="CI213" s="44"/>
      <c r="CJ213" s="44"/>
      <c r="CK213" s="44"/>
      <c r="CL213" s="44"/>
      <c r="CM213" s="44"/>
      <c r="CN213" s="44"/>
      <c r="CO213" s="44"/>
      <c r="CP213" s="44"/>
      <c r="CQ213" s="44"/>
      <c r="CR213" s="44"/>
      <c r="CS213" s="44"/>
      <c r="CT213" s="44"/>
      <c r="CU213" s="44"/>
      <c r="CV213" s="44"/>
      <c r="CW213" s="44"/>
      <c r="CX213" s="44"/>
      <c r="CY213" s="44"/>
      <c r="CZ213" s="44"/>
      <c r="DA213" s="44"/>
      <c r="DB213" s="44"/>
      <c r="DC213" s="44"/>
      <c r="DD213" s="44"/>
      <c r="DE213" s="44"/>
      <c r="DF213" s="44"/>
      <c r="DG213" s="44"/>
      <c r="DH213" s="44"/>
      <c r="DI213" s="44"/>
      <c r="DJ213" s="44"/>
      <c r="DK213" s="44"/>
      <c r="DL213" s="44"/>
      <c r="DM213" s="44"/>
      <c r="DN213" s="44"/>
      <c r="DO213" s="44"/>
      <c r="DP213" s="44"/>
      <c r="DQ213" s="44"/>
      <c r="DR213" s="44"/>
      <c r="DS213" s="44"/>
      <c r="DT213" s="44"/>
      <c r="DU213" s="44"/>
      <c r="DV213" s="44"/>
      <c r="DW213" s="44"/>
      <c r="DX213" s="44"/>
      <c r="DY213" s="44"/>
      <c r="DZ213" s="44"/>
      <c r="EA213" s="44"/>
      <c r="EB213" s="44"/>
      <c r="EC213" s="44"/>
      <c r="ED213" s="44"/>
      <c r="EE213" s="44"/>
      <c r="EF213" s="44"/>
      <c r="EG213" s="44"/>
      <c r="EH213" s="44"/>
      <c r="EI213" s="44"/>
      <c r="EJ213" s="44"/>
      <c r="EK213" s="44"/>
      <c r="EL213" s="44"/>
      <c r="EM213" s="44"/>
      <c r="EN213" s="44"/>
      <c r="EO213" s="44"/>
      <c r="EP213" s="44"/>
      <c r="EQ213" s="44"/>
      <c r="ER213" s="44"/>
      <c r="ES213" s="44"/>
      <c r="ET213" s="44"/>
      <c r="EU213" s="44"/>
      <c r="EV213" s="44"/>
      <c r="EW213" s="44"/>
      <c r="EX213" s="44"/>
      <c r="EY213" s="44"/>
      <c r="EZ213" s="44"/>
      <c r="FA213" s="44"/>
      <c r="FB213" s="32" t="s">
        <v>1038</v>
      </c>
      <c r="FC213" s="49"/>
      <c r="FD213" s="49"/>
    </row>
    <row r="214" hidden="1">
      <c r="A214" s="31">
        <v>34081.0</v>
      </c>
      <c r="B214" s="32" t="s">
        <v>1039</v>
      </c>
      <c r="C214" s="33" t="s">
        <v>164</v>
      </c>
      <c r="D214" s="32" t="s">
        <v>165</v>
      </c>
      <c r="E214" s="32" t="s">
        <v>10</v>
      </c>
      <c r="F214" s="32" t="s">
        <v>166</v>
      </c>
      <c r="G214" s="46" t="s">
        <v>1040</v>
      </c>
      <c r="H214" s="32" t="s">
        <v>961</v>
      </c>
      <c r="I214" s="32" t="s">
        <v>169</v>
      </c>
      <c r="J214" s="32" t="s">
        <v>170</v>
      </c>
      <c r="K214" s="32" t="s">
        <v>171</v>
      </c>
      <c r="L214" s="32" t="s">
        <v>179</v>
      </c>
      <c r="M214" s="32" t="s">
        <v>180</v>
      </c>
      <c r="N214" s="47">
        <v>43182.0</v>
      </c>
      <c r="O214" s="36"/>
      <c r="P214" s="36"/>
      <c r="Q214" s="37"/>
      <c r="R214" s="37"/>
      <c r="S214" s="48"/>
      <c r="T214" s="39">
        <f t="shared" si="3"/>
        <v>341</v>
      </c>
      <c r="U214" s="40">
        <f t="shared" si="4"/>
        <v>18</v>
      </c>
      <c r="V214" s="41">
        <f t="shared" ref="V214:X214" si="430">IF(ISBLANK($A214),"",sum(AF214,AL214,AR214,AX214,BD214,BJ214,BP214,BV214,CB214,CH214,CN214,CT214,CZ214,DF214,DL214,DR214,DX214,ED214,EJ214,EP214,EV214))</f>
        <v>6</v>
      </c>
      <c r="W214" s="41">
        <f t="shared" si="430"/>
        <v>0</v>
      </c>
      <c r="X214" s="41">
        <f t="shared" si="430"/>
        <v>0</v>
      </c>
      <c r="Y214" s="41">
        <f t="shared" si="6"/>
        <v>6</v>
      </c>
      <c r="Z214" s="41">
        <f t="shared" ref="Z214:AB214" si="431">IF(ISBLANK($A214),"",sum(AI214,AO214,AU214,BA214,BG214,BM214,BS214,BY214,CE214,CK214,CQ214,CW214,DC214,DI214,DO214,DU214,EA214,EG214,EM214,ES214,EY214))</f>
        <v>6</v>
      </c>
      <c r="AA214" s="41">
        <f t="shared" si="431"/>
        <v>3</v>
      </c>
      <c r="AB214" s="41">
        <f t="shared" si="431"/>
        <v>0</v>
      </c>
      <c r="AC214" s="41">
        <f t="shared" si="8"/>
        <v>9</v>
      </c>
      <c r="AD214" s="42">
        <f t="shared" si="9"/>
        <v>1</v>
      </c>
      <c r="AE214" s="43" t="str">
        <f t="shared" si="17"/>
        <v>20+</v>
      </c>
      <c r="AF214" s="44"/>
      <c r="AG214" s="44"/>
      <c r="AH214" s="44"/>
      <c r="AI214" s="44"/>
      <c r="AJ214" s="44"/>
      <c r="AK214" s="44"/>
      <c r="AL214" s="45">
        <v>6.0</v>
      </c>
      <c r="AM214" s="44"/>
      <c r="AN214" s="44"/>
      <c r="AO214" s="45">
        <v>6.0</v>
      </c>
      <c r="AP214" s="44"/>
      <c r="AQ214" s="44"/>
      <c r="AR214" s="44"/>
      <c r="AS214" s="44"/>
      <c r="AT214" s="44"/>
      <c r="AU214" s="44"/>
      <c r="AV214" s="44"/>
      <c r="AW214" s="44"/>
      <c r="AX214" s="44"/>
      <c r="AY214" s="44"/>
      <c r="AZ214" s="44"/>
      <c r="BA214" s="44"/>
      <c r="BB214" s="44"/>
      <c r="BC214" s="44"/>
      <c r="BD214" s="44"/>
      <c r="BE214" s="44"/>
      <c r="BF214" s="44"/>
      <c r="BG214" s="44"/>
      <c r="BH214" s="45">
        <v>3.0</v>
      </c>
      <c r="BI214" s="44"/>
      <c r="BJ214" s="44"/>
      <c r="BK214" s="44"/>
      <c r="BL214" s="44"/>
      <c r="BM214" s="44"/>
      <c r="BN214" s="44"/>
      <c r="BO214" s="44"/>
      <c r="BP214" s="44"/>
      <c r="BQ214" s="44"/>
      <c r="BR214" s="44"/>
      <c r="BS214" s="44"/>
      <c r="BT214" s="44"/>
      <c r="BU214" s="44"/>
      <c r="BV214" s="44"/>
      <c r="BW214" s="44"/>
      <c r="BX214" s="44"/>
      <c r="BY214" s="44"/>
      <c r="BZ214" s="44"/>
      <c r="CA214" s="44"/>
      <c r="CB214" s="44"/>
      <c r="CC214" s="44"/>
      <c r="CD214" s="44"/>
      <c r="CE214" s="44"/>
      <c r="CF214" s="44"/>
      <c r="CG214" s="44"/>
      <c r="CH214" s="44"/>
      <c r="CI214" s="44"/>
      <c r="CJ214" s="44"/>
      <c r="CK214" s="44"/>
      <c r="CL214" s="44"/>
      <c r="CM214" s="44"/>
      <c r="CN214" s="44"/>
      <c r="CO214" s="44"/>
      <c r="CP214" s="44"/>
      <c r="CQ214" s="44"/>
      <c r="CR214" s="44"/>
      <c r="CS214" s="44"/>
      <c r="CT214" s="44"/>
      <c r="CU214" s="44"/>
      <c r="CV214" s="44"/>
      <c r="CW214" s="44"/>
      <c r="CX214" s="44"/>
      <c r="CY214" s="44"/>
      <c r="CZ214" s="44"/>
      <c r="DA214" s="44"/>
      <c r="DB214" s="44"/>
      <c r="DC214" s="44"/>
      <c r="DD214" s="44"/>
      <c r="DE214" s="44"/>
      <c r="DF214" s="44"/>
      <c r="DG214" s="44"/>
      <c r="DH214" s="44"/>
      <c r="DI214" s="44"/>
      <c r="DJ214" s="44"/>
      <c r="DK214" s="44"/>
      <c r="DL214" s="44"/>
      <c r="DM214" s="44"/>
      <c r="DN214" s="44"/>
      <c r="DO214" s="44"/>
      <c r="DP214" s="44"/>
      <c r="DQ214" s="44"/>
      <c r="DR214" s="44"/>
      <c r="DS214" s="44"/>
      <c r="DT214" s="44"/>
      <c r="DU214" s="44"/>
      <c r="DV214" s="44"/>
      <c r="DW214" s="44"/>
      <c r="DX214" s="44"/>
      <c r="DY214" s="44"/>
      <c r="DZ214" s="44"/>
      <c r="EA214" s="44"/>
      <c r="EB214" s="44"/>
      <c r="EC214" s="44"/>
      <c r="ED214" s="44"/>
      <c r="EE214" s="44"/>
      <c r="EF214" s="44"/>
      <c r="EG214" s="44"/>
      <c r="EH214" s="44"/>
      <c r="EI214" s="44"/>
      <c r="EJ214" s="44"/>
      <c r="EK214" s="44"/>
      <c r="EL214" s="44"/>
      <c r="EM214" s="44"/>
      <c r="EN214" s="44"/>
      <c r="EO214" s="44"/>
      <c r="EP214" s="44"/>
      <c r="EQ214" s="44"/>
      <c r="ER214" s="44"/>
      <c r="ES214" s="44"/>
      <c r="ET214" s="44"/>
      <c r="EU214" s="44"/>
      <c r="EV214" s="44"/>
      <c r="EW214" s="44"/>
      <c r="EX214" s="44"/>
      <c r="EY214" s="44"/>
      <c r="EZ214" s="44"/>
      <c r="FA214" s="44"/>
      <c r="FB214" s="32" t="s">
        <v>1041</v>
      </c>
      <c r="FC214" s="32"/>
      <c r="FD214" s="32"/>
    </row>
    <row r="215" hidden="1">
      <c r="A215" s="31">
        <v>34405.0</v>
      </c>
      <c r="B215" s="32" t="s">
        <v>1042</v>
      </c>
      <c r="C215" s="33" t="s">
        <v>164</v>
      </c>
      <c r="D215" s="32" t="s">
        <v>9</v>
      </c>
      <c r="E215" s="32" t="s">
        <v>10</v>
      </c>
      <c r="F215" s="32" t="s">
        <v>166</v>
      </c>
      <c r="G215" s="46" t="s">
        <v>574</v>
      </c>
      <c r="H215" s="32" t="s">
        <v>184</v>
      </c>
      <c r="I215" s="32" t="s">
        <v>169</v>
      </c>
      <c r="J215" s="32" t="s">
        <v>170</v>
      </c>
      <c r="K215" s="32" t="s">
        <v>171</v>
      </c>
      <c r="L215" s="32" t="s">
        <v>179</v>
      </c>
      <c r="M215" s="32" t="s">
        <v>180</v>
      </c>
      <c r="N215" s="47">
        <v>43173.0</v>
      </c>
      <c r="O215" s="36"/>
      <c r="P215" s="36"/>
      <c r="Q215" s="37"/>
      <c r="R215" s="37"/>
      <c r="S215" s="48"/>
      <c r="T215" s="39">
        <f t="shared" si="3"/>
        <v>350</v>
      </c>
      <c r="U215" s="40">
        <f t="shared" si="4"/>
        <v>18</v>
      </c>
      <c r="V215" s="41">
        <f t="shared" ref="V215:X215" si="432">IF(ISBLANK($A215),"",sum(AF215,AL215,AR215,AX215,BD215,BJ215,BP215,BV215,CB215,CH215,CN215,CT215,CZ215,DF215,DL215,DR215,DX215,ED215,EJ215,EP215,EV215))</f>
        <v>5</v>
      </c>
      <c r="W215" s="41">
        <f t="shared" si="432"/>
        <v>0</v>
      </c>
      <c r="X215" s="41">
        <f t="shared" si="432"/>
        <v>0</v>
      </c>
      <c r="Y215" s="41">
        <f t="shared" si="6"/>
        <v>5</v>
      </c>
      <c r="Z215" s="41">
        <f t="shared" ref="Z215:AB215" si="433">IF(ISBLANK($A215),"",sum(AI215,AO215,AU215,BA215,BG215,BM215,BS215,BY215,CE215,CK215,CQ215,CW215,DC215,DI215,DO215,DU215,EA215,EG215,EM215,ES215,EY215))</f>
        <v>4</v>
      </c>
      <c r="AA215" s="41">
        <f t="shared" si="433"/>
        <v>1</v>
      </c>
      <c r="AB215" s="41">
        <f t="shared" si="433"/>
        <v>0</v>
      </c>
      <c r="AC215" s="41">
        <f t="shared" si="8"/>
        <v>5</v>
      </c>
      <c r="AD215" s="42">
        <f t="shared" si="9"/>
        <v>0.8</v>
      </c>
      <c r="AE215" s="43" t="str">
        <f t="shared" si="17"/>
        <v>20+</v>
      </c>
      <c r="AF215" s="44"/>
      <c r="AG215" s="44"/>
      <c r="AH215" s="44"/>
      <c r="AI215" s="44"/>
      <c r="AJ215" s="44"/>
      <c r="AK215" s="44"/>
      <c r="AL215" s="44"/>
      <c r="AM215" s="44"/>
      <c r="AN215" s="44"/>
      <c r="AO215" s="44"/>
      <c r="AP215" s="44"/>
      <c r="AQ215" s="44"/>
      <c r="AR215" s="45">
        <v>3.0</v>
      </c>
      <c r="AS215" s="44"/>
      <c r="AT215" s="44"/>
      <c r="AU215" s="44"/>
      <c r="AV215" s="44"/>
      <c r="AW215" s="44"/>
      <c r="AX215" s="44"/>
      <c r="AY215" s="44"/>
      <c r="AZ215" s="44"/>
      <c r="BA215" s="45">
        <v>3.0</v>
      </c>
      <c r="BB215" s="44"/>
      <c r="BC215" s="44"/>
      <c r="BD215" s="45">
        <v>1.0</v>
      </c>
      <c r="BE215" s="44"/>
      <c r="BF215" s="44"/>
      <c r="BG215" s="45">
        <v>1.0</v>
      </c>
      <c r="BH215" s="44"/>
      <c r="BI215" s="44"/>
      <c r="BJ215" s="44"/>
      <c r="BK215" s="44"/>
      <c r="BL215" s="44"/>
      <c r="BM215" s="44"/>
      <c r="BN215" s="45">
        <v>1.0</v>
      </c>
      <c r="BO215" s="44"/>
      <c r="BP215" s="45">
        <v>1.0</v>
      </c>
      <c r="BQ215" s="44"/>
      <c r="BR215" s="44"/>
      <c r="BS215" s="44"/>
      <c r="BT215" s="44"/>
      <c r="BU215" s="44"/>
      <c r="BV215" s="44"/>
      <c r="BW215" s="44"/>
      <c r="BX215" s="44"/>
      <c r="BY215" s="44"/>
      <c r="BZ215" s="44"/>
      <c r="CA215" s="44"/>
      <c r="CB215" s="44"/>
      <c r="CC215" s="44"/>
      <c r="CD215" s="44"/>
      <c r="CE215" s="44"/>
      <c r="CF215" s="44"/>
      <c r="CG215" s="44"/>
      <c r="CH215" s="44"/>
      <c r="CI215" s="44"/>
      <c r="CJ215" s="44"/>
      <c r="CK215" s="44"/>
      <c r="CL215" s="44"/>
      <c r="CM215" s="44"/>
      <c r="CN215" s="44"/>
      <c r="CO215" s="44"/>
      <c r="CP215" s="44"/>
      <c r="CQ215" s="44"/>
      <c r="CR215" s="44"/>
      <c r="CS215" s="44"/>
      <c r="CT215" s="44"/>
      <c r="CU215" s="44"/>
      <c r="CV215" s="44"/>
      <c r="CW215" s="44"/>
      <c r="CX215" s="44"/>
      <c r="CY215" s="44"/>
      <c r="CZ215" s="44"/>
      <c r="DA215" s="44"/>
      <c r="DB215" s="44"/>
      <c r="DC215" s="44"/>
      <c r="DD215" s="44"/>
      <c r="DE215" s="44"/>
      <c r="DF215" s="44"/>
      <c r="DG215" s="44"/>
      <c r="DH215" s="44"/>
      <c r="DI215" s="44"/>
      <c r="DJ215" s="44"/>
      <c r="DK215" s="44"/>
      <c r="DL215" s="44"/>
      <c r="DM215" s="44"/>
      <c r="DN215" s="44"/>
      <c r="DO215" s="44"/>
      <c r="DP215" s="44"/>
      <c r="DQ215" s="44"/>
      <c r="DR215" s="44"/>
      <c r="DS215" s="44"/>
      <c r="DT215" s="44"/>
      <c r="DU215" s="44"/>
      <c r="DV215" s="44"/>
      <c r="DW215" s="44"/>
      <c r="DX215" s="44"/>
      <c r="DY215" s="44"/>
      <c r="DZ215" s="44"/>
      <c r="EA215" s="44"/>
      <c r="EB215" s="44"/>
      <c r="EC215" s="44"/>
      <c r="ED215" s="44"/>
      <c r="EE215" s="44"/>
      <c r="EF215" s="44"/>
      <c r="EG215" s="44"/>
      <c r="EH215" s="44"/>
      <c r="EI215" s="44"/>
      <c r="EJ215" s="44"/>
      <c r="EK215" s="44"/>
      <c r="EL215" s="44"/>
      <c r="EM215" s="44"/>
      <c r="EN215" s="44"/>
      <c r="EO215" s="44"/>
      <c r="EP215" s="44"/>
      <c r="EQ215" s="44"/>
      <c r="ER215" s="44"/>
      <c r="ES215" s="44"/>
      <c r="ET215" s="44"/>
      <c r="EU215" s="44"/>
      <c r="EV215" s="44"/>
      <c r="EW215" s="44"/>
      <c r="EX215" s="44"/>
      <c r="EY215" s="44"/>
      <c r="EZ215" s="44"/>
      <c r="FA215" s="44"/>
      <c r="FB215" s="32" t="s">
        <v>1043</v>
      </c>
      <c r="FC215" s="32"/>
      <c r="FD215" s="32"/>
    </row>
    <row r="216" hidden="1">
      <c r="A216" s="31">
        <v>34725.0</v>
      </c>
      <c r="B216" s="32" t="s">
        <v>1044</v>
      </c>
      <c r="C216" s="33" t="s">
        <v>164</v>
      </c>
      <c r="D216" s="32" t="s">
        <v>165</v>
      </c>
      <c r="E216" s="32" t="s">
        <v>10</v>
      </c>
      <c r="F216" s="32" t="s">
        <v>166</v>
      </c>
      <c r="G216" s="46" t="s">
        <v>1045</v>
      </c>
      <c r="H216" s="32" t="s">
        <v>200</v>
      </c>
      <c r="I216" s="32" t="s">
        <v>169</v>
      </c>
      <c r="J216" s="32" t="s">
        <v>170</v>
      </c>
      <c r="K216" s="32" t="s">
        <v>171</v>
      </c>
      <c r="L216" s="32" t="s">
        <v>201</v>
      </c>
      <c r="M216" s="32" t="s">
        <v>202</v>
      </c>
      <c r="N216" s="47">
        <v>43181.0</v>
      </c>
      <c r="O216" s="36"/>
      <c r="P216" s="36"/>
      <c r="Q216" s="37"/>
      <c r="R216" s="37"/>
      <c r="S216" s="48"/>
      <c r="T216" s="39">
        <f t="shared" si="3"/>
        <v>342</v>
      </c>
      <c r="U216" s="40">
        <f t="shared" si="4"/>
        <v>18</v>
      </c>
      <c r="V216" s="41">
        <f t="shared" ref="V216:X216" si="434">IF(ISBLANK($A216),"",sum(AF216,AL216,AR216,AX216,BD216,BJ216,BP216,BV216,CB216,CH216,CN216,CT216,CZ216,DF216,DL216,DR216,DX216,ED216,EJ216,EP216,EV216))</f>
        <v>6</v>
      </c>
      <c r="W216" s="41">
        <f t="shared" si="434"/>
        <v>0</v>
      </c>
      <c r="X216" s="41">
        <f t="shared" si="434"/>
        <v>0</v>
      </c>
      <c r="Y216" s="41">
        <f t="shared" si="6"/>
        <v>6</v>
      </c>
      <c r="Z216" s="41">
        <f t="shared" ref="Z216:AB216" si="435">IF(ISBLANK($A216),"",sum(AI216,AO216,AU216,BA216,BG216,BM216,BS216,BY216,CE216,CK216,CQ216,CW216,DC216,DI216,DO216,DU216,EA216,EG216,EM216,ES216,EY216))</f>
        <v>4</v>
      </c>
      <c r="AA216" s="41">
        <f t="shared" si="435"/>
        <v>2</v>
      </c>
      <c r="AB216" s="41">
        <f t="shared" si="435"/>
        <v>0</v>
      </c>
      <c r="AC216" s="41">
        <f t="shared" si="8"/>
        <v>6</v>
      </c>
      <c r="AD216" s="42">
        <f t="shared" si="9"/>
        <v>0.6666666667</v>
      </c>
      <c r="AE216" s="43" t="str">
        <f t="shared" si="17"/>
        <v>20+</v>
      </c>
      <c r="AF216" s="44"/>
      <c r="AG216" s="44"/>
      <c r="AH216" s="44"/>
      <c r="AI216" s="44"/>
      <c r="AJ216" s="44"/>
      <c r="AK216" s="44"/>
      <c r="AL216" s="44"/>
      <c r="AM216" s="44"/>
      <c r="AN216" s="44"/>
      <c r="AO216" s="44"/>
      <c r="AP216" s="44"/>
      <c r="AQ216" s="44"/>
      <c r="AR216" s="45">
        <v>1.0</v>
      </c>
      <c r="AS216" s="44"/>
      <c r="AT216" s="44"/>
      <c r="AU216" s="44"/>
      <c r="AV216" s="44"/>
      <c r="AW216" s="44"/>
      <c r="AX216" s="45">
        <v>1.0</v>
      </c>
      <c r="AY216" s="44"/>
      <c r="AZ216" s="44"/>
      <c r="BA216" s="45">
        <v>1.0</v>
      </c>
      <c r="BB216" s="44"/>
      <c r="BC216" s="44"/>
      <c r="BD216" s="45">
        <v>3.0</v>
      </c>
      <c r="BE216" s="44"/>
      <c r="BF216" s="44"/>
      <c r="BG216" s="45">
        <v>1.0</v>
      </c>
      <c r="BH216" s="45">
        <v>1.0</v>
      </c>
      <c r="BI216" s="44"/>
      <c r="BJ216" s="45">
        <v>1.0</v>
      </c>
      <c r="BK216" s="44"/>
      <c r="BL216" s="44"/>
      <c r="BM216" s="45">
        <v>2.0</v>
      </c>
      <c r="BN216" s="45">
        <v>1.0</v>
      </c>
      <c r="BO216" s="44"/>
      <c r="BP216" s="44"/>
      <c r="BQ216" s="44"/>
      <c r="BR216" s="44"/>
      <c r="BS216" s="44"/>
      <c r="BT216" s="44"/>
      <c r="BU216" s="44"/>
      <c r="BV216" s="44"/>
      <c r="BW216" s="44"/>
      <c r="BX216" s="44"/>
      <c r="BY216" s="44"/>
      <c r="BZ216" s="44"/>
      <c r="CA216" s="44"/>
      <c r="CB216" s="44"/>
      <c r="CC216" s="44"/>
      <c r="CD216" s="44"/>
      <c r="CE216" s="44"/>
      <c r="CF216" s="44"/>
      <c r="CG216" s="44"/>
      <c r="CH216" s="44"/>
      <c r="CI216" s="44"/>
      <c r="CJ216" s="44"/>
      <c r="CK216" s="44"/>
      <c r="CL216" s="44"/>
      <c r="CM216" s="44"/>
      <c r="CN216" s="44"/>
      <c r="CO216" s="44"/>
      <c r="CP216" s="44"/>
      <c r="CQ216" s="44"/>
      <c r="CR216" s="44"/>
      <c r="CS216" s="44"/>
      <c r="CT216" s="44"/>
      <c r="CU216" s="44"/>
      <c r="CV216" s="44"/>
      <c r="CW216" s="44"/>
      <c r="CX216" s="44"/>
      <c r="CY216" s="44"/>
      <c r="CZ216" s="44"/>
      <c r="DA216" s="44"/>
      <c r="DB216" s="44"/>
      <c r="DC216" s="44"/>
      <c r="DD216" s="44"/>
      <c r="DE216" s="44"/>
      <c r="DF216" s="44"/>
      <c r="DG216" s="44"/>
      <c r="DH216" s="44"/>
      <c r="DI216" s="44"/>
      <c r="DJ216" s="44"/>
      <c r="DK216" s="44"/>
      <c r="DL216" s="44"/>
      <c r="DM216" s="44"/>
      <c r="DN216" s="44"/>
      <c r="DO216" s="44"/>
      <c r="DP216" s="44"/>
      <c r="DQ216" s="44"/>
      <c r="DR216" s="44"/>
      <c r="DS216" s="44"/>
      <c r="DT216" s="44"/>
      <c r="DU216" s="44"/>
      <c r="DV216" s="44"/>
      <c r="DW216" s="44"/>
      <c r="DX216" s="44"/>
      <c r="DY216" s="44"/>
      <c r="DZ216" s="44"/>
      <c r="EA216" s="44"/>
      <c r="EB216" s="44"/>
      <c r="EC216" s="44"/>
      <c r="ED216" s="44"/>
      <c r="EE216" s="44"/>
      <c r="EF216" s="44"/>
      <c r="EG216" s="44"/>
      <c r="EH216" s="44"/>
      <c r="EI216" s="44"/>
      <c r="EJ216" s="44"/>
      <c r="EK216" s="44"/>
      <c r="EL216" s="44"/>
      <c r="EM216" s="44"/>
      <c r="EN216" s="44"/>
      <c r="EO216" s="44"/>
      <c r="EP216" s="44"/>
      <c r="EQ216" s="44"/>
      <c r="ER216" s="44"/>
      <c r="ES216" s="44"/>
      <c r="ET216" s="44"/>
      <c r="EU216" s="44"/>
      <c r="EV216" s="44"/>
      <c r="EW216" s="44"/>
      <c r="EX216" s="44"/>
      <c r="EY216" s="44"/>
      <c r="EZ216" s="44"/>
      <c r="FA216" s="44"/>
      <c r="FB216" s="32" t="s">
        <v>1046</v>
      </c>
      <c r="FC216" s="49"/>
      <c r="FD216" s="49"/>
    </row>
    <row r="217" hidden="1">
      <c r="A217" s="31" t="s">
        <v>1047</v>
      </c>
      <c r="B217" s="32" t="s">
        <v>1048</v>
      </c>
      <c r="C217" s="33" t="s">
        <v>235</v>
      </c>
      <c r="D217" s="32" t="s">
        <v>165</v>
      </c>
      <c r="E217" s="32" t="s">
        <v>10</v>
      </c>
      <c r="F217" s="32" t="s">
        <v>166</v>
      </c>
      <c r="G217" s="46" t="s">
        <v>1049</v>
      </c>
      <c r="H217" s="32" t="s">
        <v>553</v>
      </c>
      <c r="I217" s="32" t="s">
        <v>169</v>
      </c>
      <c r="J217" s="32" t="s">
        <v>170</v>
      </c>
      <c r="K217" s="32" t="s">
        <v>171</v>
      </c>
      <c r="L217" s="32" t="s">
        <v>638</v>
      </c>
      <c r="M217" s="32" t="s">
        <v>249</v>
      </c>
      <c r="N217" s="47">
        <v>43041.0</v>
      </c>
      <c r="O217" s="47">
        <v>43041.0</v>
      </c>
      <c r="P217" s="36"/>
      <c r="Q217" s="37"/>
      <c r="R217" s="37"/>
      <c r="S217" s="48"/>
      <c r="T217" s="39">
        <f t="shared" si="3"/>
        <v>482</v>
      </c>
      <c r="U217" s="40">
        <f t="shared" si="4"/>
        <v>18</v>
      </c>
      <c r="V217" s="41">
        <f t="shared" ref="V217:X217" si="436">IF(ISBLANK($A217),"",sum(AF217,AL217,AR217,AX217,BD217,BJ217,BP217,BV217,CB217,CH217,CN217,CT217,CZ217,DF217,DL217,DR217,DX217,ED217,EJ217,EP217,EV217))</f>
        <v>11</v>
      </c>
      <c r="W217" s="41">
        <f t="shared" si="436"/>
        <v>0</v>
      </c>
      <c r="X217" s="41">
        <f t="shared" si="436"/>
        <v>0</v>
      </c>
      <c r="Y217" s="41">
        <f t="shared" si="6"/>
        <v>11</v>
      </c>
      <c r="Z217" s="41">
        <f t="shared" ref="Z217:AB217" si="437">IF(ISBLANK($A217),"",sum(AI217,AO217,AU217,BA217,BG217,BM217,BS217,BY217,CE217,CK217,CQ217,CW217,DC217,DI217,DO217,DU217,EA217,EG217,EM217,ES217,EY217))</f>
        <v>9</v>
      </c>
      <c r="AA217" s="41">
        <f t="shared" si="437"/>
        <v>6</v>
      </c>
      <c r="AB217" s="41">
        <f t="shared" si="437"/>
        <v>0</v>
      </c>
      <c r="AC217" s="41">
        <f t="shared" si="8"/>
        <v>15</v>
      </c>
      <c r="AD217" s="42">
        <f t="shared" si="9"/>
        <v>0.8181818182</v>
      </c>
      <c r="AE217" s="43" t="str">
        <f t="shared" si="17"/>
        <v>20+</v>
      </c>
      <c r="AF217" s="44"/>
      <c r="AG217" s="44"/>
      <c r="AH217" s="44"/>
      <c r="AI217" s="44"/>
      <c r="AJ217" s="44"/>
      <c r="AK217" s="44"/>
      <c r="AL217" s="44"/>
      <c r="AM217" s="44"/>
      <c r="AN217" s="44"/>
      <c r="AO217" s="44"/>
      <c r="AP217" s="44"/>
      <c r="AQ217" s="44"/>
      <c r="AR217" s="45">
        <v>2.0</v>
      </c>
      <c r="AS217" s="44"/>
      <c r="AT217" s="44"/>
      <c r="AU217" s="44"/>
      <c r="AV217" s="44"/>
      <c r="AW217" s="44"/>
      <c r="AX217" s="44"/>
      <c r="AY217" s="44"/>
      <c r="AZ217" s="44"/>
      <c r="BA217" s="45">
        <v>2.0</v>
      </c>
      <c r="BB217" s="44"/>
      <c r="BC217" s="44"/>
      <c r="BD217" s="44"/>
      <c r="BE217" s="44"/>
      <c r="BF217" s="44"/>
      <c r="BG217" s="44"/>
      <c r="BH217" s="45">
        <v>1.0</v>
      </c>
      <c r="BI217" s="44"/>
      <c r="BJ217" s="44"/>
      <c r="BK217" s="44"/>
      <c r="BL217" s="44"/>
      <c r="BM217" s="44"/>
      <c r="BN217" s="44"/>
      <c r="BO217" s="44"/>
      <c r="BP217" s="45">
        <v>2.0</v>
      </c>
      <c r="BQ217" s="44"/>
      <c r="BR217" s="44"/>
      <c r="BS217" s="44"/>
      <c r="BT217" s="45">
        <v>1.0</v>
      </c>
      <c r="BU217" s="44"/>
      <c r="BV217" s="44"/>
      <c r="BW217" s="44"/>
      <c r="BX217" s="44"/>
      <c r="BY217" s="44"/>
      <c r="BZ217" s="44"/>
      <c r="CA217" s="44"/>
      <c r="CB217" s="44"/>
      <c r="CC217" s="44"/>
      <c r="CD217" s="44"/>
      <c r="CE217" s="44"/>
      <c r="CF217" s="44"/>
      <c r="CG217" s="44"/>
      <c r="CH217" s="44"/>
      <c r="CI217" s="44"/>
      <c r="CJ217" s="44"/>
      <c r="CK217" s="45">
        <v>1.0</v>
      </c>
      <c r="CL217" s="44"/>
      <c r="CM217" s="44"/>
      <c r="CN217" s="44"/>
      <c r="CO217" s="44"/>
      <c r="CP217" s="44"/>
      <c r="CQ217" s="44"/>
      <c r="CR217" s="44"/>
      <c r="CS217" s="44"/>
      <c r="CT217" s="44"/>
      <c r="CU217" s="44"/>
      <c r="CV217" s="44"/>
      <c r="CW217" s="44"/>
      <c r="CX217" s="44"/>
      <c r="CY217" s="44"/>
      <c r="CZ217" s="44"/>
      <c r="DA217" s="44"/>
      <c r="DB217" s="44"/>
      <c r="DC217" s="44"/>
      <c r="DD217" s="44"/>
      <c r="DE217" s="44"/>
      <c r="DF217" s="45">
        <v>2.0</v>
      </c>
      <c r="DG217" s="44"/>
      <c r="DH217" s="44"/>
      <c r="DI217" s="45">
        <v>1.0</v>
      </c>
      <c r="DJ217" s="44"/>
      <c r="DK217" s="44"/>
      <c r="DL217" s="45">
        <v>1.0</v>
      </c>
      <c r="DM217" s="44"/>
      <c r="DN217" s="44"/>
      <c r="DO217" s="45">
        <v>1.0</v>
      </c>
      <c r="DP217" s="44"/>
      <c r="DQ217" s="44"/>
      <c r="DR217" s="44"/>
      <c r="DS217" s="44"/>
      <c r="DT217" s="44"/>
      <c r="DU217" s="44"/>
      <c r="DV217" s="44"/>
      <c r="DW217" s="44"/>
      <c r="DX217" s="44"/>
      <c r="DY217" s="44"/>
      <c r="DZ217" s="44"/>
      <c r="EA217" s="45">
        <v>1.0</v>
      </c>
      <c r="EB217" s="45">
        <v>1.0</v>
      </c>
      <c r="EC217" s="44"/>
      <c r="ED217" s="45">
        <v>3.0</v>
      </c>
      <c r="EE217" s="44"/>
      <c r="EF217" s="44"/>
      <c r="EG217" s="45">
        <v>2.0</v>
      </c>
      <c r="EH217" s="45">
        <v>1.0</v>
      </c>
      <c r="EI217" s="44"/>
      <c r="EJ217" s="44"/>
      <c r="EK217" s="44"/>
      <c r="EL217" s="44"/>
      <c r="EM217" s="44"/>
      <c r="EN217" s="44"/>
      <c r="EO217" s="44"/>
      <c r="EP217" s="44"/>
      <c r="EQ217" s="44"/>
      <c r="ER217" s="44"/>
      <c r="ES217" s="44"/>
      <c r="ET217" s="45">
        <v>1.0</v>
      </c>
      <c r="EU217" s="44"/>
      <c r="EV217" s="45">
        <v>1.0</v>
      </c>
      <c r="EW217" s="44"/>
      <c r="EX217" s="44"/>
      <c r="EY217" s="45">
        <v>1.0</v>
      </c>
      <c r="EZ217" s="45">
        <v>1.0</v>
      </c>
      <c r="FA217" s="44"/>
      <c r="FB217" s="32" t="s">
        <v>1050</v>
      </c>
      <c r="FC217" s="32"/>
      <c r="FD217" s="32"/>
    </row>
    <row r="218" hidden="1">
      <c r="A218" s="31" t="s">
        <v>1051</v>
      </c>
      <c r="B218" s="32" t="s">
        <v>1052</v>
      </c>
      <c r="C218" s="33" t="s">
        <v>369</v>
      </c>
      <c r="D218" s="32" t="s">
        <v>165</v>
      </c>
      <c r="E218" s="32" t="s">
        <v>10</v>
      </c>
      <c r="F218" s="32" t="s">
        <v>166</v>
      </c>
      <c r="G218" s="32" t="s">
        <v>1053</v>
      </c>
      <c r="H218" s="32" t="s">
        <v>1054</v>
      </c>
      <c r="I218" s="32" t="s">
        <v>169</v>
      </c>
      <c r="J218" s="32" t="s">
        <v>170</v>
      </c>
      <c r="K218" s="32" t="s">
        <v>171</v>
      </c>
      <c r="L218" s="32" t="s">
        <v>1055</v>
      </c>
      <c r="M218" s="32" t="s">
        <v>321</v>
      </c>
      <c r="N218" s="149">
        <v>42948.0</v>
      </c>
      <c r="O218" s="47">
        <v>42975.0</v>
      </c>
      <c r="P218" s="36"/>
      <c r="Q218" s="37"/>
      <c r="R218" s="37"/>
      <c r="S218" s="48"/>
      <c r="T218" s="39">
        <f t="shared" si="3"/>
        <v>575</v>
      </c>
      <c r="U218" s="40">
        <f t="shared" si="4"/>
        <v>18</v>
      </c>
      <c r="V218" s="41">
        <f t="shared" ref="V218:X218" si="438">IF(ISBLANK($A218),"",sum(AF218,AL218,AR218,AX218,BD218,BJ218,BP218,BV218,CB218,CH218,CN218,CT218,CZ218,DF218,DL218,DR218,DX218,ED218,EJ218,EP218,EV218))</f>
        <v>4</v>
      </c>
      <c r="W218" s="41">
        <f t="shared" si="438"/>
        <v>1</v>
      </c>
      <c r="X218" s="41">
        <f t="shared" si="438"/>
        <v>0</v>
      </c>
      <c r="Y218" s="41">
        <f t="shared" si="6"/>
        <v>5</v>
      </c>
      <c r="Z218" s="41">
        <f t="shared" ref="Z218:AB218" si="439">IF(ISBLANK($A218),"",sum(AI218,AO218,AU218,BA218,BG218,BM218,BS218,BY218,CE218,CK218,CQ218,CW218,DC218,DI218,DO218,DU218,EA218,EG218,EM218,ES218,EY218))</f>
        <v>2</v>
      </c>
      <c r="AA218" s="41">
        <f t="shared" si="439"/>
        <v>1</v>
      </c>
      <c r="AB218" s="41">
        <f t="shared" si="439"/>
        <v>0</v>
      </c>
      <c r="AC218" s="41">
        <f t="shared" si="8"/>
        <v>3</v>
      </c>
      <c r="AD218" s="42">
        <f t="shared" si="9"/>
        <v>0.4</v>
      </c>
      <c r="AE218" s="43" t="str">
        <f t="shared" si="17"/>
        <v>20+</v>
      </c>
      <c r="AF218" s="44"/>
      <c r="AG218" s="44"/>
      <c r="AH218" s="44"/>
      <c r="AI218" s="44"/>
      <c r="AJ218" s="44"/>
      <c r="AK218" s="44"/>
      <c r="AL218" s="44"/>
      <c r="AM218" s="44"/>
      <c r="AN218" s="44"/>
      <c r="AO218" s="44"/>
      <c r="AP218" s="44"/>
      <c r="AQ218" s="44"/>
      <c r="AR218" s="44"/>
      <c r="AS218" s="44"/>
      <c r="AT218" s="44"/>
      <c r="AU218" s="44"/>
      <c r="AV218" s="44"/>
      <c r="AW218" s="44"/>
      <c r="AX218" s="45">
        <v>1.0</v>
      </c>
      <c r="AY218" s="44"/>
      <c r="AZ218" s="44"/>
      <c r="BA218" s="45"/>
      <c r="BB218" s="45"/>
      <c r="BC218" s="44"/>
      <c r="BD218" s="44"/>
      <c r="BE218" s="45">
        <v>1.0</v>
      </c>
      <c r="BF218" s="44"/>
      <c r="BG218" s="44"/>
      <c r="BH218" s="44"/>
      <c r="BI218" s="44"/>
      <c r="BJ218" s="44"/>
      <c r="BK218" s="44"/>
      <c r="BL218" s="44"/>
      <c r="BM218" s="44"/>
      <c r="BN218" s="44"/>
      <c r="BO218" s="44"/>
      <c r="BP218" s="44"/>
      <c r="BQ218" s="44"/>
      <c r="BR218" s="44"/>
      <c r="BS218" s="44"/>
      <c r="BT218" s="44"/>
      <c r="BU218" s="44"/>
      <c r="BV218" s="44"/>
      <c r="BW218" s="44"/>
      <c r="BX218" s="44"/>
      <c r="BY218" s="44"/>
      <c r="BZ218" s="44"/>
      <c r="CA218" s="44"/>
      <c r="CB218" s="44"/>
      <c r="CC218" s="44"/>
      <c r="CD218" s="44"/>
      <c r="CE218" s="44"/>
      <c r="CF218" s="44"/>
      <c r="CG218" s="44"/>
      <c r="CH218" s="44"/>
      <c r="CI218" s="44"/>
      <c r="CJ218" s="44"/>
      <c r="CK218" s="44"/>
      <c r="CL218" s="44"/>
      <c r="CM218" s="44"/>
      <c r="CN218" s="44"/>
      <c r="CO218" s="44"/>
      <c r="CP218" s="44"/>
      <c r="CQ218" s="44"/>
      <c r="CR218" s="44"/>
      <c r="CS218" s="44"/>
      <c r="CT218" s="44"/>
      <c r="CU218" s="44"/>
      <c r="CV218" s="44"/>
      <c r="CW218" s="44"/>
      <c r="CX218" s="44"/>
      <c r="CY218" s="44"/>
      <c r="CZ218" s="44"/>
      <c r="DA218" s="44"/>
      <c r="DB218" s="44"/>
      <c r="DC218" s="44"/>
      <c r="DD218" s="44"/>
      <c r="DE218" s="44"/>
      <c r="DF218" s="44"/>
      <c r="DG218" s="44"/>
      <c r="DH218" s="44"/>
      <c r="DI218" s="44"/>
      <c r="DJ218" s="44"/>
      <c r="DK218" s="44"/>
      <c r="DL218" s="44"/>
      <c r="DM218" s="44"/>
      <c r="DN218" s="44"/>
      <c r="DO218" s="44"/>
      <c r="DP218" s="44"/>
      <c r="DQ218" s="44"/>
      <c r="DR218" s="44"/>
      <c r="DS218" s="44"/>
      <c r="DT218" s="44"/>
      <c r="DU218" s="44"/>
      <c r="DV218" s="44"/>
      <c r="DW218" s="44"/>
      <c r="DX218" s="44"/>
      <c r="DY218" s="44"/>
      <c r="DZ218" s="44"/>
      <c r="EA218" s="44"/>
      <c r="EB218" s="44"/>
      <c r="EC218" s="44"/>
      <c r="ED218" s="44"/>
      <c r="EE218" s="44"/>
      <c r="EF218" s="44"/>
      <c r="EG218" s="44"/>
      <c r="EH218" s="44"/>
      <c r="EI218" s="44"/>
      <c r="EJ218" s="45">
        <v>1.0</v>
      </c>
      <c r="EK218" s="44"/>
      <c r="EL218" s="44"/>
      <c r="EM218" s="45">
        <v>1.0</v>
      </c>
      <c r="EN218" s="44"/>
      <c r="EO218" s="44"/>
      <c r="EP218" s="44"/>
      <c r="EQ218" s="44"/>
      <c r="ER218" s="44"/>
      <c r="ES218" s="44"/>
      <c r="ET218" s="45">
        <v>1.0</v>
      </c>
      <c r="EU218" s="44"/>
      <c r="EV218" s="45">
        <v>2.0</v>
      </c>
      <c r="EW218" s="44"/>
      <c r="EX218" s="44"/>
      <c r="EY218" s="45">
        <v>1.0</v>
      </c>
      <c r="EZ218" s="44"/>
      <c r="FA218" s="44"/>
      <c r="FB218" s="32" t="s">
        <v>1056</v>
      </c>
      <c r="FC218" s="32"/>
      <c r="FD218" s="32"/>
    </row>
    <row r="219" hidden="1">
      <c r="A219" s="31">
        <v>38582.0</v>
      </c>
      <c r="B219" s="32" t="s">
        <v>1057</v>
      </c>
      <c r="C219" s="33" t="s">
        <v>164</v>
      </c>
      <c r="D219" s="32" t="s">
        <v>165</v>
      </c>
      <c r="E219" s="32" t="s">
        <v>10</v>
      </c>
      <c r="F219" s="32" t="s">
        <v>166</v>
      </c>
      <c r="G219" s="46" t="s">
        <v>1058</v>
      </c>
      <c r="H219" s="32" t="s">
        <v>346</v>
      </c>
      <c r="I219" s="32" t="s">
        <v>169</v>
      </c>
      <c r="J219" s="32" t="s">
        <v>170</v>
      </c>
      <c r="K219" s="32" t="s">
        <v>171</v>
      </c>
      <c r="L219" s="32" t="s">
        <v>226</v>
      </c>
      <c r="M219" s="32" t="s">
        <v>196</v>
      </c>
      <c r="N219" s="47">
        <v>43322.0</v>
      </c>
      <c r="O219" s="47"/>
      <c r="P219" s="36"/>
      <c r="Q219" s="37"/>
      <c r="R219" s="37"/>
      <c r="S219" s="48"/>
      <c r="T219" s="39">
        <f t="shared" si="3"/>
        <v>201</v>
      </c>
      <c r="U219" s="40">
        <f t="shared" si="4"/>
        <v>18</v>
      </c>
      <c r="V219" s="41">
        <f t="shared" ref="V219:X219" si="440">IF(ISBLANK($A219),"",sum(AF219,AL219,AR219,AX219,BD219,BJ219,BP219,BV219,CB219,CH219,CN219,CT219,CZ219,DF219,DL219,DR219,DX219,ED219,EJ219,EP219,EV219))</f>
        <v>3</v>
      </c>
      <c r="W219" s="41">
        <f t="shared" si="440"/>
        <v>0</v>
      </c>
      <c r="X219" s="41">
        <f t="shared" si="440"/>
        <v>0</v>
      </c>
      <c r="Y219" s="41">
        <f t="shared" si="6"/>
        <v>3</v>
      </c>
      <c r="Z219" s="41">
        <f t="shared" ref="Z219:AB219" si="441">IF(ISBLANK($A219),"",sum(AI219,AO219,AU219,BA219,BG219,BM219,BS219,BY219,CE219,CK219,CQ219,CW219,DC219,DI219,DO219,DU219,EA219,EG219,EM219,ES219,EY219))</f>
        <v>3</v>
      </c>
      <c r="AA219" s="41">
        <f t="shared" si="441"/>
        <v>0</v>
      </c>
      <c r="AB219" s="41">
        <f t="shared" si="441"/>
        <v>0</v>
      </c>
      <c r="AC219" s="41">
        <f t="shared" si="8"/>
        <v>3</v>
      </c>
      <c r="AD219" s="42">
        <f t="shared" si="9"/>
        <v>1</v>
      </c>
      <c r="AE219" s="43" t="str">
        <f t="shared" si="17"/>
        <v>20+</v>
      </c>
      <c r="AF219" s="44"/>
      <c r="AG219" s="44"/>
      <c r="AH219" s="44"/>
      <c r="AI219" s="44"/>
      <c r="AJ219" s="44"/>
      <c r="AK219" s="44"/>
      <c r="AL219" s="45">
        <v>1.0</v>
      </c>
      <c r="AM219" s="44"/>
      <c r="AN219" s="44"/>
      <c r="AO219" s="45"/>
      <c r="AP219" s="44"/>
      <c r="AQ219" s="44"/>
      <c r="AR219" s="45">
        <v>1.0</v>
      </c>
      <c r="AS219" s="44"/>
      <c r="AT219" s="44"/>
      <c r="AU219" s="45">
        <v>2.0</v>
      </c>
      <c r="AV219" s="44"/>
      <c r="AW219" s="44"/>
      <c r="AX219" s="44"/>
      <c r="AY219" s="44"/>
      <c r="AZ219" s="44"/>
      <c r="BA219" s="44"/>
      <c r="BB219" s="44"/>
      <c r="BC219" s="44"/>
      <c r="BD219" s="45">
        <v>1.0</v>
      </c>
      <c r="BE219" s="44"/>
      <c r="BF219" s="44"/>
      <c r="BG219" s="45">
        <v>1.0</v>
      </c>
      <c r="BH219" s="44"/>
      <c r="BI219" s="44"/>
      <c r="BJ219" s="44"/>
      <c r="BK219" s="44"/>
      <c r="BL219" s="44"/>
      <c r="BM219" s="44"/>
      <c r="BN219" s="44"/>
      <c r="BO219" s="44"/>
      <c r="BP219" s="44"/>
      <c r="BQ219" s="44"/>
      <c r="BR219" s="44"/>
      <c r="BS219" s="44"/>
      <c r="BT219" s="44"/>
      <c r="BU219" s="44"/>
      <c r="BV219" s="44"/>
      <c r="BW219" s="44"/>
      <c r="BX219" s="44"/>
      <c r="BY219" s="44"/>
      <c r="BZ219" s="44"/>
      <c r="CA219" s="44"/>
      <c r="CB219" s="44"/>
      <c r="CC219" s="44"/>
      <c r="CD219" s="44"/>
      <c r="CE219" s="44"/>
      <c r="CF219" s="44"/>
      <c r="CG219" s="44"/>
      <c r="CH219" s="44"/>
      <c r="CI219" s="44"/>
      <c r="CJ219" s="44"/>
      <c r="CK219" s="44"/>
      <c r="CL219" s="44"/>
      <c r="CM219" s="44"/>
      <c r="CN219" s="45"/>
      <c r="CO219" s="44"/>
      <c r="CP219" s="44"/>
      <c r="CQ219" s="44"/>
      <c r="CR219" s="44"/>
      <c r="CS219" s="44"/>
      <c r="CT219" s="44"/>
      <c r="CU219" s="44"/>
      <c r="CV219" s="44"/>
      <c r="CW219" s="44"/>
      <c r="CX219" s="44"/>
      <c r="CY219" s="44"/>
      <c r="CZ219" s="44"/>
      <c r="DA219" s="44"/>
      <c r="DB219" s="44"/>
      <c r="DC219" s="44"/>
      <c r="DD219" s="44"/>
      <c r="DE219" s="44"/>
      <c r="DF219" s="45"/>
      <c r="DG219" s="44"/>
      <c r="DH219" s="44"/>
      <c r="DI219" s="44"/>
      <c r="DJ219" s="44"/>
      <c r="DK219" s="44"/>
      <c r="DL219" s="45"/>
      <c r="DM219" s="44"/>
      <c r="DN219" s="44"/>
      <c r="DO219" s="44"/>
      <c r="DP219" s="44"/>
      <c r="DQ219" s="44"/>
      <c r="DR219" s="44"/>
      <c r="DS219" s="44"/>
      <c r="DT219" s="44"/>
      <c r="DU219" s="45"/>
      <c r="DV219" s="44"/>
      <c r="DW219" s="44"/>
      <c r="DX219" s="44"/>
      <c r="DY219" s="44"/>
      <c r="DZ219" s="44"/>
      <c r="EA219" s="44"/>
      <c r="EB219" s="44"/>
      <c r="EC219" s="44"/>
      <c r="ED219" s="45"/>
      <c r="EE219" s="44"/>
      <c r="EF219" s="44"/>
      <c r="EG219" s="44"/>
      <c r="EH219" s="44"/>
      <c r="EI219" s="44"/>
      <c r="EJ219" s="44"/>
      <c r="EK219" s="44"/>
      <c r="EL219" s="44"/>
      <c r="EM219" s="44"/>
      <c r="EN219" s="44"/>
      <c r="EO219" s="44"/>
      <c r="EP219" s="44"/>
      <c r="EQ219" s="44"/>
      <c r="ER219" s="44"/>
      <c r="ES219" s="44"/>
      <c r="ET219" s="44"/>
      <c r="EU219" s="44"/>
      <c r="EV219" s="45"/>
      <c r="EW219" s="44"/>
      <c r="EX219" s="44"/>
      <c r="EY219" s="45"/>
      <c r="EZ219" s="45"/>
      <c r="FA219" s="44"/>
      <c r="FB219" s="32" t="s">
        <v>1059</v>
      </c>
      <c r="FC219" s="32"/>
      <c r="FD219" s="32"/>
    </row>
    <row r="220" hidden="1">
      <c r="A220" s="31">
        <v>34454.0</v>
      </c>
      <c r="B220" s="32" t="s">
        <v>1060</v>
      </c>
      <c r="C220" s="33" t="s">
        <v>164</v>
      </c>
      <c r="D220" s="32" t="s">
        <v>165</v>
      </c>
      <c r="E220" s="32" t="s">
        <v>10</v>
      </c>
      <c r="F220" s="32" t="s">
        <v>166</v>
      </c>
      <c r="G220" s="46" t="s">
        <v>1061</v>
      </c>
      <c r="H220" s="32" t="s">
        <v>184</v>
      </c>
      <c r="I220" s="32" t="s">
        <v>169</v>
      </c>
      <c r="J220" s="32" t="s">
        <v>170</v>
      </c>
      <c r="K220" s="32" t="s">
        <v>171</v>
      </c>
      <c r="L220" s="32" t="s">
        <v>179</v>
      </c>
      <c r="M220" s="32" t="s">
        <v>180</v>
      </c>
      <c r="N220" s="47">
        <v>43171.0</v>
      </c>
      <c r="O220" s="47">
        <v>43171.0</v>
      </c>
      <c r="P220" s="36"/>
      <c r="Q220" s="37"/>
      <c r="R220" s="37"/>
      <c r="S220" s="48"/>
      <c r="T220" s="39">
        <f t="shared" si="3"/>
        <v>352</v>
      </c>
      <c r="U220" s="40">
        <f t="shared" si="4"/>
        <v>18</v>
      </c>
      <c r="V220" s="41">
        <f t="shared" ref="V220:X220" si="442">IF(ISBLANK($A220),"",sum(AF220,AL220,AR220,AX220,BD220,BJ220,BP220,BV220,CB220,CH220,CN220,CT220,CZ220,DF220,DL220,DR220,DX220,ED220,EJ220,EP220,EV220))</f>
        <v>3</v>
      </c>
      <c r="W220" s="41">
        <f t="shared" si="442"/>
        <v>4</v>
      </c>
      <c r="X220" s="41">
        <f t="shared" si="442"/>
        <v>4</v>
      </c>
      <c r="Y220" s="41">
        <f t="shared" si="6"/>
        <v>11</v>
      </c>
      <c r="Z220" s="41">
        <f t="shared" ref="Z220:AB220" si="443">IF(ISBLANK($A220),"",sum(AI220,AO220,AU220,BA220,BG220,BM220,BS220,BY220,CE220,CK220,CQ220,CW220,DC220,DI220,DO220,DU220,EA220,EG220,EM220,ES220,EY220))</f>
        <v>4</v>
      </c>
      <c r="AA220" s="41">
        <f t="shared" si="443"/>
        <v>3</v>
      </c>
      <c r="AB220" s="41">
        <f t="shared" si="443"/>
        <v>3</v>
      </c>
      <c r="AC220" s="41">
        <f t="shared" si="8"/>
        <v>10</v>
      </c>
      <c r="AD220" s="42">
        <f t="shared" si="9"/>
        <v>0.3636363636</v>
      </c>
      <c r="AE220" s="43" t="str">
        <f t="shared" si="17"/>
        <v>20+</v>
      </c>
      <c r="AF220" s="44"/>
      <c r="AG220" s="45">
        <v>2.0</v>
      </c>
      <c r="AH220" s="44"/>
      <c r="AI220" s="45">
        <v>2.0</v>
      </c>
      <c r="AJ220" s="44"/>
      <c r="AK220" s="44"/>
      <c r="AL220" s="45">
        <v>2.0</v>
      </c>
      <c r="AM220" s="45">
        <v>1.0</v>
      </c>
      <c r="AN220" s="44"/>
      <c r="AO220" s="45">
        <v>1.0</v>
      </c>
      <c r="AP220" s="45">
        <v>1.0</v>
      </c>
      <c r="AQ220" s="44"/>
      <c r="AR220" s="44"/>
      <c r="AS220" s="44"/>
      <c r="AT220" s="44"/>
      <c r="AU220" s="44"/>
      <c r="AV220" s="45">
        <v>1.0</v>
      </c>
      <c r="AW220" s="44"/>
      <c r="AX220" s="44"/>
      <c r="AY220" s="44"/>
      <c r="AZ220" s="44"/>
      <c r="BA220" s="44"/>
      <c r="BB220" s="44"/>
      <c r="BC220" s="44"/>
      <c r="BD220" s="44"/>
      <c r="BE220" s="45">
        <v>1.0</v>
      </c>
      <c r="BF220" s="45">
        <v>2.0</v>
      </c>
      <c r="BG220" s="45">
        <v>1.0</v>
      </c>
      <c r="BH220" s="44"/>
      <c r="BI220" s="45">
        <v>2.0</v>
      </c>
      <c r="BJ220" s="44"/>
      <c r="BK220" s="44"/>
      <c r="BL220" s="45">
        <v>2.0</v>
      </c>
      <c r="BM220" s="44"/>
      <c r="BN220" s="45">
        <v>1.0</v>
      </c>
      <c r="BO220" s="45">
        <v>1.0</v>
      </c>
      <c r="BP220" s="44"/>
      <c r="BQ220" s="44"/>
      <c r="BR220" s="44"/>
      <c r="BS220" s="44"/>
      <c r="BT220" s="44"/>
      <c r="BU220" s="44"/>
      <c r="BV220" s="45">
        <v>1.0</v>
      </c>
      <c r="BW220" s="44"/>
      <c r="BX220" s="44"/>
      <c r="BY220" s="44"/>
      <c r="BZ220" s="44"/>
      <c r="CA220" s="44"/>
      <c r="CB220" s="44"/>
      <c r="CC220" s="44"/>
      <c r="CD220" s="44"/>
      <c r="CE220" s="44"/>
      <c r="CF220" s="44"/>
      <c r="CG220" s="44"/>
      <c r="CH220" s="44"/>
      <c r="CI220" s="44"/>
      <c r="CJ220" s="44"/>
      <c r="CK220" s="44"/>
      <c r="CL220" s="44"/>
      <c r="CM220" s="44"/>
      <c r="CN220" s="44"/>
      <c r="CO220" s="44"/>
      <c r="CP220" s="44"/>
      <c r="CQ220" s="44"/>
      <c r="CR220" s="44"/>
      <c r="CS220" s="44"/>
      <c r="CT220" s="44"/>
      <c r="CU220" s="44"/>
      <c r="CV220" s="44"/>
      <c r="CW220" s="44"/>
      <c r="CX220" s="44"/>
      <c r="CY220" s="44"/>
      <c r="CZ220" s="44"/>
      <c r="DA220" s="44"/>
      <c r="DB220" s="44"/>
      <c r="DC220" s="44"/>
      <c r="DD220" s="44"/>
      <c r="DE220" s="44"/>
      <c r="DF220" s="44"/>
      <c r="DG220" s="44"/>
      <c r="DH220" s="44"/>
      <c r="DI220" s="44"/>
      <c r="DJ220" s="44"/>
      <c r="DK220" s="44"/>
      <c r="DL220" s="44"/>
      <c r="DM220" s="44"/>
      <c r="DN220" s="44"/>
      <c r="DO220" s="44"/>
      <c r="DP220" s="44"/>
      <c r="DQ220" s="44"/>
      <c r="DR220" s="44"/>
      <c r="DS220" s="44"/>
      <c r="DT220" s="44"/>
      <c r="DU220" s="44"/>
      <c r="DV220" s="44"/>
      <c r="DW220" s="44"/>
      <c r="DX220" s="44"/>
      <c r="DY220" s="44"/>
      <c r="DZ220" s="44"/>
      <c r="EA220" s="44"/>
      <c r="EB220" s="44"/>
      <c r="EC220" s="44"/>
      <c r="ED220" s="44"/>
      <c r="EE220" s="44"/>
      <c r="EF220" s="44"/>
      <c r="EG220" s="44"/>
      <c r="EH220" s="44"/>
      <c r="EI220" s="44"/>
      <c r="EJ220" s="44"/>
      <c r="EK220" s="44"/>
      <c r="EL220" s="44"/>
      <c r="EM220" s="44"/>
      <c r="EN220" s="44"/>
      <c r="EO220" s="44"/>
      <c r="EP220" s="44"/>
      <c r="EQ220" s="44"/>
      <c r="ER220" s="44"/>
      <c r="ES220" s="44"/>
      <c r="ET220" s="44"/>
      <c r="EU220" s="44"/>
      <c r="EV220" s="44"/>
      <c r="EW220" s="44"/>
      <c r="EX220" s="44"/>
      <c r="EY220" s="44"/>
      <c r="EZ220" s="44"/>
      <c r="FA220" s="44"/>
      <c r="FB220" s="32" t="s">
        <v>1062</v>
      </c>
      <c r="FC220" s="32"/>
      <c r="FD220" s="32"/>
    </row>
    <row r="221" hidden="1">
      <c r="A221" s="31">
        <v>34241.0</v>
      </c>
      <c r="B221" s="32" t="s">
        <v>1063</v>
      </c>
      <c r="C221" s="33" t="s">
        <v>164</v>
      </c>
      <c r="D221" s="32" t="s">
        <v>165</v>
      </c>
      <c r="E221" s="32" t="s">
        <v>10</v>
      </c>
      <c r="F221" s="32" t="s">
        <v>166</v>
      </c>
      <c r="G221" s="46" t="s">
        <v>1064</v>
      </c>
      <c r="H221" s="32" t="s">
        <v>184</v>
      </c>
      <c r="I221" s="32" t="s">
        <v>169</v>
      </c>
      <c r="J221" s="32" t="s">
        <v>170</v>
      </c>
      <c r="K221" s="32" t="s">
        <v>171</v>
      </c>
      <c r="L221" s="32" t="s">
        <v>179</v>
      </c>
      <c r="M221" s="32" t="s">
        <v>180</v>
      </c>
      <c r="N221" s="47">
        <v>43171.0</v>
      </c>
      <c r="O221" s="47">
        <v>43194.0</v>
      </c>
      <c r="P221" s="36"/>
      <c r="Q221" s="37"/>
      <c r="R221" s="37"/>
      <c r="S221" s="48"/>
      <c r="T221" s="39">
        <f t="shared" si="3"/>
        <v>352</v>
      </c>
      <c r="U221" s="40">
        <f t="shared" si="4"/>
        <v>18</v>
      </c>
      <c r="V221" s="41">
        <f t="shared" ref="V221:X221" si="444">IF(ISBLANK($A221),"",sum(AF221,AL221,AR221,AX221,BD221,BJ221,BP221,BV221,CB221,CH221,CN221,CT221,CZ221,DF221,DL221,DR221,DX221,ED221,EJ221,EP221,EV221))</f>
        <v>6</v>
      </c>
      <c r="W221" s="41">
        <f t="shared" si="444"/>
        <v>0</v>
      </c>
      <c r="X221" s="41">
        <f t="shared" si="444"/>
        <v>2</v>
      </c>
      <c r="Y221" s="41">
        <f t="shared" si="6"/>
        <v>8</v>
      </c>
      <c r="Z221" s="41">
        <f t="shared" ref="Z221:AB221" si="445">IF(ISBLANK($A221),"",sum(AI221,AO221,AU221,BA221,BG221,BM221,BS221,BY221,CE221,CK221,CQ221,CW221,DC221,DI221,DO221,DU221,EA221,EG221,EM221,ES221,EY221))</f>
        <v>3</v>
      </c>
      <c r="AA221" s="41">
        <f t="shared" si="445"/>
        <v>2</v>
      </c>
      <c r="AB221" s="41">
        <f t="shared" si="445"/>
        <v>1</v>
      </c>
      <c r="AC221" s="41">
        <f t="shared" si="8"/>
        <v>6</v>
      </c>
      <c r="AD221" s="42">
        <f t="shared" si="9"/>
        <v>0.375</v>
      </c>
      <c r="AE221" s="43" t="str">
        <f t="shared" si="17"/>
        <v>20+</v>
      </c>
      <c r="AF221" s="44"/>
      <c r="AG221" s="44"/>
      <c r="AH221" s="44"/>
      <c r="AI221" s="44"/>
      <c r="AJ221" s="44"/>
      <c r="AK221" s="44"/>
      <c r="AL221" s="44"/>
      <c r="AM221" s="44"/>
      <c r="AN221" s="44"/>
      <c r="AO221" s="44"/>
      <c r="AP221" s="44"/>
      <c r="AQ221" s="44"/>
      <c r="AR221" s="45">
        <v>3.0</v>
      </c>
      <c r="AS221" s="44"/>
      <c r="AT221" s="44"/>
      <c r="AU221" s="44"/>
      <c r="AV221" s="44"/>
      <c r="AW221" s="44"/>
      <c r="AX221" s="44"/>
      <c r="AY221" s="44"/>
      <c r="AZ221" s="44"/>
      <c r="BA221" s="44"/>
      <c r="BB221" s="44"/>
      <c r="BC221" s="44"/>
      <c r="BD221" s="44"/>
      <c r="BE221" s="44"/>
      <c r="BF221" s="44"/>
      <c r="BG221" s="44"/>
      <c r="BH221" s="44"/>
      <c r="BI221" s="44"/>
      <c r="BJ221" s="45">
        <v>1.0</v>
      </c>
      <c r="BK221" s="44"/>
      <c r="BL221" s="44"/>
      <c r="BM221" s="44"/>
      <c r="BN221" s="44"/>
      <c r="BO221" s="44"/>
      <c r="BP221" s="44"/>
      <c r="BQ221" s="44"/>
      <c r="BR221" s="44"/>
      <c r="BS221" s="44"/>
      <c r="BT221" s="44"/>
      <c r="BU221" s="44"/>
      <c r="BV221" s="44"/>
      <c r="BW221" s="44"/>
      <c r="BX221" s="45">
        <v>2.0</v>
      </c>
      <c r="BY221" s="45">
        <v>1.0</v>
      </c>
      <c r="BZ221" s="45">
        <v>1.0</v>
      </c>
      <c r="CA221" s="45">
        <v>1.0</v>
      </c>
      <c r="CB221" s="44"/>
      <c r="CC221" s="44"/>
      <c r="CD221" s="44"/>
      <c r="CE221" s="44"/>
      <c r="CF221" s="44"/>
      <c r="CG221" s="44"/>
      <c r="CH221" s="45">
        <v>1.0</v>
      </c>
      <c r="CI221" s="44"/>
      <c r="CJ221" s="44"/>
      <c r="CK221" s="45">
        <v>1.0</v>
      </c>
      <c r="CL221" s="45">
        <v>1.0</v>
      </c>
      <c r="CM221" s="44"/>
      <c r="CN221" s="45">
        <v>1.0</v>
      </c>
      <c r="CO221" s="44"/>
      <c r="CP221" s="44"/>
      <c r="CQ221" s="44"/>
      <c r="CR221" s="44"/>
      <c r="CS221" s="44"/>
      <c r="CT221" s="44"/>
      <c r="CU221" s="44"/>
      <c r="CV221" s="44"/>
      <c r="CW221" s="45">
        <v>1.0</v>
      </c>
      <c r="CX221" s="44"/>
      <c r="CY221" s="44"/>
      <c r="CZ221" s="44"/>
      <c r="DA221" s="44"/>
      <c r="DB221" s="44"/>
      <c r="DC221" s="44"/>
      <c r="DD221" s="44"/>
      <c r="DE221" s="44"/>
      <c r="DF221" s="44"/>
      <c r="DG221" s="44"/>
      <c r="DH221" s="44"/>
      <c r="DI221" s="44"/>
      <c r="DJ221" s="44"/>
      <c r="DK221" s="44"/>
      <c r="DL221" s="44"/>
      <c r="DM221" s="44"/>
      <c r="DN221" s="44"/>
      <c r="DO221" s="44"/>
      <c r="DP221" s="44"/>
      <c r="DQ221" s="44"/>
      <c r="DR221" s="44"/>
      <c r="DS221" s="44"/>
      <c r="DT221" s="44"/>
      <c r="DU221" s="44"/>
      <c r="DV221" s="44"/>
      <c r="DW221" s="44"/>
      <c r="DX221" s="44"/>
      <c r="DY221" s="44"/>
      <c r="DZ221" s="44"/>
      <c r="EA221" s="44"/>
      <c r="EB221" s="44"/>
      <c r="EC221" s="44"/>
      <c r="ED221" s="44"/>
      <c r="EE221" s="44"/>
      <c r="EF221" s="44"/>
      <c r="EG221" s="44"/>
      <c r="EH221" s="44"/>
      <c r="EI221" s="44"/>
      <c r="EJ221" s="44"/>
      <c r="EK221" s="44"/>
      <c r="EL221" s="44"/>
      <c r="EM221" s="44"/>
      <c r="EN221" s="44"/>
      <c r="EO221" s="44"/>
      <c r="EP221" s="44"/>
      <c r="EQ221" s="44"/>
      <c r="ER221" s="44"/>
      <c r="ES221" s="44"/>
      <c r="ET221" s="44"/>
      <c r="EU221" s="44"/>
      <c r="EV221" s="44"/>
      <c r="EW221" s="44"/>
      <c r="EX221" s="44"/>
      <c r="EY221" s="44"/>
      <c r="EZ221" s="44"/>
      <c r="FA221" s="44"/>
      <c r="FB221" s="32" t="s">
        <v>1065</v>
      </c>
      <c r="FC221" s="32"/>
      <c r="FD221" s="32"/>
    </row>
    <row r="222" hidden="1">
      <c r="A222" s="31">
        <v>25922.0</v>
      </c>
      <c r="B222" s="32" t="s">
        <v>1066</v>
      </c>
      <c r="C222" s="33" t="s">
        <v>164</v>
      </c>
      <c r="D222" s="32" t="s">
        <v>165</v>
      </c>
      <c r="E222" s="32" t="s">
        <v>10</v>
      </c>
      <c r="F222" s="32" t="s">
        <v>166</v>
      </c>
      <c r="G222" s="46" t="s">
        <v>1067</v>
      </c>
      <c r="H222" s="32" t="s">
        <v>789</v>
      </c>
      <c r="I222" s="32" t="s">
        <v>169</v>
      </c>
      <c r="J222" s="32" t="s">
        <v>170</v>
      </c>
      <c r="K222" s="32" t="s">
        <v>171</v>
      </c>
      <c r="L222" s="32" t="s">
        <v>1068</v>
      </c>
      <c r="M222" s="32" t="s">
        <v>324</v>
      </c>
      <c r="N222" s="47">
        <v>43089.0</v>
      </c>
      <c r="O222" s="36"/>
      <c r="P222" s="36"/>
      <c r="Q222" s="37"/>
      <c r="R222" s="37"/>
      <c r="S222" s="48"/>
      <c r="T222" s="39">
        <f t="shared" si="3"/>
        <v>434</v>
      </c>
      <c r="U222" s="40">
        <f t="shared" si="4"/>
        <v>18</v>
      </c>
      <c r="V222" s="41">
        <f t="shared" ref="V222:X222" si="446">IF(ISBLANK($A222),"",sum(AF222,AL222,AR222,AX222,BD222,BJ222,BP222,BV222,CB222,CH222,CN222,CT222,CZ222,DF222,DL222,DR222,DX222,ED222,EJ222,EP222,EV222))</f>
        <v>12</v>
      </c>
      <c r="W222" s="41">
        <f t="shared" si="446"/>
        <v>1</v>
      </c>
      <c r="X222" s="41">
        <f t="shared" si="446"/>
        <v>0</v>
      </c>
      <c r="Y222" s="41">
        <f t="shared" si="6"/>
        <v>13</v>
      </c>
      <c r="Z222" s="41">
        <f t="shared" ref="Z222:AB222" si="447">IF(ISBLANK($A222),"",sum(AI222,AO222,AU222,BA222,BG222,BM222,BS222,BY222,CE222,CK222,CQ222,CW222,DC222,DI222,DO222,DU222,EA222,EG222,EM222,ES222,EY222))</f>
        <v>6</v>
      </c>
      <c r="AA222" s="41">
        <f t="shared" si="447"/>
        <v>5</v>
      </c>
      <c r="AB222" s="41">
        <f t="shared" si="447"/>
        <v>0</v>
      </c>
      <c r="AC222" s="41">
        <f t="shared" si="8"/>
        <v>11</v>
      </c>
      <c r="AD222" s="42">
        <f t="shared" si="9"/>
        <v>0.4615384615</v>
      </c>
      <c r="AE222" s="43" t="str">
        <f t="shared" si="17"/>
        <v>20+</v>
      </c>
      <c r="AF222" s="44"/>
      <c r="AG222" s="44"/>
      <c r="AH222" s="44"/>
      <c r="AI222" s="44"/>
      <c r="AJ222" s="44"/>
      <c r="AK222" s="44"/>
      <c r="AL222" s="44"/>
      <c r="AM222" s="44"/>
      <c r="AN222" s="44"/>
      <c r="AO222" s="44"/>
      <c r="AP222" s="44"/>
      <c r="AQ222" s="44"/>
      <c r="AR222" s="45">
        <v>2.0</v>
      </c>
      <c r="AS222" s="44"/>
      <c r="AT222" s="44"/>
      <c r="AU222" s="45">
        <v>1.0</v>
      </c>
      <c r="AV222" s="44"/>
      <c r="AW222" s="44"/>
      <c r="AX222" s="44"/>
      <c r="AY222" s="44"/>
      <c r="AZ222" s="44"/>
      <c r="BA222" s="44"/>
      <c r="BB222" s="44"/>
      <c r="BC222" s="44"/>
      <c r="BD222" s="44"/>
      <c r="BE222" s="44"/>
      <c r="BF222" s="44"/>
      <c r="BG222" s="44"/>
      <c r="BH222" s="44"/>
      <c r="BI222" s="44"/>
      <c r="BJ222" s="45">
        <v>1.0</v>
      </c>
      <c r="BK222" s="44"/>
      <c r="BL222" s="44"/>
      <c r="BM222" s="44"/>
      <c r="BN222" s="44"/>
      <c r="BO222" s="44"/>
      <c r="BP222" s="45">
        <v>1.0</v>
      </c>
      <c r="BQ222" s="45">
        <v>1.0</v>
      </c>
      <c r="BR222" s="44"/>
      <c r="BS222" s="45">
        <v>1.0</v>
      </c>
      <c r="BT222" s="44"/>
      <c r="BU222" s="44"/>
      <c r="BV222" s="45">
        <v>2.0</v>
      </c>
      <c r="BW222" s="44"/>
      <c r="BX222" s="44"/>
      <c r="BY222" s="45">
        <v>1.0</v>
      </c>
      <c r="BZ222" s="44"/>
      <c r="CA222" s="44"/>
      <c r="CB222" s="45">
        <v>2.0</v>
      </c>
      <c r="CC222" s="44"/>
      <c r="CD222" s="44"/>
      <c r="CE222" s="44"/>
      <c r="CF222" s="44"/>
      <c r="CG222" s="44"/>
      <c r="CH222" s="44"/>
      <c r="CI222" s="44"/>
      <c r="CJ222" s="44"/>
      <c r="CK222" s="45">
        <v>2.0</v>
      </c>
      <c r="CL222" s="45">
        <v>2.0</v>
      </c>
      <c r="CM222" s="44"/>
      <c r="CN222" s="44"/>
      <c r="CO222" s="44"/>
      <c r="CP222" s="44"/>
      <c r="CQ222" s="45">
        <v>1.0</v>
      </c>
      <c r="CR222" s="45">
        <v>1.0</v>
      </c>
      <c r="CS222" s="44"/>
      <c r="CT222" s="44"/>
      <c r="CU222" s="44"/>
      <c r="CV222" s="44"/>
      <c r="CW222" s="44"/>
      <c r="CX222" s="44"/>
      <c r="CY222" s="44"/>
      <c r="CZ222" s="44"/>
      <c r="DA222" s="44"/>
      <c r="DB222" s="44"/>
      <c r="DC222" s="44"/>
      <c r="DD222" s="45">
        <v>1.0</v>
      </c>
      <c r="DE222" s="44"/>
      <c r="DF222" s="44"/>
      <c r="DG222" s="44"/>
      <c r="DH222" s="44"/>
      <c r="DI222" s="44"/>
      <c r="DJ222" s="44"/>
      <c r="DK222" s="44"/>
      <c r="DL222" s="45">
        <v>1.0</v>
      </c>
      <c r="DM222" s="44"/>
      <c r="DN222" s="44"/>
      <c r="DO222" s="44"/>
      <c r="DP222" s="44"/>
      <c r="DQ222" s="44"/>
      <c r="DR222" s="45">
        <v>1.0</v>
      </c>
      <c r="DS222" s="44"/>
      <c r="DT222" s="44"/>
      <c r="DU222" s="44"/>
      <c r="DV222" s="45">
        <v>1.0</v>
      </c>
      <c r="DW222" s="44"/>
      <c r="DX222" s="45">
        <v>2.0</v>
      </c>
      <c r="DY222" s="44"/>
      <c r="DZ222" s="44"/>
      <c r="EA222" s="44"/>
      <c r="EB222" s="44"/>
      <c r="EC222" s="44"/>
      <c r="ED222" s="44"/>
      <c r="EE222" s="44"/>
      <c r="EF222" s="44"/>
      <c r="EG222" s="44"/>
      <c r="EH222" s="44"/>
      <c r="EI222" s="44"/>
      <c r="EJ222" s="44"/>
      <c r="EK222" s="44"/>
      <c r="EL222" s="44"/>
      <c r="EM222" s="44"/>
      <c r="EN222" s="44"/>
      <c r="EO222" s="44"/>
      <c r="EP222" s="44"/>
      <c r="EQ222" s="44"/>
      <c r="ER222" s="44"/>
      <c r="ES222" s="44"/>
      <c r="ET222" s="44"/>
      <c r="EU222" s="44"/>
      <c r="EV222" s="44"/>
      <c r="EW222" s="44"/>
      <c r="EX222" s="44"/>
      <c r="EY222" s="44"/>
      <c r="EZ222" s="44"/>
      <c r="FA222" s="44"/>
      <c r="FB222" s="32" t="s">
        <v>1069</v>
      </c>
      <c r="FC222" s="32"/>
      <c r="FD222" s="32"/>
    </row>
    <row r="223" hidden="1">
      <c r="A223" s="31">
        <v>40926.0</v>
      </c>
      <c r="B223" s="32" t="s">
        <v>1070</v>
      </c>
      <c r="C223" s="33" t="s">
        <v>164</v>
      </c>
      <c r="D223" s="32" t="s">
        <v>165</v>
      </c>
      <c r="E223" s="32" t="s">
        <v>10</v>
      </c>
      <c r="F223" s="32" t="s">
        <v>166</v>
      </c>
      <c r="G223" s="46" t="s">
        <v>1071</v>
      </c>
      <c r="H223" s="32" t="s">
        <v>184</v>
      </c>
      <c r="I223" s="32" t="s">
        <v>169</v>
      </c>
      <c r="J223" s="32" t="s">
        <v>170</v>
      </c>
      <c r="K223" s="32" t="s">
        <v>171</v>
      </c>
      <c r="L223" s="32" t="s">
        <v>179</v>
      </c>
      <c r="M223" s="32" t="s">
        <v>180</v>
      </c>
      <c r="N223" s="47">
        <v>43396.0</v>
      </c>
      <c r="O223" s="47"/>
      <c r="P223" s="36"/>
      <c r="Q223" s="37"/>
      <c r="R223" s="37"/>
      <c r="S223" s="48"/>
      <c r="T223" s="39">
        <f t="shared" si="3"/>
        <v>127</v>
      </c>
      <c r="U223" s="40">
        <f t="shared" si="4"/>
        <v>18</v>
      </c>
      <c r="V223" s="41">
        <f t="shared" ref="V223:X223" si="448">IF(ISBLANK($A223),"",sum(AF223,AL223,AR223,AX223,BD223,BJ223,BP223,BV223,CB223,CH223,CN223,CT223,CZ223,DF223,DL223,DR223,DX223,ED223,EJ223,EP223,EV223))</f>
        <v>3</v>
      </c>
      <c r="W223" s="41">
        <f t="shared" si="448"/>
        <v>0</v>
      </c>
      <c r="X223" s="41">
        <f t="shared" si="448"/>
        <v>0</v>
      </c>
      <c r="Y223" s="41">
        <f t="shared" si="6"/>
        <v>3</v>
      </c>
      <c r="Z223" s="41">
        <f t="shared" ref="Z223:AB223" si="449">IF(ISBLANK($A223),"",sum(AI223,AO223,AU223,BA223,BG223,BM223,BS223,BY223,CE223,CK223,CQ223,CW223,DC223,DI223,DO223,DU223,EA223,EG223,EM223,ES223,EY223))</f>
        <v>3</v>
      </c>
      <c r="AA223" s="41">
        <f t="shared" si="449"/>
        <v>0</v>
      </c>
      <c r="AB223" s="41">
        <f t="shared" si="449"/>
        <v>0</v>
      </c>
      <c r="AC223" s="41">
        <f t="shared" si="8"/>
        <v>3</v>
      </c>
      <c r="AD223" s="42">
        <f t="shared" si="9"/>
        <v>1</v>
      </c>
      <c r="AE223" s="43">
        <f t="shared" si="17"/>
        <v>19</v>
      </c>
      <c r="AF223" s="45">
        <v>1.0</v>
      </c>
      <c r="AG223" s="44"/>
      <c r="AH223" s="44"/>
      <c r="AI223" s="45">
        <v>1.0</v>
      </c>
      <c r="AJ223" s="44"/>
      <c r="AK223" s="44"/>
      <c r="AL223" s="44"/>
      <c r="AM223" s="44"/>
      <c r="AN223" s="44"/>
      <c r="AO223" s="44"/>
      <c r="AP223" s="44"/>
      <c r="AQ223" s="44"/>
      <c r="AR223" s="44"/>
      <c r="AS223" s="44"/>
      <c r="AT223" s="44"/>
      <c r="AU223" s="44"/>
      <c r="AV223" s="44"/>
      <c r="AW223" s="44"/>
      <c r="AX223" s="44"/>
      <c r="AY223" s="44"/>
      <c r="AZ223" s="44"/>
      <c r="BA223" s="44"/>
      <c r="BB223" s="44"/>
      <c r="BC223" s="44"/>
      <c r="BD223" s="45">
        <v>2.0</v>
      </c>
      <c r="BE223" s="44"/>
      <c r="BF223" s="44"/>
      <c r="BG223" s="45">
        <v>2.0</v>
      </c>
      <c r="BH223" s="44"/>
      <c r="BI223" s="44"/>
      <c r="BJ223" s="44"/>
      <c r="BK223" s="44"/>
      <c r="BL223" s="44"/>
      <c r="BM223" s="44"/>
      <c r="BN223" s="44"/>
      <c r="BO223" s="44"/>
      <c r="BP223" s="44"/>
      <c r="BQ223" s="44"/>
      <c r="BR223" s="44"/>
      <c r="BS223" s="44"/>
      <c r="BT223" s="44"/>
      <c r="BU223" s="44"/>
      <c r="BV223" s="44"/>
      <c r="BW223" s="44"/>
      <c r="BX223" s="44"/>
      <c r="BY223" s="44"/>
      <c r="BZ223" s="44"/>
      <c r="CA223" s="44"/>
      <c r="CB223" s="44"/>
      <c r="CC223" s="44"/>
      <c r="CD223" s="44"/>
      <c r="CE223" s="44"/>
      <c r="CF223" s="44"/>
      <c r="CG223" s="44"/>
      <c r="CH223" s="44"/>
      <c r="CI223" s="44"/>
      <c r="CJ223" s="44"/>
      <c r="CK223" s="44"/>
      <c r="CL223" s="44"/>
      <c r="CM223" s="44"/>
      <c r="CN223" s="45"/>
      <c r="CO223" s="44"/>
      <c r="CP223" s="44"/>
      <c r="CQ223" s="44"/>
      <c r="CR223" s="44"/>
      <c r="CS223" s="44"/>
      <c r="CT223" s="44"/>
      <c r="CU223" s="44"/>
      <c r="CV223" s="44"/>
      <c r="CW223" s="44"/>
      <c r="CX223" s="44"/>
      <c r="CY223" s="44"/>
      <c r="CZ223" s="44"/>
      <c r="DA223" s="44"/>
      <c r="DB223" s="44"/>
      <c r="DC223" s="44"/>
      <c r="DD223" s="44"/>
      <c r="DE223" s="44"/>
      <c r="DF223" s="45"/>
      <c r="DG223" s="44"/>
      <c r="DH223" s="44"/>
      <c r="DI223" s="44"/>
      <c r="DJ223" s="44"/>
      <c r="DK223" s="44"/>
      <c r="DL223" s="45"/>
      <c r="DM223" s="44"/>
      <c r="DN223" s="44"/>
      <c r="DO223" s="44"/>
      <c r="DP223" s="44"/>
      <c r="DQ223" s="44"/>
      <c r="DR223" s="44"/>
      <c r="DS223" s="44"/>
      <c r="DT223" s="44"/>
      <c r="DU223" s="45"/>
      <c r="DV223" s="44"/>
      <c r="DW223" s="44"/>
      <c r="DX223" s="44"/>
      <c r="DY223" s="44"/>
      <c r="DZ223" s="44"/>
      <c r="EA223" s="44"/>
      <c r="EB223" s="44"/>
      <c r="EC223" s="44"/>
      <c r="ED223" s="45"/>
      <c r="EE223" s="44"/>
      <c r="EF223" s="44"/>
      <c r="EG223" s="44"/>
      <c r="EH223" s="44"/>
      <c r="EI223" s="44"/>
      <c r="EJ223" s="44"/>
      <c r="EK223" s="44"/>
      <c r="EL223" s="44"/>
      <c r="EM223" s="44"/>
      <c r="EN223" s="44"/>
      <c r="EO223" s="44"/>
      <c r="EP223" s="44"/>
      <c r="EQ223" s="44"/>
      <c r="ER223" s="44"/>
      <c r="ES223" s="44"/>
      <c r="ET223" s="44"/>
      <c r="EU223" s="44"/>
      <c r="EV223" s="45"/>
      <c r="EW223" s="44"/>
      <c r="EX223" s="44"/>
      <c r="EY223" s="45"/>
      <c r="EZ223" s="45"/>
      <c r="FA223" s="44"/>
      <c r="FB223" s="32" t="s">
        <v>1072</v>
      </c>
      <c r="FC223" s="32"/>
      <c r="FD223" s="32"/>
    </row>
    <row r="224" hidden="1">
      <c r="A224" s="31">
        <v>33722.0</v>
      </c>
      <c r="B224" s="32" t="s">
        <v>220</v>
      </c>
      <c r="C224" s="33" t="s">
        <v>164</v>
      </c>
      <c r="D224" s="32" t="s">
        <v>9</v>
      </c>
      <c r="E224" s="32" t="s">
        <v>10</v>
      </c>
      <c r="F224" s="32" t="s">
        <v>166</v>
      </c>
      <c r="G224" s="46" t="s">
        <v>967</v>
      </c>
      <c r="H224" s="32" t="s">
        <v>184</v>
      </c>
      <c r="I224" s="32" t="s">
        <v>169</v>
      </c>
      <c r="J224" s="32" t="s">
        <v>170</v>
      </c>
      <c r="K224" s="32" t="s">
        <v>171</v>
      </c>
      <c r="L224" s="32" t="s">
        <v>179</v>
      </c>
      <c r="M224" s="32" t="s">
        <v>180</v>
      </c>
      <c r="N224" s="47">
        <v>43160.0</v>
      </c>
      <c r="O224" s="36"/>
      <c r="P224" s="36"/>
      <c r="Q224" s="37"/>
      <c r="R224" s="37"/>
      <c r="S224" s="48"/>
      <c r="T224" s="39">
        <f t="shared" si="3"/>
        <v>363</v>
      </c>
      <c r="U224" s="40">
        <f t="shared" si="4"/>
        <v>18</v>
      </c>
      <c r="V224" s="41">
        <f t="shared" ref="V224:X224" si="450">IF(ISBLANK($A224),"",sum(AF224,AL224,AR224,AX224,BD224,BJ224,BP224,BV224,CB224,CH224,CN224,CT224,CZ224,DF224,DL224,DR224,DX224,ED224,EJ224,EP224,EV224))</f>
        <v>4</v>
      </c>
      <c r="W224" s="41">
        <f t="shared" si="450"/>
        <v>0</v>
      </c>
      <c r="X224" s="41">
        <f t="shared" si="450"/>
        <v>0</v>
      </c>
      <c r="Y224" s="41">
        <f t="shared" si="6"/>
        <v>4</v>
      </c>
      <c r="Z224" s="41">
        <f t="shared" ref="Z224:AB224" si="451">IF(ISBLANK($A224),"",sum(AI224,AO224,AU224,BA224,BG224,BM224,BS224,BY224,CE224,CK224,CQ224,CW224,DC224,DI224,DO224,DU224,EA224,EG224,EM224,ES224,EY224))</f>
        <v>4</v>
      </c>
      <c r="AA224" s="41">
        <f t="shared" si="451"/>
        <v>2</v>
      </c>
      <c r="AB224" s="41">
        <f t="shared" si="451"/>
        <v>0</v>
      </c>
      <c r="AC224" s="41">
        <f t="shared" si="8"/>
        <v>6</v>
      </c>
      <c r="AD224" s="42">
        <f t="shared" si="9"/>
        <v>1</v>
      </c>
      <c r="AE224" s="43" t="str">
        <f t="shared" si="17"/>
        <v>20+</v>
      </c>
      <c r="AF224" s="44"/>
      <c r="AG224" s="44"/>
      <c r="AH224" s="44"/>
      <c r="AI224" s="44"/>
      <c r="AJ224" s="44"/>
      <c r="AK224" s="44"/>
      <c r="AL224" s="44"/>
      <c r="AM224" s="44"/>
      <c r="AN224" s="44"/>
      <c r="AO224" s="44"/>
      <c r="AP224" s="44"/>
      <c r="AQ224" s="44"/>
      <c r="AR224" s="45">
        <v>1.0</v>
      </c>
      <c r="AS224" s="44"/>
      <c r="AT224" s="44"/>
      <c r="AU224" s="45">
        <v>1.0</v>
      </c>
      <c r="AV224" s="44"/>
      <c r="AW224" s="44"/>
      <c r="AX224" s="44"/>
      <c r="AY224" s="44"/>
      <c r="AZ224" s="44"/>
      <c r="BA224" s="44"/>
      <c r="BB224" s="44"/>
      <c r="BC224" s="44"/>
      <c r="BD224" s="45">
        <v>1.0</v>
      </c>
      <c r="BE224" s="44"/>
      <c r="BF224" s="44"/>
      <c r="BG224" s="44"/>
      <c r="BH224" s="44"/>
      <c r="BI224" s="44"/>
      <c r="BJ224" s="44"/>
      <c r="BK224" s="44"/>
      <c r="BL224" s="44"/>
      <c r="BM224" s="45">
        <v>1.0</v>
      </c>
      <c r="BN224" s="44"/>
      <c r="BO224" s="44"/>
      <c r="BP224" s="44"/>
      <c r="BQ224" s="44"/>
      <c r="BR224" s="44"/>
      <c r="BS224" s="44"/>
      <c r="BT224" s="44"/>
      <c r="BU224" s="44"/>
      <c r="BV224" s="45">
        <v>1.0</v>
      </c>
      <c r="BW224" s="44"/>
      <c r="BX224" s="44"/>
      <c r="BY224" s="45">
        <v>1.0</v>
      </c>
      <c r="BZ224" s="44"/>
      <c r="CA224" s="44"/>
      <c r="CB224" s="45">
        <v>1.0</v>
      </c>
      <c r="CC224" s="44"/>
      <c r="CD224" s="44"/>
      <c r="CE224" s="45">
        <v>1.0</v>
      </c>
      <c r="CF224" s="45">
        <v>2.0</v>
      </c>
      <c r="CG224" s="44"/>
      <c r="CH224" s="44"/>
      <c r="CI224" s="44"/>
      <c r="CJ224" s="44"/>
      <c r="CK224" s="44"/>
      <c r="CL224" s="44"/>
      <c r="CM224" s="44"/>
      <c r="CN224" s="44"/>
      <c r="CO224" s="44"/>
      <c r="CP224" s="44"/>
      <c r="CQ224" s="44"/>
      <c r="CR224" s="44"/>
      <c r="CS224" s="44"/>
      <c r="CT224" s="44"/>
      <c r="CU224" s="44"/>
      <c r="CV224" s="44"/>
      <c r="CW224" s="44"/>
      <c r="CX224" s="44"/>
      <c r="CY224" s="44"/>
      <c r="CZ224" s="44"/>
      <c r="DA224" s="44"/>
      <c r="DB224" s="44"/>
      <c r="DC224" s="44"/>
      <c r="DD224" s="44"/>
      <c r="DE224" s="44"/>
      <c r="DF224" s="44"/>
      <c r="DG224" s="44"/>
      <c r="DH224" s="44"/>
      <c r="DI224" s="44"/>
      <c r="DJ224" s="44"/>
      <c r="DK224" s="44"/>
      <c r="DL224" s="44"/>
      <c r="DM224" s="44"/>
      <c r="DN224" s="44"/>
      <c r="DO224" s="44"/>
      <c r="DP224" s="44"/>
      <c r="DQ224" s="44"/>
      <c r="DR224" s="44"/>
      <c r="DS224" s="44"/>
      <c r="DT224" s="44"/>
      <c r="DU224" s="44"/>
      <c r="DV224" s="44"/>
      <c r="DW224" s="44"/>
      <c r="DX224" s="44"/>
      <c r="DY224" s="44"/>
      <c r="DZ224" s="44"/>
      <c r="EA224" s="44"/>
      <c r="EB224" s="44"/>
      <c r="EC224" s="44"/>
      <c r="ED224" s="44"/>
      <c r="EE224" s="44"/>
      <c r="EF224" s="44"/>
      <c r="EG224" s="44"/>
      <c r="EH224" s="44"/>
      <c r="EI224" s="44"/>
      <c r="EJ224" s="44"/>
      <c r="EK224" s="44"/>
      <c r="EL224" s="44"/>
      <c r="EM224" s="44"/>
      <c r="EN224" s="44"/>
      <c r="EO224" s="44"/>
      <c r="EP224" s="44"/>
      <c r="EQ224" s="44"/>
      <c r="ER224" s="44"/>
      <c r="ES224" s="44"/>
      <c r="ET224" s="44"/>
      <c r="EU224" s="44"/>
      <c r="EV224" s="44"/>
      <c r="EW224" s="44"/>
      <c r="EX224" s="44"/>
      <c r="EY224" s="44"/>
      <c r="EZ224" s="44"/>
      <c r="FA224" s="44"/>
      <c r="FB224" s="32" t="s">
        <v>1073</v>
      </c>
      <c r="FC224" s="32"/>
      <c r="FD224" s="32"/>
    </row>
    <row r="225" hidden="1">
      <c r="A225" s="31">
        <v>28222.0</v>
      </c>
      <c r="B225" s="32" t="s">
        <v>1074</v>
      </c>
      <c r="C225" s="33" t="s">
        <v>164</v>
      </c>
      <c r="D225" s="32" t="s">
        <v>165</v>
      </c>
      <c r="E225" s="32" t="s">
        <v>10</v>
      </c>
      <c r="F225" s="32" t="s">
        <v>166</v>
      </c>
      <c r="G225" s="46" t="s">
        <v>1075</v>
      </c>
      <c r="H225" s="32" t="s">
        <v>184</v>
      </c>
      <c r="I225" s="32" t="s">
        <v>169</v>
      </c>
      <c r="J225" s="32" t="s">
        <v>170</v>
      </c>
      <c r="K225" s="32" t="s">
        <v>171</v>
      </c>
      <c r="L225" s="32" t="s">
        <v>1076</v>
      </c>
      <c r="M225" s="32" t="s">
        <v>180</v>
      </c>
      <c r="N225" s="47">
        <v>43164.0</v>
      </c>
      <c r="O225" s="47">
        <v>43178.0</v>
      </c>
      <c r="P225" s="36"/>
      <c r="Q225" s="37"/>
      <c r="R225" s="37"/>
      <c r="S225" s="48"/>
      <c r="T225" s="39">
        <f t="shared" si="3"/>
        <v>359</v>
      </c>
      <c r="U225" s="40">
        <f t="shared" si="4"/>
        <v>18</v>
      </c>
      <c r="V225" s="41">
        <f t="shared" ref="V225:X225" si="452">IF(ISBLANK($A225),"",sum(AF225,AL225,AR225,AX225,BD225,BJ225,BP225,BV225,CB225,CH225,CN225,CT225,CZ225,DF225,DL225,DR225,DX225,ED225,EJ225,EP225,EV225))</f>
        <v>2</v>
      </c>
      <c r="W225" s="41">
        <f t="shared" si="452"/>
        <v>2</v>
      </c>
      <c r="X225" s="41">
        <f t="shared" si="452"/>
        <v>0</v>
      </c>
      <c r="Y225" s="41">
        <f t="shared" si="6"/>
        <v>4</v>
      </c>
      <c r="Z225" s="41">
        <f t="shared" ref="Z225:AB225" si="453">IF(ISBLANK($A225),"",sum(AI225,AO225,AU225,BA225,BG225,BM225,BS225,BY225,CE225,CK225,CQ225,CW225,DC225,DI225,DO225,DU225,EA225,EG225,EM225,ES225,EY225))</f>
        <v>1</v>
      </c>
      <c r="AA225" s="41">
        <f t="shared" si="453"/>
        <v>1</v>
      </c>
      <c r="AB225" s="41">
        <f t="shared" si="453"/>
        <v>0</v>
      </c>
      <c r="AC225" s="41">
        <f t="shared" si="8"/>
        <v>2</v>
      </c>
      <c r="AD225" s="42">
        <f t="shared" si="9"/>
        <v>0.25</v>
      </c>
      <c r="AE225" s="43" t="str">
        <f t="shared" si="17"/>
        <v>20+</v>
      </c>
      <c r="AF225" s="44"/>
      <c r="AG225" s="44"/>
      <c r="AH225" s="44"/>
      <c r="AI225" s="44"/>
      <c r="AJ225" s="44"/>
      <c r="AK225" s="44"/>
      <c r="AL225" s="45">
        <v>2.0</v>
      </c>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5">
        <v>2.0</v>
      </c>
      <c r="BL225" s="44"/>
      <c r="BM225" s="44"/>
      <c r="BN225" s="44"/>
      <c r="BO225" s="44"/>
      <c r="BP225" s="44"/>
      <c r="BQ225" s="44"/>
      <c r="BR225" s="44"/>
      <c r="BS225" s="45">
        <v>1.0</v>
      </c>
      <c r="BT225" s="45">
        <v>1.0</v>
      </c>
      <c r="BU225" s="44"/>
      <c r="BV225" s="44"/>
      <c r="BW225" s="44"/>
      <c r="BX225" s="44"/>
      <c r="BY225" s="44"/>
      <c r="BZ225" s="44"/>
      <c r="CA225" s="44"/>
      <c r="CB225" s="44"/>
      <c r="CC225" s="44"/>
      <c r="CD225" s="44"/>
      <c r="CE225" s="44"/>
      <c r="CF225" s="44"/>
      <c r="CG225" s="44"/>
      <c r="CH225" s="44"/>
      <c r="CI225" s="44"/>
      <c r="CJ225" s="44"/>
      <c r="CK225" s="44"/>
      <c r="CL225" s="44"/>
      <c r="CM225" s="44"/>
      <c r="CN225" s="44"/>
      <c r="CO225" s="44"/>
      <c r="CP225" s="44"/>
      <c r="CQ225" s="44"/>
      <c r="CR225" s="44"/>
      <c r="CS225" s="44"/>
      <c r="CT225" s="44"/>
      <c r="CU225" s="44"/>
      <c r="CV225" s="44"/>
      <c r="CW225" s="44"/>
      <c r="CX225" s="44"/>
      <c r="CY225" s="44"/>
      <c r="CZ225" s="44"/>
      <c r="DA225" s="44"/>
      <c r="DB225" s="44"/>
      <c r="DC225" s="44"/>
      <c r="DD225" s="44"/>
      <c r="DE225" s="44"/>
      <c r="DF225" s="44"/>
      <c r="DG225" s="44"/>
      <c r="DH225" s="44"/>
      <c r="DI225" s="44"/>
      <c r="DJ225" s="44"/>
      <c r="DK225" s="44"/>
      <c r="DL225" s="44"/>
      <c r="DM225" s="44"/>
      <c r="DN225" s="44"/>
      <c r="DO225" s="44"/>
      <c r="DP225" s="44"/>
      <c r="DQ225" s="44"/>
      <c r="DR225" s="44"/>
      <c r="DS225" s="44"/>
      <c r="DT225" s="44"/>
      <c r="DU225" s="44"/>
      <c r="DV225" s="44"/>
      <c r="DW225" s="44"/>
      <c r="DX225" s="44"/>
      <c r="DY225" s="44"/>
      <c r="DZ225" s="44"/>
      <c r="EA225" s="44"/>
      <c r="EB225" s="44"/>
      <c r="EC225" s="44"/>
      <c r="ED225" s="44"/>
      <c r="EE225" s="44"/>
      <c r="EF225" s="44"/>
      <c r="EG225" s="44"/>
      <c r="EH225" s="44"/>
      <c r="EI225" s="44"/>
      <c r="EJ225" s="44"/>
      <c r="EK225" s="44"/>
      <c r="EL225" s="44"/>
      <c r="EM225" s="44"/>
      <c r="EN225" s="44"/>
      <c r="EO225" s="44"/>
      <c r="EP225" s="44"/>
      <c r="EQ225" s="44"/>
      <c r="ER225" s="44"/>
      <c r="ES225" s="44"/>
      <c r="ET225" s="44"/>
      <c r="EU225" s="44"/>
      <c r="EV225" s="44"/>
      <c r="EW225" s="44"/>
      <c r="EX225" s="44"/>
      <c r="EY225" s="44"/>
      <c r="EZ225" s="44"/>
      <c r="FA225" s="44"/>
      <c r="FB225" s="32" t="s">
        <v>1077</v>
      </c>
      <c r="FC225" s="32"/>
      <c r="FD225" s="32"/>
    </row>
    <row r="226" hidden="1">
      <c r="A226" s="31">
        <v>31544.0</v>
      </c>
      <c r="B226" s="32" t="s">
        <v>1078</v>
      </c>
      <c r="C226" s="33" t="s">
        <v>164</v>
      </c>
      <c r="D226" s="32" t="s">
        <v>165</v>
      </c>
      <c r="E226" s="32" t="s">
        <v>10</v>
      </c>
      <c r="F226" s="32" t="s">
        <v>166</v>
      </c>
      <c r="G226" s="46" t="s">
        <v>967</v>
      </c>
      <c r="H226" s="32" t="s">
        <v>184</v>
      </c>
      <c r="I226" s="32" t="s">
        <v>169</v>
      </c>
      <c r="J226" s="32" t="s">
        <v>170</v>
      </c>
      <c r="K226" s="32" t="s">
        <v>171</v>
      </c>
      <c r="L226" s="32" t="s">
        <v>179</v>
      </c>
      <c r="M226" s="32" t="s">
        <v>180</v>
      </c>
      <c r="N226" s="47">
        <v>43138.0</v>
      </c>
      <c r="O226" s="47">
        <v>43152.0</v>
      </c>
      <c r="P226" s="36"/>
      <c r="Q226" s="37"/>
      <c r="R226" s="37"/>
      <c r="S226" s="48"/>
      <c r="T226" s="39">
        <f t="shared" si="3"/>
        <v>385</v>
      </c>
      <c r="U226" s="40">
        <f t="shared" si="4"/>
        <v>18</v>
      </c>
      <c r="V226" s="41">
        <f t="shared" ref="V226:X226" si="454">IF(ISBLANK($A226),"",sum(AF226,AL226,AR226,AX226,BD226,BJ226,BP226,BV226,CB226,CH226,CN226,CT226,CZ226,DF226,DL226,DR226,DX226,ED226,EJ226,EP226,EV226))</f>
        <v>7</v>
      </c>
      <c r="W226" s="41">
        <f t="shared" si="454"/>
        <v>0</v>
      </c>
      <c r="X226" s="41">
        <f t="shared" si="454"/>
        <v>0</v>
      </c>
      <c r="Y226" s="41">
        <f t="shared" si="6"/>
        <v>7</v>
      </c>
      <c r="Z226" s="41">
        <f t="shared" ref="Z226:AB226" si="455">IF(ISBLANK($A226),"",sum(AI226,AO226,AU226,BA226,BG226,BM226,BS226,BY226,CE226,CK226,CQ226,CW226,DC226,DI226,DO226,DU226,EA226,EG226,EM226,ES226,EY226))</f>
        <v>6</v>
      </c>
      <c r="AA226" s="41">
        <f t="shared" si="455"/>
        <v>3</v>
      </c>
      <c r="AB226" s="41">
        <f t="shared" si="455"/>
        <v>0</v>
      </c>
      <c r="AC226" s="41">
        <f t="shared" si="8"/>
        <v>9</v>
      </c>
      <c r="AD226" s="42">
        <f t="shared" si="9"/>
        <v>0.8571428571</v>
      </c>
      <c r="AE226" s="43" t="str">
        <f t="shared" si="17"/>
        <v>20+</v>
      </c>
      <c r="AF226" s="44"/>
      <c r="AG226" s="44"/>
      <c r="AH226" s="44"/>
      <c r="AI226" s="44"/>
      <c r="AJ226" s="44"/>
      <c r="AK226" s="44"/>
      <c r="AL226" s="44"/>
      <c r="AM226" s="44"/>
      <c r="AN226" s="44"/>
      <c r="AO226" s="44"/>
      <c r="AP226" s="44"/>
      <c r="AQ226" s="44"/>
      <c r="AR226" s="45">
        <v>2.0</v>
      </c>
      <c r="AS226" s="44"/>
      <c r="AT226" s="44"/>
      <c r="AU226" s="45">
        <v>1.0</v>
      </c>
      <c r="AV226" s="44"/>
      <c r="AW226" s="44"/>
      <c r="AX226" s="44"/>
      <c r="AY226" s="44"/>
      <c r="AZ226" s="44"/>
      <c r="BA226" s="44"/>
      <c r="BB226" s="44"/>
      <c r="BC226" s="44"/>
      <c r="BD226" s="44"/>
      <c r="BE226" s="44"/>
      <c r="BF226" s="44"/>
      <c r="BG226" s="44"/>
      <c r="BH226" s="44"/>
      <c r="BI226" s="44"/>
      <c r="BJ226" s="44"/>
      <c r="BK226" s="44"/>
      <c r="BL226" s="44"/>
      <c r="BM226" s="44"/>
      <c r="BN226" s="44"/>
      <c r="BO226" s="44"/>
      <c r="BP226" s="45">
        <v>2.0</v>
      </c>
      <c r="BQ226" s="44"/>
      <c r="BR226" s="44"/>
      <c r="BS226" s="45">
        <v>2.0</v>
      </c>
      <c r="BT226" s="44"/>
      <c r="BU226" s="44"/>
      <c r="BV226" s="44"/>
      <c r="BW226" s="44"/>
      <c r="BX226" s="44"/>
      <c r="BY226" s="44"/>
      <c r="BZ226" s="44"/>
      <c r="CA226" s="44"/>
      <c r="CB226" s="44"/>
      <c r="CC226" s="44"/>
      <c r="CD226" s="44"/>
      <c r="CE226" s="45">
        <v>2.0</v>
      </c>
      <c r="CF226" s="44"/>
      <c r="CG226" s="44"/>
      <c r="CH226" s="45">
        <v>1.0</v>
      </c>
      <c r="CI226" s="44"/>
      <c r="CJ226" s="44"/>
      <c r="CK226" s="44"/>
      <c r="CL226" s="45">
        <v>2.0</v>
      </c>
      <c r="CM226" s="44"/>
      <c r="CN226" s="45">
        <v>1.0</v>
      </c>
      <c r="CO226" s="44"/>
      <c r="CP226" s="44"/>
      <c r="CQ226" s="45">
        <v>1.0</v>
      </c>
      <c r="CR226" s="45">
        <v>1.0</v>
      </c>
      <c r="CS226" s="44"/>
      <c r="CT226" s="45">
        <v>1.0</v>
      </c>
      <c r="CU226" s="44"/>
      <c r="CV226" s="44"/>
      <c r="CW226" s="44"/>
      <c r="CX226" s="44"/>
      <c r="CY226" s="44"/>
      <c r="CZ226" s="44"/>
      <c r="DA226" s="44"/>
      <c r="DB226" s="44"/>
      <c r="DC226" s="44"/>
      <c r="DD226" s="44"/>
      <c r="DE226" s="44"/>
      <c r="DF226" s="44"/>
      <c r="DG226" s="44"/>
      <c r="DH226" s="44"/>
      <c r="DI226" s="44"/>
      <c r="DJ226" s="44"/>
      <c r="DK226" s="44"/>
      <c r="DL226" s="44"/>
      <c r="DM226" s="44"/>
      <c r="DN226" s="44"/>
      <c r="DO226" s="44"/>
      <c r="DP226" s="44"/>
      <c r="DQ226" s="44"/>
      <c r="DR226" s="44"/>
      <c r="DS226" s="44"/>
      <c r="DT226" s="44"/>
      <c r="DU226" s="44"/>
      <c r="DV226" s="44"/>
      <c r="DW226" s="44"/>
      <c r="DX226" s="44"/>
      <c r="DY226" s="44"/>
      <c r="DZ226" s="44"/>
      <c r="EA226" s="44"/>
      <c r="EB226" s="44"/>
      <c r="EC226" s="44"/>
      <c r="ED226" s="44"/>
      <c r="EE226" s="44"/>
      <c r="EF226" s="44"/>
      <c r="EG226" s="44"/>
      <c r="EH226" s="44"/>
      <c r="EI226" s="44"/>
      <c r="EJ226" s="44"/>
      <c r="EK226" s="44"/>
      <c r="EL226" s="44"/>
      <c r="EM226" s="44"/>
      <c r="EN226" s="44"/>
      <c r="EO226" s="44"/>
      <c r="EP226" s="44"/>
      <c r="EQ226" s="44"/>
      <c r="ER226" s="44"/>
      <c r="ES226" s="44"/>
      <c r="ET226" s="44"/>
      <c r="EU226" s="44"/>
      <c r="EV226" s="44"/>
      <c r="EW226" s="44"/>
      <c r="EX226" s="44"/>
      <c r="EY226" s="44"/>
      <c r="EZ226" s="44"/>
      <c r="FA226" s="44"/>
      <c r="FB226" s="32" t="s">
        <v>1079</v>
      </c>
      <c r="FC226" s="32"/>
      <c r="FD226" s="32"/>
    </row>
    <row r="227" hidden="1">
      <c r="A227" s="31" t="s">
        <v>1080</v>
      </c>
      <c r="B227" s="32" t="s">
        <v>1081</v>
      </c>
      <c r="C227" s="33" t="s">
        <v>235</v>
      </c>
      <c r="D227" s="32" t="s">
        <v>165</v>
      </c>
      <c r="E227" s="32" t="s">
        <v>10</v>
      </c>
      <c r="F227" s="32" t="s">
        <v>166</v>
      </c>
      <c r="G227" s="46" t="s">
        <v>1082</v>
      </c>
      <c r="H227" s="32" t="s">
        <v>505</v>
      </c>
      <c r="I227" s="32" t="s">
        <v>169</v>
      </c>
      <c r="J227" s="32" t="s">
        <v>170</v>
      </c>
      <c r="K227" s="32" t="s">
        <v>171</v>
      </c>
      <c r="L227" s="32" t="s">
        <v>1083</v>
      </c>
      <c r="M227" s="32" t="s">
        <v>265</v>
      </c>
      <c r="N227" s="47">
        <v>43088.0</v>
      </c>
      <c r="O227" s="47">
        <v>43088.0</v>
      </c>
      <c r="P227" s="36"/>
      <c r="Q227" s="37"/>
      <c r="R227" s="37"/>
      <c r="S227" s="48"/>
      <c r="T227" s="39">
        <f t="shared" si="3"/>
        <v>435</v>
      </c>
      <c r="U227" s="40">
        <f t="shared" si="4"/>
        <v>18</v>
      </c>
      <c r="V227" s="41">
        <f t="shared" ref="V227:X227" si="456">IF(ISBLANK($A227),"",sum(AF227,AL227,AR227,AX227,BD227,BJ227,BP227,BV227,CB227,CH227,CN227,CT227,CZ227,DF227,DL227,DR227,DX227,ED227,EJ227,EP227,EV227))</f>
        <v>16</v>
      </c>
      <c r="W227" s="41">
        <f t="shared" si="456"/>
        <v>1</v>
      </c>
      <c r="X227" s="41">
        <f t="shared" si="456"/>
        <v>0</v>
      </c>
      <c r="Y227" s="41">
        <f t="shared" si="6"/>
        <v>17</v>
      </c>
      <c r="Z227" s="41">
        <f t="shared" ref="Z227:AB227" si="457">IF(ISBLANK($A227),"",sum(AI227,AO227,AU227,BA227,BG227,BM227,BS227,BY227,CE227,CK227,CQ227,CW227,DC227,DI227,DO227,DU227,EA227,EG227,EM227,ES227,EY227))</f>
        <v>16</v>
      </c>
      <c r="AA227" s="41">
        <f t="shared" si="457"/>
        <v>0</v>
      </c>
      <c r="AB227" s="41">
        <f t="shared" si="457"/>
        <v>0</v>
      </c>
      <c r="AC227" s="41">
        <f t="shared" si="8"/>
        <v>16</v>
      </c>
      <c r="AD227" s="42">
        <f t="shared" si="9"/>
        <v>0.9411764706</v>
      </c>
      <c r="AE227" s="43" t="str">
        <f t="shared" si="17"/>
        <v>20+</v>
      </c>
      <c r="AF227" s="44"/>
      <c r="AG227" s="44"/>
      <c r="AH227" s="44"/>
      <c r="AI227" s="44"/>
      <c r="AJ227" s="44"/>
      <c r="AK227" s="44"/>
      <c r="AL227" s="44"/>
      <c r="AM227" s="44"/>
      <c r="AN227" s="44"/>
      <c r="AO227" s="44"/>
      <c r="AP227" s="44"/>
      <c r="AQ227" s="44"/>
      <c r="AR227" s="45">
        <v>3.0</v>
      </c>
      <c r="AS227" s="44"/>
      <c r="AT227" s="44"/>
      <c r="AU227" s="44"/>
      <c r="AV227" s="44"/>
      <c r="AW227" s="44"/>
      <c r="AX227" s="44"/>
      <c r="AY227" s="44"/>
      <c r="AZ227" s="44"/>
      <c r="BA227" s="44"/>
      <c r="BB227" s="44"/>
      <c r="BC227" s="44"/>
      <c r="BD227" s="44"/>
      <c r="BE227" s="44"/>
      <c r="BF227" s="44"/>
      <c r="BG227" s="44"/>
      <c r="BH227" s="44"/>
      <c r="BI227" s="44"/>
      <c r="BJ227" s="45">
        <v>2.0</v>
      </c>
      <c r="BK227" s="45"/>
      <c r="BL227" s="44"/>
      <c r="BM227" s="45">
        <v>5.0</v>
      </c>
      <c r="BN227" s="44"/>
      <c r="BO227" s="44"/>
      <c r="BP227" s="44"/>
      <c r="BQ227" s="44"/>
      <c r="BR227" s="44"/>
      <c r="BS227" s="44"/>
      <c r="BT227" s="44"/>
      <c r="BU227" s="44"/>
      <c r="BV227" s="44"/>
      <c r="BW227" s="44"/>
      <c r="BX227" s="44"/>
      <c r="BY227" s="44"/>
      <c r="BZ227" s="44"/>
      <c r="CA227" s="44"/>
      <c r="CB227" s="44"/>
      <c r="CC227" s="44"/>
      <c r="CD227" s="44"/>
      <c r="CE227" s="44"/>
      <c r="CF227" s="44"/>
      <c r="CG227" s="44"/>
      <c r="CH227" s="44"/>
      <c r="CI227" s="44"/>
      <c r="CJ227" s="44"/>
      <c r="CK227" s="45"/>
      <c r="CL227" s="45"/>
      <c r="CM227" s="44"/>
      <c r="CN227" s="44"/>
      <c r="CO227" s="44"/>
      <c r="CP227" s="44"/>
      <c r="CQ227" s="44"/>
      <c r="CR227" s="44"/>
      <c r="CS227" s="44"/>
      <c r="CT227" s="44"/>
      <c r="CU227" s="44"/>
      <c r="CV227" s="44"/>
      <c r="CW227" s="44"/>
      <c r="CX227" s="44"/>
      <c r="CY227" s="44"/>
      <c r="CZ227" s="45">
        <v>1.0</v>
      </c>
      <c r="DA227" s="44"/>
      <c r="DB227" s="44"/>
      <c r="DC227" s="44"/>
      <c r="DD227" s="44"/>
      <c r="DE227" s="44"/>
      <c r="DF227" s="44"/>
      <c r="DG227" s="45">
        <v>1.0</v>
      </c>
      <c r="DH227" s="44"/>
      <c r="DI227" s="45">
        <v>2.0</v>
      </c>
      <c r="DJ227" s="44"/>
      <c r="DK227" s="44"/>
      <c r="DL227" s="45">
        <v>1.0</v>
      </c>
      <c r="DM227" s="44"/>
      <c r="DN227" s="44"/>
      <c r="DO227" s="44"/>
      <c r="DP227" s="44"/>
      <c r="DQ227" s="44"/>
      <c r="DR227" s="44"/>
      <c r="DS227" s="44"/>
      <c r="DT227" s="44"/>
      <c r="DU227" s="45">
        <v>1.0</v>
      </c>
      <c r="DV227" s="44"/>
      <c r="DW227" s="44"/>
      <c r="DX227" s="45">
        <v>3.0</v>
      </c>
      <c r="DY227" s="44"/>
      <c r="DZ227" s="44"/>
      <c r="EA227" s="45">
        <v>2.0</v>
      </c>
      <c r="EB227" s="44"/>
      <c r="EC227" s="44"/>
      <c r="ED227" s="45">
        <v>5.0</v>
      </c>
      <c r="EE227" s="44"/>
      <c r="EF227" s="44"/>
      <c r="EG227" s="45">
        <v>4.0</v>
      </c>
      <c r="EH227" s="44"/>
      <c r="EI227" s="44"/>
      <c r="EJ227" s="45">
        <v>1.0</v>
      </c>
      <c r="EK227" s="44"/>
      <c r="EL227" s="44"/>
      <c r="EM227" s="45">
        <v>2.0</v>
      </c>
      <c r="EN227" s="44"/>
      <c r="EO227" s="44"/>
      <c r="EP227" s="44"/>
      <c r="EQ227" s="44"/>
      <c r="ER227" s="44"/>
      <c r="ES227" s="44"/>
      <c r="ET227" s="44"/>
      <c r="EU227" s="44"/>
      <c r="EV227" s="44"/>
      <c r="EW227" s="44"/>
      <c r="EX227" s="44"/>
      <c r="EY227" s="44"/>
      <c r="EZ227" s="44"/>
      <c r="FA227" s="44"/>
      <c r="FB227" s="32" t="s">
        <v>1084</v>
      </c>
      <c r="FC227" s="32"/>
      <c r="FD227" s="32"/>
    </row>
    <row r="228" hidden="1">
      <c r="A228" s="31">
        <v>35947.0</v>
      </c>
      <c r="B228" s="32" t="s">
        <v>1085</v>
      </c>
      <c r="C228" s="33" t="s">
        <v>164</v>
      </c>
      <c r="D228" s="32" t="s">
        <v>165</v>
      </c>
      <c r="E228" s="32" t="s">
        <v>10</v>
      </c>
      <c r="F228" s="32" t="s">
        <v>166</v>
      </c>
      <c r="G228" s="46" t="s">
        <v>899</v>
      </c>
      <c r="H228" s="32" t="s">
        <v>184</v>
      </c>
      <c r="I228" s="32" t="s">
        <v>169</v>
      </c>
      <c r="J228" s="32" t="s">
        <v>170</v>
      </c>
      <c r="K228" s="32" t="s">
        <v>171</v>
      </c>
      <c r="L228" s="32" t="s">
        <v>226</v>
      </c>
      <c r="M228" s="32" t="s">
        <v>196</v>
      </c>
      <c r="N228" s="47">
        <v>43200.0</v>
      </c>
      <c r="O228" s="47">
        <v>43200.0</v>
      </c>
      <c r="P228" s="36"/>
      <c r="Q228" s="37"/>
      <c r="R228" s="37"/>
      <c r="S228" s="48"/>
      <c r="T228" s="39">
        <f t="shared" si="3"/>
        <v>323</v>
      </c>
      <c r="U228" s="40">
        <f t="shared" si="4"/>
        <v>18</v>
      </c>
      <c r="V228" s="41">
        <f t="shared" ref="V228:X228" si="458">IF(ISBLANK($A228),"",sum(AF228,AL228,AR228,AX228,BD228,BJ228,BP228,BV228,CB228,CH228,CN228,CT228,CZ228,DF228,DL228,DR228,DX228,ED228,EJ228,EP228,EV228))</f>
        <v>4</v>
      </c>
      <c r="W228" s="41">
        <f t="shared" si="458"/>
        <v>3</v>
      </c>
      <c r="X228" s="41">
        <f t="shared" si="458"/>
        <v>0</v>
      </c>
      <c r="Y228" s="41">
        <f t="shared" si="6"/>
        <v>7</v>
      </c>
      <c r="Z228" s="41">
        <f t="shared" ref="Z228:AB228" si="459">IF(ISBLANK($A228),"",sum(AI228,AO228,AU228,BA228,BG228,BM228,BS228,BY228,CE228,CK228,CQ228,CW228,DC228,DI228,DO228,DU228,EA228,EG228,EM228,ES228,EY228))</f>
        <v>5</v>
      </c>
      <c r="AA228" s="41">
        <f t="shared" si="459"/>
        <v>2</v>
      </c>
      <c r="AB228" s="41">
        <f t="shared" si="459"/>
        <v>0</v>
      </c>
      <c r="AC228" s="41">
        <f t="shared" si="8"/>
        <v>7</v>
      </c>
      <c r="AD228" s="42">
        <f t="shared" si="9"/>
        <v>0.7142857143</v>
      </c>
      <c r="AE228" s="43" t="str">
        <f t="shared" si="17"/>
        <v>20+</v>
      </c>
      <c r="AF228" s="44"/>
      <c r="AG228" s="44"/>
      <c r="AH228" s="44"/>
      <c r="AI228" s="44"/>
      <c r="AJ228" s="44"/>
      <c r="AK228" s="44"/>
      <c r="AL228" s="45">
        <v>3.0</v>
      </c>
      <c r="AM228" s="44"/>
      <c r="AN228" s="44"/>
      <c r="AO228" s="45">
        <v>1.0</v>
      </c>
      <c r="AP228" s="44"/>
      <c r="AQ228" s="44"/>
      <c r="AR228" s="45">
        <v>1.0</v>
      </c>
      <c r="AS228" s="44"/>
      <c r="AT228" s="44"/>
      <c r="AU228" s="45">
        <v>1.0</v>
      </c>
      <c r="AV228" s="44"/>
      <c r="AW228" s="44"/>
      <c r="AX228" s="44"/>
      <c r="AY228" s="45">
        <v>1.0</v>
      </c>
      <c r="AZ228" s="44"/>
      <c r="BA228" s="45">
        <v>1.0</v>
      </c>
      <c r="BB228" s="44"/>
      <c r="BC228" s="44"/>
      <c r="BD228" s="44"/>
      <c r="BE228" s="44"/>
      <c r="BF228" s="44"/>
      <c r="BG228" s="44"/>
      <c r="BH228" s="45">
        <v>1.0</v>
      </c>
      <c r="BI228" s="44"/>
      <c r="BJ228" s="45"/>
      <c r="BK228" s="45">
        <v>1.0</v>
      </c>
      <c r="BL228" s="44"/>
      <c r="BM228" s="45">
        <v>1.0</v>
      </c>
      <c r="BN228" s="44"/>
      <c r="BO228" s="44"/>
      <c r="BP228" s="44"/>
      <c r="BQ228" s="45">
        <v>1.0</v>
      </c>
      <c r="BR228" s="44"/>
      <c r="BS228" s="45">
        <v>1.0</v>
      </c>
      <c r="BT228" s="45">
        <v>1.0</v>
      </c>
      <c r="BU228" s="44"/>
      <c r="BV228" s="44"/>
      <c r="BW228" s="44"/>
      <c r="BX228" s="44"/>
      <c r="BY228" s="44"/>
      <c r="BZ228" s="44"/>
      <c r="CA228" s="44"/>
      <c r="CB228" s="44"/>
      <c r="CC228" s="44"/>
      <c r="CD228" s="44"/>
      <c r="CE228" s="44"/>
      <c r="CF228" s="44"/>
      <c r="CG228" s="44"/>
      <c r="CH228" s="44"/>
      <c r="CI228" s="44"/>
      <c r="CJ228" s="44"/>
      <c r="CK228" s="44"/>
      <c r="CL228" s="44"/>
      <c r="CM228" s="44"/>
      <c r="CN228" s="44"/>
      <c r="CO228" s="44"/>
      <c r="CP228" s="44"/>
      <c r="CQ228" s="44"/>
      <c r="CR228" s="44"/>
      <c r="CS228" s="44"/>
      <c r="CT228" s="44"/>
      <c r="CU228" s="44"/>
      <c r="CV228" s="44"/>
      <c r="CW228" s="44"/>
      <c r="CX228" s="44"/>
      <c r="CY228" s="44"/>
      <c r="CZ228" s="44"/>
      <c r="DA228" s="44"/>
      <c r="DB228" s="44"/>
      <c r="DC228" s="44"/>
      <c r="DD228" s="44"/>
      <c r="DE228" s="44"/>
      <c r="DF228" s="44"/>
      <c r="DG228" s="44"/>
      <c r="DH228" s="44"/>
      <c r="DI228" s="44"/>
      <c r="DJ228" s="44"/>
      <c r="DK228" s="44"/>
      <c r="DL228" s="44"/>
      <c r="DM228" s="44"/>
      <c r="DN228" s="44"/>
      <c r="DO228" s="44"/>
      <c r="DP228" s="44"/>
      <c r="DQ228" s="44"/>
      <c r="DR228" s="44"/>
      <c r="DS228" s="44"/>
      <c r="DT228" s="44"/>
      <c r="DU228" s="44"/>
      <c r="DV228" s="44"/>
      <c r="DW228" s="44"/>
      <c r="DX228" s="44"/>
      <c r="DY228" s="44"/>
      <c r="DZ228" s="44"/>
      <c r="EA228" s="44"/>
      <c r="EB228" s="44"/>
      <c r="EC228" s="44"/>
      <c r="ED228" s="44"/>
      <c r="EE228" s="44"/>
      <c r="EF228" s="44"/>
      <c r="EG228" s="44"/>
      <c r="EH228" s="44"/>
      <c r="EI228" s="44"/>
      <c r="EJ228" s="44"/>
      <c r="EK228" s="44"/>
      <c r="EL228" s="44"/>
      <c r="EM228" s="44"/>
      <c r="EN228" s="44"/>
      <c r="EO228" s="44"/>
      <c r="EP228" s="44"/>
      <c r="EQ228" s="44"/>
      <c r="ER228" s="44"/>
      <c r="ES228" s="44"/>
      <c r="ET228" s="44"/>
      <c r="EU228" s="44"/>
      <c r="EV228" s="44"/>
      <c r="EW228" s="44"/>
      <c r="EX228" s="44"/>
      <c r="EY228" s="44"/>
      <c r="EZ228" s="44"/>
      <c r="FA228" s="44"/>
      <c r="FB228" s="32" t="s">
        <v>1086</v>
      </c>
      <c r="FC228" s="49"/>
      <c r="FD228" s="49"/>
    </row>
    <row r="229" hidden="1">
      <c r="A229" s="31">
        <v>24001.0</v>
      </c>
      <c r="B229" s="32" t="s">
        <v>1087</v>
      </c>
      <c r="C229" s="33" t="s">
        <v>164</v>
      </c>
      <c r="D229" s="32" t="s">
        <v>165</v>
      </c>
      <c r="E229" s="32" t="s">
        <v>10</v>
      </c>
      <c r="F229" s="32" t="s">
        <v>166</v>
      </c>
      <c r="G229" s="46" t="s">
        <v>183</v>
      </c>
      <c r="H229" s="32" t="s">
        <v>991</v>
      </c>
      <c r="I229" s="32" t="s">
        <v>169</v>
      </c>
      <c r="J229" s="32" t="s">
        <v>170</v>
      </c>
      <c r="K229" s="32" t="s">
        <v>171</v>
      </c>
      <c r="L229" s="32" t="s">
        <v>214</v>
      </c>
      <c r="M229" s="32" t="s">
        <v>180</v>
      </c>
      <c r="N229" s="47">
        <v>43068.0</v>
      </c>
      <c r="O229" s="35">
        <v>43068.0</v>
      </c>
      <c r="P229" s="36"/>
      <c r="Q229" s="37"/>
      <c r="R229" s="37"/>
      <c r="S229" s="48"/>
      <c r="T229" s="39">
        <f t="shared" si="3"/>
        <v>455</v>
      </c>
      <c r="U229" s="40">
        <f t="shared" si="4"/>
        <v>18</v>
      </c>
      <c r="V229" s="41">
        <f t="shared" ref="V229:X229" si="460">IF(ISBLANK($A229),"",sum(AF229,AL229,AR229,AX229,BD229,BJ229,BP229,BV229,CB229,CH229,CN229,CT229,CZ229,DF229,DL229,DR229,DX229,ED229,EJ229,EP229,EV229))</f>
        <v>15</v>
      </c>
      <c r="W229" s="41">
        <f t="shared" si="460"/>
        <v>7</v>
      </c>
      <c r="X229" s="41">
        <f t="shared" si="460"/>
        <v>0</v>
      </c>
      <c r="Y229" s="41">
        <f t="shared" si="6"/>
        <v>22</v>
      </c>
      <c r="Z229" s="41">
        <f t="shared" ref="Z229:AB229" si="461">IF(ISBLANK($A229),"",sum(AI229,AO229,AU229,BA229,BG229,BM229,BS229,BY229,CE229,CK229,CQ229,CW229,DC229,DI229,DO229,DU229,EA229,EG229,EM229,ES229,EY229))</f>
        <v>6</v>
      </c>
      <c r="AA229" s="41">
        <f t="shared" si="461"/>
        <v>3</v>
      </c>
      <c r="AB229" s="41">
        <f t="shared" si="461"/>
        <v>0</v>
      </c>
      <c r="AC229" s="41">
        <f t="shared" si="8"/>
        <v>9</v>
      </c>
      <c r="AD229" s="42">
        <f t="shared" si="9"/>
        <v>0.2727272727</v>
      </c>
      <c r="AE229" s="43" t="str">
        <f t="shared" si="17"/>
        <v>20+</v>
      </c>
      <c r="AF229" s="44"/>
      <c r="AG229" s="44"/>
      <c r="AH229" s="44"/>
      <c r="AI229" s="44"/>
      <c r="AJ229" s="44"/>
      <c r="AK229" s="44"/>
      <c r="AL229" s="45">
        <v>2.0</v>
      </c>
      <c r="AM229" s="44"/>
      <c r="AN229" s="44"/>
      <c r="AO229" s="45">
        <v>2.0</v>
      </c>
      <c r="AP229" s="44"/>
      <c r="AQ229" s="44"/>
      <c r="AR229" s="44"/>
      <c r="AS229" s="45">
        <v>2.0</v>
      </c>
      <c r="AT229" s="44"/>
      <c r="AU229" s="44"/>
      <c r="AV229" s="44"/>
      <c r="AW229" s="44"/>
      <c r="AX229" s="44"/>
      <c r="AY229" s="45">
        <v>1.0</v>
      </c>
      <c r="AZ229" s="44"/>
      <c r="BA229" s="44"/>
      <c r="BB229" s="44"/>
      <c r="BC229" s="44"/>
      <c r="BD229" s="44"/>
      <c r="BE229" s="44"/>
      <c r="BF229" s="44"/>
      <c r="BG229" s="44"/>
      <c r="BH229" s="44"/>
      <c r="BI229" s="44"/>
      <c r="BJ229" s="45">
        <v>1.0</v>
      </c>
      <c r="BK229" s="44"/>
      <c r="BL229" s="44"/>
      <c r="BM229" s="45">
        <v>1.0</v>
      </c>
      <c r="BN229" s="44"/>
      <c r="BO229" s="44"/>
      <c r="BP229" s="44"/>
      <c r="BQ229" s="44"/>
      <c r="BR229" s="44"/>
      <c r="BS229" s="44"/>
      <c r="BT229" s="44"/>
      <c r="BU229" s="44"/>
      <c r="BV229" s="45">
        <v>1.0</v>
      </c>
      <c r="BW229" s="44"/>
      <c r="BX229" s="44"/>
      <c r="BY229" s="44"/>
      <c r="BZ229" s="44"/>
      <c r="CA229" s="44"/>
      <c r="CB229" s="45">
        <v>3.0</v>
      </c>
      <c r="CC229" s="44"/>
      <c r="CD229" s="44"/>
      <c r="CE229" s="45">
        <v>1.0</v>
      </c>
      <c r="CF229" s="44"/>
      <c r="CG229" s="44"/>
      <c r="CH229" s="45">
        <v>1.0</v>
      </c>
      <c r="CI229" s="44"/>
      <c r="CJ229" s="44"/>
      <c r="CK229" s="45">
        <v>1.0</v>
      </c>
      <c r="CL229" s="44"/>
      <c r="CM229" s="44"/>
      <c r="CN229" s="45">
        <v>4.0</v>
      </c>
      <c r="CO229" s="44"/>
      <c r="CP229" s="44"/>
      <c r="CQ229" s="45">
        <v>1.0</v>
      </c>
      <c r="CR229" s="44"/>
      <c r="CS229" s="44"/>
      <c r="CT229" s="45">
        <v>1.0</v>
      </c>
      <c r="CU229" s="44"/>
      <c r="CV229" s="44"/>
      <c r="CW229" s="44"/>
      <c r="CX229" s="45">
        <v>1.0</v>
      </c>
      <c r="CY229" s="44"/>
      <c r="CZ229" s="44"/>
      <c r="DA229" s="44"/>
      <c r="DB229" s="44"/>
      <c r="DC229" s="44"/>
      <c r="DD229" s="44"/>
      <c r="DE229" s="44"/>
      <c r="DF229" s="45">
        <v>2.0</v>
      </c>
      <c r="DG229" s="44"/>
      <c r="DH229" s="44"/>
      <c r="DI229" s="44"/>
      <c r="DJ229" s="44"/>
      <c r="DK229" s="44"/>
      <c r="DL229" s="44"/>
      <c r="DM229" s="45">
        <v>2.0</v>
      </c>
      <c r="DN229" s="44"/>
      <c r="DO229" s="44"/>
      <c r="DP229" s="45">
        <v>1.0</v>
      </c>
      <c r="DQ229" s="44"/>
      <c r="DR229" s="44"/>
      <c r="DS229" s="45">
        <v>2.0</v>
      </c>
      <c r="DT229" s="44"/>
      <c r="DU229" s="44"/>
      <c r="DV229" s="44"/>
      <c r="DW229" s="44"/>
      <c r="DX229" s="44"/>
      <c r="DY229" s="44"/>
      <c r="DZ229" s="44"/>
      <c r="EA229" s="44"/>
      <c r="EB229" s="45">
        <v>1.0</v>
      </c>
      <c r="EC229" s="44"/>
      <c r="ED229" s="44"/>
      <c r="EE229" s="44"/>
      <c r="EF229" s="44"/>
      <c r="EG229" s="44"/>
      <c r="EH229" s="44"/>
      <c r="EI229" s="44"/>
      <c r="EJ229" s="44"/>
      <c r="EK229" s="44"/>
      <c r="EL229" s="44"/>
      <c r="EM229" s="44"/>
      <c r="EN229" s="44"/>
      <c r="EO229" s="44"/>
      <c r="EP229" s="44"/>
      <c r="EQ229" s="44"/>
      <c r="ER229" s="44"/>
      <c r="ES229" s="44"/>
      <c r="ET229" s="44"/>
      <c r="EU229" s="44"/>
      <c r="EV229" s="44"/>
      <c r="EW229" s="44"/>
      <c r="EX229" s="44"/>
      <c r="EY229" s="44"/>
      <c r="EZ229" s="44"/>
      <c r="FA229" s="44"/>
      <c r="FB229" s="32" t="s">
        <v>1088</v>
      </c>
      <c r="FC229" s="32"/>
      <c r="FD229" s="32"/>
    </row>
    <row r="230" hidden="1">
      <c r="A230" s="31" t="s">
        <v>1089</v>
      </c>
      <c r="B230" s="32" t="s">
        <v>1090</v>
      </c>
      <c r="C230" s="33" t="s">
        <v>235</v>
      </c>
      <c r="D230" s="32" t="s">
        <v>165</v>
      </c>
      <c r="E230" s="32" t="s">
        <v>10</v>
      </c>
      <c r="F230" s="32" t="s">
        <v>166</v>
      </c>
      <c r="G230" s="46" t="s">
        <v>1091</v>
      </c>
      <c r="H230" s="32" t="s">
        <v>1092</v>
      </c>
      <c r="I230" s="32" t="s">
        <v>169</v>
      </c>
      <c r="J230" s="32" t="s">
        <v>170</v>
      </c>
      <c r="K230" s="32" t="s">
        <v>171</v>
      </c>
      <c r="L230" s="32" t="s">
        <v>1093</v>
      </c>
      <c r="M230" s="32" t="s">
        <v>274</v>
      </c>
      <c r="N230" s="47">
        <v>43047.0</v>
      </c>
      <c r="O230" s="47">
        <v>43047.0</v>
      </c>
      <c r="P230" s="36"/>
      <c r="Q230" s="37"/>
      <c r="R230" s="83">
        <v>43171.0</v>
      </c>
      <c r="S230" s="48"/>
      <c r="T230" s="39">
        <f t="shared" si="3"/>
        <v>476</v>
      </c>
      <c r="U230" s="40">
        <f t="shared" si="4"/>
        <v>18</v>
      </c>
      <c r="V230" s="41">
        <f t="shared" ref="V230:X230" si="462">IF(ISBLANK($A230),"",sum(AF230,AL230,AR230,AX230,BD230,BJ230,BP230,BV230,CB230,CH230,CN230,CT230,CZ230,DF230,DL230,DR230,DX230,ED230,EJ230,EP230,EV230))</f>
        <v>6</v>
      </c>
      <c r="W230" s="41">
        <f t="shared" si="462"/>
        <v>1</v>
      </c>
      <c r="X230" s="41">
        <f t="shared" si="462"/>
        <v>0</v>
      </c>
      <c r="Y230" s="41">
        <f t="shared" si="6"/>
        <v>7</v>
      </c>
      <c r="Z230" s="41">
        <f t="shared" ref="Z230:AB230" si="463">IF(ISBLANK($A230),"",sum(AI230,AO230,AU230,BA230,BG230,BM230,BS230,BY230,CE230,CK230,CQ230,CW230,DC230,DI230,DO230,DU230,EA230,EG230,EM230,ES230,EY230))</f>
        <v>4</v>
      </c>
      <c r="AA230" s="41">
        <f t="shared" si="463"/>
        <v>2</v>
      </c>
      <c r="AB230" s="41">
        <f t="shared" si="463"/>
        <v>0</v>
      </c>
      <c r="AC230" s="41">
        <f t="shared" si="8"/>
        <v>6</v>
      </c>
      <c r="AD230" s="42">
        <f t="shared" si="9"/>
        <v>0.5714285714</v>
      </c>
      <c r="AE230" s="43" t="str">
        <f t="shared" si="17"/>
        <v>20+</v>
      </c>
      <c r="AF230" s="44"/>
      <c r="AG230" s="44"/>
      <c r="AH230" s="44"/>
      <c r="AI230" s="44"/>
      <c r="AJ230" s="44"/>
      <c r="AK230" s="44"/>
      <c r="AL230" s="44"/>
      <c r="AM230" s="44"/>
      <c r="AN230" s="44"/>
      <c r="AO230" s="44"/>
      <c r="AP230" s="44"/>
      <c r="AQ230" s="44"/>
      <c r="AR230" s="45">
        <v>1.0</v>
      </c>
      <c r="AS230" s="44"/>
      <c r="AT230" s="44"/>
      <c r="AU230" s="44"/>
      <c r="AV230" s="44"/>
      <c r="AW230" s="44"/>
      <c r="AX230" s="45">
        <v>2.0</v>
      </c>
      <c r="AY230" s="44"/>
      <c r="AZ230" s="44"/>
      <c r="BA230" s="44"/>
      <c r="BB230" s="44"/>
      <c r="BC230" s="44"/>
      <c r="BD230" s="45">
        <v>1.0</v>
      </c>
      <c r="BE230" s="44"/>
      <c r="BF230" s="44"/>
      <c r="BG230" s="44"/>
      <c r="BH230" s="44"/>
      <c r="BI230" s="44"/>
      <c r="BJ230" s="45">
        <v>1.0</v>
      </c>
      <c r="BK230" s="44"/>
      <c r="BL230" s="44"/>
      <c r="BM230" s="45">
        <v>2.0</v>
      </c>
      <c r="BN230" s="44"/>
      <c r="BO230" s="44"/>
      <c r="BP230" s="45"/>
      <c r="BQ230" s="44"/>
      <c r="BR230" s="44"/>
      <c r="BS230" s="44"/>
      <c r="BT230" s="44"/>
      <c r="BU230" s="44"/>
      <c r="BV230" s="44"/>
      <c r="BW230" s="44"/>
      <c r="BX230" s="44"/>
      <c r="BY230" s="44"/>
      <c r="BZ230" s="44"/>
      <c r="CA230" s="44"/>
      <c r="CB230" s="44"/>
      <c r="CC230" s="44"/>
      <c r="CD230" s="44"/>
      <c r="CE230" s="45">
        <v>1.0</v>
      </c>
      <c r="CF230" s="45">
        <v>1.0</v>
      </c>
      <c r="CG230" s="44"/>
      <c r="CH230" s="44"/>
      <c r="CI230" s="44"/>
      <c r="CJ230" s="44"/>
      <c r="CK230" s="44"/>
      <c r="CL230" s="44"/>
      <c r="CM230" s="44"/>
      <c r="CN230" s="44"/>
      <c r="CO230" s="44"/>
      <c r="CP230" s="44"/>
      <c r="CQ230" s="44"/>
      <c r="CR230" s="44"/>
      <c r="CS230" s="44"/>
      <c r="CT230" s="44"/>
      <c r="CU230" s="44"/>
      <c r="CV230" s="44"/>
      <c r="CW230" s="44"/>
      <c r="CX230" s="44"/>
      <c r="CY230" s="44"/>
      <c r="CZ230" s="44"/>
      <c r="DA230" s="44"/>
      <c r="DB230" s="44"/>
      <c r="DC230" s="44"/>
      <c r="DD230" s="44"/>
      <c r="DE230" s="44"/>
      <c r="DF230" s="44"/>
      <c r="DG230" s="44"/>
      <c r="DH230" s="44"/>
      <c r="DI230" s="44"/>
      <c r="DJ230" s="44"/>
      <c r="DK230" s="44"/>
      <c r="DL230" s="44"/>
      <c r="DM230" s="44"/>
      <c r="DN230" s="44"/>
      <c r="DO230" s="44"/>
      <c r="DP230" s="44"/>
      <c r="DQ230" s="44"/>
      <c r="DR230" s="44"/>
      <c r="DS230" s="44"/>
      <c r="DT230" s="44"/>
      <c r="DU230" s="44"/>
      <c r="DV230" s="44"/>
      <c r="DW230" s="44"/>
      <c r="DX230" s="44"/>
      <c r="DY230" s="44"/>
      <c r="DZ230" s="44"/>
      <c r="EA230" s="44"/>
      <c r="EB230" s="44"/>
      <c r="EC230" s="44"/>
      <c r="ED230" s="44"/>
      <c r="EE230" s="44"/>
      <c r="EF230" s="44"/>
      <c r="EG230" s="44"/>
      <c r="EH230" s="44"/>
      <c r="EI230" s="44"/>
      <c r="EJ230" s="44"/>
      <c r="EK230" s="44"/>
      <c r="EL230" s="44"/>
      <c r="EM230" s="44"/>
      <c r="EN230" s="44"/>
      <c r="EO230" s="44"/>
      <c r="EP230" s="44"/>
      <c r="EQ230" s="44"/>
      <c r="ER230" s="44"/>
      <c r="ES230" s="44"/>
      <c r="ET230" s="44"/>
      <c r="EU230" s="44"/>
      <c r="EV230" s="45">
        <v>1.0</v>
      </c>
      <c r="EW230" s="45">
        <v>1.0</v>
      </c>
      <c r="EX230" s="44"/>
      <c r="EY230" s="45">
        <v>1.0</v>
      </c>
      <c r="EZ230" s="45">
        <v>1.0</v>
      </c>
      <c r="FA230" s="44"/>
      <c r="FB230" s="32" t="s">
        <v>1094</v>
      </c>
      <c r="FC230" s="32"/>
      <c r="FD230" s="32"/>
    </row>
    <row r="231" hidden="1">
      <c r="A231" s="31" t="s">
        <v>1095</v>
      </c>
      <c r="B231" s="32" t="s">
        <v>1096</v>
      </c>
      <c r="C231" s="33" t="s">
        <v>235</v>
      </c>
      <c r="D231" s="32" t="s">
        <v>165</v>
      </c>
      <c r="E231" s="32" t="s">
        <v>10</v>
      </c>
      <c r="F231" s="32" t="s">
        <v>166</v>
      </c>
      <c r="G231" s="46" t="s">
        <v>909</v>
      </c>
      <c r="H231" s="32" t="s">
        <v>1092</v>
      </c>
      <c r="I231" s="32" t="s">
        <v>169</v>
      </c>
      <c r="J231" s="32" t="s">
        <v>170</v>
      </c>
      <c r="K231" s="32" t="s">
        <v>171</v>
      </c>
      <c r="L231" s="32" t="s">
        <v>638</v>
      </c>
      <c r="M231" s="32" t="s">
        <v>249</v>
      </c>
      <c r="N231" s="47">
        <v>43041.0</v>
      </c>
      <c r="O231" s="47">
        <v>43041.0</v>
      </c>
      <c r="P231" s="36"/>
      <c r="Q231" s="37"/>
      <c r="R231" s="37"/>
      <c r="S231" s="48"/>
      <c r="T231" s="39">
        <f t="shared" si="3"/>
        <v>482</v>
      </c>
      <c r="U231" s="40">
        <f t="shared" si="4"/>
        <v>18</v>
      </c>
      <c r="V231" s="41">
        <f t="shared" ref="V231:X231" si="464">IF(ISBLANK($A231),"",sum(AF231,AL231,AR231,AX231,BD231,BJ231,BP231,BV231,CB231,CH231,CN231,CT231,CZ231,DF231,DL231,DR231,DX231,ED231,EJ231,EP231,EV231))</f>
        <v>6</v>
      </c>
      <c r="W231" s="41">
        <f t="shared" si="464"/>
        <v>0</v>
      </c>
      <c r="X231" s="41">
        <f t="shared" si="464"/>
        <v>2</v>
      </c>
      <c r="Y231" s="41">
        <f t="shared" si="6"/>
        <v>8</v>
      </c>
      <c r="Z231" s="41">
        <f t="shared" ref="Z231:AB231" si="465">IF(ISBLANK($A231),"",sum(AI231,AO231,AU231,BA231,BG231,BM231,BS231,BY231,CE231,CK231,CQ231,CW231,DC231,DI231,DO231,DU231,EA231,EG231,EM231,ES231,EY231))</f>
        <v>4</v>
      </c>
      <c r="AA231" s="41">
        <f t="shared" si="465"/>
        <v>3</v>
      </c>
      <c r="AB231" s="41">
        <f t="shared" si="465"/>
        <v>1</v>
      </c>
      <c r="AC231" s="41">
        <f t="shared" si="8"/>
        <v>8</v>
      </c>
      <c r="AD231" s="42">
        <f t="shared" si="9"/>
        <v>0.5</v>
      </c>
      <c r="AE231" s="43" t="str">
        <f t="shared" si="17"/>
        <v>20+</v>
      </c>
      <c r="AF231" s="45"/>
      <c r="AG231" s="44"/>
      <c r="AH231" s="44"/>
      <c r="AI231" s="44"/>
      <c r="AJ231" s="44"/>
      <c r="AK231" s="44"/>
      <c r="AL231" s="44"/>
      <c r="AM231" s="44"/>
      <c r="AN231" s="44"/>
      <c r="AO231" s="44"/>
      <c r="AP231" s="44"/>
      <c r="AQ231" s="44"/>
      <c r="AR231" s="45">
        <v>1.0</v>
      </c>
      <c r="AS231" s="44"/>
      <c r="AT231" s="44"/>
      <c r="AU231" s="45">
        <v>1.0</v>
      </c>
      <c r="AV231" s="44"/>
      <c r="AW231" s="44"/>
      <c r="AX231" s="44"/>
      <c r="AY231" s="44"/>
      <c r="AZ231" s="44"/>
      <c r="BA231" s="44"/>
      <c r="BB231" s="44"/>
      <c r="BC231" s="44"/>
      <c r="BD231" s="44"/>
      <c r="BE231" s="44"/>
      <c r="BF231" s="44"/>
      <c r="BG231" s="44"/>
      <c r="BH231" s="44"/>
      <c r="BI231" s="44"/>
      <c r="BJ231" s="44"/>
      <c r="BK231" s="44"/>
      <c r="BL231" s="44"/>
      <c r="BM231" s="44"/>
      <c r="BN231" s="44"/>
      <c r="BO231" s="44"/>
      <c r="BP231" s="45">
        <v>1.0</v>
      </c>
      <c r="BQ231" s="44"/>
      <c r="BR231" s="44"/>
      <c r="BS231" s="44"/>
      <c r="BT231" s="44"/>
      <c r="BU231" s="44"/>
      <c r="BV231" s="44"/>
      <c r="BW231" s="44"/>
      <c r="BX231" s="44"/>
      <c r="BY231" s="44"/>
      <c r="BZ231" s="44"/>
      <c r="CA231" s="44"/>
      <c r="CB231" s="44"/>
      <c r="CC231" s="44"/>
      <c r="CD231" s="44"/>
      <c r="CE231" s="44"/>
      <c r="CF231" s="44"/>
      <c r="CG231" s="44"/>
      <c r="CH231" s="44"/>
      <c r="CI231" s="44"/>
      <c r="CJ231" s="45">
        <v>2.0</v>
      </c>
      <c r="CK231" s="45">
        <v>1.0</v>
      </c>
      <c r="CL231" s="44"/>
      <c r="CM231" s="44"/>
      <c r="CN231" s="44"/>
      <c r="CO231" s="44"/>
      <c r="CP231" s="44"/>
      <c r="CQ231" s="44"/>
      <c r="CR231" s="44"/>
      <c r="CS231" s="44"/>
      <c r="CT231" s="44"/>
      <c r="CU231" s="44"/>
      <c r="CV231" s="44"/>
      <c r="CW231" s="44"/>
      <c r="CX231" s="44"/>
      <c r="CY231" s="44"/>
      <c r="CZ231" s="44"/>
      <c r="DA231" s="44"/>
      <c r="DB231" s="44"/>
      <c r="DC231" s="44"/>
      <c r="DD231" s="44"/>
      <c r="DE231" s="44"/>
      <c r="DF231" s="44"/>
      <c r="DG231" s="44"/>
      <c r="DH231" s="44"/>
      <c r="DI231" s="44"/>
      <c r="DJ231" s="44"/>
      <c r="DK231" s="44"/>
      <c r="DL231" s="45">
        <v>1.0</v>
      </c>
      <c r="DM231" s="44"/>
      <c r="DN231" s="44"/>
      <c r="DO231" s="44"/>
      <c r="DP231" s="44"/>
      <c r="DQ231" s="45">
        <v>1.0</v>
      </c>
      <c r="DR231" s="44"/>
      <c r="DS231" s="44"/>
      <c r="DT231" s="44"/>
      <c r="DU231" s="45">
        <v>1.0</v>
      </c>
      <c r="DV231" s="45">
        <v>1.0</v>
      </c>
      <c r="DW231" s="44"/>
      <c r="DX231" s="44"/>
      <c r="DY231" s="44"/>
      <c r="DZ231" s="44"/>
      <c r="EA231" s="44"/>
      <c r="EB231" s="44"/>
      <c r="EC231" s="44"/>
      <c r="ED231" s="45">
        <v>1.0</v>
      </c>
      <c r="EE231" s="44"/>
      <c r="EF231" s="44"/>
      <c r="EG231" s="44"/>
      <c r="EH231" s="44"/>
      <c r="EI231" s="44"/>
      <c r="EJ231" s="44"/>
      <c r="EK231" s="44"/>
      <c r="EL231" s="44"/>
      <c r="EM231" s="44"/>
      <c r="EN231" s="44"/>
      <c r="EO231" s="44"/>
      <c r="EP231" s="44"/>
      <c r="EQ231" s="44"/>
      <c r="ER231" s="44"/>
      <c r="ES231" s="44"/>
      <c r="ET231" s="44"/>
      <c r="EU231" s="44"/>
      <c r="EV231" s="45">
        <v>2.0</v>
      </c>
      <c r="EW231" s="44"/>
      <c r="EX231" s="44"/>
      <c r="EY231" s="45">
        <v>1.0</v>
      </c>
      <c r="EZ231" s="45">
        <v>2.0</v>
      </c>
      <c r="FA231" s="44"/>
      <c r="FB231" s="32" t="s">
        <v>1097</v>
      </c>
      <c r="FC231" s="32"/>
      <c r="FD231" s="32"/>
    </row>
    <row r="232" hidden="1">
      <c r="A232" s="31" t="s">
        <v>1098</v>
      </c>
      <c r="B232" s="32" t="s">
        <v>1099</v>
      </c>
      <c r="C232" s="33" t="s">
        <v>235</v>
      </c>
      <c r="D232" s="32" t="s">
        <v>165</v>
      </c>
      <c r="E232" s="32" t="s">
        <v>10</v>
      </c>
      <c r="F232" s="32" t="s">
        <v>166</v>
      </c>
      <c r="G232" s="46" t="s">
        <v>909</v>
      </c>
      <c r="H232" s="32" t="s">
        <v>1092</v>
      </c>
      <c r="I232" s="32" t="s">
        <v>169</v>
      </c>
      <c r="J232" s="32" t="s">
        <v>170</v>
      </c>
      <c r="K232" s="32" t="s">
        <v>171</v>
      </c>
      <c r="L232" s="32" t="s">
        <v>638</v>
      </c>
      <c r="M232" s="32" t="s">
        <v>249</v>
      </c>
      <c r="N232" s="47">
        <v>43041.0</v>
      </c>
      <c r="O232" s="47">
        <v>43041.0</v>
      </c>
      <c r="P232" s="36"/>
      <c r="Q232" s="37"/>
      <c r="R232" s="37"/>
      <c r="S232" s="48"/>
      <c r="T232" s="39">
        <f t="shared" si="3"/>
        <v>482</v>
      </c>
      <c r="U232" s="40">
        <f t="shared" si="4"/>
        <v>18</v>
      </c>
      <c r="V232" s="41">
        <f t="shared" ref="V232:X232" si="466">IF(ISBLANK($A232),"",sum(AF232,AL232,AR232,AX232,BD232,BJ232,BP232,BV232,CB232,CH232,CN232,CT232,CZ232,DF232,DL232,DR232,DX232,ED232,EJ232,EP232,EV232))</f>
        <v>4</v>
      </c>
      <c r="W232" s="41">
        <f t="shared" si="466"/>
        <v>0</v>
      </c>
      <c r="X232" s="41">
        <f t="shared" si="466"/>
        <v>0</v>
      </c>
      <c r="Y232" s="41">
        <f t="shared" si="6"/>
        <v>4</v>
      </c>
      <c r="Z232" s="41">
        <f t="shared" ref="Z232:AB232" si="467">IF(ISBLANK($A232),"",sum(AI232,AO232,AU232,BA232,BG232,BM232,BS232,BY232,CE232,CK232,CQ232,CW232,DC232,DI232,DO232,DU232,EA232,EG232,EM232,ES232,EY232))</f>
        <v>2</v>
      </c>
      <c r="AA232" s="41">
        <f t="shared" si="467"/>
        <v>2</v>
      </c>
      <c r="AB232" s="41">
        <f t="shared" si="467"/>
        <v>0</v>
      </c>
      <c r="AC232" s="41">
        <f t="shared" si="8"/>
        <v>4</v>
      </c>
      <c r="AD232" s="42">
        <f t="shared" si="9"/>
        <v>0.5</v>
      </c>
      <c r="AE232" s="43" t="str">
        <f t="shared" si="17"/>
        <v>20+</v>
      </c>
      <c r="AF232" s="44"/>
      <c r="AG232" s="44"/>
      <c r="AH232" s="44"/>
      <c r="AI232" s="44"/>
      <c r="AJ232" s="44"/>
      <c r="AK232" s="44"/>
      <c r="AL232" s="44"/>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c r="BP232" s="44"/>
      <c r="BQ232" s="44"/>
      <c r="BR232" s="44"/>
      <c r="BS232" s="44"/>
      <c r="BT232" s="44"/>
      <c r="BU232" s="44"/>
      <c r="BV232" s="44"/>
      <c r="BW232" s="44"/>
      <c r="BX232" s="44"/>
      <c r="BY232" s="44"/>
      <c r="BZ232" s="44"/>
      <c r="CA232" s="44"/>
      <c r="CB232" s="44"/>
      <c r="CC232" s="44"/>
      <c r="CD232" s="44"/>
      <c r="CE232" s="44"/>
      <c r="CF232" s="44"/>
      <c r="CG232" s="44"/>
      <c r="CH232" s="44"/>
      <c r="CI232" s="44"/>
      <c r="CJ232" s="44"/>
      <c r="CK232" s="44"/>
      <c r="CL232" s="44"/>
      <c r="CM232" s="44"/>
      <c r="CN232" s="45">
        <v>1.0</v>
      </c>
      <c r="CO232" s="44"/>
      <c r="CP232" s="44"/>
      <c r="CQ232" s="44"/>
      <c r="CR232" s="44"/>
      <c r="CS232" s="44"/>
      <c r="CT232" s="44"/>
      <c r="CU232" s="44"/>
      <c r="CV232" s="44"/>
      <c r="CW232" s="44"/>
      <c r="CX232" s="44"/>
      <c r="CY232" s="44"/>
      <c r="CZ232" s="44"/>
      <c r="DA232" s="44"/>
      <c r="DB232" s="44"/>
      <c r="DC232" s="44"/>
      <c r="DD232" s="44"/>
      <c r="DE232" s="44"/>
      <c r="DF232" s="45"/>
      <c r="DG232" s="44"/>
      <c r="DH232" s="44"/>
      <c r="DI232" s="44"/>
      <c r="DJ232" s="44"/>
      <c r="DK232" s="44"/>
      <c r="DL232" s="45">
        <v>1.0</v>
      </c>
      <c r="DM232" s="44"/>
      <c r="DN232" s="44"/>
      <c r="DO232" s="44"/>
      <c r="DP232" s="44"/>
      <c r="DQ232" s="44"/>
      <c r="DR232" s="44"/>
      <c r="DS232" s="44"/>
      <c r="DT232" s="44"/>
      <c r="DU232" s="45">
        <v>1.0</v>
      </c>
      <c r="DV232" s="44"/>
      <c r="DW232" s="44"/>
      <c r="DX232" s="44"/>
      <c r="DY232" s="44"/>
      <c r="DZ232" s="44"/>
      <c r="EA232" s="44"/>
      <c r="EB232" s="44"/>
      <c r="EC232" s="44"/>
      <c r="ED232" s="45">
        <v>1.0</v>
      </c>
      <c r="EE232" s="44"/>
      <c r="EF232" s="44"/>
      <c r="EG232" s="44"/>
      <c r="EH232" s="44"/>
      <c r="EI232" s="44"/>
      <c r="EJ232" s="44"/>
      <c r="EK232" s="44"/>
      <c r="EL232" s="44"/>
      <c r="EM232" s="44"/>
      <c r="EN232" s="44"/>
      <c r="EO232" s="44"/>
      <c r="EP232" s="44"/>
      <c r="EQ232" s="44"/>
      <c r="ER232" s="44"/>
      <c r="ES232" s="44"/>
      <c r="ET232" s="44"/>
      <c r="EU232" s="44"/>
      <c r="EV232" s="45">
        <v>1.0</v>
      </c>
      <c r="EW232" s="44"/>
      <c r="EX232" s="44"/>
      <c r="EY232" s="45">
        <v>1.0</v>
      </c>
      <c r="EZ232" s="45">
        <v>2.0</v>
      </c>
      <c r="FA232" s="44"/>
      <c r="FB232" s="32" t="s">
        <v>1100</v>
      </c>
      <c r="FC232" s="32"/>
      <c r="FD232" s="32"/>
    </row>
    <row r="233" hidden="1">
      <c r="A233" s="31">
        <v>23522.0</v>
      </c>
      <c r="B233" s="32" t="s">
        <v>1101</v>
      </c>
      <c r="C233" s="33" t="s">
        <v>164</v>
      </c>
      <c r="D233" s="32" t="s">
        <v>165</v>
      </c>
      <c r="E233" s="32" t="s">
        <v>10</v>
      </c>
      <c r="F233" s="32" t="s">
        <v>166</v>
      </c>
      <c r="G233" s="46" t="s">
        <v>607</v>
      </c>
      <c r="H233" s="32" t="s">
        <v>771</v>
      </c>
      <c r="I233" s="32" t="s">
        <v>169</v>
      </c>
      <c r="J233" s="32" t="s">
        <v>170</v>
      </c>
      <c r="K233" s="32" t="s">
        <v>171</v>
      </c>
      <c r="L233" s="32" t="s">
        <v>609</v>
      </c>
      <c r="M233" s="32" t="s">
        <v>180</v>
      </c>
      <c r="N233" s="47">
        <v>43062.0</v>
      </c>
      <c r="O233" s="47"/>
      <c r="P233" s="36"/>
      <c r="Q233" s="83">
        <v>43073.0</v>
      </c>
      <c r="R233" s="83">
        <v>43171.0</v>
      </c>
      <c r="S233" s="48"/>
      <c r="T233" s="39">
        <f t="shared" si="3"/>
        <v>461</v>
      </c>
      <c r="U233" s="40">
        <f t="shared" si="4"/>
        <v>18</v>
      </c>
      <c r="V233" s="41">
        <f t="shared" ref="V233:X233" si="468">IF(ISBLANK($A233),"",sum(AF233,AL233,AR233,AX233,BD233,BJ233,BP233,BV233,CB233,CH233,CN233,CT233,CZ233,DF233,DL233,DR233,DX233,ED233,EJ233,EP233,EV233))</f>
        <v>7</v>
      </c>
      <c r="W233" s="41">
        <f t="shared" si="468"/>
        <v>0</v>
      </c>
      <c r="X233" s="41">
        <f t="shared" si="468"/>
        <v>0</v>
      </c>
      <c r="Y233" s="41">
        <f t="shared" si="6"/>
        <v>7</v>
      </c>
      <c r="Z233" s="41">
        <f t="shared" ref="Z233:AB233" si="469">IF(ISBLANK($A233),"",sum(AI233,AO233,AU233,BA233,BG233,BM233,BS233,BY233,CE233,CK233,CQ233,CW233,DC233,DI233,DO233,DU233,EA233,EG233,EM233,ES233,EY233))</f>
        <v>9</v>
      </c>
      <c r="AA233" s="41">
        <f t="shared" si="469"/>
        <v>0</v>
      </c>
      <c r="AB233" s="41">
        <f t="shared" si="469"/>
        <v>0</v>
      </c>
      <c r="AC233" s="41">
        <f t="shared" si="8"/>
        <v>9</v>
      </c>
      <c r="AD233" s="42">
        <f t="shared" si="9"/>
        <v>1.285714286</v>
      </c>
      <c r="AE233" s="43" t="str">
        <f t="shared" si="17"/>
        <v>20+</v>
      </c>
      <c r="AF233" s="44"/>
      <c r="AG233" s="44"/>
      <c r="AH233" s="44"/>
      <c r="AI233" s="44"/>
      <c r="AJ233" s="44"/>
      <c r="AK233" s="44"/>
      <c r="AL233" s="44"/>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5">
        <v>3.0</v>
      </c>
      <c r="BN233" s="44"/>
      <c r="BO233" s="44"/>
      <c r="BP233" s="44"/>
      <c r="BQ233" s="44"/>
      <c r="BR233" s="44"/>
      <c r="BS233" s="44"/>
      <c r="BT233" s="44"/>
      <c r="BU233" s="44"/>
      <c r="BV233" s="44"/>
      <c r="BW233" s="44"/>
      <c r="BX233" s="44"/>
      <c r="BY233" s="44"/>
      <c r="BZ233" s="44"/>
      <c r="CA233" s="44"/>
      <c r="CB233" s="44"/>
      <c r="CC233" s="44"/>
      <c r="CD233" s="44"/>
      <c r="CE233" s="44"/>
      <c r="CF233" s="44"/>
      <c r="CG233" s="44"/>
      <c r="CH233" s="44"/>
      <c r="CI233" s="44"/>
      <c r="CJ233" s="44"/>
      <c r="CK233" s="44"/>
      <c r="CL233" s="44"/>
      <c r="CM233" s="44"/>
      <c r="CN233" s="44"/>
      <c r="CO233" s="44"/>
      <c r="CP233" s="44"/>
      <c r="CQ233" s="44"/>
      <c r="CR233" s="44"/>
      <c r="CS233" s="44"/>
      <c r="CT233" s="44"/>
      <c r="CU233" s="44"/>
      <c r="CV233" s="44"/>
      <c r="CW233" s="44"/>
      <c r="CX233" s="44"/>
      <c r="CY233" s="44"/>
      <c r="CZ233" s="44"/>
      <c r="DA233" s="44"/>
      <c r="DB233" s="44"/>
      <c r="DC233" s="44"/>
      <c r="DD233" s="44"/>
      <c r="DE233" s="44"/>
      <c r="DF233" s="44"/>
      <c r="DG233" s="44"/>
      <c r="DH233" s="44"/>
      <c r="DI233" s="44"/>
      <c r="DJ233" s="44"/>
      <c r="DK233" s="44"/>
      <c r="DL233" s="44"/>
      <c r="DM233" s="44"/>
      <c r="DN233" s="44"/>
      <c r="DO233" s="44"/>
      <c r="DP233" s="44"/>
      <c r="DQ233" s="44"/>
      <c r="DR233" s="44"/>
      <c r="DS233" s="44"/>
      <c r="DT233" s="44"/>
      <c r="DU233" s="44"/>
      <c r="DV233" s="44"/>
      <c r="DW233" s="44"/>
      <c r="DX233" s="44"/>
      <c r="DY233" s="44"/>
      <c r="DZ233" s="44"/>
      <c r="EA233" s="44"/>
      <c r="EB233" s="44"/>
      <c r="EC233" s="44"/>
      <c r="ED233" s="45">
        <v>4.0</v>
      </c>
      <c r="EE233" s="44"/>
      <c r="EF233" s="44"/>
      <c r="EG233" s="44"/>
      <c r="EH233" s="44"/>
      <c r="EI233" s="44"/>
      <c r="EJ233" s="45">
        <v>1.0</v>
      </c>
      <c r="EK233" s="44"/>
      <c r="EL233" s="44"/>
      <c r="EM233" s="45">
        <v>3.0</v>
      </c>
      <c r="EN233" s="45"/>
      <c r="EO233" s="44"/>
      <c r="EP233" s="44"/>
      <c r="EQ233" s="44"/>
      <c r="ER233" s="44"/>
      <c r="ES233" s="44"/>
      <c r="ET233" s="44"/>
      <c r="EU233" s="44"/>
      <c r="EV233" s="45">
        <v>2.0</v>
      </c>
      <c r="EW233" s="44"/>
      <c r="EX233" s="44"/>
      <c r="EY233" s="45">
        <v>3.0</v>
      </c>
      <c r="EZ233" s="44"/>
      <c r="FA233" s="44"/>
      <c r="FB233" s="32" t="s">
        <v>1102</v>
      </c>
      <c r="FC233" s="32"/>
      <c r="FD233" s="32"/>
    </row>
    <row r="234" hidden="1">
      <c r="A234" s="31">
        <v>36371.0</v>
      </c>
      <c r="B234" s="32" t="s">
        <v>946</v>
      </c>
      <c r="C234" s="33" t="s">
        <v>164</v>
      </c>
      <c r="D234" s="32" t="s">
        <v>165</v>
      </c>
      <c r="E234" s="32" t="s">
        <v>10</v>
      </c>
      <c r="F234" s="32" t="s">
        <v>166</v>
      </c>
      <c r="G234" s="46" t="s">
        <v>820</v>
      </c>
      <c r="H234" s="32" t="s">
        <v>200</v>
      </c>
      <c r="I234" s="32" t="s">
        <v>169</v>
      </c>
      <c r="J234" s="32" t="s">
        <v>170</v>
      </c>
      <c r="K234" s="32" t="s">
        <v>171</v>
      </c>
      <c r="L234" s="32" t="s">
        <v>201</v>
      </c>
      <c r="M234" s="32" t="s">
        <v>202</v>
      </c>
      <c r="N234" s="47">
        <v>43224.0</v>
      </c>
      <c r="O234" s="47"/>
      <c r="P234" s="36"/>
      <c r="Q234" s="37"/>
      <c r="R234" s="37"/>
      <c r="S234" s="48"/>
      <c r="T234" s="39">
        <f t="shared" si="3"/>
        <v>299</v>
      </c>
      <c r="U234" s="40">
        <f t="shared" si="4"/>
        <v>18</v>
      </c>
      <c r="V234" s="41">
        <f t="shared" ref="V234:X234" si="470">IF(ISBLANK($A234),"",sum(AF234,AL234,AR234,AX234,BD234,BJ234,BP234,BV234,CB234,CH234,CN234,CT234,CZ234,DF234,DL234,DR234,DX234,ED234,EJ234,EP234,EV234))</f>
        <v>4</v>
      </c>
      <c r="W234" s="41">
        <f t="shared" si="470"/>
        <v>0</v>
      </c>
      <c r="X234" s="41">
        <f t="shared" si="470"/>
        <v>0</v>
      </c>
      <c r="Y234" s="41">
        <f t="shared" si="6"/>
        <v>4</v>
      </c>
      <c r="Z234" s="41">
        <f t="shared" ref="Z234:AB234" si="471">IF(ISBLANK($A234),"",sum(AI234,AO234,AU234,BA234,BG234,BM234,BS234,BY234,CE234,CK234,CQ234,CW234,DC234,DI234,DO234,DU234,EA234,EG234,EM234,ES234,EY234))</f>
        <v>4</v>
      </c>
      <c r="AA234" s="41">
        <f t="shared" si="471"/>
        <v>0</v>
      </c>
      <c r="AB234" s="41">
        <f t="shared" si="471"/>
        <v>0</v>
      </c>
      <c r="AC234" s="41">
        <f t="shared" si="8"/>
        <v>4</v>
      </c>
      <c r="AD234" s="42">
        <f t="shared" si="9"/>
        <v>1</v>
      </c>
      <c r="AE234" s="43" t="str">
        <f t="shared" si="17"/>
        <v>20+</v>
      </c>
      <c r="AF234" s="45">
        <v>1.0</v>
      </c>
      <c r="AG234" s="44"/>
      <c r="AH234" s="44"/>
      <c r="AI234" s="44"/>
      <c r="AJ234" s="44"/>
      <c r="AK234" s="44"/>
      <c r="AL234" s="45">
        <v>1.0</v>
      </c>
      <c r="AM234" s="44"/>
      <c r="AN234" s="44"/>
      <c r="AO234" s="45">
        <v>2.0</v>
      </c>
      <c r="AP234" s="44"/>
      <c r="AQ234" s="44"/>
      <c r="AR234" s="44"/>
      <c r="AS234" s="44"/>
      <c r="AT234" s="44"/>
      <c r="AU234" s="44"/>
      <c r="AV234" s="44"/>
      <c r="AW234" s="44"/>
      <c r="AX234" s="44"/>
      <c r="AY234" s="44"/>
      <c r="AZ234" s="44"/>
      <c r="BA234" s="44"/>
      <c r="BB234" s="44"/>
      <c r="BC234" s="44"/>
      <c r="BD234" s="45">
        <v>1.0</v>
      </c>
      <c r="BE234" s="44"/>
      <c r="BF234" s="44"/>
      <c r="BG234" s="44"/>
      <c r="BH234" s="44"/>
      <c r="BI234" s="44"/>
      <c r="BJ234" s="44"/>
      <c r="BK234" s="44"/>
      <c r="BL234" s="44"/>
      <c r="BM234" s="44"/>
      <c r="BN234" s="44"/>
      <c r="BO234" s="44"/>
      <c r="BP234" s="44"/>
      <c r="BQ234" s="44"/>
      <c r="BR234" s="44"/>
      <c r="BS234" s="45">
        <v>1.0</v>
      </c>
      <c r="BT234" s="44"/>
      <c r="BU234" s="44"/>
      <c r="BV234" s="44"/>
      <c r="BW234" s="44"/>
      <c r="BX234" s="44"/>
      <c r="BY234" s="44"/>
      <c r="BZ234" s="44"/>
      <c r="CA234" s="44"/>
      <c r="CB234" s="44"/>
      <c r="CC234" s="44"/>
      <c r="CD234" s="44"/>
      <c r="CE234" s="44"/>
      <c r="CF234" s="44"/>
      <c r="CG234" s="44"/>
      <c r="CH234" s="44"/>
      <c r="CI234" s="44"/>
      <c r="CJ234" s="44"/>
      <c r="CK234" s="44"/>
      <c r="CL234" s="44"/>
      <c r="CM234" s="44"/>
      <c r="CN234" s="45">
        <v>1.0</v>
      </c>
      <c r="CO234" s="44"/>
      <c r="CP234" s="44"/>
      <c r="CQ234" s="45">
        <v>1.0</v>
      </c>
      <c r="CR234" s="44"/>
      <c r="CS234" s="44"/>
      <c r="CT234" s="44"/>
      <c r="CU234" s="44"/>
      <c r="CV234" s="44"/>
      <c r="CW234" s="44"/>
      <c r="CX234" s="44"/>
      <c r="CY234" s="44"/>
      <c r="CZ234" s="44"/>
      <c r="DA234" s="44"/>
      <c r="DB234" s="44"/>
      <c r="DC234" s="44"/>
      <c r="DD234" s="44"/>
      <c r="DE234" s="44"/>
      <c r="DF234" s="45"/>
      <c r="DG234" s="44"/>
      <c r="DH234" s="44"/>
      <c r="DI234" s="44"/>
      <c r="DJ234" s="44"/>
      <c r="DK234" s="44"/>
      <c r="DL234" s="45"/>
      <c r="DM234" s="44"/>
      <c r="DN234" s="44"/>
      <c r="DO234" s="44"/>
      <c r="DP234" s="44"/>
      <c r="DQ234" s="44"/>
      <c r="DR234" s="44"/>
      <c r="DS234" s="44"/>
      <c r="DT234" s="44"/>
      <c r="DU234" s="45"/>
      <c r="DV234" s="44"/>
      <c r="DW234" s="44"/>
      <c r="DX234" s="44"/>
      <c r="DY234" s="44"/>
      <c r="DZ234" s="44"/>
      <c r="EA234" s="44"/>
      <c r="EB234" s="44"/>
      <c r="EC234" s="44"/>
      <c r="ED234" s="45"/>
      <c r="EE234" s="44"/>
      <c r="EF234" s="44"/>
      <c r="EG234" s="44"/>
      <c r="EH234" s="44"/>
      <c r="EI234" s="44"/>
      <c r="EJ234" s="44"/>
      <c r="EK234" s="44"/>
      <c r="EL234" s="44"/>
      <c r="EM234" s="44"/>
      <c r="EN234" s="44"/>
      <c r="EO234" s="44"/>
      <c r="EP234" s="44"/>
      <c r="EQ234" s="44"/>
      <c r="ER234" s="44"/>
      <c r="ES234" s="44"/>
      <c r="ET234" s="44"/>
      <c r="EU234" s="44"/>
      <c r="EV234" s="45"/>
      <c r="EW234" s="44"/>
      <c r="EX234" s="44"/>
      <c r="EY234" s="45"/>
      <c r="EZ234" s="45"/>
      <c r="FA234" s="44"/>
      <c r="FB234" s="32" t="s">
        <v>1103</v>
      </c>
      <c r="FC234" s="32"/>
      <c r="FD234" s="32"/>
    </row>
    <row r="235" hidden="1">
      <c r="A235" s="31">
        <v>40316.0</v>
      </c>
      <c r="B235" s="32" t="s">
        <v>1104</v>
      </c>
      <c r="C235" s="33" t="s">
        <v>164</v>
      </c>
      <c r="D235" s="32" t="s">
        <v>165</v>
      </c>
      <c r="E235" s="32" t="s">
        <v>10</v>
      </c>
      <c r="F235" s="32" t="s">
        <v>166</v>
      </c>
      <c r="G235" s="46" t="s">
        <v>569</v>
      </c>
      <c r="H235" s="32" t="s">
        <v>736</v>
      </c>
      <c r="I235" s="32" t="s">
        <v>178</v>
      </c>
      <c r="J235" s="32" t="s">
        <v>170</v>
      </c>
      <c r="K235" s="32" t="s">
        <v>171</v>
      </c>
      <c r="L235" s="32" t="s">
        <v>201</v>
      </c>
      <c r="M235" s="32" t="s">
        <v>202</v>
      </c>
      <c r="N235" s="47">
        <v>43437.0</v>
      </c>
      <c r="O235" s="47"/>
      <c r="P235" s="36"/>
      <c r="Q235" s="37"/>
      <c r="R235" s="37"/>
      <c r="S235" s="48"/>
      <c r="T235" s="39">
        <f t="shared" si="3"/>
        <v>86</v>
      </c>
      <c r="U235" s="40">
        <f t="shared" si="4"/>
        <v>18</v>
      </c>
      <c r="V235" s="41">
        <f t="shared" ref="V235:X235" si="472">IF(ISBLANK($A235),"",sum(AF235,AL235,AR235,AX235,BD235,BJ235,BP235,BV235,CB235,CH235,CN235,CT235,CZ235,DF235,DL235,DR235,DX235,ED235,EJ235,EP235,EV235))</f>
        <v>5</v>
      </c>
      <c r="W235" s="41">
        <f t="shared" si="472"/>
        <v>0</v>
      </c>
      <c r="X235" s="41">
        <f t="shared" si="472"/>
        <v>0</v>
      </c>
      <c r="Y235" s="41">
        <f t="shared" si="6"/>
        <v>5</v>
      </c>
      <c r="Z235" s="41">
        <f t="shared" ref="Z235:AB235" si="473">IF(ISBLANK($A235),"",sum(AI235,AO235,AU235,BA235,BG235,BM235,BS235,BY235,CE235,CK235,CQ235,CW235,DC235,DI235,DO235,DU235,EA235,EG235,EM235,ES235,EY235))</f>
        <v>5</v>
      </c>
      <c r="AA235" s="41">
        <f t="shared" si="473"/>
        <v>0</v>
      </c>
      <c r="AB235" s="41">
        <f t="shared" si="473"/>
        <v>0</v>
      </c>
      <c r="AC235" s="41">
        <f t="shared" si="8"/>
        <v>5</v>
      </c>
      <c r="AD235" s="42">
        <f t="shared" si="9"/>
        <v>1</v>
      </c>
      <c r="AE235" s="43">
        <f t="shared" si="17"/>
        <v>13</v>
      </c>
      <c r="AF235" s="45">
        <v>2.0</v>
      </c>
      <c r="AG235" s="44"/>
      <c r="AH235" s="44"/>
      <c r="AI235" s="45">
        <v>2.0</v>
      </c>
      <c r="AJ235" s="44"/>
      <c r="AK235" s="44"/>
      <c r="AL235" s="44"/>
      <c r="AM235" s="44"/>
      <c r="AN235" s="44"/>
      <c r="AO235" s="44"/>
      <c r="AP235" s="44"/>
      <c r="AQ235" s="44"/>
      <c r="AR235" s="44"/>
      <c r="AS235" s="44"/>
      <c r="AT235" s="44"/>
      <c r="AU235" s="44"/>
      <c r="AV235" s="44"/>
      <c r="AW235" s="44"/>
      <c r="AX235" s="44"/>
      <c r="AY235" s="44"/>
      <c r="AZ235" s="44"/>
      <c r="BA235" s="44"/>
      <c r="BB235" s="44"/>
      <c r="BC235" s="44"/>
      <c r="BD235" s="45">
        <v>1.0</v>
      </c>
      <c r="BE235" s="44"/>
      <c r="BF235" s="44"/>
      <c r="BG235" s="45">
        <v>1.0</v>
      </c>
      <c r="BH235" s="44"/>
      <c r="BI235" s="44"/>
      <c r="BJ235" s="45">
        <v>2.0</v>
      </c>
      <c r="BK235" s="44"/>
      <c r="BL235" s="44"/>
      <c r="BM235" s="45">
        <v>2.0</v>
      </c>
      <c r="BN235" s="44"/>
      <c r="BO235" s="44"/>
      <c r="BP235" s="44"/>
      <c r="BQ235" s="44"/>
      <c r="BR235" s="44"/>
      <c r="BS235" s="44"/>
      <c r="BT235" s="44"/>
      <c r="BU235" s="44"/>
      <c r="BV235" s="44"/>
      <c r="BW235" s="44"/>
      <c r="BX235" s="44"/>
      <c r="BY235" s="44"/>
      <c r="BZ235" s="44"/>
      <c r="CA235" s="44"/>
      <c r="CB235" s="44"/>
      <c r="CC235" s="44"/>
      <c r="CD235" s="44"/>
      <c r="CE235" s="44"/>
      <c r="CF235" s="44"/>
      <c r="CG235" s="44"/>
      <c r="CH235" s="44"/>
      <c r="CI235" s="44"/>
      <c r="CJ235" s="44"/>
      <c r="CK235" s="44"/>
      <c r="CL235" s="44"/>
      <c r="CM235" s="44"/>
      <c r="CN235" s="45"/>
      <c r="CO235" s="44"/>
      <c r="CP235" s="44"/>
      <c r="CQ235" s="44"/>
      <c r="CR235" s="44"/>
      <c r="CS235" s="44"/>
      <c r="CT235" s="44"/>
      <c r="CU235" s="44"/>
      <c r="CV235" s="44"/>
      <c r="CW235" s="44"/>
      <c r="CX235" s="44"/>
      <c r="CY235" s="44"/>
      <c r="CZ235" s="44"/>
      <c r="DA235" s="44"/>
      <c r="DB235" s="44"/>
      <c r="DC235" s="44"/>
      <c r="DD235" s="44"/>
      <c r="DE235" s="44"/>
      <c r="DF235" s="45"/>
      <c r="DG235" s="44"/>
      <c r="DH235" s="44"/>
      <c r="DI235" s="44"/>
      <c r="DJ235" s="44"/>
      <c r="DK235" s="44"/>
      <c r="DL235" s="45"/>
      <c r="DM235" s="44"/>
      <c r="DN235" s="44"/>
      <c r="DO235" s="44"/>
      <c r="DP235" s="44"/>
      <c r="DQ235" s="44"/>
      <c r="DR235" s="44"/>
      <c r="DS235" s="44"/>
      <c r="DT235" s="44"/>
      <c r="DU235" s="45"/>
      <c r="DV235" s="44"/>
      <c r="DW235" s="44"/>
      <c r="DX235" s="44"/>
      <c r="DY235" s="44"/>
      <c r="DZ235" s="44"/>
      <c r="EA235" s="44"/>
      <c r="EB235" s="44"/>
      <c r="EC235" s="44"/>
      <c r="ED235" s="45"/>
      <c r="EE235" s="44"/>
      <c r="EF235" s="44"/>
      <c r="EG235" s="44"/>
      <c r="EH235" s="44"/>
      <c r="EI235" s="44"/>
      <c r="EJ235" s="44"/>
      <c r="EK235" s="44"/>
      <c r="EL235" s="44"/>
      <c r="EM235" s="44"/>
      <c r="EN235" s="44"/>
      <c r="EO235" s="44"/>
      <c r="EP235" s="44"/>
      <c r="EQ235" s="44"/>
      <c r="ER235" s="44"/>
      <c r="ES235" s="44"/>
      <c r="ET235" s="44"/>
      <c r="EU235" s="44"/>
      <c r="EV235" s="45"/>
      <c r="EW235" s="44"/>
      <c r="EX235" s="44"/>
      <c r="EY235" s="45"/>
      <c r="EZ235" s="45"/>
      <c r="FA235" s="44"/>
      <c r="FB235" s="32" t="s">
        <v>1105</v>
      </c>
      <c r="FC235" s="32"/>
      <c r="FD235" s="32"/>
    </row>
    <row r="236" hidden="1">
      <c r="A236" s="31">
        <v>37894.0</v>
      </c>
      <c r="B236" s="32" t="s">
        <v>1106</v>
      </c>
      <c r="C236" s="33" t="s">
        <v>164</v>
      </c>
      <c r="D236" s="32" t="s">
        <v>165</v>
      </c>
      <c r="E236" s="32" t="s">
        <v>10</v>
      </c>
      <c r="F236" s="32" t="s">
        <v>166</v>
      </c>
      <c r="G236" s="46" t="s">
        <v>797</v>
      </c>
      <c r="H236" s="32" t="s">
        <v>184</v>
      </c>
      <c r="I236" s="32" t="s">
        <v>169</v>
      </c>
      <c r="J236" s="32" t="s">
        <v>170</v>
      </c>
      <c r="K236" s="32" t="s">
        <v>171</v>
      </c>
      <c r="L236" s="32" t="s">
        <v>179</v>
      </c>
      <c r="M236" s="32" t="s">
        <v>180</v>
      </c>
      <c r="N236" s="47">
        <v>43227.0</v>
      </c>
      <c r="O236" s="47">
        <v>43227.0</v>
      </c>
      <c r="P236" s="36"/>
      <c r="Q236" s="37"/>
      <c r="R236" s="37"/>
      <c r="S236" s="48"/>
      <c r="T236" s="39">
        <f t="shared" si="3"/>
        <v>296</v>
      </c>
      <c r="U236" s="40">
        <f t="shared" si="4"/>
        <v>18</v>
      </c>
      <c r="V236" s="41">
        <f t="shared" ref="V236:X236" si="474">IF(ISBLANK($A236),"",sum(AF236,AL236,AR236,AX236,BD236,BJ236,BP236,BV236,CB236,CH236,CN236,CT236,CZ236,DF236,DL236,DR236,DX236,ED236,EJ236,EP236,EV236))</f>
        <v>5</v>
      </c>
      <c r="W236" s="41">
        <f t="shared" si="474"/>
        <v>2</v>
      </c>
      <c r="X236" s="41">
        <f t="shared" si="474"/>
        <v>4</v>
      </c>
      <c r="Y236" s="41">
        <f t="shared" si="6"/>
        <v>11</v>
      </c>
      <c r="Z236" s="41">
        <f t="shared" ref="Z236:AB236" si="475">IF(ISBLANK($A236),"",sum(AI236,AO236,AU236,BA236,BG236,BM236,BS236,BY236,CE236,CK236,CQ236,CW236,DC236,DI236,DO236,DU236,EA236,EG236,EM236,ES236,EY236))</f>
        <v>5</v>
      </c>
      <c r="AA236" s="41">
        <f t="shared" si="475"/>
        <v>5</v>
      </c>
      <c r="AB236" s="41">
        <f t="shared" si="475"/>
        <v>1</v>
      </c>
      <c r="AC236" s="41">
        <f t="shared" si="8"/>
        <v>11</v>
      </c>
      <c r="AD236" s="42">
        <f t="shared" si="9"/>
        <v>0.4545454545</v>
      </c>
      <c r="AE236" s="43" t="str">
        <f t="shared" si="17"/>
        <v>20+</v>
      </c>
      <c r="AF236" s="45">
        <v>1.0</v>
      </c>
      <c r="AG236" s="44"/>
      <c r="AH236" s="44"/>
      <c r="AI236" s="45">
        <v>1.0</v>
      </c>
      <c r="AJ236" s="45">
        <v>1.0</v>
      </c>
      <c r="AK236" s="44"/>
      <c r="AL236" s="44"/>
      <c r="AM236" s="44"/>
      <c r="AN236" s="44"/>
      <c r="AO236" s="44"/>
      <c r="AP236" s="44"/>
      <c r="AQ236" s="44"/>
      <c r="AR236" s="45">
        <v>1.0</v>
      </c>
      <c r="AS236" s="44"/>
      <c r="AT236" s="45">
        <v>2.0</v>
      </c>
      <c r="AU236" s="45">
        <v>1.0</v>
      </c>
      <c r="AV236" s="45">
        <v>1.0</v>
      </c>
      <c r="AW236" s="45">
        <v>1.0</v>
      </c>
      <c r="AX236" s="45">
        <v>1.0</v>
      </c>
      <c r="AY236" s="44"/>
      <c r="AZ236" s="45">
        <v>2.0</v>
      </c>
      <c r="BA236" s="44"/>
      <c r="BB236" s="45">
        <v>1.0</v>
      </c>
      <c r="BC236" s="45"/>
      <c r="BD236" s="44"/>
      <c r="BE236" s="44"/>
      <c r="BF236" s="44"/>
      <c r="BG236" s="44"/>
      <c r="BH236" s="44"/>
      <c r="BI236" s="44"/>
      <c r="BJ236" s="45">
        <v>2.0</v>
      </c>
      <c r="BK236" s="45">
        <v>2.0</v>
      </c>
      <c r="BL236" s="44"/>
      <c r="BM236" s="45">
        <v>1.0</v>
      </c>
      <c r="BN236" s="44"/>
      <c r="BO236" s="44"/>
      <c r="BP236" s="44"/>
      <c r="BQ236" s="44"/>
      <c r="BR236" s="44"/>
      <c r="BS236" s="45">
        <v>2.0</v>
      </c>
      <c r="BT236" s="45">
        <v>2.0</v>
      </c>
      <c r="BU236" s="44"/>
      <c r="BV236" s="44"/>
      <c r="BW236" s="44"/>
      <c r="BX236" s="44"/>
      <c r="BY236" s="44"/>
      <c r="BZ236" s="44"/>
      <c r="CA236" s="44"/>
      <c r="CB236" s="44"/>
      <c r="CC236" s="44"/>
      <c r="CD236" s="44"/>
      <c r="CE236" s="44"/>
      <c r="CF236" s="44"/>
      <c r="CG236" s="44"/>
      <c r="CH236" s="44"/>
      <c r="CI236" s="44"/>
      <c r="CJ236" s="44"/>
      <c r="CK236" s="44"/>
      <c r="CL236" s="44"/>
      <c r="CM236" s="44"/>
      <c r="CN236" s="45"/>
      <c r="CO236" s="44"/>
      <c r="CP236" s="44"/>
      <c r="CQ236" s="44"/>
      <c r="CR236" s="44"/>
      <c r="CS236" s="44"/>
      <c r="CT236" s="44"/>
      <c r="CU236" s="44"/>
      <c r="CV236" s="44"/>
      <c r="CW236" s="44"/>
      <c r="CX236" s="44"/>
      <c r="CY236" s="44"/>
      <c r="CZ236" s="44"/>
      <c r="DA236" s="44"/>
      <c r="DB236" s="44"/>
      <c r="DC236" s="44"/>
      <c r="DD236" s="44"/>
      <c r="DE236" s="44"/>
      <c r="DF236" s="45"/>
      <c r="DG236" s="44"/>
      <c r="DH236" s="44"/>
      <c r="DI236" s="44"/>
      <c r="DJ236" s="44"/>
      <c r="DK236" s="44"/>
      <c r="DL236" s="45"/>
      <c r="DM236" s="44"/>
      <c r="DN236" s="44"/>
      <c r="DO236" s="44"/>
      <c r="DP236" s="44"/>
      <c r="DQ236" s="44"/>
      <c r="DR236" s="44"/>
      <c r="DS236" s="44"/>
      <c r="DT236" s="44"/>
      <c r="DU236" s="45"/>
      <c r="DV236" s="44"/>
      <c r="DW236" s="44"/>
      <c r="DX236" s="44"/>
      <c r="DY236" s="44"/>
      <c r="DZ236" s="44"/>
      <c r="EA236" s="44"/>
      <c r="EB236" s="44"/>
      <c r="EC236" s="44"/>
      <c r="ED236" s="45"/>
      <c r="EE236" s="44"/>
      <c r="EF236" s="44"/>
      <c r="EG236" s="44"/>
      <c r="EH236" s="44"/>
      <c r="EI236" s="44"/>
      <c r="EJ236" s="44"/>
      <c r="EK236" s="44"/>
      <c r="EL236" s="44"/>
      <c r="EM236" s="44"/>
      <c r="EN236" s="44"/>
      <c r="EO236" s="44"/>
      <c r="EP236" s="44"/>
      <c r="EQ236" s="44"/>
      <c r="ER236" s="44"/>
      <c r="ES236" s="44"/>
      <c r="ET236" s="44"/>
      <c r="EU236" s="44"/>
      <c r="EV236" s="45"/>
      <c r="EW236" s="44"/>
      <c r="EX236" s="44"/>
      <c r="EY236" s="45"/>
      <c r="EZ236" s="45"/>
      <c r="FA236" s="44"/>
      <c r="FB236" s="32" t="s">
        <v>1107</v>
      </c>
      <c r="FC236" s="32"/>
      <c r="FD236" s="32"/>
    </row>
    <row r="237" hidden="1">
      <c r="A237" s="31">
        <v>40247.0</v>
      </c>
      <c r="B237" s="32" t="s">
        <v>486</v>
      </c>
      <c r="C237" s="33" t="s">
        <v>164</v>
      </c>
      <c r="D237" s="32" t="s">
        <v>165</v>
      </c>
      <c r="E237" s="32" t="s">
        <v>10</v>
      </c>
      <c r="F237" s="32" t="s">
        <v>166</v>
      </c>
      <c r="G237" s="46" t="s">
        <v>167</v>
      </c>
      <c r="H237" s="46" t="s">
        <v>167</v>
      </c>
      <c r="I237" s="32" t="s">
        <v>169</v>
      </c>
      <c r="J237" s="32" t="s">
        <v>170</v>
      </c>
      <c r="K237" s="32" t="s">
        <v>171</v>
      </c>
      <c r="L237" s="32" t="s">
        <v>1108</v>
      </c>
      <c r="M237" s="32" t="s">
        <v>180</v>
      </c>
      <c r="N237" s="47">
        <v>43419.0</v>
      </c>
      <c r="O237" s="47"/>
      <c r="P237" s="36"/>
      <c r="Q237" s="37"/>
      <c r="R237" s="37"/>
      <c r="S237" s="48"/>
      <c r="T237" s="39">
        <f t="shared" si="3"/>
        <v>104</v>
      </c>
      <c r="U237" s="40">
        <f t="shared" si="4"/>
        <v>18</v>
      </c>
      <c r="V237" s="41">
        <f t="shared" ref="V237:X237" si="476">IF(ISBLANK($A237),"",sum(AF237,AL237,AR237,AX237,BD237,BJ237,BP237,BV237,CB237,CH237,CN237,CT237,CZ237,DF237,DL237,DR237,DX237,ED237,EJ237,EP237,EV237))</f>
        <v>6</v>
      </c>
      <c r="W237" s="41">
        <f t="shared" si="476"/>
        <v>0</v>
      </c>
      <c r="X237" s="41">
        <f t="shared" si="476"/>
        <v>0</v>
      </c>
      <c r="Y237" s="41">
        <f t="shared" si="6"/>
        <v>6</v>
      </c>
      <c r="Z237" s="41">
        <f t="shared" ref="Z237:AB237" si="477">IF(ISBLANK($A237),"",sum(AI237,AO237,AU237,BA237,BG237,BM237,BS237,BY237,CE237,CK237,CQ237,CW237,DC237,DI237,DO237,DU237,EA237,EG237,EM237,ES237,EY237))</f>
        <v>5</v>
      </c>
      <c r="AA237" s="41">
        <f t="shared" si="477"/>
        <v>2</v>
      </c>
      <c r="AB237" s="41">
        <f t="shared" si="477"/>
        <v>0</v>
      </c>
      <c r="AC237" s="41">
        <f t="shared" si="8"/>
        <v>7</v>
      </c>
      <c r="AD237" s="42">
        <f t="shared" si="9"/>
        <v>0.8333333333</v>
      </c>
      <c r="AE237" s="43">
        <f t="shared" si="17"/>
        <v>15</v>
      </c>
      <c r="AF237" s="44"/>
      <c r="AG237" s="44"/>
      <c r="AH237" s="44"/>
      <c r="AI237" s="44"/>
      <c r="AJ237" s="44"/>
      <c r="AK237" s="44"/>
      <c r="AL237" s="45">
        <v>1.0</v>
      </c>
      <c r="AM237" s="44"/>
      <c r="AN237" s="44"/>
      <c r="AO237" s="45">
        <v>1.0</v>
      </c>
      <c r="AP237" s="44"/>
      <c r="AQ237" s="44"/>
      <c r="AR237" s="45">
        <v>3.0</v>
      </c>
      <c r="AS237" s="44"/>
      <c r="AT237" s="44"/>
      <c r="AU237" s="45">
        <v>2.0</v>
      </c>
      <c r="AV237" s="44"/>
      <c r="AW237" s="44"/>
      <c r="AX237" s="44"/>
      <c r="AY237" s="44"/>
      <c r="AZ237" s="44"/>
      <c r="BA237" s="44"/>
      <c r="BB237" s="45">
        <v>1.0</v>
      </c>
      <c r="BC237" s="44"/>
      <c r="BD237" s="44"/>
      <c r="BE237" s="44"/>
      <c r="BF237" s="44"/>
      <c r="BG237" s="45">
        <v>1.0</v>
      </c>
      <c r="BH237" s="45">
        <v>1.0</v>
      </c>
      <c r="BI237" s="44"/>
      <c r="BJ237" s="44"/>
      <c r="BK237" s="44"/>
      <c r="BL237" s="44"/>
      <c r="BM237" s="44"/>
      <c r="BN237" s="44"/>
      <c r="BO237" s="44"/>
      <c r="BP237" s="44"/>
      <c r="BQ237" s="44"/>
      <c r="BR237" s="44"/>
      <c r="BS237" s="44"/>
      <c r="BT237" s="44"/>
      <c r="BU237" s="44"/>
      <c r="BV237" s="45">
        <v>1.0</v>
      </c>
      <c r="BW237" s="44"/>
      <c r="BX237" s="44"/>
      <c r="BY237" s="44"/>
      <c r="BZ237" s="44"/>
      <c r="CA237" s="44"/>
      <c r="CB237" s="45">
        <v>1.0</v>
      </c>
      <c r="CC237" s="44"/>
      <c r="CD237" s="44"/>
      <c r="CE237" s="45">
        <v>1.0</v>
      </c>
      <c r="CF237" s="44"/>
      <c r="CG237" s="44"/>
      <c r="CH237" s="44"/>
      <c r="CI237" s="44"/>
      <c r="CJ237" s="44"/>
      <c r="CK237" s="44"/>
      <c r="CL237" s="44"/>
      <c r="CM237" s="44"/>
      <c r="CN237" s="45"/>
      <c r="CO237" s="44"/>
      <c r="CP237" s="44"/>
      <c r="CQ237" s="44"/>
      <c r="CR237" s="44"/>
      <c r="CS237" s="44"/>
      <c r="CT237" s="44"/>
      <c r="CU237" s="44"/>
      <c r="CV237" s="44"/>
      <c r="CW237" s="44"/>
      <c r="CX237" s="44"/>
      <c r="CY237" s="44"/>
      <c r="CZ237" s="44"/>
      <c r="DA237" s="44"/>
      <c r="DB237" s="44"/>
      <c r="DC237" s="44"/>
      <c r="DD237" s="44"/>
      <c r="DE237" s="44"/>
      <c r="DF237" s="45"/>
      <c r="DG237" s="44"/>
      <c r="DH237" s="44"/>
      <c r="DI237" s="44"/>
      <c r="DJ237" s="44"/>
      <c r="DK237" s="44"/>
      <c r="DL237" s="45"/>
      <c r="DM237" s="44"/>
      <c r="DN237" s="44"/>
      <c r="DO237" s="44"/>
      <c r="DP237" s="44"/>
      <c r="DQ237" s="44"/>
      <c r="DR237" s="44"/>
      <c r="DS237" s="44"/>
      <c r="DT237" s="44"/>
      <c r="DU237" s="45"/>
      <c r="DV237" s="44"/>
      <c r="DW237" s="44"/>
      <c r="DX237" s="44"/>
      <c r="DY237" s="44"/>
      <c r="DZ237" s="44"/>
      <c r="EA237" s="44"/>
      <c r="EB237" s="44"/>
      <c r="EC237" s="44"/>
      <c r="ED237" s="45"/>
      <c r="EE237" s="44"/>
      <c r="EF237" s="44"/>
      <c r="EG237" s="44"/>
      <c r="EH237" s="44"/>
      <c r="EI237" s="44"/>
      <c r="EJ237" s="44"/>
      <c r="EK237" s="44"/>
      <c r="EL237" s="44"/>
      <c r="EM237" s="44"/>
      <c r="EN237" s="44"/>
      <c r="EO237" s="44"/>
      <c r="EP237" s="44"/>
      <c r="EQ237" s="44"/>
      <c r="ER237" s="44"/>
      <c r="ES237" s="44"/>
      <c r="ET237" s="44"/>
      <c r="EU237" s="44"/>
      <c r="EV237" s="45"/>
      <c r="EW237" s="44"/>
      <c r="EX237" s="44"/>
      <c r="EY237" s="45"/>
      <c r="EZ237" s="45"/>
      <c r="FA237" s="44"/>
      <c r="FB237" s="32" t="s">
        <v>1109</v>
      </c>
      <c r="FC237" s="32"/>
      <c r="FD237" s="32"/>
    </row>
    <row r="238" hidden="1">
      <c r="A238" s="31" t="s">
        <v>1110</v>
      </c>
      <c r="B238" s="32" t="s">
        <v>1111</v>
      </c>
      <c r="C238" s="33" t="s">
        <v>164</v>
      </c>
      <c r="D238" s="32" t="s">
        <v>165</v>
      </c>
      <c r="E238" s="32" t="s">
        <v>10</v>
      </c>
      <c r="F238" s="32" t="s">
        <v>166</v>
      </c>
      <c r="G238" s="46" t="s">
        <v>1112</v>
      </c>
      <c r="H238" s="32" t="s">
        <v>346</v>
      </c>
      <c r="I238" s="32" t="s">
        <v>169</v>
      </c>
      <c r="J238" s="32" t="s">
        <v>170</v>
      </c>
      <c r="K238" s="32" t="s">
        <v>171</v>
      </c>
      <c r="L238" s="32" t="s">
        <v>226</v>
      </c>
      <c r="M238" s="32" t="s">
        <v>196</v>
      </c>
      <c r="N238" s="47">
        <v>43333.0</v>
      </c>
      <c r="O238" s="47"/>
      <c r="P238" s="36"/>
      <c r="Q238" s="37"/>
      <c r="R238" s="37"/>
      <c r="S238" s="48"/>
      <c r="T238" s="39">
        <f t="shared" si="3"/>
        <v>190</v>
      </c>
      <c r="U238" s="40">
        <f t="shared" si="4"/>
        <v>18</v>
      </c>
      <c r="V238" s="41">
        <f t="shared" ref="V238:X238" si="478">IF(ISBLANK($A238),"",sum(AF238,AL238,AR238,AX238,BD238,BJ238,BP238,BV238,CB238,CH238,CN238,CT238,CZ238,DF238,DL238,DR238,DX238,ED238,EJ238,EP238,EV238))</f>
        <v>5</v>
      </c>
      <c r="W238" s="41">
        <f t="shared" si="478"/>
        <v>0</v>
      </c>
      <c r="X238" s="41">
        <f t="shared" si="478"/>
        <v>0</v>
      </c>
      <c r="Y238" s="41">
        <f t="shared" si="6"/>
        <v>5</v>
      </c>
      <c r="Z238" s="41">
        <f t="shared" ref="Z238:AB238" si="479">IF(ISBLANK($A238),"",sum(AI238,AO238,AU238,BA238,BG238,BM238,BS238,BY238,CE238,CK238,CQ238,CW238,DC238,DI238,DO238,DU238,EA238,EG238,EM238,ES238,EY238))</f>
        <v>5</v>
      </c>
      <c r="AA238" s="41">
        <f t="shared" si="479"/>
        <v>0</v>
      </c>
      <c r="AB238" s="41">
        <f t="shared" si="479"/>
        <v>0</v>
      </c>
      <c r="AC238" s="41">
        <f t="shared" si="8"/>
        <v>5</v>
      </c>
      <c r="AD238" s="42">
        <f t="shared" si="9"/>
        <v>1</v>
      </c>
      <c r="AE238" s="43" t="str">
        <f t="shared" si="17"/>
        <v>20+</v>
      </c>
      <c r="AF238" s="45">
        <v>1.0</v>
      </c>
      <c r="AG238" s="44"/>
      <c r="AH238" s="44"/>
      <c r="AI238" s="45">
        <v>1.0</v>
      </c>
      <c r="AJ238" s="44"/>
      <c r="AK238" s="44"/>
      <c r="AL238" s="45">
        <v>2.0</v>
      </c>
      <c r="AM238" s="44"/>
      <c r="AN238" s="44"/>
      <c r="AO238" s="45">
        <v>2.0</v>
      </c>
      <c r="AP238" s="44"/>
      <c r="AQ238" s="44"/>
      <c r="AR238" s="45">
        <v>2.0</v>
      </c>
      <c r="AS238" s="44"/>
      <c r="AT238" s="44"/>
      <c r="AU238" s="45">
        <v>2.0</v>
      </c>
      <c r="AV238" s="44"/>
      <c r="AW238" s="44"/>
      <c r="AX238" s="44"/>
      <c r="AY238" s="44"/>
      <c r="AZ238" s="44"/>
      <c r="BA238" s="44"/>
      <c r="BB238" s="44"/>
      <c r="BC238" s="44"/>
      <c r="BD238" s="44"/>
      <c r="BE238" s="44"/>
      <c r="BF238" s="44"/>
      <c r="BG238" s="44"/>
      <c r="BH238" s="44"/>
      <c r="BI238" s="44"/>
      <c r="BJ238" s="44"/>
      <c r="BK238" s="44"/>
      <c r="BL238" s="44"/>
      <c r="BM238" s="44"/>
      <c r="BN238" s="44"/>
      <c r="BO238" s="44"/>
      <c r="BP238" s="44"/>
      <c r="BQ238" s="44"/>
      <c r="BR238" s="44"/>
      <c r="BS238" s="44"/>
      <c r="BT238" s="44"/>
      <c r="BU238" s="44"/>
      <c r="BV238" s="44"/>
      <c r="BW238" s="44"/>
      <c r="BX238" s="44"/>
      <c r="BY238" s="44"/>
      <c r="BZ238" s="44"/>
      <c r="CA238" s="44"/>
      <c r="CB238" s="44"/>
      <c r="CC238" s="44"/>
      <c r="CD238" s="44"/>
      <c r="CE238" s="44"/>
      <c r="CF238" s="44"/>
      <c r="CG238" s="44"/>
      <c r="CH238" s="44"/>
      <c r="CI238" s="44"/>
      <c r="CJ238" s="44"/>
      <c r="CK238" s="44"/>
      <c r="CL238" s="44"/>
      <c r="CM238" s="44"/>
      <c r="CN238" s="45"/>
      <c r="CO238" s="44"/>
      <c r="CP238" s="44"/>
      <c r="CQ238" s="44"/>
      <c r="CR238" s="44"/>
      <c r="CS238" s="44"/>
      <c r="CT238" s="44"/>
      <c r="CU238" s="44"/>
      <c r="CV238" s="44"/>
      <c r="CW238" s="44"/>
      <c r="CX238" s="44"/>
      <c r="CY238" s="44"/>
      <c r="CZ238" s="44"/>
      <c r="DA238" s="44"/>
      <c r="DB238" s="44"/>
      <c r="DC238" s="44"/>
      <c r="DD238" s="44"/>
      <c r="DE238" s="44"/>
      <c r="DF238" s="45"/>
      <c r="DG238" s="44"/>
      <c r="DH238" s="44"/>
      <c r="DI238" s="44"/>
      <c r="DJ238" s="44"/>
      <c r="DK238" s="44"/>
      <c r="DL238" s="45"/>
      <c r="DM238" s="44"/>
      <c r="DN238" s="44"/>
      <c r="DO238" s="44"/>
      <c r="DP238" s="44"/>
      <c r="DQ238" s="44"/>
      <c r="DR238" s="44"/>
      <c r="DS238" s="44"/>
      <c r="DT238" s="44"/>
      <c r="DU238" s="45"/>
      <c r="DV238" s="44"/>
      <c r="DW238" s="44"/>
      <c r="DX238" s="44"/>
      <c r="DY238" s="44"/>
      <c r="DZ238" s="44"/>
      <c r="EA238" s="44"/>
      <c r="EB238" s="44"/>
      <c r="EC238" s="44"/>
      <c r="ED238" s="45"/>
      <c r="EE238" s="44"/>
      <c r="EF238" s="44"/>
      <c r="EG238" s="44"/>
      <c r="EH238" s="44"/>
      <c r="EI238" s="44"/>
      <c r="EJ238" s="44"/>
      <c r="EK238" s="44"/>
      <c r="EL238" s="44"/>
      <c r="EM238" s="44"/>
      <c r="EN238" s="44"/>
      <c r="EO238" s="44"/>
      <c r="EP238" s="44"/>
      <c r="EQ238" s="44"/>
      <c r="ER238" s="44"/>
      <c r="ES238" s="44"/>
      <c r="ET238" s="44"/>
      <c r="EU238" s="44"/>
      <c r="EV238" s="45"/>
      <c r="EW238" s="44"/>
      <c r="EX238" s="44"/>
      <c r="EY238" s="45"/>
      <c r="EZ238" s="45"/>
      <c r="FA238" s="44"/>
      <c r="FB238" s="32" t="s">
        <v>1113</v>
      </c>
      <c r="FC238" s="32"/>
      <c r="FD238" s="32"/>
    </row>
    <row r="239" hidden="1">
      <c r="A239" s="31">
        <v>37439.0</v>
      </c>
      <c r="B239" s="32" t="s">
        <v>1114</v>
      </c>
      <c r="C239" s="33" t="s">
        <v>164</v>
      </c>
      <c r="D239" s="32" t="s">
        <v>9</v>
      </c>
      <c r="E239" s="32" t="s">
        <v>10</v>
      </c>
      <c r="F239" s="32" t="s">
        <v>166</v>
      </c>
      <c r="G239" s="46" t="s">
        <v>797</v>
      </c>
      <c r="H239" s="32" t="s">
        <v>184</v>
      </c>
      <c r="I239" s="32" t="s">
        <v>169</v>
      </c>
      <c r="J239" s="32" t="s">
        <v>170</v>
      </c>
      <c r="K239" s="32" t="s">
        <v>171</v>
      </c>
      <c r="L239" s="32" t="s">
        <v>179</v>
      </c>
      <c r="M239" s="32" t="s">
        <v>180</v>
      </c>
      <c r="N239" s="47">
        <v>43269.0</v>
      </c>
      <c r="O239" s="47"/>
      <c r="P239" s="36"/>
      <c r="Q239" s="37"/>
      <c r="R239" s="37"/>
      <c r="S239" s="48"/>
      <c r="T239" s="39">
        <f t="shared" si="3"/>
        <v>254</v>
      </c>
      <c r="U239" s="40">
        <f t="shared" si="4"/>
        <v>18</v>
      </c>
      <c r="V239" s="41">
        <f t="shared" ref="V239:X239" si="480">IF(ISBLANK($A239),"",sum(AF239,AL239,AR239,AX239,BD239,BJ239,BP239,BV239,CB239,CH239,CN239,CT239,CZ239,DF239,DL239,DR239,DX239,ED239,EJ239,EP239,EV239))</f>
        <v>5</v>
      </c>
      <c r="W239" s="41">
        <f t="shared" si="480"/>
        <v>0</v>
      </c>
      <c r="X239" s="41">
        <f t="shared" si="480"/>
        <v>0</v>
      </c>
      <c r="Y239" s="41">
        <f t="shared" si="6"/>
        <v>5</v>
      </c>
      <c r="Z239" s="41">
        <f t="shared" ref="Z239:AB239" si="481">IF(ISBLANK($A239),"",sum(AI239,AO239,AU239,BA239,BG239,BM239,BS239,BY239,CE239,CK239,CQ239,CW239,DC239,DI239,DO239,DU239,EA239,EG239,EM239,ES239,EY239))</f>
        <v>4</v>
      </c>
      <c r="AA239" s="41">
        <f t="shared" si="481"/>
        <v>0</v>
      </c>
      <c r="AB239" s="41">
        <f t="shared" si="481"/>
        <v>0</v>
      </c>
      <c r="AC239" s="41">
        <f t="shared" si="8"/>
        <v>4</v>
      </c>
      <c r="AD239" s="42">
        <f t="shared" si="9"/>
        <v>0.8</v>
      </c>
      <c r="AE239" s="43" t="str">
        <f t="shared" si="17"/>
        <v>20+</v>
      </c>
      <c r="AF239" s="45">
        <v>3.0</v>
      </c>
      <c r="AG239" s="44"/>
      <c r="AH239" s="44"/>
      <c r="AI239" s="45">
        <v>3.0</v>
      </c>
      <c r="AJ239" s="44"/>
      <c r="AK239" s="44"/>
      <c r="AL239" s="44"/>
      <c r="AM239" s="44"/>
      <c r="AN239" s="44"/>
      <c r="AO239" s="44"/>
      <c r="AP239" s="44"/>
      <c r="AQ239" s="44"/>
      <c r="AR239" s="44"/>
      <c r="AS239" s="44"/>
      <c r="AT239" s="44"/>
      <c r="AU239" s="44"/>
      <c r="AV239" s="44"/>
      <c r="AW239" s="44"/>
      <c r="AX239" s="45">
        <v>1.0</v>
      </c>
      <c r="AY239" s="44"/>
      <c r="AZ239" s="44"/>
      <c r="BA239" s="44"/>
      <c r="BB239" s="44"/>
      <c r="BC239" s="44"/>
      <c r="BD239" s="44"/>
      <c r="BE239" s="44"/>
      <c r="BF239" s="44"/>
      <c r="BG239" s="44"/>
      <c r="BH239" s="44"/>
      <c r="BI239" s="44"/>
      <c r="BJ239" s="44"/>
      <c r="BK239" s="44"/>
      <c r="BL239" s="44"/>
      <c r="BM239" s="44"/>
      <c r="BN239" s="44"/>
      <c r="BO239" s="44"/>
      <c r="BP239" s="44"/>
      <c r="BQ239" s="44"/>
      <c r="BR239" s="44"/>
      <c r="BS239" s="44"/>
      <c r="BT239" s="44"/>
      <c r="BU239" s="44"/>
      <c r="BV239" s="45">
        <v>1.0</v>
      </c>
      <c r="BW239" s="44"/>
      <c r="BX239" s="44"/>
      <c r="BY239" s="44"/>
      <c r="BZ239" s="44"/>
      <c r="CA239" s="44"/>
      <c r="CB239" s="44"/>
      <c r="CC239" s="44"/>
      <c r="CD239" s="44"/>
      <c r="CE239" s="45">
        <v>1.0</v>
      </c>
      <c r="CF239" s="44"/>
      <c r="CG239" s="44"/>
      <c r="CH239" s="44"/>
      <c r="CI239" s="44"/>
      <c r="CJ239" s="44"/>
      <c r="CK239" s="44"/>
      <c r="CL239" s="44"/>
      <c r="CM239" s="44"/>
      <c r="CN239" s="45"/>
      <c r="CO239" s="44"/>
      <c r="CP239" s="44"/>
      <c r="CQ239" s="44"/>
      <c r="CR239" s="44"/>
      <c r="CS239" s="44"/>
      <c r="CT239" s="44"/>
      <c r="CU239" s="44"/>
      <c r="CV239" s="44"/>
      <c r="CW239" s="44"/>
      <c r="CX239" s="44"/>
      <c r="CY239" s="44"/>
      <c r="CZ239" s="44"/>
      <c r="DA239" s="44"/>
      <c r="DB239" s="44"/>
      <c r="DC239" s="44"/>
      <c r="DD239" s="44"/>
      <c r="DE239" s="44"/>
      <c r="DF239" s="45"/>
      <c r="DG239" s="44"/>
      <c r="DH239" s="44"/>
      <c r="DI239" s="44"/>
      <c r="DJ239" s="44"/>
      <c r="DK239" s="44"/>
      <c r="DL239" s="45"/>
      <c r="DM239" s="44"/>
      <c r="DN239" s="44"/>
      <c r="DO239" s="44"/>
      <c r="DP239" s="44"/>
      <c r="DQ239" s="44"/>
      <c r="DR239" s="44"/>
      <c r="DS239" s="44"/>
      <c r="DT239" s="44"/>
      <c r="DU239" s="45"/>
      <c r="DV239" s="44"/>
      <c r="DW239" s="44"/>
      <c r="DX239" s="44"/>
      <c r="DY239" s="44"/>
      <c r="DZ239" s="44"/>
      <c r="EA239" s="44"/>
      <c r="EB239" s="44"/>
      <c r="EC239" s="44"/>
      <c r="ED239" s="45"/>
      <c r="EE239" s="44"/>
      <c r="EF239" s="44"/>
      <c r="EG239" s="44"/>
      <c r="EH239" s="44"/>
      <c r="EI239" s="44"/>
      <c r="EJ239" s="44"/>
      <c r="EK239" s="44"/>
      <c r="EL239" s="44"/>
      <c r="EM239" s="44"/>
      <c r="EN239" s="44"/>
      <c r="EO239" s="44"/>
      <c r="EP239" s="44"/>
      <c r="EQ239" s="44"/>
      <c r="ER239" s="44"/>
      <c r="ES239" s="44"/>
      <c r="ET239" s="44"/>
      <c r="EU239" s="44"/>
      <c r="EV239" s="45"/>
      <c r="EW239" s="44"/>
      <c r="EX239" s="44"/>
      <c r="EY239" s="45"/>
      <c r="EZ239" s="45"/>
      <c r="FA239" s="44"/>
      <c r="FB239" s="32" t="s">
        <v>1115</v>
      </c>
      <c r="FC239" s="32"/>
      <c r="FD239" s="32"/>
    </row>
    <row r="240" hidden="1">
      <c r="A240" s="31" t="s">
        <v>1116</v>
      </c>
      <c r="B240" s="32" t="s">
        <v>1111</v>
      </c>
      <c r="C240" s="33" t="s">
        <v>164</v>
      </c>
      <c r="D240" s="32" t="s">
        <v>165</v>
      </c>
      <c r="E240" s="32" t="s">
        <v>10</v>
      </c>
      <c r="F240" s="32" t="s">
        <v>166</v>
      </c>
      <c r="G240" s="46" t="s">
        <v>1112</v>
      </c>
      <c r="H240" s="32" t="s">
        <v>346</v>
      </c>
      <c r="I240" s="32" t="s">
        <v>169</v>
      </c>
      <c r="J240" s="32" t="s">
        <v>170</v>
      </c>
      <c r="K240" s="32" t="s">
        <v>171</v>
      </c>
      <c r="L240" s="32" t="s">
        <v>226</v>
      </c>
      <c r="M240" s="32" t="s">
        <v>196</v>
      </c>
      <c r="N240" s="47">
        <v>43333.0</v>
      </c>
      <c r="O240" s="47"/>
      <c r="P240" s="36"/>
      <c r="Q240" s="37"/>
      <c r="R240" s="37"/>
      <c r="S240" s="48"/>
      <c r="T240" s="39">
        <f t="shared" si="3"/>
        <v>190</v>
      </c>
      <c r="U240" s="40">
        <f t="shared" si="4"/>
        <v>18</v>
      </c>
      <c r="V240" s="41">
        <f t="shared" ref="V240:X240" si="482">IF(ISBLANK($A240),"",sum(AF240,AL240,AR240,AX240,BD240,BJ240,BP240,BV240,CB240,CH240,CN240,CT240,CZ240,DF240,DL240,DR240,DX240,ED240,EJ240,EP240,EV240))</f>
        <v>4</v>
      </c>
      <c r="W240" s="41">
        <f t="shared" si="482"/>
        <v>0</v>
      </c>
      <c r="X240" s="41">
        <f t="shared" si="482"/>
        <v>0</v>
      </c>
      <c r="Y240" s="41">
        <f t="shared" si="6"/>
        <v>4</v>
      </c>
      <c r="Z240" s="41">
        <f t="shared" ref="Z240:AB240" si="483">IF(ISBLANK($A240),"",sum(AI240,AO240,AU240,BA240,BG240,BM240,BS240,BY240,CE240,CK240,CQ240,CW240,DC240,DI240,DO240,DU240,EA240,EG240,EM240,ES240,EY240))</f>
        <v>4</v>
      </c>
      <c r="AA240" s="41">
        <f t="shared" si="483"/>
        <v>0</v>
      </c>
      <c r="AB240" s="41">
        <f t="shared" si="483"/>
        <v>0</v>
      </c>
      <c r="AC240" s="41">
        <f t="shared" si="8"/>
        <v>4</v>
      </c>
      <c r="AD240" s="42">
        <f t="shared" si="9"/>
        <v>1</v>
      </c>
      <c r="AE240" s="43" t="str">
        <f t="shared" si="17"/>
        <v>20+</v>
      </c>
      <c r="AF240" s="45">
        <v>3.0</v>
      </c>
      <c r="AG240" s="44"/>
      <c r="AH240" s="44"/>
      <c r="AI240" s="45">
        <v>1.0</v>
      </c>
      <c r="AJ240" s="44"/>
      <c r="AK240" s="44"/>
      <c r="AL240" s="45"/>
      <c r="AM240" s="44"/>
      <c r="AN240" s="44"/>
      <c r="AO240" s="45">
        <v>2.0</v>
      </c>
      <c r="AP240" s="44"/>
      <c r="AQ240" s="44"/>
      <c r="AR240" s="45">
        <v>1.0</v>
      </c>
      <c r="AS240" s="44"/>
      <c r="AT240" s="44"/>
      <c r="AU240" s="44"/>
      <c r="AV240" s="44"/>
      <c r="AW240" s="44"/>
      <c r="AX240" s="44"/>
      <c r="AY240" s="44"/>
      <c r="AZ240" s="44"/>
      <c r="BA240" s="44"/>
      <c r="BB240" s="44"/>
      <c r="BC240" s="44"/>
      <c r="BD240" s="44"/>
      <c r="BE240" s="44"/>
      <c r="BF240" s="44"/>
      <c r="BG240" s="45">
        <v>1.0</v>
      </c>
      <c r="BH240" s="44"/>
      <c r="BI240" s="44"/>
      <c r="BJ240" s="44"/>
      <c r="BK240" s="44"/>
      <c r="BL240" s="44"/>
      <c r="BM240" s="44"/>
      <c r="BN240" s="44"/>
      <c r="BO240" s="44"/>
      <c r="BP240" s="44"/>
      <c r="BQ240" s="44"/>
      <c r="BR240" s="44"/>
      <c r="BS240" s="44"/>
      <c r="BT240" s="44"/>
      <c r="BU240" s="44"/>
      <c r="BV240" s="44"/>
      <c r="BW240" s="44"/>
      <c r="BX240" s="44"/>
      <c r="BY240" s="44"/>
      <c r="BZ240" s="44"/>
      <c r="CA240" s="44"/>
      <c r="CB240" s="44"/>
      <c r="CC240" s="44"/>
      <c r="CD240" s="44"/>
      <c r="CE240" s="44"/>
      <c r="CF240" s="44"/>
      <c r="CG240" s="44"/>
      <c r="CH240" s="44"/>
      <c r="CI240" s="44"/>
      <c r="CJ240" s="44"/>
      <c r="CK240" s="44"/>
      <c r="CL240" s="44"/>
      <c r="CM240" s="44"/>
      <c r="CN240" s="45"/>
      <c r="CO240" s="44"/>
      <c r="CP240" s="44"/>
      <c r="CQ240" s="44"/>
      <c r="CR240" s="44"/>
      <c r="CS240" s="44"/>
      <c r="CT240" s="44"/>
      <c r="CU240" s="44"/>
      <c r="CV240" s="44"/>
      <c r="CW240" s="44"/>
      <c r="CX240" s="44"/>
      <c r="CY240" s="44"/>
      <c r="CZ240" s="44"/>
      <c r="DA240" s="44"/>
      <c r="DB240" s="44"/>
      <c r="DC240" s="44"/>
      <c r="DD240" s="44"/>
      <c r="DE240" s="44"/>
      <c r="DF240" s="45"/>
      <c r="DG240" s="44"/>
      <c r="DH240" s="44"/>
      <c r="DI240" s="44"/>
      <c r="DJ240" s="44"/>
      <c r="DK240" s="44"/>
      <c r="DL240" s="45"/>
      <c r="DM240" s="44"/>
      <c r="DN240" s="44"/>
      <c r="DO240" s="44"/>
      <c r="DP240" s="44"/>
      <c r="DQ240" s="44"/>
      <c r="DR240" s="44"/>
      <c r="DS240" s="44"/>
      <c r="DT240" s="44"/>
      <c r="DU240" s="45"/>
      <c r="DV240" s="44"/>
      <c r="DW240" s="44"/>
      <c r="DX240" s="44"/>
      <c r="DY240" s="44"/>
      <c r="DZ240" s="44"/>
      <c r="EA240" s="44"/>
      <c r="EB240" s="44"/>
      <c r="EC240" s="44"/>
      <c r="ED240" s="45"/>
      <c r="EE240" s="44"/>
      <c r="EF240" s="44"/>
      <c r="EG240" s="44"/>
      <c r="EH240" s="44"/>
      <c r="EI240" s="44"/>
      <c r="EJ240" s="44"/>
      <c r="EK240" s="44"/>
      <c r="EL240" s="44"/>
      <c r="EM240" s="44"/>
      <c r="EN240" s="44"/>
      <c r="EO240" s="44"/>
      <c r="EP240" s="44"/>
      <c r="EQ240" s="44"/>
      <c r="ER240" s="44"/>
      <c r="ES240" s="44"/>
      <c r="ET240" s="44"/>
      <c r="EU240" s="44"/>
      <c r="EV240" s="45"/>
      <c r="EW240" s="44"/>
      <c r="EX240" s="44"/>
      <c r="EY240" s="45"/>
      <c r="EZ240" s="45"/>
      <c r="FA240" s="44"/>
      <c r="FB240" s="32" t="s">
        <v>1117</v>
      </c>
      <c r="FC240" s="32"/>
      <c r="FD240" s="32"/>
    </row>
    <row r="241" hidden="1">
      <c r="A241" s="31">
        <v>39363.0</v>
      </c>
      <c r="B241" s="32" t="s">
        <v>1118</v>
      </c>
      <c r="C241" s="33" t="s">
        <v>164</v>
      </c>
      <c r="D241" s="32" t="s">
        <v>165</v>
      </c>
      <c r="E241" s="32" t="s">
        <v>10</v>
      </c>
      <c r="F241" s="32" t="s">
        <v>166</v>
      </c>
      <c r="G241" s="46" t="s">
        <v>1119</v>
      </c>
      <c r="H241" s="32" t="s">
        <v>177</v>
      </c>
      <c r="I241" s="32" t="s">
        <v>169</v>
      </c>
      <c r="J241" s="32" t="s">
        <v>170</v>
      </c>
      <c r="K241" s="32" t="s">
        <v>171</v>
      </c>
      <c r="L241" s="32" t="s">
        <v>179</v>
      </c>
      <c r="M241" s="32" t="s">
        <v>180</v>
      </c>
      <c r="N241" s="47">
        <v>43383.0</v>
      </c>
      <c r="O241" s="47"/>
      <c r="P241" s="36"/>
      <c r="Q241" s="37"/>
      <c r="R241" s="37"/>
      <c r="S241" s="48"/>
      <c r="T241" s="39">
        <f t="shared" si="3"/>
        <v>140</v>
      </c>
      <c r="U241" s="40">
        <f t="shared" si="4"/>
        <v>18</v>
      </c>
      <c r="V241" s="41">
        <f t="shared" ref="V241:X241" si="484">IF(ISBLANK($A241),"",sum(AF241,AL241,AR241,AX241,BD241,BJ241,BP241,BV241,CB241,CH241,CN241,CT241,CZ241,DF241,DL241,DR241,DX241,ED241,EJ241,EP241,EV241))</f>
        <v>3</v>
      </c>
      <c r="W241" s="41">
        <f t="shared" si="484"/>
        <v>0</v>
      </c>
      <c r="X241" s="41">
        <f t="shared" si="484"/>
        <v>0</v>
      </c>
      <c r="Y241" s="41">
        <f t="shared" si="6"/>
        <v>3</v>
      </c>
      <c r="Z241" s="41">
        <f t="shared" ref="Z241:AB241" si="485">IF(ISBLANK($A241),"",sum(AI241,AO241,AU241,BA241,BG241,BM241,BS241,BY241,CE241,CK241,CQ241,CW241,DC241,DI241,DO241,DU241,EA241,EG241,EM241,ES241,EY241))</f>
        <v>2</v>
      </c>
      <c r="AA241" s="41">
        <f t="shared" si="485"/>
        <v>2</v>
      </c>
      <c r="AB241" s="41">
        <f t="shared" si="485"/>
        <v>0</v>
      </c>
      <c r="AC241" s="41">
        <f t="shared" si="8"/>
        <v>4</v>
      </c>
      <c r="AD241" s="42">
        <f t="shared" si="9"/>
        <v>0.6666666667</v>
      </c>
      <c r="AE241" s="43">
        <f t="shared" si="17"/>
        <v>20</v>
      </c>
      <c r="AF241" s="44"/>
      <c r="AG241" s="44"/>
      <c r="AH241" s="44"/>
      <c r="AI241" s="44"/>
      <c r="AJ241" s="44"/>
      <c r="AK241" s="44"/>
      <c r="AL241" s="45">
        <v>3.0</v>
      </c>
      <c r="AM241" s="44"/>
      <c r="AN241" s="44"/>
      <c r="AO241" s="44"/>
      <c r="AP241" s="44"/>
      <c r="AQ241" s="44"/>
      <c r="AR241" s="44"/>
      <c r="AS241" s="44"/>
      <c r="AT241" s="44"/>
      <c r="AU241" s="45">
        <v>2.0</v>
      </c>
      <c r="AV241" s="44"/>
      <c r="AW241" s="44"/>
      <c r="AX241" s="44"/>
      <c r="AY241" s="44"/>
      <c r="AZ241" s="44"/>
      <c r="BA241" s="44"/>
      <c r="BB241" s="45">
        <v>2.0</v>
      </c>
      <c r="BC241" s="44"/>
      <c r="BD241" s="44"/>
      <c r="BE241" s="44"/>
      <c r="BF241" s="44"/>
      <c r="BG241" s="44"/>
      <c r="BH241" s="44"/>
      <c r="BI241" s="44"/>
      <c r="BJ241" s="44"/>
      <c r="BK241" s="44"/>
      <c r="BL241" s="44"/>
      <c r="BM241" s="44"/>
      <c r="BN241" s="44"/>
      <c r="BO241" s="44"/>
      <c r="BP241" s="44"/>
      <c r="BQ241" s="44"/>
      <c r="BR241" s="44"/>
      <c r="BS241" s="44"/>
      <c r="BT241" s="44"/>
      <c r="BU241" s="44"/>
      <c r="BV241" s="44"/>
      <c r="BW241" s="44"/>
      <c r="BX241" s="44"/>
      <c r="BY241" s="44"/>
      <c r="BZ241" s="44"/>
      <c r="CA241" s="44"/>
      <c r="CB241" s="44"/>
      <c r="CC241" s="44"/>
      <c r="CD241" s="44"/>
      <c r="CE241" s="44"/>
      <c r="CF241" s="44"/>
      <c r="CG241" s="44"/>
      <c r="CH241" s="44"/>
      <c r="CI241" s="44"/>
      <c r="CJ241" s="44"/>
      <c r="CK241" s="44"/>
      <c r="CL241" s="44"/>
      <c r="CM241" s="44"/>
      <c r="CN241" s="45"/>
      <c r="CO241" s="44"/>
      <c r="CP241" s="44"/>
      <c r="CQ241" s="44"/>
      <c r="CR241" s="44"/>
      <c r="CS241" s="44"/>
      <c r="CT241" s="44"/>
      <c r="CU241" s="44"/>
      <c r="CV241" s="44"/>
      <c r="CW241" s="44"/>
      <c r="CX241" s="44"/>
      <c r="CY241" s="44"/>
      <c r="CZ241" s="44"/>
      <c r="DA241" s="44"/>
      <c r="DB241" s="44"/>
      <c r="DC241" s="44"/>
      <c r="DD241" s="44"/>
      <c r="DE241" s="44"/>
      <c r="DF241" s="45"/>
      <c r="DG241" s="44"/>
      <c r="DH241" s="44"/>
      <c r="DI241" s="44"/>
      <c r="DJ241" s="44"/>
      <c r="DK241" s="44"/>
      <c r="DL241" s="45"/>
      <c r="DM241" s="44"/>
      <c r="DN241" s="44"/>
      <c r="DO241" s="44"/>
      <c r="DP241" s="44"/>
      <c r="DQ241" s="44"/>
      <c r="DR241" s="44"/>
      <c r="DS241" s="44"/>
      <c r="DT241" s="44"/>
      <c r="DU241" s="45"/>
      <c r="DV241" s="44"/>
      <c r="DW241" s="44"/>
      <c r="DX241" s="44"/>
      <c r="DY241" s="44"/>
      <c r="DZ241" s="44"/>
      <c r="EA241" s="44"/>
      <c r="EB241" s="44"/>
      <c r="EC241" s="44"/>
      <c r="ED241" s="45"/>
      <c r="EE241" s="44"/>
      <c r="EF241" s="44"/>
      <c r="EG241" s="44"/>
      <c r="EH241" s="44"/>
      <c r="EI241" s="44"/>
      <c r="EJ241" s="44"/>
      <c r="EK241" s="44"/>
      <c r="EL241" s="44"/>
      <c r="EM241" s="44"/>
      <c r="EN241" s="44"/>
      <c r="EO241" s="44"/>
      <c r="EP241" s="44"/>
      <c r="EQ241" s="44"/>
      <c r="ER241" s="44"/>
      <c r="ES241" s="44"/>
      <c r="ET241" s="44"/>
      <c r="EU241" s="44"/>
      <c r="EV241" s="45"/>
      <c r="EW241" s="44"/>
      <c r="EX241" s="44"/>
      <c r="EY241" s="45"/>
      <c r="EZ241" s="45"/>
      <c r="FA241" s="44"/>
      <c r="FB241" s="32" t="s">
        <v>1120</v>
      </c>
      <c r="FC241" s="32"/>
      <c r="FD241" s="32"/>
    </row>
    <row r="242" hidden="1">
      <c r="A242" s="31">
        <v>37262.0</v>
      </c>
      <c r="B242" s="32" t="s">
        <v>1121</v>
      </c>
      <c r="C242" s="33" t="s">
        <v>164</v>
      </c>
      <c r="D242" s="32" t="s">
        <v>165</v>
      </c>
      <c r="E242" s="32" t="s">
        <v>10</v>
      </c>
      <c r="F242" s="32" t="s">
        <v>166</v>
      </c>
      <c r="G242" s="46" t="s">
        <v>1122</v>
      </c>
      <c r="H242" s="32" t="s">
        <v>184</v>
      </c>
      <c r="I242" s="32" t="s">
        <v>169</v>
      </c>
      <c r="J242" s="32" t="s">
        <v>170</v>
      </c>
      <c r="K242" s="32" t="s">
        <v>171</v>
      </c>
      <c r="L242" s="32" t="s">
        <v>179</v>
      </c>
      <c r="M242" s="32" t="s">
        <v>180</v>
      </c>
      <c r="N242" s="47">
        <v>43257.0</v>
      </c>
      <c r="O242" s="47">
        <v>43257.0</v>
      </c>
      <c r="P242" s="36"/>
      <c r="Q242" s="37"/>
      <c r="R242" s="37"/>
      <c r="S242" s="48"/>
      <c r="T242" s="39">
        <f t="shared" si="3"/>
        <v>266</v>
      </c>
      <c r="U242" s="40">
        <f t="shared" si="4"/>
        <v>18</v>
      </c>
      <c r="V242" s="41">
        <f t="shared" ref="V242:X242" si="486">IF(ISBLANK($A242),"",sum(AF242,AL242,AR242,AX242,BD242,BJ242,BP242,BV242,CB242,CH242,CN242,CT242,CZ242,DF242,DL242,DR242,DX242,ED242,EJ242,EP242,EV242))</f>
        <v>7</v>
      </c>
      <c r="W242" s="41">
        <f t="shared" si="486"/>
        <v>0</v>
      </c>
      <c r="X242" s="41">
        <f t="shared" si="486"/>
        <v>0</v>
      </c>
      <c r="Y242" s="41">
        <f t="shared" si="6"/>
        <v>7</v>
      </c>
      <c r="Z242" s="41">
        <f t="shared" ref="Z242:AB242" si="487">IF(ISBLANK($A242),"",sum(AI242,AO242,AU242,BA242,BG242,BM242,BS242,BY242,CE242,CK242,CQ242,CW242,DC242,DI242,DO242,DU242,EA242,EG242,EM242,ES242,EY242))</f>
        <v>7</v>
      </c>
      <c r="AA242" s="41">
        <f t="shared" si="487"/>
        <v>2</v>
      </c>
      <c r="AB242" s="41">
        <f t="shared" si="487"/>
        <v>0</v>
      </c>
      <c r="AC242" s="41">
        <f t="shared" si="8"/>
        <v>9</v>
      </c>
      <c r="AD242" s="42">
        <f t="shared" si="9"/>
        <v>1</v>
      </c>
      <c r="AE242" s="43" t="str">
        <f t="shared" si="17"/>
        <v>20+</v>
      </c>
      <c r="AF242" s="45">
        <v>1.0</v>
      </c>
      <c r="AG242" s="44"/>
      <c r="AH242" s="44"/>
      <c r="AI242" s="45">
        <v>1.0</v>
      </c>
      <c r="AJ242" s="44"/>
      <c r="AK242" s="44"/>
      <c r="AL242" s="45">
        <v>1.0</v>
      </c>
      <c r="AM242" s="44"/>
      <c r="AN242" s="44"/>
      <c r="AO242" s="45">
        <v>1.0</v>
      </c>
      <c r="AP242" s="45">
        <v>1.0</v>
      </c>
      <c r="AQ242" s="44"/>
      <c r="AR242" s="45">
        <v>2.0</v>
      </c>
      <c r="AS242" s="44"/>
      <c r="AT242" s="44"/>
      <c r="AU242" s="45"/>
      <c r="AV242" s="44"/>
      <c r="AW242" s="44"/>
      <c r="AX242" s="45">
        <v>1.0</v>
      </c>
      <c r="AY242" s="44"/>
      <c r="AZ242" s="44"/>
      <c r="BA242" s="45">
        <v>3.0</v>
      </c>
      <c r="BB242" s="44"/>
      <c r="BC242" s="44"/>
      <c r="BD242" s="44"/>
      <c r="BE242" s="44"/>
      <c r="BF242" s="44"/>
      <c r="BG242" s="44"/>
      <c r="BH242" s="44"/>
      <c r="BI242" s="44"/>
      <c r="BJ242" s="45">
        <v>1.0</v>
      </c>
      <c r="BK242" s="44"/>
      <c r="BL242" s="44"/>
      <c r="BM242" s="45">
        <v>1.0</v>
      </c>
      <c r="BN242" s="44"/>
      <c r="BO242" s="44"/>
      <c r="BP242" s="44"/>
      <c r="BQ242" s="44"/>
      <c r="BR242" s="44"/>
      <c r="BS242" s="44"/>
      <c r="BT242" s="44"/>
      <c r="BU242" s="44"/>
      <c r="BV242" s="45">
        <v>1.0</v>
      </c>
      <c r="BW242" s="44"/>
      <c r="BX242" s="44"/>
      <c r="BY242" s="45">
        <v>1.0</v>
      </c>
      <c r="BZ242" s="45">
        <v>1.0</v>
      </c>
      <c r="CA242" s="44"/>
      <c r="CB242" s="44"/>
      <c r="CC242" s="44"/>
      <c r="CD242" s="44"/>
      <c r="CE242" s="44"/>
      <c r="CF242" s="44"/>
      <c r="CG242" s="44"/>
      <c r="CH242" s="44"/>
      <c r="CI242" s="44"/>
      <c r="CJ242" s="44"/>
      <c r="CK242" s="44"/>
      <c r="CL242" s="44"/>
      <c r="CM242" s="44"/>
      <c r="CN242" s="45"/>
      <c r="CO242" s="44"/>
      <c r="CP242" s="44"/>
      <c r="CQ242" s="44"/>
      <c r="CR242" s="44"/>
      <c r="CS242" s="44"/>
      <c r="CT242" s="44"/>
      <c r="CU242" s="44"/>
      <c r="CV242" s="44"/>
      <c r="CW242" s="44"/>
      <c r="CX242" s="44"/>
      <c r="CY242" s="44"/>
      <c r="CZ242" s="44"/>
      <c r="DA242" s="44"/>
      <c r="DB242" s="44"/>
      <c r="DC242" s="44"/>
      <c r="DD242" s="44"/>
      <c r="DE242" s="44"/>
      <c r="DF242" s="45"/>
      <c r="DG242" s="44"/>
      <c r="DH242" s="44"/>
      <c r="DI242" s="44"/>
      <c r="DJ242" s="44"/>
      <c r="DK242" s="44"/>
      <c r="DL242" s="45"/>
      <c r="DM242" s="44"/>
      <c r="DN242" s="44"/>
      <c r="DO242" s="44"/>
      <c r="DP242" s="44"/>
      <c r="DQ242" s="44"/>
      <c r="DR242" s="44"/>
      <c r="DS242" s="44"/>
      <c r="DT242" s="44"/>
      <c r="DU242" s="45"/>
      <c r="DV242" s="44"/>
      <c r="DW242" s="44"/>
      <c r="DX242" s="44"/>
      <c r="DY242" s="44"/>
      <c r="DZ242" s="44"/>
      <c r="EA242" s="44"/>
      <c r="EB242" s="44"/>
      <c r="EC242" s="44"/>
      <c r="ED242" s="45"/>
      <c r="EE242" s="44"/>
      <c r="EF242" s="44"/>
      <c r="EG242" s="44"/>
      <c r="EH242" s="44"/>
      <c r="EI242" s="44"/>
      <c r="EJ242" s="44"/>
      <c r="EK242" s="44"/>
      <c r="EL242" s="44"/>
      <c r="EM242" s="44"/>
      <c r="EN242" s="44"/>
      <c r="EO242" s="44"/>
      <c r="EP242" s="44"/>
      <c r="EQ242" s="44"/>
      <c r="ER242" s="44"/>
      <c r="ES242" s="44"/>
      <c r="ET242" s="44"/>
      <c r="EU242" s="44"/>
      <c r="EV242" s="45"/>
      <c r="EW242" s="44"/>
      <c r="EX242" s="44"/>
      <c r="EY242" s="45"/>
      <c r="EZ242" s="45"/>
      <c r="FA242" s="44"/>
      <c r="FB242" s="32" t="s">
        <v>1123</v>
      </c>
      <c r="FC242" s="32"/>
      <c r="FD242" s="32"/>
    </row>
    <row r="243" hidden="1">
      <c r="A243" s="31">
        <v>36834.0</v>
      </c>
      <c r="B243" s="32" t="s">
        <v>1124</v>
      </c>
      <c r="C243" s="33" t="s">
        <v>164</v>
      </c>
      <c r="D243" s="32" t="s">
        <v>9</v>
      </c>
      <c r="E243" s="32" t="s">
        <v>10</v>
      </c>
      <c r="F243" s="32" t="s">
        <v>166</v>
      </c>
      <c r="G243" s="46" t="s">
        <v>1125</v>
      </c>
      <c r="H243" s="32" t="s">
        <v>184</v>
      </c>
      <c r="I243" s="32" t="s">
        <v>169</v>
      </c>
      <c r="J243" s="32" t="s">
        <v>170</v>
      </c>
      <c r="K243" s="32" t="s">
        <v>171</v>
      </c>
      <c r="L243" s="32" t="s">
        <v>179</v>
      </c>
      <c r="M243" s="32" t="s">
        <v>180</v>
      </c>
      <c r="N243" s="47">
        <v>43251.0</v>
      </c>
      <c r="O243" s="47">
        <v>43301.0</v>
      </c>
      <c r="P243" s="36"/>
      <c r="Q243" s="37"/>
      <c r="R243" s="37"/>
      <c r="S243" s="48"/>
      <c r="T243" s="39">
        <f t="shared" si="3"/>
        <v>272</v>
      </c>
      <c r="U243" s="40">
        <f t="shared" si="4"/>
        <v>18</v>
      </c>
      <c r="V243" s="41">
        <f t="shared" ref="V243:X243" si="488">IF(ISBLANK($A243),"",sum(AF243,AL243,AR243,AX243,BD243,BJ243,BP243,BV243,CB243,CH243,CN243,CT243,CZ243,DF243,DL243,DR243,DX243,ED243,EJ243,EP243,EV243))</f>
        <v>5</v>
      </c>
      <c r="W243" s="41">
        <f t="shared" si="488"/>
        <v>2</v>
      </c>
      <c r="X243" s="41">
        <f t="shared" si="488"/>
        <v>0</v>
      </c>
      <c r="Y243" s="41">
        <f t="shared" si="6"/>
        <v>7</v>
      </c>
      <c r="Z243" s="41">
        <f t="shared" ref="Z243:AB243" si="489">IF(ISBLANK($A243),"",sum(AI243,AO243,AU243,BA243,BG243,BM243,BS243,BY243,CE243,CK243,CQ243,CW243,DC243,DI243,DO243,DU243,EA243,EG243,EM243,ES243,EY243))</f>
        <v>2</v>
      </c>
      <c r="AA243" s="41">
        <f t="shared" si="489"/>
        <v>0</v>
      </c>
      <c r="AB243" s="41">
        <f t="shared" si="489"/>
        <v>0</v>
      </c>
      <c r="AC243" s="41">
        <f t="shared" si="8"/>
        <v>2</v>
      </c>
      <c r="AD243" s="42">
        <f t="shared" si="9"/>
        <v>0.2857142857</v>
      </c>
      <c r="AE243" s="43" t="str">
        <f t="shared" si="17"/>
        <v>20+</v>
      </c>
      <c r="AF243" s="44"/>
      <c r="AG243" s="44"/>
      <c r="AH243" s="44"/>
      <c r="AI243" s="44"/>
      <c r="AJ243" s="44"/>
      <c r="AK243" s="44"/>
      <c r="AL243" s="45">
        <v>1.0</v>
      </c>
      <c r="AM243" s="44"/>
      <c r="AN243" s="44"/>
      <c r="AO243" s="45">
        <v>1.0</v>
      </c>
      <c r="AP243" s="44"/>
      <c r="AQ243" s="44"/>
      <c r="AR243" s="44"/>
      <c r="AS243" s="44"/>
      <c r="AT243" s="44"/>
      <c r="AU243" s="44"/>
      <c r="AV243" s="44"/>
      <c r="AW243" s="44"/>
      <c r="AX243" s="44"/>
      <c r="AY243" s="44"/>
      <c r="AZ243" s="44"/>
      <c r="BA243" s="44"/>
      <c r="BB243" s="44"/>
      <c r="BC243" s="44"/>
      <c r="BD243" s="44"/>
      <c r="BE243" s="44"/>
      <c r="BF243" s="44"/>
      <c r="BG243" s="44"/>
      <c r="BH243" s="44"/>
      <c r="BI243" s="44"/>
      <c r="BJ243" s="44"/>
      <c r="BK243" s="44"/>
      <c r="BL243" s="44"/>
      <c r="BM243" s="44"/>
      <c r="BN243" s="44"/>
      <c r="BO243" s="44"/>
      <c r="BP243" s="44"/>
      <c r="BQ243" s="44"/>
      <c r="BR243" s="44"/>
      <c r="BS243" s="44"/>
      <c r="BT243" s="44"/>
      <c r="BU243" s="44"/>
      <c r="BV243" s="45">
        <v>2.0</v>
      </c>
      <c r="BW243" s="44"/>
      <c r="BX243" s="44"/>
      <c r="BY243" s="44"/>
      <c r="BZ243" s="44"/>
      <c r="CA243" s="44"/>
      <c r="CB243" s="45">
        <v>1.0</v>
      </c>
      <c r="CC243" s="45">
        <v>1.0</v>
      </c>
      <c r="CD243" s="44"/>
      <c r="CE243" s="45">
        <v>1.0</v>
      </c>
      <c r="CF243" s="44"/>
      <c r="CG243" s="44"/>
      <c r="CH243" s="45">
        <v>1.0</v>
      </c>
      <c r="CI243" s="45">
        <v>1.0</v>
      </c>
      <c r="CJ243" s="44"/>
      <c r="CK243" s="44"/>
      <c r="CL243" s="44"/>
      <c r="CM243" s="44"/>
      <c r="CN243" s="45"/>
      <c r="CO243" s="44"/>
      <c r="CP243" s="44"/>
      <c r="CQ243" s="44"/>
      <c r="CR243" s="44"/>
      <c r="CS243" s="44"/>
      <c r="CT243" s="44"/>
      <c r="CU243" s="44"/>
      <c r="CV243" s="44"/>
      <c r="CW243" s="44"/>
      <c r="CX243" s="44"/>
      <c r="CY243" s="44"/>
      <c r="CZ243" s="44"/>
      <c r="DA243" s="44"/>
      <c r="DB243" s="44"/>
      <c r="DC243" s="44"/>
      <c r="DD243" s="44"/>
      <c r="DE243" s="44"/>
      <c r="DF243" s="45"/>
      <c r="DG243" s="44"/>
      <c r="DH243" s="44"/>
      <c r="DI243" s="44"/>
      <c r="DJ243" s="44"/>
      <c r="DK243" s="44"/>
      <c r="DL243" s="45"/>
      <c r="DM243" s="44"/>
      <c r="DN243" s="44"/>
      <c r="DO243" s="44"/>
      <c r="DP243" s="44"/>
      <c r="DQ243" s="44"/>
      <c r="DR243" s="44"/>
      <c r="DS243" s="44"/>
      <c r="DT243" s="44"/>
      <c r="DU243" s="45"/>
      <c r="DV243" s="44"/>
      <c r="DW243" s="44"/>
      <c r="DX243" s="44"/>
      <c r="DY243" s="44"/>
      <c r="DZ243" s="44"/>
      <c r="EA243" s="44"/>
      <c r="EB243" s="44"/>
      <c r="EC243" s="44"/>
      <c r="ED243" s="45"/>
      <c r="EE243" s="44"/>
      <c r="EF243" s="44"/>
      <c r="EG243" s="44"/>
      <c r="EH243" s="44"/>
      <c r="EI243" s="44"/>
      <c r="EJ243" s="44"/>
      <c r="EK243" s="44"/>
      <c r="EL243" s="44"/>
      <c r="EM243" s="44"/>
      <c r="EN243" s="44"/>
      <c r="EO243" s="44"/>
      <c r="EP243" s="44"/>
      <c r="EQ243" s="44"/>
      <c r="ER243" s="44"/>
      <c r="ES243" s="44"/>
      <c r="ET243" s="44"/>
      <c r="EU243" s="44"/>
      <c r="EV243" s="45"/>
      <c r="EW243" s="44"/>
      <c r="EX243" s="44"/>
      <c r="EY243" s="45"/>
      <c r="EZ243" s="45"/>
      <c r="FA243" s="44"/>
      <c r="FB243" s="32" t="s">
        <v>1126</v>
      </c>
      <c r="FC243" s="32"/>
      <c r="FD243" s="32"/>
    </row>
    <row r="244" hidden="1">
      <c r="A244" s="31">
        <v>39021.0</v>
      </c>
      <c r="B244" s="32" t="s">
        <v>1127</v>
      </c>
      <c r="C244" s="33" t="s">
        <v>164</v>
      </c>
      <c r="D244" s="32" t="s">
        <v>165</v>
      </c>
      <c r="E244" s="32" t="s">
        <v>10</v>
      </c>
      <c r="F244" s="32" t="s">
        <v>166</v>
      </c>
      <c r="G244" s="46" t="s">
        <v>970</v>
      </c>
      <c r="H244" s="32" t="s">
        <v>971</v>
      </c>
      <c r="I244" s="32" t="s">
        <v>169</v>
      </c>
      <c r="J244" s="32" t="s">
        <v>170</v>
      </c>
      <c r="K244" s="32" t="s">
        <v>171</v>
      </c>
      <c r="L244" s="32" t="s">
        <v>172</v>
      </c>
      <c r="M244" s="32" t="s">
        <v>173</v>
      </c>
      <c r="N244" s="47">
        <v>43269.0</v>
      </c>
      <c r="O244" s="47"/>
      <c r="P244" s="36"/>
      <c r="Q244" s="37"/>
      <c r="R244" s="37"/>
      <c r="S244" s="48"/>
      <c r="T244" s="39">
        <f t="shared" si="3"/>
        <v>254</v>
      </c>
      <c r="U244" s="40">
        <f t="shared" si="4"/>
        <v>18</v>
      </c>
      <c r="V244" s="41">
        <f t="shared" ref="V244:X244" si="490">IF(ISBLANK($A244),"",sum(AF244,AL244,AR244,AX244,BD244,BJ244,BP244,BV244,CB244,CH244,CN244,CT244,CZ244,DF244,DL244,DR244,DX244,ED244,EJ244,EP244,EV244))</f>
        <v>6</v>
      </c>
      <c r="W244" s="41">
        <f t="shared" si="490"/>
        <v>0</v>
      </c>
      <c r="X244" s="41">
        <f t="shared" si="490"/>
        <v>0</v>
      </c>
      <c r="Y244" s="41">
        <f t="shared" si="6"/>
        <v>6</v>
      </c>
      <c r="Z244" s="41">
        <f t="shared" ref="Z244:AB244" si="491">IF(ISBLANK($A244),"",sum(AI244,AO244,AU244,BA244,BG244,BM244,BS244,BY244,CE244,CK244,CQ244,CW244,DC244,DI244,DO244,DU244,EA244,EG244,EM244,ES244,EY244))</f>
        <v>3</v>
      </c>
      <c r="AA244" s="41">
        <f t="shared" si="491"/>
        <v>2</v>
      </c>
      <c r="AB244" s="41">
        <f t="shared" si="491"/>
        <v>0</v>
      </c>
      <c r="AC244" s="41">
        <f t="shared" si="8"/>
        <v>5</v>
      </c>
      <c r="AD244" s="42">
        <f t="shared" si="9"/>
        <v>0.5</v>
      </c>
      <c r="AE244" s="43" t="str">
        <f t="shared" si="17"/>
        <v>20+</v>
      </c>
      <c r="AF244" s="45">
        <v>2.0</v>
      </c>
      <c r="AG244" s="44"/>
      <c r="AH244" s="44"/>
      <c r="AI244" s="44"/>
      <c r="AJ244" s="44"/>
      <c r="AK244" s="44"/>
      <c r="AL244" s="44"/>
      <c r="AM244" s="44"/>
      <c r="AN244" s="44"/>
      <c r="AO244" s="44"/>
      <c r="AP244" s="44"/>
      <c r="AQ244" s="44"/>
      <c r="AR244" s="44"/>
      <c r="AS244" s="44"/>
      <c r="AT244" s="44"/>
      <c r="AU244" s="44"/>
      <c r="AV244" s="44"/>
      <c r="AW244" s="44"/>
      <c r="AX244" s="44"/>
      <c r="AY244" s="44"/>
      <c r="AZ244" s="44"/>
      <c r="BA244" s="44"/>
      <c r="BB244" s="44"/>
      <c r="BC244" s="44"/>
      <c r="BD244" s="45">
        <v>1.0</v>
      </c>
      <c r="BE244" s="44"/>
      <c r="BF244" s="44"/>
      <c r="BG244" s="45">
        <v>3.0</v>
      </c>
      <c r="BH244" s="44"/>
      <c r="BI244" s="44"/>
      <c r="BJ244" s="44"/>
      <c r="BK244" s="44"/>
      <c r="BL244" s="44"/>
      <c r="BM244" s="44"/>
      <c r="BN244" s="44"/>
      <c r="BO244" s="44"/>
      <c r="BP244" s="44"/>
      <c r="BQ244" s="44"/>
      <c r="BR244" s="44"/>
      <c r="BS244" s="44"/>
      <c r="BT244" s="45">
        <v>1.0</v>
      </c>
      <c r="BU244" s="44"/>
      <c r="BV244" s="45">
        <v>2.0</v>
      </c>
      <c r="BW244" s="44"/>
      <c r="BX244" s="44"/>
      <c r="BY244" s="44"/>
      <c r="BZ244" s="45">
        <v>1.0</v>
      </c>
      <c r="CA244" s="44"/>
      <c r="CB244" s="45">
        <v>1.0</v>
      </c>
      <c r="CC244" s="44"/>
      <c r="CD244" s="44"/>
      <c r="CE244" s="44"/>
      <c r="CF244" s="44"/>
      <c r="CG244" s="44"/>
      <c r="CH244" s="44"/>
      <c r="CI244" s="44"/>
      <c r="CJ244" s="44"/>
      <c r="CK244" s="44"/>
      <c r="CL244" s="44"/>
      <c r="CM244" s="44"/>
      <c r="CN244" s="45"/>
      <c r="CO244" s="44"/>
      <c r="CP244" s="44"/>
      <c r="CQ244" s="44"/>
      <c r="CR244" s="44"/>
      <c r="CS244" s="44"/>
      <c r="CT244" s="44"/>
      <c r="CU244" s="44"/>
      <c r="CV244" s="44"/>
      <c r="CW244" s="44"/>
      <c r="CX244" s="44"/>
      <c r="CY244" s="44"/>
      <c r="CZ244" s="44"/>
      <c r="DA244" s="44"/>
      <c r="DB244" s="44"/>
      <c r="DC244" s="44"/>
      <c r="DD244" s="44"/>
      <c r="DE244" s="44"/>
      <c r="DF244" s="45"/>
      <c r="DG244" s="44"/>
      <c r="DH244" s="44"/>
      <c r="DI244" s="44"/>
      <c r="DJ244" s="44"/>
      <c r="DK244" s="44"/>
      <c r="DL244" s="45"/>
      <c r="DM244" s="44"/>
      <c r="DN244" s="44"/>
      <c r="DO244" s="44"/>
      <c r="DP244" s="44"/>
      <c r="DQ244" s="44"/>
      <c r="DR244" s="44"/>
      <c r="DS244" s="44"/>
      <c r="DT244" s="44"/>
      <c r="DU244" s="45"/>
      <c r="DV244" s="44"/>
      <c r="DW244" s="44"/>
      <c r="DX244" s="44"/>
      <c r="DY244" s="44"/>
      <c r="DZ244" s="44"/>
      <c r="EA244" s="44"/>
      <c r="EB244" s="44"/>
      <c r="EC244" s="44"/>
      <c r="ED244" s="45"/>
      <c r="EE244" s="44"/>
      <c r="EF244" s="44"/>
      <c r="EG244" s="44"/>
      <c r="EH244" s="44"/>
      <c r="EI244" s="44"/>
      <c r="EJ244" s="44"/>
      <c r="EK244" s="44"/>
      <c r="EL244" s="44"/>
      <c r="EM244" s="44"/>
      <c r="EN244" s="44"/>
      <c r="EO244" s="44"/>
      <c r="EP244" s="44"/>
      <c r="EQ244" s="44"/>
      <c r="ER244" s="44"/>
      <c r="ES244" s="44"/>
      <c r="ET244" s="44"/>
      <c r="EU244" s="44"/>
      <c r="EV244" s="45"/>
      <c r="EW244" s="44"/>
      <c r="EX244" s="44"/>
      <c r="EY244" s="45"/>
      <c r="EZ244" s="45"/>
      <c r="FA244" s="44"/>
      <c r="FB244" s="32" t="s">
        <v>1128</v>
      </c>
      <c r="FC244" s="32"/>
      <c r="FD244" s="32"/>
    </row>
    <row r="245" hidden="1">
      <c r="A245" s="31">
        <v>39020.0</v>
      </c>
      <c r="B245" s="32" t="s">
        <v>1127</v>
      </c>
      <c r="C245" s="33" t="s">
        <v>164</v>
      </c>
      <c r="D245" s="32" t="s">
        <v>165</v>
      </c>
      <c r="E245" s="32" t="s">
        <v>10</v>
      </c>
      <c r="F245" s="32" t="s">
        <v>166</v>
      </c>
      <c r="G245" s="46" t="s">
        <v>970</v>
      </c>
      <c r="H245" s="32" t="s">
        <v>971</v>
      </c>
      <c r="I245" s="32" t="s">
        <v>169</v>
      </c>
      <c r="J245" s="32" t="s">
        <v>170</v>
      </c>
      <c r="K245" s="32" t="s">
        <v>171</v>
      </c>
      <c r="L245" s="32" t="s">
        <v>172</v>
      </c>
      <c r="M245" s="32" t="s">
        <v>173</v>
      </c>
      <c r="N245" s="47">
        <v>43234.0</v>
      </c>
      <c r="O245" s="47"/>
      <c r="P245" s="36"/>
      <c r="Q245" s="37"/>
      <c r="R245" s="37"/>
      <c r="S245" s="48"/>
      <c r="T245" s="39">
        <f t="shared" si="3"/>
        <v>289</v>
      </c>
      <c r="U245" s="40">
        <f t="shared" si="4"/>
        <v>18</v>
      </c>
      <c r="V245" s="41">
        <f t="shared" ref="V245:X245" si="492">IF(ISBLANK($A245),"",sum(AF245,AL245,AR245,AX245,BD245,BJ245,BP245,BV245,CB245,CH245,CN245,CT245,CZ245,DF245,DL245,DR245,DX245,ED245,EJ245,EP245,EV245))</f>
        <v>6</v>
      </c>
      <c r="W245" s="41">
        <f t="shared" si="492"/>
        <v>0</v>
      </c>
      <c r="X245" s="41">
        <f t="shared" si="492"/>
        <v>0</v>
      </c>
      <c r="Y245" s="41">
        <f t="shared" si="6"/>
        <v>6</v>
      </c>
      <c r="Z245" s="41">
        <f t="shared" ref="Z245:AB245" si="493">IF(ISBLANK($A245),"",sum(AI245,AO245,AU245,BA245,BG245,BM245,BS245,BY245,CE245,CK245,CQ245,CW245,DC245,DI245,DO245,DU245,EA245,EG245,EM245,ES245,EY245))</f>
        <v>4</v>
      </c>
      <c r="AA245" s="41">
        <f t="shared" si="493"/>
        <v>3</v>
      </c>
      <c r="AB245" s="41">
        <f t="shared" si="493"/>
        <v>0</v>
      </c>
      <c r="AC245" s="41">
        <f t="shared" si="8"/>
        <v>7</v>
      </c>
      <c r="AD245" s="42">
        <f t="shared" si="9"/>
        <v>0.6666666667</v>
      </c>
      <c r="AE245" s="43" t="str">
        <f t="shared" si="17"/>
        <v>20+</v>
      </c>
      <c r="AF245" s="45">
        <v>1.0</v>
      </c>
      <c r="AG245" s="44"/>
      <c r="AH245" s="44"/>
      <c r="AI245" s="45"/>
      <c r="AJ245" s="45"/>
      <c r="AK245" s="44"/>
      <c r="AL245" s="44"/>
      <c r="AM245" s="44"/>
      <c r="AN245" s="44"/>
      <c r="AO245" s="44"/>
      <c r="AP245" s="44"/>
      <c r="AQ245" s="44"/>
      <c r="AR245" s="45">
        <v>2.0</v>
      </c>
      <c r="AS245" s="44"/>
      <c r="AT245" s="44"/>
      <c r="AU245" s="45">
        <v>1.0</v>
      </c>
      <c r="AV245" s="44"/>
      <c r="AW245" s="44"/>
      <c r="AX245" s="44"/>
      <c r="AY245" s="44"/>
      <c r="AZ245" s="44"/>
      <c r="BA245" s="44"/>
      <c r="BB245" s="44"/>
      <c r="BC245" s="44"/>
      <c r="BD245" s="44"/>
      <c r="BE245" s="44"/>
      <c r="BF245" s="44"/>
      <c r="BG245" s="44"/>
      <c r="BH245" s="44"/>
      <c r="BI245" s="44"/>
      <c r="BJ245" s="44"/>
      <c r="BK245" s="44"/>
      <c r="BL245" s="44"/>
      <c r="BM245" s="44"/>
      <c r="BN245" s="44"/>
      <c r="BO245" s="44"/>
      <c r="BP245" s="44"/>
      <c r="BQ245" s="44"/>
      <c r="BR245" s="44"/>
      <c r="BS245" s="44"/>
      <c r="BT245" s="44"/>
      <c r="BU245" s="44"/>
      <c r="BV245" s="44"/>
      <c r="BW245" s="44"/>
      <c r="BX245" s="44"/>
      <c r="BY245" s="44"/>
      <c r="BZ245" s="44"/>
      <c r="CA245" s="44"/>
      <c r="CB245" s="45">
        <v>1.0</v>
      </c>
      <c r="CC245" s="44"/>
      <c r="CD245" s="44"/>
      <c r="CE245" s="45">
        <v>1.0</v>
      </c>
      <c r="CF245" s="44"/>
      <c r="CG245" s="44"/>
      <c r="CH245" s="44"/>
      <c r="CI245" s="44"/>
      <c r="CJ245" s="44"/>
      <c r="CK245" s="45">
        <v>2.0</v>
      </c>
      <c r="CL245" s="45">
        <v>1.0</v>
      </c>
      <c r="CM245" s="44"/>
      <c r="CN245" s="45">
        <v>1.0</v>
      </c>
      <c r="CO245" s="44"/>
      <c r="CP245" s="44"/>
      <c r="CQ245" s="44"/>
      <c r="CR245" s="45">
        <v>1.0</v>
      </c>
      <c r="CS245" s="44"/>
      <c r="CT245" s="45">
        <v>1.0</v>
      </c>
      <c r="CU245" s="44"/>
      <c r="CV245" s="44"/>
      <c r="CW245" s="44"/>
      <c r="CX245" s="45">
        <v>1.0</v>
      </c>
      <c r="CY245" s="44"/>
      <c r="CZ245" s="44"/>
      <c r="DA245" s="44"/>
      <c r="DB245" s="44"/>
      <c r="DC245" s="44"/>
      <c r="DD245" s="44"/>
      <c r="DE245" s="44"/>
      <c r="DF245" s="45"/>
      <c r="DG245" s="44"/>
      <c r="DH245" s="44"/>
      <c r="DI245" s="44"/>
      <c r="DJ245" s="44"/>
      <c r="DK245" s="44"/>
      <c r="DL245" s="45"/>
      <c r="DM245" s="44"/>
      <c r="DN245" s="44"/>
      <c r="DO245" s="44"/>
      <c r="DP245" s="44"/>
      <c r="DQ245" s="44"/>
      <c r="DR245" s="44"/>
      <c r="DS245" s="44"/>
      <c r="DT245" s="44"/>
      <c r="DU245" s="45"/>
      <c r="DV245" s="44"/>
      <c r="DW245" s="44"/>
      <c r="DX245" s="44"/>
      <c r="DY245" s="44"/>
      <c r="DZ245" s="44"/>
      <c r="EA245" s="44"/>
      <c r="EB245" s="44"/>
      <c r="EC245" s="44"/>
      <c r="ED245" s="45"/>
      <c r="EE245" s="44"/>
      <c r="EF245" s="44"/>
      <c r="EG245" s="44"/>
      <c r="EH245" s="44"/>
      <c r="EI245" s="44"/>
      <c r="EJ245" s="44"/>
      <c r="EK245" s="44"/>
      <c r="EL245" s="44"/>
      <c r="EM245" s="44"/>
      <c r="EN245" s="44"/>
      <c r="EO245" s="44"/>
      <c r="EP245" s="44"/>
      <c r="EQ245" s="44"/>
      <c r="ER245" s="44"/>
      <c r="ES245" s="44"/>
      <c r="ET245" s="44"/>
      <c r="EU245" s="44"/>
      <c r="EV245" s="45"/>
      <c r="EW245" s="44"/>
      <c r="EX245" s="44"/>
      <c r="EY245" s="45"/>
      <c r="EZ245" s="45"/>
      <c r="FA245" s="44"/>
      <c r="FB245" s="32" t="s">
        <v>1129</v>
      </c>
      <c r="FC245" s="32"/>
      <c r="FD245" s="32"/>
    </row>
    <row r="246" hidden="1">
      <c r="A246" s="31">
        <v>37403.0</v>
      </c>
      <c r="B246" s="32" t="s">
        <v>1130</v>
      </c>
      <c r="C246" s="33" t="s">
        <v>164</v>
      </c>
      <c r="D246" s="32" t="s">
        <v>165</v>
      </c>
      <c r="E246" s="32" t="s">
        <v>10</v>
      </c>
      <c r="F246" s="32" t="s">
        <v>166</v>
      </c>
      <c r="G246" s="46" t="s">
        <v>1131</v>
      </c>
      <c r="H246" s="32" t="s">
        <v>754</v>
      </c>
      <c r="I246" s="32" t="s">
        <v>169</v>
      </c>
      <c r="J246" s="32" t="s">
        <v>170</v>
      </c>
      <c r="K246" s="32" t="s">
        <v>171</v>
      </c>
      <c r="L246" s="32" t="s">
        <v>179</v>
      </c>
      <c r="M246" s="32" t="s">
        <v>180</v>
      </c>
      <c r="N246" s="47">
        <v>43221.0</v>
      </c>
      <c r="O246" s="36"/>
      <c r="P246" s="36"/>
      <c r="Q246" s="37"/>
      <c r="R246" s="37"/>
      <c r="S246" s="48"/>
      <c r="T246" s="39">
        <f t="shared" si="3"/>
        <v>302</v>
      </c>
      <c r="U246" s="40">
        <f t="shared" si="4"/>
        <v>18</v>
      </c>
      <c r="V246" s="41">
        <f t="shared" ref="V246:X246" si="494">IF(ISBLANK($A246),"",sum(AF246,AL246,AR246,AX246,BD246,BJ246,BP246,BV246,CB246,CH246,CN246,CT246,CZ246,DF246,DL246,DR246,DX246,ED246,EJ246,EP246,EV246))</f>
        <v>9</v>
      </c>
      <c r="W246" s="41">
        <f t="shared" si="494"/>
        <v>0</v>
      </c>
      <c r="X246" s="41">
        <f t="shared" si="494"/>
        <v>0</v>
      </c>
      <c r="Y246" s="41">
        <f t="shared" si="6"/>
        <v>9</v>
      </c>
      <c r="Z246" s="41">
        <f t="shared" ref="Z246:AB246" si="495">IF(ISBLANK($A246),"",sum(AI246,AO246,AU246,BA246,BG246,BM246,BS246,BY246,CE246,CK246,CQ246,CW246,DC246,DI246,DO246,DU246,EA246,EG246,EM246,ES246,EY246))</f>
        <v>7</v>
      </c>
      <c r="AA246" s="41">
        <f t="shared" si="495"/>
        <v>5</v>
      </c>
      <c r="AB246" s="41">
        <f t="shared" si="495"/>
        <v>0</v>
      </c>
      <c r="AC246" s="41">
        <f t="shared" si="8"/>
        <v>12</v>
      </c>
      <c r="AD246" s="42">
        <f t="shared" si="9"/>
        <v>0.7777777778</v>
      </c>
      <c r="AE246" s="43" t="str">
        <f t="shared" si="17"/>
        <v>20+</v>
      </c>
      <c r="AF246" s="44"/>
      <c r="AG246" s="44"/>
      <c r="AH246" s="44"/>
      <c r="AI246" s="44"/>
      <c r="AJ246" s="44"/>
      <c r="AK246" s="44"/>
      <c r="AL246" s="45">
        <v>2.0</v>
      </c>
      <c r="AM246" s="44"/>
      <c r="AN246" s="44"/>
      <c r="AO246" s="44"/>
      <c r="AP246" s="44"/>
      <c r="AQ246" s="44"/>
      <c r="AR246" s="45">
        <v>1.0</v>
      </c>
      <c r="AS246" s="44"/>
      <c r="AT246" s="44"/>
      <c r="AU246" s="45">
        <v>3.0</v>
      </c>
      <c r="AV246" s="45">
        <v>2.0</v>
      </c>
      <c r="AW246" s="44"/>
      <c r="AX246" s="44"/>
      <c r="AY246" s="44"/>
      <c r="AZ246" s="44"/>
      <c r="BA246" s="44"/>
      <c r="BB246" s="44"/>
      <c r="BC246" s="44"/>
      <c r="BD246" s="45">
        <v>1.0</v>
      </c>
      <c r="BE246" s="44"/>
      <c r="BF246" s="44"/>
      <c r="BG246" s="45">
        <v>1.0</v>
      </c>
      <c r="BH246" s="44"/>
      <c r="BI246" s="44"/>
      <c r="BJ246" s="45">
        <v>1.0</v>
      </c>
      <c r="BK246" s="44"/>
      <c r="BL246" s="44"/>
      <c r="BM246" s="44"/>
      <c r="BN246" s="44"/>
      <c r="BO246" s="44"/>
      <c r="BP246" s="44"/>
      <c r="BQ246" s="44"/>
      <c r="BR246" s="44"/>
      <c r="BS246" s="44"/>
      <c r="BT246" s="44"/>
      <c r="BU246" s="44"/>
      <c r="BV246" s="44"/>
      <c r="BW246" s="44"/>
      <c r="BX246" s="44"/>
      <c r="BY246" s="44"/>
      <c r="BZ246" s="44"/>
      <c r="CA246" s="44"/>
      <c r="CB246" s="44"/>
      <c r="CC246" s="44"/>
      <c r="CD246" s="44"/>
      <c r="CE246" s="44"/>
      <c r="CF246" s="44"/>
      <c r="CG246" s="44"/>
      <c r="CH246" s="44"/>
      <c r="CI246" s="44"/>
      <c r="CJ246" s="44"/>
      <c r="CK246" s="44"/>
      <c r="CL246" s="44"/>
      <c r="CM246" s="44"/>
      <c r="CN246" s="44"/>
      <c r="CO246" s="44"/>
      <c r="CP246" s="44"/>
      <c r="CQ246" s="44"/>
      <c r="CR246" s="44"/>
      <c r="CS246" s="44"/>
      <c r="CT246" s="45">
        <v>1.0</v>
      </c>
      <c r="CU246" s="44"/>
      <c r="CV246" s="44"/>
      <c r="CW246" s="45">
        <v>2.0</v>
      </c>
      <c r="CX246" s="44"/>
      <c r="CY246" s="44"/>
      <c r="CZ246" s="45">
        <v>1.0</v>
      </c>
      <c r="DA246" s="44"/>
      <c r="DB246" s="44"/>
      <c r="DC246" s="44"/>
      <c r="DD246" s="45">
        <v>1.0</v>
      </c>
      <c r="DE246" s="44"/>
      <c r="DF246" s="45">
        <v>1.0</v>
      </c>
      <c r="DG246" s="44"/>
      <c r="DH246" s="44"/>
      <c r="DI246" s="44"/>
      <c r="DJ246" s="44"/>
      <c r="DK246" s="44"/>
      <c r="DL246" s="45">
        <v>1.0</v>
      </c>
      <c r="DM246" s="44"/>
      <c r="DN246" s="44"/>
      <c r="DO246" s="45">
        <v>1.0</v>
      </c>
      <c r="DP246" s="44"/>
      <c r="DQ246" s="44"/>
      <c r="DR246" s="44"/>
      <c r="DS246" s="44"/>
      <c r="DT246" s="44"/>
      <c r="DU246" s="44"/>
      <c r="DV246" s="45">
        <v>2.0</v>
      </c>
      <c r="DW246" s="44"/>
      <c r="DX246" s="44"/>
      <c r="DY246" s="44"/>
      <c r="DZ246" s="44"/>
      <c r="EA246" s="44"/>
      <c r="EB246" s="44"/>
      <c r="EC246" s="44"/>
      <c r="ED246" s="44"/>
      <c r="EE246" s="44"/>
      <c r="EF246" s="44"/>
      <c r="EG246" s="44"/>
      <c r="EH246" s="44"/>
      <c r="EI246" s="44"/>
      <c r="EJ246" s="44"/>
      <c r="EK246" s="44"/>
      <c r="EL246" s="44"/>
      <c r="EM246" s="44"/>
      <c r="EN246" s="44"/>
      <c r="EO246" s="44"/>
      <c r="EP246" s="44"/>
      <c r="EQ246" s="44"/>
      <c r="ER246" s="44"/>
      <c r="ES246" s="44"/>
      <c r="ET246" s="44"/>
      <c r="EU246" s="44"/>
      <c r="EV246" s="44"/>
      <c r="EW246" s="44"/>
      <c r="EX246" s="44"/>
      <c r="EY246" s="44"/>
      <c r="EZ246" s="44"/>
      <c r="FA246" s="44"/>
      <c r="FB246" s="32" t="s">
        <v>1132</v>
      </c>
      <c r="FC246" s="49"/>
      <c r="FD246" s="49"/>
    </row>
    <row r="247" hidden="1">
      <c r="A247" s="31">
        <v>39204.0</v>
      </c>
      <c r="B247" s="32" t="s">
        <v>898</v>
      </c>
      <c r="C247" s="33" t="s">
        <v>164</v>
      </c>
      <c r="D247" s="32" t="s">
        <v>165</v>
      </c>
      <c r="E247" s="32" t="s">
        <v>10</v>
      </c>
      <c r="F247" s="32" t="s">
        <v>166</v>
      </c>
      <c r="G247" s="46" t="s">
        <v>1133</v>
      </c>
      <c r="H247" s="32" t="s">
        <v>184</v>
      </c>
      <c r="I247" s="32" t="s">
        <v>169</v>
      </c>
      <c r="J247" s="32" t="s">
        <v>170</v>
      </c>
      <c r="K247" s="32" t="s">
        <v>171</v>
      </c>
      <c r="L247" s="32" t="s">
        <v>179</v>
      </c>
      <c r="M247" s="32" t="s">
        <v>180</v>
      </c>
      <c r="N247" s="47">
        <v>43367.0</v>
      </c>
      <c r="O247" s="47"/>
      <c r="P247" s="36"/>
      <c r="Q247" s="37"/>
      <c r="R247" s="37"/>
      <c r="S247" s="48"/>
      <c r="T247" s="39">
        <f t="shared" si="3"/>
        <v>156</v>
      </c>
      <c r="U247" s="40">
        <f t="shared" si="4"/>
        <v>18</v>
      </c>
      <c r="V247" s="41">
        <f t="shared" ref="V247:X247" si="496">IF(ISBLANK($A247),"",sum(AF247,AL247,AR247,AX247,BD247,BJ247,BP247,BV247,CB247,CH247,CN247,CT247,CZ247,DF247,DL247,DR247,DX247,ED247,EJ247,EP247,EV247))</f>
        <v>4</v>
      </c>
      <c r="W247" s="41">
        <f t="shared" si="496"/>
        <v>0</v>
      </c>
      <c r="X247" s="41">
        <f t="shared" si="496"/>
        <v>0</v>
      </c>
      <c r="Y247" s="41">
        <f t="shared" si="6"/>
        <v>4</v>
      </c>
      <c r="Z247" s="41">
        <f t="shared" ref="Z247:AB247" si="497">IF(ISBLANK($A247),"",sum(AI247,AO247,AU247,BA247,BG247,BM247,BS247,BY247,CE247,CK247,CQ247,CW247,DC247,DI247,DO247,DU247,EA247,EG247,EM247,ES247,EY247))</f>
        <v>3</v>
      </c>
      <c r="AA247" s="41">
        <f t="shared" si="497"/>
        <v>0</v>
      </c>
      <c r="AB247" s="41">
        <f t="shared" si="497"/>
        <v>0</v>
      </c>
      <c r="AC247" s="41">
        <f t="shared" si="8"/>
        <v>3</v>
      </c>
      <c r="AD247" s="42">
        <f t="shared" si="9"/>
        <v>0.75</v>
      </c>
      <c r="AE247" s="43" t="str">
        <f t="shared" si="17"/>
        <v>20+</v>
      </c>
      <c r="AF247" s="44"/>
      <c r="AG247" s="44"/>
      <c r="AH247" s="44"/>
      <c r="AI247" s="44"/>
      <c r="AJ247" s="44"/>
      <c r="AK247" s="44"/>
      <c r="AL247" s="45">
        <v>2.0</v>
      </c>
      <c r="AM247" s="44"/>
      <c r="AN247" s="44"/>
      <c r="AO247" s="45">
        <v>1.0</v>
      </c>
      <c r="AP247" s="44"/>
      <c r="AQ247" s="44"/>
      <c r="AR247" s="44"/>
      <c r="AS247" s="44"/>
      <c r="AT247" s="44"/>
      <c r="AU247" s="44"/>
      <c r="AV247" s="44"/>
      <c r="AW247" s="44"/>
      <c r="AX247" s="44"/>
      <c r="AY247" s="44"/>
      <c r="AZ247" s="44"/>
      <c r="BA247" s="44"/>
      <c r="BB247" s="44"/>
      <c r="BC247" s="44"/>
      <c r="BD247" s="45">
        <v>2.0</v>
      </c>
      <c r="BE247" s="44"/>
      <c r="BF247" s="44"/>
      <c r="BG247" s="45">
        <v>2.0</v>
      </c>
      <c r="BH247" s="44"/>
      <c r="BI247" s="44"/>
      <c r="BJ247" s="44"/>
      <c r="BK247" s="44"/>
      <c r="BL247" s="44"/>
      <c r="BM247" s="44"/>
      <c r="BN247" s="44"/>
      <c r="BO247" s="44"/>
      <c r="BP247" s="44"/>
      <c r="BQ247" s="44"/>
      <c r="BR247" s="44"/>
      <c r="BS247" s="44"/>
      <c r="BT247" s="44"/>
      <c r="BU247" s="44"/>
      <c r="BV247" s="44"/>
      <c r="BW247" s="44"/>
      <c r="BX247" s="44"/>
      <c r="BY247" s="44"/>
      <c r="BZ247" s="44"/>
      <c r="CA247" s="44"/>
      <c r="CB247" s="44"/>
      <c r="CC247" s="44"/>
      <c r="CD247" s="44"/>
      <c r="CE247" s="44"/>
      <c r="CF247" s="44"/>
      <c r="CG247" s="44"/>
      <c r="CH247" s="44"/>
      <c r="CI247" s="44"/>
      <c r="CJ247" s="44"/>
      <c r="CK247" s="44"/>
      <c r="CL247" s="44"/>
      <c r="CM247" s="44"/>
      <c r="CN247" s="45"/>
      <c r="CO247" s="44"/>
      <c r="CP247" s="44"/>
      <c r="CQ247" s="44"/>
      <c r="CR247" s="44"/>
      <c r="CS247" s="44"/>
      <c r="CT247" s="44"/>
      <c r="CU247" s="44"/>
      <c r="CV247" s="44"/>
      <c r="CW247" s="44"/>
      <c r="CX247" s="44"/>
      <c r="CY247" s="44"/>
      <c r="CZ247" s="44"/>
      <c r="DA247" s="44"/>
      <c r="DB247" s="44"/>
      <c r="DC247" s="44"/>
      <c r="DD247" s="44"/>
      <c r="DE247" s="44"/>
      <c r="DF247" s="45"/>
      <c r="DG247" s="44"/>
      <c r="DH247" s="44"/>
      <c r="DI247" s="44"/>
      <c r="DJ247" s="44"/>
      <c r="DK247" s="44"/>
      <c r="DL247" s="45"/>
      <c r="DM247" s="44"/>
      <c r="DN247" s="44"/>
      <c r="DO247" s="44"/>
      <c r="DP247" s="44"/>
      <c r="DQ247" s="44"/>
      <c r="DR247" s="44"/>
      <c r="DS247" s="44"/>
      <c r="DT247" s="44"/>
      <c r="DU247" s="45"/>
      <c r="DV247" s="44"/>
      <c r="DW247" s="44"/>
      <c r="DX247" s="44"/>
      <c r="DY247" s="44"/>
      <c r="DZ247" s="44"/>
      <c r="EA247" s="44"/>
      <c r="EB247" s="44"/>
      <c r="EC247" s="44"/>
      <c r="ED247" s="45"/>
      <c r="EE247" s="44"/>
      <c r="EF247" s="44"/>
      <c r="EG247" s="44"/>
      <c r="EH247" s="44"/>
      <c r="EI247" s="44"/>
      <c r="EJ247" s="44"/>
      <c r="EK247" s="44"/>
      <c r="EL247" s="44"/>
      <c r="EM247" s="44"/>
      <c r="EN247" s="44"/>
      <c r="EO247" s="44"/>
      <c r="EP247" s="44"/>
      <c r="EQ247" s="44"/>
      <c r="ER247" s="44"/>
      <c r="ES247" s="44"/>
      <c r="ET247" s="44"/>
      <c r="EU247" s="44"/>
      <c r="EV247" s="45"/>
      <c r="EW247" s="44"/>
      <c r="EX247" s="44"/>
      <c r="EY247" s="45"/>
      <c r="EZ247" s="45"/>
      <c r="FA247" s="44"/>
      <c r="FB247" s="32" t="s">
        <v>1134</v>
      </c>
      <c r="FC247" s="32"/>
      <c r="FD247" s="32"/>
    </row>
    <row r="248" hidden="1">
      <c r="A248" s="31">
        <v>40077.0</v>
      </c>
      <c r="B248" s="32" t="s">
        <v>1135</v>
      </c>
      <c r="C248" s="33" t="s">
        <v>164</v>
      </c>
      <c r="D248" s="32" t="s">
        <v>165</v>
      </c>
      <c r="E248" s="32" t="s">
        <v>10</v>
      </c>
      <c r="F248" s="32" t="s">
        <v>166</v>
      </c>
      <c r="G248" s="46" t="s">
        <v>212</v>
      </c>
      <c r="H248" s="32" t="s">
        <v>213</v>
      </c>
      <c r="I248" s="32" t="s">
        <v>169</v>
      </c>
      <c r="J248" s="32" t="s">
        <v>170</v>
      </c>
      <c r="K248" s="32" t="s">
        <v>171</v>
      </c>
      <c r="L248" s="32" t="s">
        <v>214</v>
      </c>
      <c r="M248" s="32" t="s">
        <v>180</v>
      </c>
      <c r="N248" s="47">
        <v>43406.0</v>
      </c>
      <c r="O248" s="47"/>
      <c r="P248" s="36"/>
      <c r="Q248" s="37"/>
      <c r="R248" s="37"/>
      <c r="S248" s="48"/>
      <c r="T248" s="39">
        <f t="shared" si="3"/>
        <v>117</v>
      </c>
      <c r="U248" s="40">
        <f t="shared" si="4"/>
        <v>18</v>
      </c>
      <c r="V248" s="41">
        <f t="shared" ref="V248:X248" si="498">IF(ISBLANK($A248),"",sum(AF248,AL248,AR248,AX248,BD248,BJ248,BP248,BV248,CB248,CH248,CN248,CT248,CZ248,DF248,DL248,DR248,DX248,ED248,EJ248,EP248,EV248))</f>
        <v>6</v>
      </c>
      <c r="W248" s="41">
        <f t="shared" si="498"/>
        <v>0</v>
      </c>
      <c r="X248" s="41">
        <f t="shared" si="498"/>
        <v>0</v>
      </c>
      <c r="Y248" s="41">
        <f t="shared" si="6"/>
        <v>6</v>
      </c>
      <c r="Z248" s="41">
        <f t="shared" ref="Z248:AB248" si="499">IF(ISBLANK($A248),"",sum(AI248,AO248,AU248,BA248,BG248,BM248,BS248,BY248,CE248,CK248,CQ248,CW248,DC248,DI248,DO248,DU248,EA248,EG248,EM248,ES248,EY248))</f>
        <v>4</v>
      </c>
      <c r="AA248" s="41">
        <f t="shared" si="499"/>
        <v>2</v>
      </c>
      <c r="AB248" s="41">
        <f t="shared" si="499"/>
        <v>0</v>
      </c>
      <c r="AC248" s="41">
        <f t="shared" si="8"/>
        <v>6</v>
      </c>
      <c r="AD248" s="42">
        <f t="shared" si="9"/>
        <v>0.6666666667</v>
      </c>
      <c r="AE248" s="43">
        <f t="shared" si="17"/>
        <v>17</v>
      </c>
      <c r="AF248" s="45">
        <v>1.0</v>
      </c>
      <c r="AG248" s="44"/>
      <c r="AH248" s="44"/>
      <c r="AI248" s="45">
        <v>1.0</v>
      </c>
      <c r="AJ248" s="44"/>
      <c r="AK248" s="44"/>
      <c r="AL248" s="45">
        <v>3.0</v>
      </c>
      <c r="AM248" s="44"/>
      <c r="AN248" s="44"/>
      <c r="AO248" s="45">
        <v>1.0</v>
      </c>
      <c r="AP248" s="44"/>
      <c r="AQ248" s="44"/>
      <c r="AR248" s="45">
        <v>2.0</v>
      </c>
      <c r="AS248" s="44"/>
      <c r="AT248" s="44"/>
      <c r="AU248" s="45">
        <v>2.0</v>
      </c>
      <c r="AV248" s="44"/>
      <c r="AW248" s="44"/>
      <c r="AX248" s="44"/>
      <c r="AY248" s="44"/>
      <c r="AZ248" s="44"/>
      <c r="BA248" s="44"/>
      <c r="BB248" s="45">
        <v>2.0</v>
      </c>
      <c r="BC248" s="44"/>
      <c r="BD248" s="44"/>
      <c r="BE248" s="44"/>
      <c r="BF248" s="44"/>
      <c r="BG248" s="44"/>
      <c r="BH248" s="44"/>
      <c r="BI248" s="44"/>
      <c r="BJ248" s="44"/>
      <c r="BK248" s="44"/>
      <c r="BL248" s="44"/>
      <c r="BM248" s="44"/>
      <c r="BN248" s="44"/>
      <c r="BO248" s="44"/>
      <c r="BP248" s="44"/>
      <c r="BQ248" s="44"/>
      <c r="BR248" s="44"/>
      <c r="BS248" s="44"/>
      <c r="BT248" s="44"/>
      <c r="BU248" s="44"/>
      <c r="BV248" s="44"/>
      <c r="BW248" s="44"/>
      <c r="BX248" s="44"/>
      <c r="BY248" s="44"/>
      <c r="BZ248" s="44"/>
      <c r="CA248" s="44"/>
      <c r="CB248" s="44"/>
      <c r="CC248" s="44"/>
      <c r="CD248" s="44"/>
      <c r="CE248" s="44"/>
      <c r="CF248" s="44"/>
      <c r="CG248" s="44"/>
      <c r="CH248" s="44"/>
      <c r="CI248" s="44"/>
      <c r="CJ248" s="44"/>
      <c r="CK248" s="44"/>
      <c r="CL248" s="44"/>
      <c r="CM248" s="44"/>
      <c r="CN248" s="45"/>
      <c r="CO248" s="44"/>
      <c r="CP248" s="44"/>
      <c r="CQ248" s="44"/>
      <c r="CR248" s="44"/>
      <c r="CS248" s="44"/>
      <c r="CT248" s="44"/>
      <c r="CU248" s="44"/>
      <c r="CV248" s="44"/>
      <c r="CW248" s="44"/>
      <c r="CX248" s="44"/>
      <c r="CY248" s="44"/>
      <c r="CZ248" s="44"/>
      <c r="DA248" s="44"/>
      <c r="DB248" s="44"/>
      <c r="DC248" s="44"/>
      <c r="DD248" s="44"/>
      <c r="DE248" s="44"/>
      <c r="DF248" s="45"/>
      <c r="DG248" s="44"/>
      <c r="DH248" s="44"/>
      <c r="DI248" s="44"/>
      <c r="DJ248" s="44"/>
      <c r="DK248" s="44"/>
      <c r="DL248" s="45"/>
      <c r="DM248" s="44"/>
      <c r="DN248" s="44"/>
      <c r="DO248" s="44"/>
      <c r="DP248" s="44"/>
      <c r="DQ248" s="44"/>
      <c r="DR248" s="44"/>
      <c r="DS248" s="44"/>
      <c r="DT248" s="44"/>
      <c r="DU248" s="45"/>
      <c r="DV248" s="44"/>
      <c r="DW248" s="44"/>
      <c r="DX248" s="44"/>
      <c r="DY248" s="44"/>
      <c r="DZ248" s="44"/>
      <c r="EA248" s="44"/>
      <c r="EB248" s="44"/>
      <c r="EC248" s="44"/>
      <c r="ED248" s="45"/>
      <c r="EE248" s="44"/>
      <c r="EF248" s="44"/>
      <c r="EG248" s="44"/>
      <c r="EH248" s="44"/>
      <c r="EI248" s="44"/>
      <c r="EJ248" s="44"/>
      <c r="EK248" s="44"/>
      <c r="EL248" s="44"/>
      <c r="EM248" s="44"/>
      <c r="EN248" s="44"/>
      <c r="EO248" s="44"/>
      <c r="EP248" s="44"/>
      <c r="EQ248" s="44"/>
      <c r="ER248" s="44"/>
      <c r="ES248" s="44"/>
      <c r="ET248" s="44"/>
      <c r="EU248" s="44"/>
      <c r="EV248" s="45"/>
      <c r="EW248" s="44"/>
      <c r="EX248" s="44"/>
      <c r="EY248" s="45"/>
      <c r="EZ248" s="45"/>
      <c r="FA248" s="44"/>
      <c r="FB248" s="32" t="s">
        <v>1136</v>
      </c>
      <c r="FC248" s="32"/>
      <c r="FD248" s="32"/>
    </row>
    <row r="249" hidden="1">
      <c r="A249" s="31">
        <v>39394.0</v>
      </c>
      <c r="B249" s="32" t="s">
        <v>1137</v>
      </c>
      <c r="C249" s="33" t="s">
        <v>164</v>
      </c>
      <c r="D249" s="32" t="s">
        <v>165</v>
      </c>
      <c r="E249" s="32" t="s">
        <v>10</v>
      </c>
      <c r="F249" s="32" t="s">
        <v>166</v>
      </c>
      <c r="G249" s="46" t="s">
        <v>353</v>
      </c>
      <c r="H249" s="32" t="s">
        <v>194</v>
      </c>
      <c r="I249" s="32" t="s">
        <v>169</v>
      </c>
      <c r="J249" s="32" t="s">
        <v>170</v>
      </c>
      <c r="K249" s="32" t="s">
        <v>171</v>
      </c>
      <c r="L249" s="32" t="s">
        <v>226</v>
      </c>
      <c r="M249" s="32" t="s">
        <v>196</v>
      </c>
      <c r="N249" s="47">
        <v>43397.0</v>
      </c>
      <c r="O249" s="47"/>
      <c r="P249" s="36"/>
      <c r="Q249" s="37"/>
      <c r="R249" s="37"/>
      <c r="S249" s="48"/>
      <c r="T249" s="39">
        <f t="shared" si="3"/>
        <v>126</v>
      </c>
      <c r="U249" s="40">
        <f t="shared" si="4"/>
        <v>18</v>
      </c>
      <c r="V249" s="41">
        <f t="shared" ref="V249:X249" si="500">IF(ISBLANK($A249),"",sum(AF249,AL249,AR249,AX249,BD249,BJ249,BP249,BV249,CB249,CH249,CN249,CT249,CZ249,DF249,DL249,DR249,DX249,ED249,EJ249,EP249,EV249))</f>
        <v>3</v>
      </c>
      <c r="W249" s="41">
        <f t="shared" si="500"/>
        <v>0</v>
      </c>
      <c r="X249" s="41">
        <f t="shared" si="500"/>
        <v>0</v>
      </c>
      <c r="Y249" s="41">
        <f t="shared" si="6"/>
        <v>3</v>
      </c>
      <c r="Z249" s="41">
        <f t="shared" ref="Z249:AB249" si="501">IF(ISBLANK($A249),"",sum(AI249,AO249,AU249,BA249,BG249,BM249,BS249,BY249,CE249,CK249,CQ249,CW249,DC249,DI249,DO249,DU249,EA249,EG249,EM249,ES249,EY249))</f>
        <v>2</v>
      </c>
      <c r="AA249" s="41">
        <f t="shared" si="501"/>
        <v>0</v>
      </c>
      <c r="AB249" s="41">
        <f t="shared" si="501"/>
        <v>0</v>
      </c>
      <c r="AC249" s="41">
        <f t="shared" si="8"/>
        <v>2</v>
      </c>
      <c r="AD249" s="42">
        <f t="shared" si="9"/>
        <v>0.6666666667</v>
      </c>
      <c r="AE249" s="43">
        <f t="shared" si="17"/>
        <v>18</v>
      </c>
      <c r="AF249" s="44"/>
      <c r="AG249" s="44"/>
      <c r="AH249" s="44"/>
      <c r="AI249" s="44"/>
      <c r="AJ249" s="44"/>
      <c r="AK249" s="44"/>
      <c r="AL249" s="44"/>
      <c r="AM249" s="44"/>
      <c r="AN249" s="44"/>
      <c r="AO249" s="44"/>
      <c r="AP249" s="44"/>
      <c r="AQ249" s="44"/>
      <c r="AR249" s="45">
        <v>3.0</v>
      </c>
      <c r="AS249" s="44"/>
      <c r="AT249" s="44"/>
      <c r="AU249" s="45">
        <v>2.0</v>
      </c>
      <c r="AV249" s="44"/>
      <c r="AW249" s="44"/>
      <c r="AX249" s="44"/>
      <c r="AY249" s="44"/>
      <c r="AZ249" s="44"/>
      <c r="BA249" s="44"/>
      <c r="BB249" s="44"/>
      <c r="BC249" s="44"/>
      <c r="BD249" s="44"/>
      <c r="BE249" s="44"/>
      <c r="BF249" s="44"/>
      <c r="BG249" s="44"/>
      <c r="BH249" s="44"/>
      <c r="BI249" s="44"/>
      <c r="BJ249" s="44"/>
      <c r="BK249" s="44"/>
      <c r="BL249" s="44"/>
      <c r="BM249" s="44"/>
      <c r="BN249" s="44"/>
      <c r="BO249" s="44"/>
      <c r="BP249" s="44"/>
      <c r="BQ249" s="44"/>
      <c r="BR249" s="44"/>
      <c r="BS249" s="44"/>
      <c r="BT249" s="44"/>
      <c r="BU249" s="44"/>
      <c r="BV249" s="44"/>
      <c r="BW249" s="44"/>
      <c r="BX249" s="44"/>
      <c r="BY249" s="44"/>
      <c r="BZ249" s="44"/>
      <c r="CA249" s="44"/>
      <c r="CB249" s="44"/>
      <c r="CC249" s="44"/>
      <c r="CD249" s="44"/>
      <c r="CE249" s="44"/>
      <c r="CF249" s="44"/>
      <c r="CG249" s="44"/>
      <c r="CH249" s="44"/>
      <c r="CI249" s="44"/>
      <c r="CJ249" s="44"/>
      <c r="CK249" s="44"/>
      <c r="CL249" s="44"/>
      <c r="CM249" s="44"/>
      <c r="CN249" s="45"/>
      <c r="CO249" s="44"/>
      <c r="CP249" s="44"/>
      <c r="CQ249" s="44"/>
      <c r="CR249" s="44"/>
      <c r="CS249" s="44"/>
      <c r="CT249" s="44"/>
      <c r="CU249" s="44"/>
      <c r="CV249" s="44"/>
      <c r="CW249" s="44"/>
      <c r="CX249" s="44"/>
      <c r="CY249" s="44"/>
      <c r="CZ249" s="44"/>
      <c r="DA249" s="44"/>
      <c r="DB249" s="44"/>
      <c r="DC249" s="44"/>
      <c r="DD249" s="44"/>
      <c r="DE249" s="44"/>
      <c r="DF249" s="45"/>
      <c r="DG249" s="44"/>
      <c r="DH249" s="44"/>
      <c r="DI249" s="44"/>
      <c r="DJ249" s="44"/>
      <c r="DK249" s="44"/>
      <c r="DL249" s="45"/>
      <c r="DM249" s="44"/>
      <c r="DN249" s="44"/>
      <c r="DO249" s="44"/>
      <c r="DP249" s="44"/>
      <c r="DQ249" s="44"/>
      <c r="DR249" s="44"/>
      <c r="DS249" s="44"/>
      <c r="DT249" s="44"/>
      <c r="DU249" s="45"/>
      <c r="DV249" s="44"/>
      <c r="DW249" s="44"/>
      <c r="DX249" s="44"/>
      <c r="DY249" s="44"/>
      <c r="DZ249" s="44"/>
      <c r="EA249" s="44"/>
      <c r="EB249" s="44"/>
      <c r="EC249" s="44"/>
      <c r="ED249" s="45"/>
      <c r="EE249" s="44"/>
      <c r="EF249" s="44"/>
      <c r="EG249" s="44"/>
      <c r="EH249" s="44"/>
      <c r="EI249" s="44"/>
      <c r="EJ249" s="44"/>
      <c r="EK249" s="44"/>
      <c r="EL249" s="44"/>
      <c r="EM249" s="44"/>
      <c r="EN249" s="44"/>
      <c r="EO249" s="44"/>
      <c r="EP249" s="44"/>
      <c r="EQ249" s="44"/>
      <c r="ER249" s="44"/>
      <c r="ES249" s="44"/>
      <c r="ET249" s="44"/>
      <c r="EU249" s="44"/>
      <c r="EV249" s="45"/>
      <c r="EW249" s="44"/>
      <c r="EX249" s="44"/>
      <c r="EY249" s="45"/>
      <c r="EZ249" s="45"/>
      <c r="FA249" s="44"/>
      <c r="FB249" s="32" t="s">
        <v>1138</v>
      </c>
      <c r="FC249" s="32"/>
      <c r="FD249" s="32"/>
    </row>
    <row r="250" hidden="1">
      <c r="A250" s="31">
        <v>38591.0</v>
      </c>
      <c r="B250" s="32" t="s">
        <v>1139</v>
      </c>
      <c r="C250" s="33" t="s">
        <v>164</v>
      </c>
      <c r="D250" s="32" t="s">
        <v>165</v>
      </c>
      <c r="E250" s="32" t="s">
        <v>10</v>
      </c>
      <c r="F250" s="32" t="s">
        <v>166</v>
      </c>
      <c r="G250" s="46" t="s">
        <v>212</v>
      </c>
      <c r="H250" s="32" t="s">
        <v>213</v>
      </c>
      <c r="I250" s="32" t="s">
        <v>169</v>
      </c>
      <c r="J250" s="32" t="s">
        <v>170</v>
      </c>
      <c r="K250" s="32" t="s">
        <v>171</v>
      </c>
      <c r="L250" s="32" t="s">
        <v>214</v>
      </c>
      <c r="M250" s="32" t="s">
        <v>180</v>
      </c>
      <c r="N250" s="47">
        <v>43343.0</v>
      </c>
      <c r="O250" s="47"/>
      <c r="P250" s="36"/>
      <c r="Q250" s="37"/>
      <c r="R250" s="37"/>
      <c r="S250" s="48"/>
      <c r="T250" s="39">
        <f t="shared" si="3"/>
        <v>180</v>
      </c>
      <c r="U250" s="40">
        <f t="shared" si="4"/>
        <v>18</v>
      </c>
      <c r="V250" s="41">
        <f t="shared" ref="V250:X250" si="502">IF(ISBLANK($A250),"",sum(AF250,AL250,AR250,AX250,BD250,BJ250,BP250,BV250,CB250,CH250,CN250,CT250,CZ250,DF250,DL250,DR250,DX250,ED250,EJ250,EP250,EV250))</f>
        <v>2</v>
      </c>
      <c r="W250" s="41">
        <f t="shared" si="502"/>
        <v>0</v>
      </c>
      <c r="X250" s="41">
        <f t="shared" si="502"/>
        <v>0</v>
      </c>
      <c r="Y250" s="41">
        <f t="shared" si="6"/>
        <v>2</v>
      </c>
      <c r="Z250" s="41">
        <f t="shared" ref="Z250:AB250" si="503">IF(ISBLANK($A250),"",sum(AI250,AO250,AU250,BA250,BG250,BM250,BS250,BY250,CE250,CK250,CQ250,CW250,DC250,DI250,DO250,DU250,EA250,EG250,EM250,ES250,EY250))</f>
        <v>2</v>
      </c>
      <c r="AA250" s="41">
        <f t="shared" si="503"/>
        <v>1</v>
      </c>
      <c r="AB250" s="41">
        <f t="shared" si="503"/>
        <v>0</v>
      </c>
      <c r="AC250" s="41">
        <f t="shared" si="8"/>
        <v>3</v>
      </c>
      <c r="AD250" s="42">
        <f t="shared" si="9"/>
        <v>1</v>
      </c>
      <c r="AE250" s="43" t="str">
        <f t="shared" si="17"/>
        <v>20+</v>
      </c>
      <c r="AF250" s="44"/>
      <c r="AG250" s="44"/>
      <c r="AH250" s="44"/>
      <c r="AI250" s="44"/>
      <c r="AJ250" s="44"/>
      <c r="AK250" s="44"/>
      <c r="AL250" s="45">
        <v>1.0</v>
      </c>
      <c r="AM250" s="44"/>
      <c r="AN250" s="44"/>
      <c r="AO250" s="45">
        <v>1.0</v>
      </c>
      <c r="AP250" s="44"/>
      <c r="AQ250" s="44"/>
      <c r="AR250" s="45">
        <v>1.0</v>
      </c>
      <c r="AS250" s="44"/>
      <c r="AT250" s="44"/>
      <c r="AU250" s="45">
        <v>1.0</v>
      </c>
      <c r="AV250" s="44"/>
      <c r="AW250" s="44"/>
      <c r="AX250" s="44"/>
      <c r="AY250" s="44"/>
      <c r="AZ250" s="44"/>
      <c r="BA250" s="44"/>
      <c r="BB250" s="44"/>
      <c r="BC250" s="44"/>
      <c r="BD250" s="44"/>
      <c r="BE250" s="44"/>
      <c r="BF250" s="44"/>
      <c r="BG250" s="44"/>
      <c r="BH250" s="45">
        <v>1.0</v>
      </c>
      <c r="BI250" s="44"/>
      <c r="BJ250" s="44"/>
      <c r="BK250" s="44"/>
      <c r="BL250" s="44"/>
      <c r="BM250" s="44"/>
      <c r="BN250" s="44"/>
      <c r="BO250" s="44"/>
      <c r="BP250" s="44"/>
      <c r="BQ250" s="44"/>
      <c r="BR250" s="44"/>
      <c r="BS250" s="44"/>
      <c r="BT250" s="44"/>
      <c r="BU250" s="44"/>
      <c r="BV250" s="44"/>
      <c r="BW250" s="44"/>
      <c r="BX250" s="44"/>
      <c r="BY250" s="44"/>
      <c r="BZ250" s="44"/>
      <c r="CA250" s="44"/>
      <c r="CB250" s="44"/>
      <c r="CC250" s="44"/>
      <c r="CD250" s="44"/>
      <c r="CE250" s="44"/>
      <c r="CF250" s="44"/>
      <c r="CG250" s="44"/>
      <c r="CH250" s="44"/>
      <c r="CI250" s="44"/>
      <c r="CJ250" s="44"/>
      <c r="CK250" s="44"/>
      <c r="CL250" s="44"/>
      <c r="CM250" s="44"/>
      <c r="CN250" s="45"/>
      <c r="CO250" s="44"/>
      <c r="CP250" s="44"/>
      <c r="CQ250" s="44"/>
      <c r="CR250" s="44"/>
      <c r="CS250" s="44"/>
      <c r="CT250" s="44"/>
      <c r="CU250" s="44"/>
      <c r="CV250" s="44"/>
      <c r="CW250" s="44"/>
      <c r="CX250" s="44"/>
      <c r="CY250" s="44"/>
      <c r="CZ250" s="44"/>
      <c r="DA250" s="44"/>
      <c r="DB250" s="44"/>
      <c r="DC250" s="44"/>
      <c r="DD250" s="44"/>
      <c r="DE250" s="44"/>
      <c r="DF250" s="45"/>
      <c r="DG250" s="44"/>
      <c r="DH250" s="44"/>
      <c r="DI250" s="44"/>
      <c r="DJ250" s="44"/>
      <c r="DK250" s="44"/>
      <c r="DL250" s="45"/>
      <c r="DM250" s="44"/>
      <c r="DN250" s="44"/>
      <c r="DO250" s="44"/>
      <c r="DP250" s="44"/>
      <c r="DQ250" s="44"/>
      <c r="DR250" s="44"/>
      <c r="DS250" s="44"/>
      <c r="DT250" s="44"/>
      <c r="DU250" s="45"/>
      <c r="DV250" s="44"/>
      <c r="DW250" s="44"/>
      <c r="DX250" s="44"/>
      <c r="DY250" s="44"/>
      <c r="DZ250" s="44"/>
      <c r="EA250" s="44"/>
      <c r="EB250" s="44"/>
      <c r="EC250" s="44"/>
      <c r="ED250" s="45"/>
      <c r="EE250" s="44"/>
      <c r="EF250" s="44"/>
      <c r="EG250" s="44"/>
      <c r="EH250" s="44"/>
      <c r="EI250" s="44"/>
      <c r="EJ250" s="44"/>
      <c r="EK250" s="44"/>
      <c r="EL250" s="44"/>
      <c r="EM250" s="44"/>
      <c r="EN250" s="44"/>
      <c r="EO250" s="44"/>
      <c r="EP250" s="44"/>
      <c r="EQ250" s="44"/>
      <c r="ER250" s="44"/>
      <c r="ES250" s="44"/>
      <c r="ET250" s="44"/>
      <c r="EU250" s="44"/>
      <c r="EV250" s="45"/>
      <c r="EW250" s="44"/>
      <c r="EX250" s="44"/>
      <c r="EY250" s="45"/>
      <c r="EZ250" s="45"/>
      <c r="FA250" s="44"/>
      <c r="FB250" s="32" t="s">
        <v>1140</v>
      </c>
      <c r="FC250" s="32"/>
      <c r="FD250" s="32"/>
    </row>
    <row r="251" hidden="1">
      <c r="A251" s="31">
        <v>39324.0</v>
      </c>
      <c r="B251" s="32" t="s">
        <v>1141</v>
      </c>
      <c r="C251" s="33" t="s">
        <v>164</v>
      </c>
      <c r="D251" s="32" t="s">
        <v>165</v>
      </c>
      <c r="E251" s="32" t="s">
        <v>10</v>
      </c>
      <c r="F251" s="32" t="s">
        <v>166</v>
      </c>
      <c r="G251" s="46" t="s">
        <v>1142</v>
      </c>
      <c r="H251" s="32" t="s">
        <v>759</v>
      </c>
      <c r="I251" s="32" t="s">
        <v>169</v>
      </c>
      <c r="J251" s="32" t="s">
        <v>170</v>
      </c>
      <c r="K251" s="32" t="s">
        <v>171</v>
      </c>
      <c r="L251" s="32" t="s">
        <v>1143</v>
      </c>
      <c r="M251" s="32" t="s">
        <v>296</v>
      </c>
      <c r="N251" s="47">
        <v>43367.0</v>
      </c>
      <c r="O251" s="47"/>
      <c r="P251" s="36"/>
      <c r="Q251" s="37"/>
      <c r="R251" s="37"/>
      <c r="S251" s="48"/>
      <c r="T251" s="39">
        <f t="shared" si="3"/>
        <v>156</v>
      </c>
      <c r="U251" s="40">
        <f t="shared" si="4"/>
        <v>18</v>
      </c>
      <c r="V251" s="41">
        <f t="shared" ref="V251:X251" si="504">IF(ISBLANK($A251),"",sum(AF251,AL251,AR251,AX251,BD251,BJ251,BP251,BV251,CB251,CH251,CN251,CT251,CZ251,DF251,DL251,DR251,DX251,ED251,EJ251,EP251,EV251))</f>
        <v>4</v>
      </c>
      <c r="W251" s="41">
        <f t="shared" si="504"/>
        <v>0</v>
      </c>
      <c r="X251" s="41">
        <f t="shared" si="504"/>
        <v>0</v>
      </c>
      <c r="Y251" s="41">
        <f t="shared" si="6"/>
        <v>4</v>
      </c>
      <c r="Z251" s="41">
        <f t="shared" ref="Z251:AB251" si="505">IF(ISBLANK($A251),"",sum(AI251,AO251,AU251,BA251,BG251,BM251,BS251,BY251,CE251,CK251,CQ251,CW251,DC251,DI251,DO251,DU251,EA251,EG251,EM251,ES251,EY251))</f>
        <v>2</v>
      </c>
      <c r="AA251" s="41">
        <f t="shared" si="505"/>
        <v>0</v>
      </c>
      <c r="AB251" s="41">
        <f t="shared" si="505"/>
        <v>0</v>
      </c>
      <c r="AC251" s="41">
        <f t="shared" si="8"/>
        <v>2</v>
      </c>
      <c r="AD251" s="42">
        <f t="shared" si="9"/>
        <v>0.5</v>
      </c>
      <c r="AE251" s="43" t="str">
        <f t="shared" si="17"/>
        <v>20+</v>
      </c>
      <c r="AF251" s="45">
        <v>1.0</v>
      </c>
      <c r="AG251" s="44"/>
      <c r="AH251" s="44"/>
      <c r="AI251" s="45">
        <v>1.0</v>
      </c>
      <c r="AJ251" s="44"/>
      <c r="AK251" s="44"/>
      <c r="AL251" s="45">
        <v>1.0</v>
      </c>
      <c r="AM251" s="44"/>
      <c r="AN251" s="44"/>
      <c r="AO251" s="44"/>
      <c r="AP251" s="44"/>
      <c r="AQ251" s="44"/>
      <c r="AR251" s="44"/>
      <c r="AS251" s="44"/>
      <c r="AT251" s="44"/>
      <c r="AU251" s="44"/>
      <c r="AV251" s="44"/>
      <c r="AW251" s="44"/>
      <c r="AX251" s="45">
        <v>1.0</v>
      </c>
      <c r="AY251" s="44"/>
      <c r="AZ251" s="44"/>
      <c r="BA251" s="44"/>
      <c r="BB251" s="44"/>
      <c r="BC251" s="44"/>
      <c r="BD251" s="45">
        <v>1.0</v>
      </c>
      <c r="BE251" s="44"/>
      <c r="BF251" s="44"/>
      <c r="BG251" s="45">
        <v>1.0</v>
      </c>
      <c r="BH251" s="44"/>
      <c r="BI251" s="44"/>
      <c r="BJ251" s="44"/>
      <c r="BK251" s="44"/>
      <c r="BL251" s="44"/>
      <c r="BM251" s="44"/>
      <c r="BN251" s="44"/>
      <c r="BO251" s="44"/>
      <c r="BP251" s="44"/>
      <c r="BQ251" s="44"/>
      <c r="BR251" s="44"/>
      <c r="BS251" s="44"/>
      <c r="BT251" s="44"/>
      <c r="BU251" s="44"/>
      <c r="BV251" s="44"/>
      <c r="BW251" s="44"/>
      <c r="BX251" s="44"/>
      <c r="BY251" s="44"/>
      <c r="BZ251" s="44"/>
      <c r="CA251" s="44"/>
      <c r="CB251" s="44"/>
      <c r="CC251" s="44"/>
      <c r="CD251" s="44"/>
      <c r="CE251" s="44"/>
      <c r="CF251" s="44"/>
      <c r="CG251" s="44"/>
      <c r="CH251" s="44"/>
      <c r="CI251" s="44"/>
      <c r="CJ251" s="44"/>
      <c r="CK251" s="44"/>
      <c r="CL251" s="44"/>
      <c r="CM251" s="44"/>
      <c r="CN251" s="45"/>
      <c r="CO251" s="44"/>
      <c r="CP251" s="44"/>
      <c r="CQ251" s="44"/>
      <c r="CR251" s="44"/>
      <c r="CS251" s="44"/>
      <c r="CT251" s="44"/>
      <c r="CU251" s="44"/>
      <c r="CV251" s="44"/>
      <c r="CW251" s="44"/>
      <c r="CX251" s="44"/>
      <c r="CY251" s="44"/>
      <c r="CZ251" s="44"/>
      <c r="DA251" s="44"/>
      <c r="DB251" s="44"/>
      <c r="DC251" s="44"/>
      <c r="DD251" s="44"/>
      <c r="DE251" s="44"/>
      <c r="DF251" s="45"/>
      <c r="DG251" s="44"/>
      <c r="DH251" s="44"/>
      <c r="DI251" s="44"/>
      <c r="DJ251" s="44"/>
      <c r="DK251" s="44"/>
      <c r="DL251" s="45"/>
      <c r="DM251" s="44"/>
      <c r="DN251" s="44"/>
      <c r="DO251" s="44"/>
      <c r="DP251" s="44"/>
      <c r="DQ251" s="44"/>
      <c r="DR251" s="44"/>
      <c r="DS251" s="44"/>
      <c r="DT251" s="44"/>
      <c r="DU251" s="45"/>
      <c r="DV251" s="44"/>
      <c r="DW251" s="44"/>
      <c r="DX251" s="44"/>
      <c r="DY251" s="44"/>
      <c r="DZ251" s="44"/>
      <c r="EA251" s="44"/>
      <c r="EB251" s="44"/>
      <c r="EC251" s="44"/>
      <c r="ED251" s="45"/>
      <c r="EE251" s="44"/>
      <c r="EF251" s="44"/>
      <c r="EG251" s="44"/>
      <c r="EH251" s="44"/>
      <c r="EI251" s="44"/>
      <c r="EJ251" s="44"/>
      <c r="EK251" s="44"/>
      <c r="EL251" s="44"/>
      <c r="EM251" s="44"/>
      <c r="EN251" s="44"/>
      <c r="EO251" s="44"/>
      <c r="EP251" s="44"/>
      <c r="EQ251" s="44"/>
      <c r="ER251" s="44"/>
      <c r="ES251" s="44"/>
      <c r="ET251" s="44"/>
      <c r="EU251" s="44"/>
      <c r="EV251" s="45"/>
      <c r="EW251" s="44"/>
      <c r="EX251" s="44"/>
      <c r="EY251" s="45"/>
      <c r="EZ251" s="45"/>
      <c r="FA251" s="44"/>
      <c r="FB251" s="32" t="s">
        <v>1144</v>
      </c>
      <c r="FC251" s="32"/>
      <c r="FD251" s="32"/>
    </row>
    <row r="252" hidden="1">
      <c r="A252" s="31">
        <v>39213.0</v>
      </c>
      <c r="B252" s="32" t="s">
        <v>1145</v>
      </c>
      <c r="C252" s="33" t="s">
        <v>164</v>
      </c>
      <c r="D252" s="32" t="s">
        <v>165</v>
      </c>
      <c r="E252" s="32" t="s">
        <v>10</v>
      </c>
      <c r="F252" s="32" t="s">
        <v>166</v>
      </c>
      <c r="G252" s="46" t="s">
        <v>212</v>
      </c>
      <c r="H252" s="32" t="s">
        <v>213</v>
      </c>
      <c r="I252" s="32" t="s">
        <v>169</v>
      </c>
      <c r="J252" s="32" t="s">
        <v>170</v>
      </c>
      <c r="K252" s="32" t="s">
        <v>171</v>
      </c>
      <c r="L252" s="32" t="s">
        <v>214</v>
      </c>
      <c r="M252" s="32" t="s">
        <v>180</v>
      </c>
      <c r="N252" s="47">
        <v>43370.0</v>
      </c>
      <c r="O252" s="47">
        <v>43395.0</v>
      </c>
      <c r="P252" s="36"/>
      <c r="Q252" s="37"/>
      <c r="R252" s="37"/>
      <c r="S252" s="48"/>
      <c r="T252" s="39">
        <f t="shared" si="3"/>
        <v>153</v>
      </c>
      <c r="U252" s="40">
        <f t="shared" si="4"/>
        <v>18</v>
      </c>
      <c r="V252" s="41">
        <f t="shared" ref="V252:X252" si="506">IF(ISBLANK($A252),"",sum(AF252,AL252,AR252,AX252,BD252,BJ252,BP252,BV252,CB252,CH252,CN252,CT252,CZ252,DF252,DL252,DR252,DX252,ED252,EJ252,EP252,EV252))</f>
        <v>4</v>
      </c>
      <c r="W252" s="41">
        <f t="shared" si="506"/>
        <v>0</v>
      </c>
      <c r="X252" s="41">
        <f t="shared" si="506"/>
        <v>0</v>
      </c>
      <c r="Y252" s="41">
        <f t="shared" si="6"/>
        <v>4</v>
      </c>
      <c r="Z252" s="41">
        <f t="shared" ref="Z252:AB252" si="507">IF(ISBLANK($A252),"",sum(AI252,AO252,AU252,BA252,BG252,BM252,BS252,BY252,CE252,CK252,CQ252,CW252,DC252,DI252,DO252,DU252,EA252,EG252,EM252,ES252,EY252))</f>
        <v>1</v>
      </c>
      <c r="AA252" s="41">
        <f t="shared" si="507"/>
        <v>0</v>
      </c>
      <c r="AB252" s="41">
        <f t="shared" si="507"/>
        <v>0</v>
      </c>
      <c r="AC252" s="41">
        <f t="shared" si="8"/>
        <v>1</v>
      </c>
      <c r="AD252" s="42">
        <f t="shared" si="9"/>
        <v>0.25</v>
      </c>
      <c r="AE252" s="43" t="str">
        <f t="shared" si="17"/>
        <v>20+</v>
      </c>
      <c r="AF252" s="45">
        <v>1.0</v>
      </c>
      <c r="AG252" s="44"/>
      <c r="AH252" s="44"/>
      <c r="AI252" s="44"/>
      <c r="AJ252" s="44"/>
      <c r="AK252" s="44"/>
      <c r="AL252" s="44"/>
      <c r="AM252" s="44"/>
      <c r="AN252" s="44"/>
      <c r="AO252" s="44"/>
      <c r="AP252" s="44"/>
      <c r="AQ252" s="44"/>
      <c r="AR252" s="44"/>
      <c r="AS252" s="44"/>
      <c r="AT252" s="44"/>
      <c r="AU252" s="44"/>
      <c r="AV252" s="44"/>
      <c r="AW252" s="44"/>
      <c r="AX252" s="45">
        <v>1.0</v>
      </c>
      <c r="AY252" s="44"/>
      <c r="AZ252" s="44"/>
      <c r="BA252" s="44"/>
      <c r="BB252" s="44"/>
      <c r="BC252" s="44"/>
      <c r="BD252" s="45">
        <v>1.0</v>
      </c>
      <c r="BE252" s="44"/>
      <c r="BF252" s="44"/>
      <c r="BG252" s="45">
        <v>1.0</v>
      </c>
      <c r="BH252" s="44"/>
      <c r="BI252" s="44"/>
      <c r="BJ252" s="44"/>
      <c r="BK252" s="44"/>
      <c r="BL252" s="44"/>
      <c r="BM252" s="44"/>
      <c r="BN252" s="44"/>
      <c r="BO252" s="44"/>
      <c r="BP252" s="45">
        <v>1.0</v>
      </c>
      <c r="BQ252" s="44"/>
      <c r="BR252" s="44"/>
      <c r="BS252" s="44"/>
      <c r="BT252" s="44"/>
      <c r="BU252" s="44"/>
      <c r="BV252" s="44"/>
      <c r="BW252" s="44"/>
      <c r="BX252" s="44"/>
      <c r="BY252" s="44"/>
      <c r="BZ252" s="44"/>
      <c r="CA252" s="44"/>
      <c r="CB252" s="44"/>
      <c r="CC252" s="44"/>
      <c r="CD252" s="44"/>
      <c r="CE252" s="44"/>
      <c r="CF252" s="44"/>
      <c r="CG252" s="44"/>
      <c r="CH252" s="44"/>
      <c r="CI252" s="44"/>
      <c r="CJ252" s="44"/>
      <c r="CK252" s="44"/>
      <c r="CL252" s="44"/>
      <c r="CM252" s="44"/>
      <c r="CN252" s="45"/>
      <c r="CO252" s="44"/>
      <c r="CP252" s="44"/>
      <c r="CQ252" s="44"/>
      <c r="CR252" s="44"/>
      <c r="CS252" s="44"/>
      <c r="CT252" s="44"/>
      <c r="CU252" s="44"/>
      <c r="CV252" s="44"/>
      <c r="CW252" s="44"/>
      <c r="CX252" s="44"/>
      <c r="CY252" s="44"/>
      <c r="CZ252" s="44"/>
      <c r="DA252" s="44"/>
      <c r="DB252" s="44"/>
      <c r="DC252" s="44"/>
      <c r="DD252" s="44"/>
      <c r="DE252" s="44"/>
      <c r="DF252" s="45"/>
      <c r="DG252" s="44"/>
      <c r="DH252" s="44"/>
      <c r="DI252" s="44"/>
      <c r="DJ252" s="44"/>
      <c r="DK252" s="44"/>
      <c r="DL252" s="45"/>
      <c r="DM252" s="44"/>
      <c r="DN252" s="44"/>
      <c r="DO252" s="44"/>
      <c r="DP252" s="44"/>
      <c r="DQ252" s="44"/>
      <c r="DR252" s="44"/>
      <c r="DS252" s="44"/>
      <c r="DT252" s="44"/>
      <c r="DU252" s="45"/>
      <c r="DV252" s="44"/>
      <c r="DW252" s="44"/>
      <c r="DX252" s="44"/>
      <c r="DY252" s="44"/>
      <c r="DZ252" s="44"/>
      <c r="EA252" s="44"/>
      <c r="EB252" s="44"/>
      <c r="EC252" s="44"/>
      <c r="ED252" s="45"/>
      <c r="EE252" s="44"/>
      <c r="EF252" s="44"/>
      <c r="EG252" s="44"/>
      <c r="EH252" s="44"/>
      <c r="EI252" s="44"/>
      <c r="EJ252" s="44"/>
      <c r="EK252" s="44"/>
      <c r="EL252" s="44"/>
      <c r="EM252" s="44"/>
      <c r="EN252" s="44"/>
      <c r="EO252" s="44"/>
      <c r="EP252" s="44"/>
      <c r="EQ252" s="44"/>
      <c r="ER252" s="44"/>
      <c r="ES252" s="44"/>
      <c r="ET252" s="44"/>
      <c r="EU252" s="44"/>
      <c r="EV252" s="45"/>
      <c r="EW252" s="44"/>
      <c r="EX252" s="44"/>
      <c r="EY252" s="45"/>
      <c r="EZ252" s="45"/>
      <c r="FA252" s="44"/>
      <c r="FB252" s="32" t="s">
        <v>1146</v>
      </c>
      <c r="FC252" s="32"/>
      <c r="FD252" s="32"/>
    </row>
    <row r="253" hidden="1">
      <c r="A253" s="31">
        <v>39839.0</v>
      </c>
      <c r="B253" s="32" t="s">
        <v>1147</v>
      </c>
      <c r="C253" s="33" t="s">
        <v>164</v>
      </c>
      <c r="D253" s="32" t="s">
        <v>9</v>
      </c>
      <c r="E253" s="32" t="s">
        <v>10</v>
      </c>
      <c r="F253" s="32" t="s">
        <v>166</v>
      </c>
      <c r="G253" s="46" t="s">
        <v>607</v>
      </c>
      <c r="H253" s="32" t="s">
        <v>771</v>
      </c>
      <c r="I253" s="32" t="s">
        <v>169</v>
      </c>
      <c r="J253" s="32" t="s">
        <v>170</v>
      </c>
      <c r="K253" s="32" t="s">
        <v>171</v>
      </c>
      <c r="L253" s="32" t="s">
        <v>609</v>
      </c>
      <c r="M253" s="32" t="s">
        <v>180</v>
      </c>
      <c r="N253" s="47">
        <v>43326.0</v>
      </c>
      <c r="O253" s="47"/>
      <c r="P253" s="36"/>
      <c r="Q253" s="37"/>
      <c r="R253" s="37"/>
      <c r="S253" s="48"/>
      <c r="T253" s="39">
        <f t="shared" si="3"/>
        <v>197</v>
      </c>
      <c r="U253" s="40">
        <f t="shared" si="4"/>
        <v>18</v>
      </c>
      <c r="V253" s="41">
        <f t="shared" ref="V253:X253" si="508">IF(ISBLANK($A253),"",sum(AF253,AL253,AR253,AX253,BD253,BJ253,BP253,BV253,CB253,CH253,CN253,CT253,CZ253,DF253,DL253,DR253,DX253,ED253,EJ253,EP253,EV253))</f>
        <v>5</v>
      </c>
      <c r="W253" s="41">
        <f t="shared" si="508"/>
        <v>0</v>
      </c>
      <c r="X253" s="41">
        <f t="shared" si="508"/>
        <v>0</v>
      </c>
      <c r="Y253" s="41">
        <f t="shared" si="6"/>
        <v>5</v>
      </c>
      <c r="Z253" s="41">
        <f t="shared" ref="Z253:AB253" si="509">IF(ISBLANK($A253),"",sum(AI253,AO253,AU253,BA253,BG253,BM253,BS253,BY253,CE253,CK253,CQ253,CW253,DC253,DI253,DO253,DU253,EA253,EG253,EM253,ES253,EY253))</f>
        <v>3</v>
      </c>
      <c r="AA253" s="41">
        <f t="shared" si="509"/>
        <v>0</v>
      </c>
      <c r="AB253" s="41">
        <f t="shared" si="509"/>
        <v>0</v>
      </c>
      <c r="AC253" s="41">
        <f t="shared" si="8"/>
        <v>3</v>
      </c>
      <c r="AD253" s="42">
        <f t="shared" si="9"/>
        <v>0.6</v>
      </c>
      <c r="AE253" s="43" t="str">
        <f t="shared" si="17"/>
        <v>20+</v>
      </c>
      <c r="AF253" s="44"/>
      <c r="AG253" s="44"/>
      <c r="AH253" s="44"/>
      <c r="AI253" s="44"/>
      <c r="AJ253" s="44"/>
      <c r="AK253" s="44"/>
      <c r="AL253" s="45">
        <v>2.0</v>
      </c>
      <c r="AM253" s="44"/>
      <c r="AN253" s="44"/>
      <c r="AO253" s="45">
        <v>2.0</v>
      </c>
      <c r="AP253" s="44"/>
      <c r="AQ253" s="44"/>
      <c r="AR253" s="44"/>
      <c r="AS253" s="44"/>
      <c r="AT253" s="44"/>
      <c r="AU253" s="44"/>
      <c r="AV253" s="44"/>
      <c r="AW253" s="44"/>
      <c r="AX253" s="45">
        <v>1.0</v>
      </c>
      <c r="AY253" s="44"/>
      <c r="AZ253" s="44"/>
      <c r="BA253" s="44"/>
      <c r="BB253" s="44"/>
      <c r="BC253" s="44"/>
      <c r="BD253" s="44"/>
      <c r="BE253" s="44"/>
      <c r="BF253" s="44"/>
      <c r="BG253" s="44"/>
      <c r="BH253" s="44"/>
      <c r="BI253" s="44"/>
      <c r="BJ253" s="45">
        <v>1.0</v>
      </c>
      <c r="BK253" s="44"/>
      <c r="BL253" s="44"/>
      <c r="BM253" s="45">
        <v>1.0</v>
      </c>
      <c r="BN253" s="44"/>
      <c r="BO253" s="44"/>
      <c r="BP253" s="44"/>
      <c r="BQ253" s="44"/>
      <c r="BR253" s="44"/>
      <c r="BS253" s="44"/>
      <c r="BT253" s="44"/>
      <c r="BU253" s="44"/>
      <c r="BV253" s="45">
        <v>1.0</v>
      </c>
      <c r="BW253" s="44"/>
      <c r="BX253" s="44"/>
      <c r="BY253" s="44"/>
      <c r="BZ253" s="44"/>
      <c r="CA253" s="44"/>
      <c r="CB253" s="44"/>
      <c r="CC253" s="44"/>
      <c r="CD253" s="44"/>
      <c r="CE253" s="44"/>
      <c r="CF253" s="44"/>
      <c r="CG253" s="44"/>
      <c r="CH253" s="44"/>
      <c r="CI253" s="44"/>
      <c r="CJ253" s="44"/>
      <c r="CK253" s="44"/>
      <c r="CL253" s="44"/>
      <c r="CM253" s="44"/>
      <c r="CN253" s="45"/>
      <c r="CO253" s="44"/>
      <c r="CP253" s="44"/>
      <c r="CQ253" s="44"/>
      <c r="CR253" s="44"/>
      <c r="CS253" s="44"/>
      <c r="CT253" s="44"/>
      <c r="CU253" s="44"/>
      <c r="CV253" s="44"/>
      <c r="CW253" s="44"/>
      <c r="CX253" s="44"/>
      <c r="CY253" s="44"/>
      <c r="CZ253" s="44"/>
      <c r="DA253" s="44"/>
      <c r="DB253" s="44"/>
      <c r="DC253" s="44"/>
      <c r="DD253" s="44"/>
      <c r="DE253" s="44"/>
      <c r="DF253" s="45"/>
      <c r="DG253" s="44"/>
      <c r="DH253" s="44"/>
      <c r="DI253" s="44"/>
      <c r="DJ253" s="44"/>
      <c r="DK253" s="44"/>
      <c r="DL253" s="45"/>
      <c r="DM253" s="44"/>
      <c r="DN253" s="44"/>
      <c r="DO253" s="44"/>
      <c r="DP253" s="44"/>
      <c r="DQ253" s="44"/>
      <c r="DR253" s="44"/>
      <c r="DS253" s="44"/>
      <c r="DT253" s="44"/>
      <c r="DU253" s="45"/>
      <c r="DV253" s="44"/>
      <c r="DW253" s="44"/>
      <c r="DX253" s="44"/>
      <c r="DY253" s="44"/>
      <c r="DZ253" s="44"/>
      <c r="EA253" s="44"/>
      <c r="EB253" s="44"/>
      <c r="EC253" s="44"/>
      <c r="ED253" s="45"/>
      <c r="EE253" s="44"/>
      <c r="EF253" s="44"/>
      <c r="EG253" s="44"/>
      <c r="EH253" s="44"/>
      <c r="EI253" s="44"/>
      <c r="EJ253" s="44"/>
      <c r="EK253" s="44"/>
      <c r="EL253" s="44"/>
      <c r="EM253" s="44"/>
      <c r="EN253" s="44"/>
      <c r="EO253" s="44"/>
      <c r="EP253" s="44"/>
      <c r="EQ253" s="44"/>
      <c r="ER253" s="44"/>
      <c r="ES253" s="44"/>
      <c r="ET253" s="44"/>
      <c r="EU253" s="44"/>
      <c r="EV253" s="45"/>
      <c r="EW253" s="44"/>
      <c r="EX253" s="44"/>
      <c r="EY253" s="45"/>
      <c r="EZ253" s="45"/>
      <c r="FA253" s="44"/>
      <c r="FB253" s="32" t="s">
        <v>1148</v>
      </c>
      <c r="FC253" s="32"/>
      <c r="FD253" s="32"/>
    </row>
    <row r="254" hidden="1">
      <c r="A254" s="31">
        <v>38186.0</v>
      </c>
      <c r="B254" s="32" t="s">
        <v>1149</v>
      </c>
      <c r="C254" s="33" t="s">
        <v>164</v>
      </c>
      <c r="D254" s="32" t="s">
        <v>165</v>
      </c>
      <c r="E254" s="32" t="s">
        <v>10</v>
      </c>
      <c r="F254" s="32" t="s">
        <v>166</v>
      </c>
      <c r="G254" s="46" t="s">
        <v>1150</v>
      </c>
      <c r="H254" s="32" t="s">
        <v>184</v>
      </c>
      <c r="I254" s="32" t="s">
        <v>169</v>
      </c>
      <c r="J254" s="32" t="s">
        <v>170</v>
      </c>
      <c r="K254" s="32" t="s">
        <v>171</v>
      </c>
      <c r="L254" s="32" t="s">
        <v>179</v>
      </c>
      <c r="M254" s="32" t="s">
        <v>180</v>
      </c>
      <c r="N254" s="47">
        <v>43306.0</v>
      </c>
      <c r="O254" s="36"/>
      <c r="P254" s="36"/>
      <c r="Q254" s="37"/>
      <c r="R254" s="37"/>
      <c r="S254" s="48"/>
      <c r="T254" s="39">
        <f t="shared" si="3"/>
        <v>217</v>
      </c>
      <c r="U254" s="40">
        <f t="shared" si="4"/>
        <v>18</v>
      </c>
      <c r="V254" s="41">
        <f t="shared" ref="V254:X254" si="510">IF(ISBLANK($A254),"",sum(AF254,AL254,AR254,AX254,BD254,BJ254,BP254,BV254,CB254,CH254,CN254,CT254,CZ254,DF254,DL254,DR254,DX254,ED254,EJ254,EP254,EV254))</f>
        <v>4</v>
      </c>
      <c r="W254" s="41">
        <f t="shared" si="510"/>
        <v>0</v>
      </c>
      <c r="X254" s="41">
        <f t="shared" si="510"/>
        <v>0</v>
      </c>
      <c r="Y254" s="41">
        <f t="shared" si="6"/>
        <v>4</v>
      </c>
      <c r="Z254" s="41">
        <f t="shared" ref="Z254:AB254" si="511">IF(ISBLANK($A254),"",sum(AI254,AO254,AU254,BA254,BG254,BM254,BS254,BY254,CE254,CK254,CQ254,CW254,DC254,DI254,DO254,DU254,EA254,EG254,EM254,ES254,EY254))</f>
        <v>4</v>
      </c>
      <c r="AA254" s="41">
        <f t="shared" si="511"/>
        <v>0</v>
      </c>
      <c r="AB254" s="41">
        <f t="shared" si="511"/>
        <v>0</v>
      </c>
      <c r="AC254" s="41">
        <f t="shared" si="8"/>
        <v>4</v>
      </c>
      <c r="AD254" s="42">
        <f t="shared" si="9"/>
        <v>1</v>
      </c>
      <c r="AE254" s="43" t="str">
        <f t="shared" si="17"/>
        <v>20+</v>
      </c>
      <c r="AF254" s="44"/>
      <c r="AG254" s="44"/>
      <c r="AH254" s="44"/>
      <c r="AI254" s="44"/>
      <c r="AJ254" s="44"/>
      <c r="AK254" s="44"/>
      <c r="AL254" s="45">
        <v>1.0</v>
      </c>
      <c r="AM254" s="44"/>
      <c r="AN254" s="44"/>
      <c r="AO254" s="44"/>
      <c r="AP254" s="44"/>
      <c r="AQ254" s="44"/>
      <c r="AR254" s="45"/>
      <c r="AS254" s="44"/>
      <c r="AT254" s="44"/>
      <c r="AU254" s="45"/>
      <c r="AV254" s="45"/>
      <c r="AW254" s="44"/>
      <c r="AX254" s="45">
        <v>1.0</v>
      </c>
      <c r="AY254" s="44"/>
      <c r="AZ254" s="44"/>
      <c r="BA254" s="44"/>
      <c r="BB254" s="44"/>
      <c r="BC254" s="44"/>
      <c r="BD254" s="45"/>
      <c r="BE254" s="44"/>
      <c r="BF254" s="44"/>
      <c r="BG254" s="45"/>
      <c r="BH254" s="44"/>
      <c r="BI254" s="44"/>
      <c r="BJ254" s="45"/>
      <c r="BK254" s="44"/>
      <c r="BL254" s="44"/>
      <c r="BM254" s="44"/>
      <c r="BN254" s="44"/>
      <c r="BO254" s="44"/>
      <c r="BP254" s="45">
        <v>2.0</v>
      </c>
      <c r="BQ254" s="44"/>
      <c r="BR254" s="44"/>
      <c r="BS254" s="44"/>
      <c r="BT254" s="44"/>
      <c r="BU254" s="44"/>
      <c r="BV254" s="44"/>
      <c r="BW254" s="44"/>
      <c r="BX254" s="44"/>
      <c r="BY254" s="45">
        <v>4.0</v>
      </c>
      <c r="BZ254" s="44"/>
      <c r="CA254" s="44"/>
      <c r="CB254" s="44"/>
      <c r="CC254" s="44"/>
      <c r="CD254" s="44"/>
      <c r="CE254" s="44"/>
      <c r="CF254" s="44"/>
      <c r="CG254" s="44"/>
      <c r="CH254" s="44"/>
      <c r="CI254" s="44"/>
      <c r="CJ254" s="44"/>
      <c r="CK254" s="44"/>
      <c r="CL254" s="44"/>
      <c r="CM254" s="44"/>
      <c r="CN254" s="44"/>
      <c r="CO254" s="44"/>
      <c r="CP254" s="44"/>
      <c r="CQ254" s="44"/>
      <c r="CR254" s="44"/>
      <c r="CS254" s="44"/>
      <c r="CT254" s="44"/>
      <c r="CU254" s="44"/>
      <c r="CV254" s="44"/>
      <c r="CW254" s="44"/>
      <c r="CX254" s="44"/>
      <c r="CY254" s="44"/>
      <c r="CZ254" s="44"/>
      <c r="DA254" s="44"/>
      <c r="DB254" s="44"/>
      <c r="DC254" s="44"/>
      <c r="DD254" s="44"/>
      <c r="DE254" s="44"/>
      <c r="DF254" s="44"/>
      <c r="DG254" s="44"/>
      <c r="DH254" s="44"/>
      <c r="DI254" s="44"/>
      <c r="DJ254" s="44"/>
      <c r="DK254" s="44"/>
      <c r="DL254" s="44"/>
      <c r="DM254" s="44"/>
      <c r="DN254" s="44"/>
      <c r="DO254" s="44"/>
      <c r="DP254" s="44"/>
      <c r="DQ254" s="44"/>
      <c r="DR254" s="44"/>
      <c r="DS254" s="44"/>
      <c r="DT254" s="44"/>
      <c r="DU254" s="44"/>
      <c r="DV254" s="44"/>
      <c r="DW254" s="44"/>
      <c r="DX254" s="44"/>
      <c r="DY254" s="44"/>
      <c r="DZ254" s="44"/>
      <c r="EA254" s="44"/>
      <c r="EB254" s="44"/>
      <c r="EC254" s="44"/>
      <c r="ED254" s="44"/>
      <c r="EE254" s="44"/>
      <c r="EF254" s="44"/>
      <c r="EG254" s="44"/>
      <c r="EH254" s="44"/>
      <c r="EI254" s="44"/>
      <c r="EJ254" s="44"/>
      <c r="EK254" s="44"/>
      <c r="EL254" s="44"/>
      <c r="EM254" s="44"/>
      <c r="EN254" s="44"/>
      <c r="EO254" s="44"/>
      <c r="EP254" s="44"/>
      <c r="EQ254" s="44"/>
      <c r="ER254" s="44"/>
      <c r="ES254" s="44"/>
      <c r="ET254" s="44"/>
      <c r="EU254" s="44"/>
      <c r="EV254" s="44"/>
      <c r="EW254" s="44"/>
      <c r="EX254" s="44"/>
      <c r="EY254" s="44"/>
      <c r="EZ254" s="44"/>
      <c r="FA254" s="44"/>
      <c r="FB254" s="32" t="s">
        <v>1151</v>
      </c>
      <c r="FC254" s="49"/>
      <c r="FD254" s="49"/>
    </row>
    <row r="255" hidden="1">
      <c r="A255" s="31">
        <v>38753.0</v>
      </c>
      <c r="B255" s="32" t="s">
        <v>1152</v>
      </c>
      <c r="C255" s="33" t="s">
        <v>164</v>
      </c>
      <c r="D255" s="32" t="s">
        <v>165</v>
      </c>
      <c r="E255" s="32" t="s">
        <v>10</v>
      </c>
      <c r="F255" s="32" t="s">
        <v>166</v>
      </c>
      <c r="G255" s="46" t="s">
        <v>569</v>
      </c>
      <c r="H255" s="32" t="s">
        <v>736</v>
      </c>
      <c r="I255" s="32" t="s">
        <v>169</v>
      </c>
      <c r="J255" s="32" t="s">
        <v>170</v>
      </c>
      <c r="K255" s="32" t="s">
        <v>171</v>
      </c>
      <c r="L255" s="32" t="s">
        <v>201</v>
      </c>
      <c r="M255" s="32" t="s">
        <v>202</v>
      </c>
      <c r="N255" s="47">
        <v>43342.0</v>
      </c>
      <c r="O255" s="47"/>
      <c r="P255" s="36"/>
      <c r="Q255" s="37"/>
      <c r="R255" s="37"/>
      <c r="S255" s="48"/>
      <c r="T255" s="39">
        <f t="shared" si="3"/>
        <v>181</v>
      </c>
      <c r="U255" s="40">
        <f t="shared" si="4"/>
        <v>18</v>
      </c>
      <c r="V255" s="41">
        <f t="shared" ref="V255:X255" si="512">IF(ISBLANK($A255),"",sum(AF255,AL255,AR255,AX255,BD255,BJ255,BP255,BV255,CB255,CH255,CN255,CT255,CZ255,DF255,DL255,DR255,DX255,ED255,EJ255,EP255,EV255))</f>
        <v>2</v>
      </c>
      <c r="W255" s="41">
        <f t="shared" si="512"/>
        <v>0</v>
      </c>
      <c r="X255" s="41">
        <f t="shared" si="512"/>
        <v>0</v>
      </c>
      <c r="Y255" s="41">
        <f t="shared" si="6"/>
        <v>2</v>
      </c>
      <c r="Z255" s="41">
        <f t="shared" ref="Z255:AB255" si="513">IF(ISBLANK($A255),"",sum(AI255,AO255,AU255,BA255,BG255,BM255,BS255,BY255,CE255,CK255,CQ255,CW255,DC255,DI255,DO255,DU255,EA255,EG255,EM255,ES255,EY255))</f>
        <v>1</v>
      </c>
      <c r="AA255" s="41">
        <f t="shared" si="513"/>
        <v>0</v>
      </c>
      <c r="AB255" s="41">
        <f t="shared" si="513"/>
        <v>0</v>
      </c>
      <c r="AC255" s="41">
        <f t="shared" si="8"/>
        <v>1</v>
      </c>
      <c r="AD255" s="42">
        <f t="shared" si="9"/>
        <v>0.5</v>
      </c>
      <c r="AE255" s="43" t="str">
        <f t="shared" si="17"/>
        <v>20+</v>
      </c>
      <c r="AF255" s="44"/>
      <c r="AG255" s="44"/>
      <c r="AH255" s="44"/>
      <c r="AI255" s="44"/>
      <c r="AJ255" s="44"/>
      <c r="AK255" s="44"/>
      <c r="AL255" s="45">
        <v>1.0</v>
      </c>
      <c r="AM255" s="44"/>
      <c r="AN255" s="44"/>
      <c r="AO255" s="45">
        <v>1.0</v>
      </c>
      <c r="AP255" s="44"/>
      <c r="AQ255" s="44"/>
      <c r="AR255" s="45"/>
      <c r="AS255" s="44"/>
      <c r="AT255" s="44"/>
      <c r="AU255" s="45"/>
      <c r="AV255" s="44"/>
      <c r="AW255" s="44"/>
      <c r="AX255" s="44"/>
      <c r="AY255" s="44"/>
      <c r="AZ255" s="44"/>
      <c r="BA255" s="44"/>
      <c r="BB255" s="44"/>
      <c r="BC255" s="44"/>
      <c r="BD255" s="44"/>
      <c r="BE255" s="44"/>
      <c r="BF255" s="44"/>
      <c r="BG255" s="44"/>
      <c r="BH255" s="44"/>
      <c r="BI255" s="44"/>
      <c r="BJ255" s="45">
        <v>1.0</v>
      </c>
      <c r="BK255" s="44"/>
      <c r="BL255" s="44"/>
      <c r="BM255" s="44"/>
      <c r="BN255" s="44"/>
      <c r="BO255" s="44"/>
      <c r="BP255" s="44"/>
      <c r="BQ255" s="44"/>
      <c r="BR255" s="44"/>
      <c r="BS255" s="44"/>
      <c r="BT255" s="44"/>
      <c r="BU255" s="44"/>
      <c r="BV255" s="44"/>
      <c r="BW255" s="44"/>
      <c r="BX255" s="44"/>
      <c r="BY255" s="44"/>
      <c r="BZ255" s="44"/>
      <c r="CA255" s="44"/>
      <c r="CB255" s="44"/>
      <c r="CC255" s="44"/>
      <c r="CD255" s="44"/>
      <c r="CE255" s="44"/>
      <c r="CF255" s="44"/>
      <c r="CG255" s="44"/>
      <c r="CH255" s="44"/>
      <c r="CI255" s="44"/>
      <c r="CJ255" s="44"/>
      <c r="CK255" s="44"/>
      <c r="CL255" s="44"/>
      <c r="CM255" s="44"/>
      <c r="CN255" s="45"/>
      <c r="CO255" s="44"/>
      <c r="CP255" s="44"/>
      <c r="CQ255" s="44"/>
      <c r="CR255" s="44"/>
      <c r="CS255" s="44"/>
      <c r="CT255" s="44"/>
      <c r="CU255" s="44"/>
      <c r="CV255" s="44"/>
      <c r="CW255" s="44"/>
      <c r="CX255" s="44"/>
      <c r="CY255" s="44"/>
      <c r="CZ255" s="44"/>
      <c r="DA255" s="44"/>
      <c r="DB255" s="44"/>
      <c r="DC255" s="44"/>
      <c r="DD255" s="44"/>
      <c r="DE255" s="44"/>
      <c r="DF255" s="45"/>
      <c r="DG255" s="44"/>
      <c r="DH255" s="44"/>
      <c r="DI255" s="44"/>
      <c r="DJ255" s="44"/>
      <c r="DK255" s="44"/>
      <c r="DL255" s="45"/>
      <c r="DM255" s="44"/>
      <c r="DN255" s="44"/>
      <c r="DO255" s="44"/>
      <c r="DP255" s="44"/>
      <c r="DQ255" s="44"/>
      <c r="DR255" s="44"/>
      <c r="DS255" s="44"/>
      <c r="DT255" s="44"/>
      <c r="DU255" s="45"/>
      <c r="DV255" s="44"/>
      <c r="DW255" s="44"/>
      <c r="DX255" s="44"/>
      <c r="DY255" s="44"/>
      <c r="DZ255" s="44"/>
      <c r="EA255" s="44"/>
      <c r="EB255" s="44"/>
      <c r="EC255" s="44"/>
      <c r="ED255" s="45"/>
      <c r="EE255" s="44"/>
      <c r="EF255" s="44"/>
      <c r="EG255" s="44"/>
      <c r="EH255" s="44"/>
      <c r="EI255" s="44"/>
      <c r="EJ255" s="44"/>
      <c r="EK255" s="44"/>
      <c r="EL255" s="44"/>
      <c r="EM255" s="44"/>
      <c r="EN255" s="44"/>
      <c r="EO255" s="44"/>
      <c r="EP255" s="44"/>
      <c r="EQ255" s="44"/>
      <c r="ER255" s="44"/>
      <c r="ES255" s="44"/>
      <c r="ET255" s="44"/>
      <c r="EU255" s="44"/>
      <c r="EV255" s="45"/>
      <c r="EW255" s="44"/>
      <c r="EX255" s="44"/>
      <c r="EY255" s="45"/>
      <c r="EZ255" s="45"/>
      <c r="FA255" s="44"/>
      <c r="FB255" s="32" t="s">
        <v>1153</v>
      </c>
      <c r="FC255" s="32"/>
      <c r="FD255" s="32"/>
    </row>
    <row r="256">
      <c r="A256" s="31">
        <v>39386.0</v>
      </c>
      <c r="B256" s="32" t="s">
        <v>1154</v>
      </c>
      <c r="C256" s="33" t="s">
        <v>164</v>
      </c>
      <c r="D256" s="32" t="s">
        <v>246</v>
      </c>
      <c r="E256" s="32" t="s">
        <v>10</v>
      </c>
      <c r="F256" s="32" t="s">
        <v>166</v>
      </c>
      <c r="G256" s="46" t="s">
        <v>1155</v>
      </c>
      <c r="H256" s="32" t="s">
        <v>194</v>
      </c>
      <c r="I256" s="32" t="s">
        <v>178</v>
      </c>
      <c r="J256" s="32" t="s">
        <v>170</v>
      </c>
      <c r="K256" s="32" t="s">
        <v>171</v>
      </c>
      <c r="L256" s="32" t="s">
        <v>226</v>
      </c>
      <c r="M256" s="32" t="s">
        <v>180</v>
      </c>
      <c r="N256" s="47">
        <v>43432.0</v>
      </c>
      <c r="O256" s="47"/>
      <c r="P256" s="36"/>
      <c r="Q256" s="37"/>
      <c r="R256" s="37"/>
      <c r="S256" s="48"/>
      <c r="T256" s="39">
        <f t="shared" si="3"/>
        <v>91</v>
      </c>
      <c r="U256" s="40">
        <f t="shared" si="4"/>
        <v>18</v>
      </c>
      <c r="V256" s="41">
        <f t="shared" ref="V256:X256" si="514">IF(ISBLANK($A256),"",sum(AF256,AL256,AR256,AX256,BD256,BJ256,BP256,BV256,CB256,CH256,CN256,CT256,CZ256,DF256,DL256,DR256,DX256,ED256,EJ256,EP256,EV256))</f>
        <v>6</v>
      </c>
      <c r="W256" s="41">
        <f t="shared" si="514"/>
        <v>0</v>
      </c>
      <c r="X256" s="41">
        <f t="shared" si="514"/>
        <v>0</v>
      </c>
      <c r="Y256" s="41">
        <f t="shared" si="6"/>
        <v>6</v>
      </c>
      <c r="Z256" s="41">
        <f t="shared" ref="Z256:AB256" si="515">IF(ISBLANK($A256),"",sum(AI256,AO256,AU256,BA256,BG256,BM256,BS256,BY256,CE256,CK256,CQ256,CW256,DC256,DI256,DO256,DU256,EA256,EG256,EM256,ES256,EY256))</f>
        <v>5</v>
      </c>
      <c r="AA256" s="41">
        <f t="shared" si="515"/>
        <v>0</v>
      </c>
      <c r="AB256" s="41">
        <f t="shared" si="515"/>
        <v>0</v>
      </c>
      <c r="AC256" s="41">
        <f t="shared" si="8"/>
        <v>5</v>
      </c>
      <c r="AD256" s="42">
        <f t="shared" si="9"/>
        <v>0.8333333333</v>
      </c>
      <c r="AE256" s="43">
        <f t="shared" si="17"/>
        <v>13</v>
      </c>
      <c r="AF256" s="44"/>
      <c r="AG256" s="44"/>
      <c r="AH256" s="44"/>
      <c r="AI256" s="44"/>
      <c r="AJ256" s="44"/>
      <c r="AK256" s="44"/>
      <c r="AL256" s="44"/>
      <c r="AM256" s="44"/>
      <c r="AN256" s="44"/>
      <c r="AO256" s="44"/>
      <c r="AP256" s="44"/>
      <c r="AQ256" s="44"/>
      <c r="AR256" s="45">
        <v>6.0</v>
      </c>
      <c r="AS256" s="44"/>
      <c r="AT256" s="44"/>
      <c r="AU256" s="45">
        <v>5.0</v>
      </c>
      <c r="AV256" s="44"/>
      <c r="AW256" s="44"/>
      <c r="AX256" s="44"/>
      <c r="AY256" s="44"/>
      <c r="AZ256" s="44"/>
      <c r="BA256" s="44"/>
      <c r="BB256" s="44"/>
      <c r="BC256" s="44"/>
      <c r="BD256" s="44"/>
      <c r="BE256" s="44"/>
      <c r="BF256" s="44"/>
      <c r="BG256" s="44"/>
      <c r="BH256" s="44"/>
      <c r="BI256" s="44"/>
      <c r="BJ256" s="44"/>
      <c r="BK256" s="44"/>
      <c r="BL256" s="44"/>
      <c r="BM256" s="44"/>
      <c r="BN256" s="44"/>
      <c r="BO256" s="44"/>
      <c r="BP256" s="44"/>
      <c r="BQ256" s="44"/>
      <c r="BR256" s="44"/>
      <c r="BS256" s="44"/>
      <c r="BT256" s="44"/>
      <c r="BU256" s="44"/>
      <c r="BV256" s="44"/>
      <c r="BW256" s="44"/>
      <c r="BX256" s="44"/>
      <c r="BY256" s="44"/>
      <c r="BZ256" s="44"/>
      <c r="CA256" s="44"/>
      <c r="CB256" s="44"/>
      <c r="CC256" s="44"/>
      <c r="CD256" s="44"/>
      <c r="CE256" s="44"/>
      <c r="CF256" s="44"/>
      <c r="CG256" s="44"/>
      <c r="CH256" s="44"/>
      <c r="CI256" s="44"/>
      <c r="CJ256" s="44"/>
      <c r="CK256" s="44"/>
      <c r="CL256" s="44"/>
      <c r="CM256" s="44"/>
      <c r="CN256" s="45"/>
      <c r="CO256" s="44"/>
      <c r="CP256" s="44"/>
      <c r="CQ256" s="44"/>
      <c r="CR256" s="44"/>
      <c r="CS256" s="44"/>
      <c r="CT256" s="44"/>
      <c r="CU256" s="44"/>
      <c r="CV256" s="44"/>
      <c r="CW256" s="44"/>
      <c r="CX256" s="44"/>
      <c r="CY256" s="44"/>
      <c r="CZ256" s="44"/>
      <c r="DA256" s="44"/>
      <c r="DB256" s="44"/>
      <c r="DC256" s="44"/>
      <c r="DD256" s="44"/>
      <c r="DE256" s="44"/>
      <c r="DF256" s="45"/>
      <c r="DG256" s="44"/>
      <c r="DH256" s="44"/>
      <c r="DI256" s="44"/>
      <c r="DJ256" s="44"/>
      <c r="DK256" s="44"/>
      <c r="DL256" s="45"/>
      <c r="DM256" s="44"/>
      <c r="DN256" s="44"/>
      <c r="DO256" s="44"/>
      <c r="DP256" s="44"/>
      <c r="DQ256" s="44"/>
      <c r="DR256" s="44"/>
      <c r="DS256" s="44"/>
      <c r="DT256" s="44"/>
      <c r="DU256" s="45"/>
      <c r="DV256" s="44"/>
      <c r="DW256" s="44"/>
      <c r="DX256" s="44"/>
      <c r="DY256" s="44"/>
      <c r="DZ256" s="44"/>
      <c r="EA256" s="44"/>
      <c r="EB256" s="44"/>
      <c r="EC256" s="44"/>
      <c r="ED256" s="45"/>
      <c r="EE256" s="44"/>
      <c r="EF256" s="44"/>
      <c r="EG256" s="44"/>
      <c r="EH256" s="44"/>
      <c r="EI256" s="44"/>
      <c r="EJ256" s="44"/>
      <c r="EK256" s="44"/>
      <c r="EL256" s="44"/>
      <c r="EM256" s="44"/>
      <c r="EN256" s="44"/>
      <c r="EO256" s="44"/>
      <c r="EP256" s="44"/>
      <c r="EQ256" s="44"/>
      <c r="ER256" s="44"/>
      <c r="ES256" s="44"/>
      <c r="ET256" s="44"/>
      <c r="EU256" s="44"/>
      <c r="EV256" s="45"/>
      <c r="EW256" s="44"/>
      <c r="EX256" s="44"/>
      <c r="EY256" s="45"/>
      <c r="EZ256" s="45"/>
      <c r="FA256" s="44"/>
      <c r="FB256" s="32" t="s">
        <v>1156</v>
      </c>
      <c r="FC256" s="32"/>
      <c r="FD256" s="32"/>
    </row>
    <row r="257" hidden="1">
      <c r="A257" s="31">
        <v>40750.0</v>
      </c>
      <c r="B257" s="32" t="s">
        <v>1127</v>
      </c>
      <c r="C257" s="33" t="s">
        <v>164</v>
      </c>
      <c r="D257" s="32" t="s">
        <v>165</v>
      </c>
      <c r="E257" s="32" t="s">
        <v>10</v>
      </c>
      <c r="F257" s="32" t="s">
        <v>166</v>
      </c>
      <c r="G257" s="46" t="s">
        <v>970</v>
      </c>
      <c r="H257" s="32" t="s">
        <v>971</v>
      </c>
      <c r="I257" s="32" t="s">
        <v>169</v>
      </c>
      <c r="J257" s="32" t="s">
        <v>170</v>
      </c>
      <c r="K257" s="32" t="s">
        <v>171</v>
      </c>
      <c r="L257" s="32" t="s">
        <v>172</v>
      </c>
      <c r="M257" s="32" t="s">
        <v>173</v>
      </c>
      <c r="N257" s="47">
        <v>43343.0</v>
      </c>
      <c r="O257" s="47"/>
      <c r="P257" s="36"/>
      <c r="Q257" s="37"/>
      <c r="R257" s="37"/>
      <c r="S257" s="48"/>
      <c r="T257" s="39">
        <f t="shared" si="3"/>
        <v>180</v>
      </c>
      <c r="U257" s="40">
        <f t="shared" si="4"/>
        <v>18</v>
      </c>
      <c r="V257" s="41">
        <f t="shared" ref="V257:X257" si="516">IF(ISBLANK($A257),"",sum(AF257,AL257,AR257,AX257,BD257,BJ257,BP257,BV257,CB257,CH257,CN257,CT257,CZ257,DF257,DL257,DR257,DX257,ED257,EJ257,EP257,EV257))</f>
        <v>8</v>
      </c>
      <c r="W257" s="41">
        <f t="shared" si="516"/>
        <v>0</v>
      </c>
      <c r="X257" s="41">
        <f t="shared" si="516"/>
        <v>0</v>
      </c>
      <c r="Y257" s="41">
        <f t="shared" si="6"/>
        <v>8</v>
      </c>
      <c r="Z257" s="41">
        <f t="shared" ref="Z257:AB257" si="517">IF(ISBLANK($A257),"",sum(AI257,AO257,AU257,BA257,BG257,BM257,BS257,BY257,CE257,CK257,CQ257,CW257,DC257,DI257,DO257,DU257,EA257,EG257,EM257,ES257,EY257))</f>
        <v>6</v>
      </c>
      <c r="AA257" s="41">
        <f t="shared" si="517"/>
        <v>1</v>
      </c>
      <c r="AB257" s="41">
        <f t="shared" si="517"/>
        <v>0</v>
      </c>
      <c r="AC257" s="41">
        <f t="shared" si="8"/>
        <v>7</v>
      </c>
      <c r="AD257" s="42">
        <f t="shared" si="9"/>
        <v>0.75</v>
      </c>
      <c r="AE257" s="43" t="str">
        <f t="shared" si="17"/>
        <v>20+</v>
      </c>
      <c r="AF257" s="45">
        <v>1.0</v>
      </c>
      <c r="AG257" s="44"/>
      <c r="AH257" s="44"/>
      <c r="AI257" s="45">
        <v>1.0</v>
      </c>
      <c r="AJ257" s="45">
        <v>1.0</v>
      </c>
      <c r="AK257" s="44"/>
      <c r="AL257" s="45">
        <v>2.0</v>
      </c>
      <c r="AM257" s="44"/>
      <c r="AN257" s="44"/>
      <c r="AO257" s="45">
        <v>2.0</v>
      </c>
      <c r="AP257" s="44"/>
      <c r="AQ257" s="44"/>
      <c r="AR257" s="45">
        <v>2.0</v>
      </c>
      <c r="AS257" s="44"/>
      <c r="AT257" s="44"/>
      <c r="AU257" s="45">
        <v>1.0</v>
      </c>
      <c r="AV257" s="44"/>
      <c r="AW257" s="44"/>
      <c r="AX257" s="44"/>
      <c r="AY257" s="44"/>
      <c r="AZ257" s="44"/>
      <c r="BA257" s="44"/>
      <c r="BB257" s="44"/>
      <c r="BC257" s="44"/>
      <c r="BD257" s="44"/>
      <c r="BE257" s="44"/>
      <c r="BF257" s="44"/>
      <c r="BG257" s="44"/>
      <c r="BH257" s="44"/>
      <c r="BI257" s="44"/>
      <c r="BJ257" s="45">
        <v>2.0</v>
      </c>
      <c r="BK257" s="44"/>
      <c r="BL257" s="44"/>
      <c r="BM257" s="45">
        <v>2.0</v>
      </c>
      <c r="BN257" s="44"/>
      <c r="BO257" s="44"/>
      <c r="BP257" s="45">
        <v>1.0</v>
      </c>
      <c r="BQ257" s="44"/>
      <c r="BR257" s="44"/>
      <c r="BS257" s="44"/>
      <c r="BT257" s="44"/>
      <c r="BU257" s="44"/>
      <c r="BV257" s="44"/>
      <c r="BW257" s="44"/>
      <c r="BX257" s="44"/>
      <c r="BY257" s="44"/>
      <c r="BZ257" s="44"/>
      <c r="CA257" s="44"/>
      <c r="CB257" s="44"/>
      <c r="CC257" s="44"/>
      <c r="CD257" s="44"/>
      <c r="CE257" s="44"/>
      <c r="CF257" s="44"/>
      <c r="CG257" s="44"/>
      <c r="CH257" s="44"/>
      <c r="CI257" s="44"/>
      <c r="CJ257" s="44"/>
      <c r="CK257" s="44"/>
      <c r="CL257" s="44"/>
      <c r="CM257" s="44"/>
      <c r="CN257" s="45"/>
      <c r="CO257" s="44"/>
      <c r="CP257" s="44"/>
      <c r="CQ257" s="44"/>
      <c r="CR257" s="44"/>
      <c r="CS257" s="44"/>
      <c r="CT257" s="44"/>
      <c r="CU257" s="44"/>
      <c r="CV257" s="44"/>
      <c r="CW257" s="44"/>
      <c r="CX257" s="44"/>
      <c r="CY257" s="44"/>
      <c r="CZ257" s="44"/>
      <c r="DA257" s="44"/>
      <c r="DB257" s="44"/>
      <c r="DC257" s="44"/>
      <c r="DD257" s="44"/>
      <c r="DE257" s="44"/>
      <c r="DF257" s="45"/>
      <c r="DG257" s="44"/>
      <c r="DH257" s="44"/>
      <c r="DI257" s="44"/>
      <c r="DJ257" s="44"/>
      <c r="DK257" s="44"/>
      <c r="DL257" s="45"/>
      <c r="DM257" s="44"/>
      <c r="DN257" s="44"/>
      <c r="DO257" s="44"/>
      <c r="DP257" s="44"/>
      <c r="DQ257" s="44"/>
      <c r="DR257" s="44"/>
      <c r="DS257" s="44"/>
      <c r="DT257" s="44"/>
      <c r="DU257" s="45"/>
      <c r="DV257" s="44"/>
      <c r="DW257" s="44"/>
      <c r="DX257" s="44"/>
      <c r="DY257" s="44"/>
      <c r="DZ257" s="44"/>
      <c r="EA257" s="44"/>
      <c r="EB257" s="44"/>
      <c r="EC257" s="44"/>
      <c r="ED257" s="45"/>
      <c r="EE257" s="44"/>
      <c r="EF257" s="44"/>
      <c r="EG257" s="44"/>
      <c r="EH257" s="44"/>
      <c r="EI257" s="44"/>
      <c r="EJ257" s="44"/>
      <c r="EK257" s="44"/>
      <c r="EL257" s="44"/>
      <c r="EM257" s="44"/>
      <c r="EN257" s="44"/>
      <c r="EO257" s="44"/>
      <c r="EP257" s="44"/>
      <c r="EQ257" s="44"/>
      <c r="ER257" s="44"/>
      <c r="ES257" s="44"/>
      <c r="ET257" s="44"/>
      <c r="EU257" s="44"/>
      <c r="EV257" s="45"/>
      <c r="EW257" s="44"/>
      <c r="EX257" s="44"/>
      <c r="EY257" s="45"/>
      <c r="EZ257" s="45"/>
      <c r="FA257" s="44"/>
      <c r="FB257" s="32" t="s">
        <v>1157</v>
      </c>
      <c r="FC257" s="32"/>
      <c r="FD257" s="32"/>
    </row>
    <row r="258">
      <c r="A258" s="31">
        <v>38903.0</v>
      </c>
      <c r="B258" s="32" t="s">
        <v>502</v>
      </c>
      <c r="C258" s="33" t="s">
        <v>164</v>
      </c>
      <c r="D258" s="32" t="s">
        <v>186</v>
      </c>
      <c r="E258" s="32" t="s">
        <v>10</v>
      </c>
      <c r="F258" s="32" t="s">
        <v>166</v>
      </c>
      <c r="G258" s="46" t="s">
        <v>1158</v>
      </c>
      <c r="H258" s="32" t="s">
        <v>184</v>
      </c>
      <c r="I258" s="32" t="s">
        <v>178</v>
      </c>
      <c r="J258" s="32" t="s">
        <v>170</v>
      </c>
      <c r="K258" s="32" t="s">
        <v>171</v>
      </c>
      <c r="L258" s="32" t="s">
        <v>179</v>
      </c>
      <c r="M258" s="32" t="s">
        <v>180</v>
      </c>
      <c r="N258" s="47">
        <v>43405.0</v>
      </c>
      <c r="O258" s="47"/>
      <c r="P258" s="36"/>
      <c r="Q258" s="37"/>
      <c r="R258" s="83">
        <v>43500.0</v>
      </c>
      <c r="S258" s="48"/>
      <c r="T258" s="39">
        <f t="shared" si="3"/>
        <v>118</v>
      </c>
      <c r="U258" s="40">
        <f t="shared" si="4"/>
        <v>18</v>
      </c>
      <c r="V258" s="41">
        <f t="shared" ref="V258:X258" si="518">IF(ISBLANK($A258),"",sum(AF258,AL258,AR258,AX258,BD258,BJ258,BP258,BV258,CB258,CH258,CN258,CT258,CZ258,DF258,DL258,DR258,DX258,ED258,EJ258,EP258,EV258))</f>
        <v>5</v>
      </c>
      <c r="W258" s="41">
        <f t="shared" si="518"/>
        <v>1</v>
      </c>
      <c r="X258" s="41">
        <f t="shared" si="518"/>
        <v>0</v>
      </c>
      <c r="Y258" s="41">
        <f t="shared" si="6"/>
        <v>6</v>
      </c>
      <c r="Z258" s="41">
        <f t="shared" ref="Z258:AB258" si="519">IF(ISBLANK($A258),"",sum(AI258,AO258,AU258,BA258,BG258,BM258,BS258,BY258,CE258,CK258,CQ258,CW258,DC258,DI258,DO258,DU258,EA258,EG258,EM258,ES258,EY258))</f>
        <v>5</v>
      </c>
      <c r="AA258" s="41">
        <f t="shared" si="519"/>
        <v>5</v>
      </c>
      <c r="AB258" s="41">
        <f t="shared" si="519"/>
        <v>0</v>
      </c>
      <c r="AC258" s="41">
        <f t="shared" si="8"/>
        <v>10</v>
      </c>
      <c r="AD258" s="42">
        <f t="shared" si="9"/>
        <v>0.8333333333</v>
      </c>
      <c r="AE258" s="43">
        <f t="shared" si="17"/>
        <v>17</v>
      </c>
      <c r="AF258" s="44"/>
      <c r="AG258" s="44"/>
      <c r="AH258" s="44"/>
      <c r="AI258" s="44"/>
      <c r="AJ258" s="44"/>
      <c r="AK258" s="44"/>
      <c r="AL258" s="45">
        <v>2.0</v>
      </c>
      <c r="AM258" s="44"/>
      <c r="AN258" s="44"/>
      <c r="AO258" s="45">
        <v>2.0</v>
      </c>
      <c r="AP258" s="44"/>
      <c r="AQ258" s="44"/>
      <c r="AR258" s="45">
        <v>2.0</v>
      </c>
      <c r="AS258" s="45">
        <v>1.0</v>
      </c>
      <c r="AT258" s="44"/>
      <c r="AU258" s="45">
        <v>2.0</v>
      </c>
      <c r="AV258" s="44"/>
      <c r="AW258" s="44"/>
      <c r="AX258" s="45">
        <v>1.0</v>
      </c>
      <c r="AY258" s="44"/>
      <c r="AZ258" s="44"/>
      <c r="BA258" s="45">
        <v>1.0</v>
      </c>
      <c r="BB258" s="44"/>
      <c r="BC258" s="44"/>
      <c r="BD258" s="44"/>
      <c r="BE258" s="44"/>
      <c r="BF258" s="44"/>
      <c r="BG258" s="44"/>
      <c r="BH258" s="44"/>
      <c r="BI258" s="44"/>
      <c r="BJ258" s="44"/>
      <c r="BK258" s="44"/>
      <c r="BL258" s="44"/>
      <c r="BM258" s="44"/>
      <c r="BN258" s="45">
        <v>5.0</v>
      </c>
      <c r="BO258" s="44"/>
      <c r="BP258" s="44"/>
      <c r="BQ258" s="44"/>
      <c r="BR258" s="44"/>
      <c r="BS258" s="44"/>
      <c r="BT258" s="44"/>
      <c r="BU258" s="44"/>
      <c r="BV258" s="44"/>
      <c r="BW258" s="44"/>
      <c r="BX258" s="44"/>
      <c r="BY258" s="44"/>
      <c r="BZ258" s="44"/>
      <c r="CA258" s="44"/>
      <c r="CB258" s="44"/>
      <c r="CC258" s="44"/>
      <c r="CD258" s="44"/>
      <c r="CE258" s="44"/>
      <c r="CF258" s="44"/>
      <c r="CG258" s="44"/>
      <c r="CH258" s="44"/>
      <c r="CI258" s="44"/>
      <c r="CJ258" s="44"/>
      <c r="CK258" s="44"/>
      <c r="CL258" s="44"/>
      <c r="CM258" s="44"/>
      <c r="CN258" s="45"/>
      <c r="CO258" s="44"/>
      <c r="CP258" s="44"/>
      <c r="CQ258" s="44"/>
      <c r="CR258" s="44"/>
      <c r="CS258" s="44"/>
      <c r="CT258" s="44"/>
      <c r="CU258" s="44"/>
      <c r="CV258" s="44"/>
      <c r="CW258" s="44"/>
      <c r="CX258" s="44"/>
      <c r="CY258" s="44"/>
      <c r="CZ258" s="44"/>
      <c r="DA258" s="44"/>
      <c r="DB258" s="44"/>
      <c r="DC258" s="44"/>
      <c r="DD258" s="44"/>
      <c r="DE258" s="44"/>
      <c r="DF258" s="45"/>
      <c r="DG258" s="44"/>
      <c r="DH258" s="44"/>
      <c r="DI258" s="44"/>
      <c r="DJ258" s="44"/>
      <c r="DK258" s="44"/>
      <c r="DL258" s="45"/>
      <c r="DM258" s="44"/>
      <c r="DN258" s="44"/>
      <c r="DO258" s="44"/>
      <c r="DP258" s="44"/>
      <c r="DQ258" s="44"/>
      <c r="DR258" s="44"/>
      <c r="DS258" s="44"/>
      <c r="DT258" s="44"/>
      <c r="DU258" s="45"/>
      <c r="DV258" s="44"/>
      <c r="DW258" s="44"/>
      <c r="DX258" s="44"/>
      <c r="DY258" s="44"/>
      <c r="DZ258" s="44"/>
      <c r="EA258" s="44"/>
      <c r="EB258" s="44"/>
      <c r="EC258" s="44"/>
      <c r="ED258" s="45"/>
      <c r="EE258" s="44"/>
      <c r="EF258" s="44"/>
      <c r="EG258" s="44"/>
      <c r="EH258" s="44"/>
      <c r="EI258" s="44"/>
      <c r="EJ258" s="44"/>
      <c r="EK258" s="44"/>
      <c r="EL258" s="44"/>
      <c r="EM258" s="44"/>
      <c r="EN258" s="44"/>
      <c r="EO258" s="44"/>
      <c r="EP258" s="44"/>
      <c r="EQ258" s="44"/>
      <c r="ER258" s="44"/>
      <c r="ES258" s="44"/>
      <c r="ET258" s="44"/>
      <c r="EU258" s="44"/>
      <c r="EV258" s="45"/>
      <c r="EW258" s="44"/>
      <c r="EX258" s="44"/>
      <c r="EY258" s="45"/>
      <c r="EZ258" s="45"/>
      <c r="FA258" s="44"/>
      <c r="FB258" s="32" t="s">
        <v>1159</v>
      </c>
      <c r="FC258" s="32"/>
      <c r="FD258" s="32"/>
    </row>
    <row r="259">
      <c r="A259" s="31">
        <v>39956.0</v>
      </c>
      <c r="B259" s="32" t="s">
        <v>960</v>
      </c>
      <c r="C259" s="33" t="s">
        <v>164</v>
      </c>
      <c r="D259" s="32" t="s">
        <v>175</v>
      </c>
      <c r="E259" s="32" t="s">
        <v>10</v>
      </c>
      <c r="F259" s="32" t="s">
        <v>166</v>
      </c>
      <c r="G259" s="46" t="s">
        <v>768</v>
      </c>
      <c r="H259" s="32" t="s">
        <v>184</v>
      </c>
      <c r="I259" s="32" t="s">
        <v>178</v>
      </c>
      <c r="J259" s="32" t="s">
        <v>170</v>
      </c>
      <c r="K259" s="32" t="s">
        <v>171</v>
      </c>
      <c r="L259" s="32" t="s">
        <v>179</v>
      </c>
      <c r="M259" s="32" t="s">
        <v>180</v>
      </c>
      <c r="N259" s="47">
        <v>43398.0</v>
      </c>
      <c r="O259" s="47">
        <v>43398.0</v>
      </c>
      <c r="P259" s="47">
        <v>43398.0</v>
      </c>
      <c r="Q259" s="37"/>
      <c r="R259" s="37"/>
      <c r="S259" s="48"/>
      <c r="T259" s="39">
        <f t="shared" si="3"/>
        <v>125</v>
      </c>
      <c r="U259" s="40">
        <f t="shared" si="4"/>
        <v>18</v>
      </c>
      <c r="V259" s="41">
        <f t="shared" ref="V259:X259" si="520">IF(ISBLANK($A259),"",sum(AF259,AL259,AR259,AX259,BD259,BJ259,BP259,BV259,CB259,CH259,CN259,CT259,CZ259,DF259,DL259,DR259,DX259,ED259,EJ259,EP259,EV259))</f>
        <v>5</v>
      </c>
      <c r="W259" s="41">
        <f t="shared" si="520"/>
        <v>0</v>
      </c>
      <c r="X259" s="41">
        <f t="shared" si="520"/>
        <v>6</v>
      </c>
      <c r="Y259" s="41">
        <f t="shared" si="6"/>
        <v>11</v>
      </c>
      <c r="Z259" s="41">
        <f t="shared" ref="Z259:AB259" si="521">IF(ISBLANK($A259),"",sum(AI259,AO259,AU259,BA259,BG259,BM259,BS259,BY259,CE259,CK259,CQ259,CW259,DC259,DI259,DO259,DU259,EA259,EG259,EM259,ES259,EY259))</f>
        <v>4</v>
      </c>
      <c r="AA259" s="41">
        <f t="shared" si="521"/>
        <v>1</v>
      </c>
      <c r="AB259" s="41">
        <f t="shared" si="521"/>
        <v>5</v>
      </c>
      <c r="AC259" s="41">
        <f t="shared" si="8"/>
        <v>10</v>
      </c>
      <c r="AD259" s="42">
        <f t="shared" si="9"/>
        <v>0.3636363636</v>
      </c>
      <c r="AE259" s="43">
        <f t="shared" si="17"/>
        <v>18</v>
      </c>
      <c r="AF259" s="45">
        <v>2.0</v>
      </c>
      <c r="AG259" s="44"/>
      <c r="AH259" s="44"/>
      <c r="AI259" s="45">
        <v>2.0</v>
      </c>
      <c r="AJ259" s="44"/>
      <c r="AK259" s="44"/>
      <c r="AL259" s="45">
        <v>1.0</v>
      </c>
      <c r="AM259" s="44"/>
      <c r="AN259" s="45"/>
      <c r="AO259" s="45">
        <v>1.0</v>
      </c>
      <c r="AP259" s="44"/>
      <c r="AQ259" s="44"/>
      <c r="AR259" s="44"/>
      <c r="AS259" s="44"/>
      <c r="AT259" s="44"/>
      <c r="AU259" s="44"/>
      <c r="AV259" s="45">
        <v>1.0</v>
      </c>
      <c r="AW259" s="44"/>
      <c r="AX259" s="45">
        <v>1.0</v>
      </c>
      <c r="AY259" s="44"/>
      <c r="AZ259" s="44"/>
      <c r="BA259" s="45">
        <v>1.0</v>
      </c>
      <c r="BB259" s="44"/>
      <c r="BC259" s="44"/>
      <c r="BD259" s="45">
        <v>1.0</v>
      </c>
      <c r="BE259" s="44"/>
      <c r="BF259" s="44"/>
      <c r="BG259" s="44"/>
      <c r="BH259" s="44"/>
      <c r="BI259" s="44"/>
      <c r="BJ259" s="44"/>
      <c r="BK259" s="44"/>
      <c r="BL259" s="44"/>
      <c r="BM259" s="44"/>
      <c r="BN259" s="44"/>
      <c r="BO259" s="44"/>
      <c r="BP259" s="44"/>
      <c r="BQ259" s="44"/>
      <c r="BR259" s="45">
        <v>2.0</v>
      </c>
      <c r="BS259" s="44"/>
      <c r="BT259" s="44"/>
      <c r="BU259" s="45">
        <v>1.0</v>
      </c>
      <c r="BV259" s="44"/>
      <c r="BW259" s="44"/>
      <c r="BX259" s="45">
        <v>1.0</v>
      </c>
      <c r="BY259" s="44"/>
      <c r="BZ259" s="44"/>
      <c r="CA259" s="45">
        <v>1.0</v>
      </c>
      <c r="CB259" s="44"/>
      <c r="CC259" s="44"/>
      <c r="CD259" s="45">
        <v>3.0</v>
      </c>
      <c r="CE259" s="44"/>
      <c r="CF259" s="44"/>
      <c r="CG259" s="45">
        <v>3.0</v>
      </c>
      <c r="CH259" s="44"/>
      <c r="CI259" s="44"/>
      <c r="CJ259" s="44"/>
      <c r="CK259" s="44"/>
      <c r="CL259" s="44"/>
      <c r="CM259" s="44"/>
      <c r="CN259" s="45"/>
      <c r="CO259" s="44"/>
      <c r="CP259" s="44"/>
      <c r="CQ259" s="44"/>
      <c r="CR259" s="44"/>
      <c r="CS259" s="44"/>
      <c r="CT259" s="44"/>
      <c r="CU259" s="44"/>
      <c r="CV259" s="44"/>
      <c r="CW259" s="44"/>
      <c r="CX259" s="44"/>
      <c r="CY259" s="44"/>
      <c r="CZ259" s="44"/>
      <c r="DA259" s="44"/>
      <c r="DB259" s="44"/>
      <c r="DC259" s="44"/>
      <c r="DD259" s="44"/>
      <c r="DE259" s="44"/>
      <c r="DF259" s="45"/>
      <c r="DG259" s="44"/>
      <c r="DH259" s="44"/>
      <c r="DI259" s="44"/>
      <c r="DJ259" s="44"/>
      <c r="DK259" s="44"/>
      <c r="DL259" s="45"/>
      <c r="DM259" s="44"/>
      <c r="DN259" s="44"/>
      <c r="DO259" s="44"/>
      <c r="DP259" s="44"/>
      <c r="DQ259" s="44"/>
      <c r="DR259" s="44"/>
      <c r="DS259" s="44"/>
      <c r="DT259" s="44"/>
      <c r="DU259" s="45"/>
      <c r="DV259" s="44"/>
      <c r="DW259" s="44"/>
      <c r="DX259" s="44"/>
      <c r="DY259" s="44"/>
      <c r="DZ259" s="44"/>
      <c r="EA259" s="44"/>
      <c r="EB259" s="44"/>
      <c r="EC259" s="44"/>
      <c r="ED259" s="45"/>
      <c r="EE259" s="44"/>
      <c r="EF259" s="44"/>
      <c r="EG259" s="44"/>
      <c r="EH259" s="44"/>
      <c r="EI259" s="44"/>
      <c r="EJ259" s="44"/>
      <c r="EK259" s="44"/>
      <c r="EL259" s="44"/>
      <c r="EM259" s="44"/>
      <c r="EN259" s="44"/>
      <c r="EO259" s="44"/>
      <c r="EP259" s="44"/>
      <c r="EQ259" s="44"/>
      <c r="ER259" s="44"/>
      <c r="ES259" s="44"/>
      <c r="ET259" s="44"/>
      <c r="EU259" s="44"/>
      <c r="EV259" s="45"/>
      <c r="EW259" s="44"/>
      <c r="EX259" s="44"/>
      <c r="EY259" s="45"/>
      <c r="EZ259" s="45"/>
      <c r="FA259" s="44"/>
      <c r="FB259" s="32" t="s">
        <v>1160</v>
      </c>
      <c r="FC259" s="32"/>
      <c r="FD259" s="32"/>
    </row>
    <row r="260" hidden="1">
      <c r="A260" s="31">
        <v>38871.0</v>
      </c>
      <c r="B260" s="32" t="s">
        <v>1161</v>
      </c>
      <c r="C260" s="33" t="s">
        <v>164</v>
      </c>
      <c r="D260" s="32" t="s">
        <v>165</v>
      </c>
      <c r="E260" s="32" t="s">
        <v>10</v>
      </c>
      <c r="F260" s="32" t="s">
        <v>166</v>
      </c>
      <c r="G260" s="46" t="s">
        <v>193</v>
      </c>
      <c r="H260" s="32" t="s">
        <v>194</v>
      </c>
      <c r="I260" s="32" t="s">
        <v>169</v>
      </c>
      <c r="J260" s="32" t="s">
        <v>170</v>
      </c>
      <c r="K260" s="32" t="s">
        <v>171</v>
      </c>
      <c r="L260" s="32" t="s">
        <v>226</v>
      </c>
      <c r="M260" s="32" t="s">
        <v>180</v>
      </c>
      <c r="N260" s="47">
        <v>43339.0</v>
      </c>
      <c r="O260" s="47">
        <v>43398.0</v>
      </c>
      <c r="P260" s="36"/>
      <c r="Q260" s="37"/>
      <c r="R260" s="37"/>
      <c r="S260" s="48"/>
      <c r="T260" s="39">
        <f t="shared" si="3"/>
        <v>184</v>
      </c>
      <c r="U260" s="40">
        <f t="shared" si="4"/>
        <v>18</v>
      </c>
      <c r="V260" s="41">
        <f t="shared" ref="V260:X260" si="522">IF(ISBLANK($A260),"",sum(AF260,AL260,AR260,AX260,BD260,BJ260,BP260,BV260,CB260,CH260,CN260,CT260,CZ260,DF260,DL260,DR260,DX260,ED260,EJ260,EP260,EV260))</f>
        <v>6</v>
      </c>
      <c r="W260" s="41">
        <f t="shared" si="522"/>
        <v>0</v>
      </c>
      <c r="X260" s="41">
        <f t="shared" si="522"/>
        <v>0</v>
      </c>
      <c r="Y260" s="41">
        <f t="shared" si="6"/>
        <v>6</v>
      </c>
      <c r="Z260" s="41">
        <f t="shared" ref="Z260:AB260" si="523">IF(ISBLANK($A260),"",sum(AI260,AO260,AU260,BA260,BG260,BM260,BS260,BY260,CE260,CK260,CQ260,CW260,DC260,DI260,DO260,DU260,EA260,EG260,EM260,ES260,EY260))</f>
        <v>3</v>
      </c>
      <c r="AA260" s="41">
        <f t="shared" si="523"/>
        <v>4</v>
      </c>
      <c r="AB260" s="41">
        <f t="shared" si="523"/>
        <v>0</v>
      </c>
      <c r="AC260" s="41">
        <f t="shared" si="8"/>
        <v>7</v>
      </c>
      <c r="AD260" s="42">
        <f t="shared" si="9"/>
        <v>0.5</v>
      </c>
      <c r="AE260" s="43" t="str">
        <f t="shared" si="17"/>
        <v>20+</v>
      </c>
      <c r="AF260" s="44"/>
      <c r="AG260" s="44"/>
      <c r="AH260" s="44"/>
      <c r="AI260" s="44"/>
      <c r="AJ260" s="44"/>
      <c r="AK260" s="44"/>
      <c r="AL260" s="45">
        <v>1.0</v>
      </c>
      <c r="AM260" s="44"/>
      <c r="AN260" s="44"/>
      <c r="AO260" s="45">
        <v>1.0</v>
      </c>
      <c r="AP260" s="44"/>
      <c r="AQ260" s="44"/>
      <c r="AR260" s="45">
        <v>2.0</v>
      </c>
      <c r="AS260" s="44"/>
      <c r="AT260" s="44"/>
      <c r="AU260" s="45">
        <v>2.0</v>
      </c>
      <c r="AV260" s="45">
        <v>1.0</v>
      </c>
      <c r="AW260" s="44"/>
      <c r="AX260" s="44"/>
      <c r="AY260" s="44"/>
      <c r="AZ260" s="44"/>
      <c r="BA260" s="44"/>
      <c r="BB260" s="45">
        <v>2.0</v>
      </c>
      <c r="BC260" s="44"/>
      <c r="BD260" s="45">
        <v>1.0</v>
      </c>
      <c r="BE260" s="44"/>
      <c r="BF260" s="44"/>
      <c r="BG260" s="44"/>
      <c r="BH260" s="45">
        <v>1.0</v>
      </c>
      <c r="BI260" s="44"/>
      <c r="BJ260" s="45">
        <v>1.0</v>
      </c>
      <c r="BK260" s="44"/>
      <c r="BL260" s="44"/>
      <c r="BM260" s="44"/>
      <c r="BN260" s="44"/>
      <c r="BO260" s="44"/>
      <c r="BP260" s="45">
        <v>1.0</v>
      </c>
      <c r="BQ260" s="44"/>
      <c r="BR260" s="44"/>
      <c r="BS260" s="44"/>
      <c r="BT260" s="44"/>
      <c r="BU260" s="44"/>
      <c r="BV260" s="44"/>
      <c r="BW260" s="44"/>
      <c r="BX260" s="44"/>
      <c r="BY260" s="44"/>
      <c r="BZ260" s="44"/>
      <c r="CA260" s="44"/>
      <c r="CB260" s="44"/>
      <c r="CC260" s="44"/>
      <c r="CD260" s="44"/>
      <c r="CE260" s="44"/>
      <c r="CF260" s="44"/>
      <c r="CG260" s="44"/>
      <c r="CH260" s="44"/>
      <c r="CI260" s="44"/>
      <c r="CJ260" s="44"/>
      <c r="CK260" s="44"/>
      <c r="CL260" s="44"/>
      <c r="CM260" s="44"/>
      <c r="CN260" s="45"/>
      <c r="CO260" s="44"/>
      <c r="CP260" s="44"/>
      <c r="CQ260" s="44"/>
      <c r="CR260" s="44"/>
      <c r="CS260" s="44"/>
      <c r="CT260" s="44"/>
      <c r="CU260" s="44"/>
      <c r="CV260" s="44"/>
      <c r="CW260" s="44"/>
      <c r="CX260" s="44"/>
      <c r="CY260" s="44"/>
      <c r="CZ260" s="44"/>
      <c r="DA260" s="44"/>
      <c r="DB260" s="44"/>
      <c r="DC260" s="44"/>
      <c r="DD260" s="44"/>
      <c r="DE260" s="44"/>
      <c r="DF260" s="45"/>
      <c r="DG260" s="44"/>
      <c r="DH260" s="44"/>
      <c r="DI260" s="44"/>
      <c r="DJ260" s="44"/>
      <c r="DK260" s="44"/>
      <c r="DL260" s="45"/>
      <c r="DM260" s="44"/>
      <c r="DN260" s="44"/>
      <c r="DO260" s="44"/>
      <c r="DP260" s="44"/>
      <c r="DQ260" s="44"/>
      <c r="DR260" s="44"/>
      <c r="DS260" s="44"/>
      <c r="DT260" s="44"/>
      <c r="DU260" s="45"/>
      <c r="DV260" s="44"/>
      <c r="DW260" s="44"/>
      <c r="DX260" s="44"/>
      <c r="DY260" s="44"/>
      <c r="DZ260" s="44"/>
      <c r="EA260" s="44"/>
      <c r="EB260" s="44"/>
      <c r="EC260" s="44"/>
      <c r="ED260" s="45"/>
      <c r="EE260" s="44"/>
      <c r="EF260" s="44"/>
      <c r="EG260" s="44"/>
      <c r="EH260" s="44"/>
      <c r="EI260" s="44"/>
      <c r="EJ260" s="44"/>
      <c r="EK260" s="44"/>
      <c r="EL260" s="44"/>
      <c r="EM260" s="44"/>
      <c r="EN260" s="44"/>
      <c r="EO260" s="44"/>
      <c r="EP260" s="44"/>
      <c r="EQ260" s="44"/>
      <c r="ER260" s="44"/>
      <c r="ES260" s="44"/>
      <c r="ET260" s="44"/>
      <c r="EU260" s="44"/>
      <c r="EV260" s="45"/>
      <c r="EW260" s="44"/>
      <c r="EX260" s="44"/>
      <c r="EY260" s="45"/>
      <c r="EZ260" s="45"/>
      <c r="FA260" s="44"/>
      <c r="FB260" s="32" t="s">
        <v>1162</v>
      </c>
      <c r="FC260" s="32"/>
      <c r="FD260" s="32"/>
    </row>
    <row r="261" hidden="1">
      <c r="A261" s="31">
        <v>39720.0</v>
      </c>
      <c r="B261" s="32" t="s">
        <v>1163</v>
      </c>
      <c r="C261" s="33" t="s">
        <v>164</v>
      </c>
      <c r="D261" s="32" t="s">
        <v>165</v>
      </c>
      <c r="E261" s="32" t="s">
        <v>10</v>
      </c>
      <c r="F261" s="32" t="s">
        <v>166</v>
      </c>
      <c r="G261" s="46" t="s">
        <v>212</v>
      </c>
      <c r="H261" s="32" t="s">
        <v>213</v>
      </c>
      <c r="I261" s="32" t="s">
        <v>169</v>
      </c>
      <c r="J261" s="32" t="s">
        <v>170</v>
      </c>
      <c r="K261" s="32" t="s">
        <v>171</v>
      </c>
      <c r="L261" s="32" t="s">
        <v>214</v>
      </c>
      <c r="M261" s="32" t="s">
        <v>180</v>
      </c>
      <c r="N261" s="47">
        <v>43237.0</v>
      </c>
      <c r="O261" s="47"/>
      <c r="P261" s="36"/>
      <c r="Q261" s="37"/>
      <c r="R261" s="37"/>
      <c r="S261" s="48"/>
      <c r="T261" s="39">
        <f t="shared" si="3"/>
        <v>286</v>
      </c>
      <c r="U261" s="40">
        <f t="shared" si="4"/>
        <v>18</v>
      </c>
      <c r="V261" s="41">
        <f t="shared" ref="V261:X261" si="524">IF(ISBLANK($A261),"",sum(AF261,AL261,AR261,AX261,BD261,BJ261,BP261,BV261,CB261,CH261,CN261,CT261,CZ261,DF261,DL261,DR261,DX261,ED261,EJ261,EP261,EV261))</f>
        <v>7</v>
      </c>
      <c r="W261" s="41">
        <f t="shared" si="524"/>
        <v>0</v>
      </c>
      <c r="X261" s="41">
        <f t="shared" si="524"/>
        <v>0</v>
      </c>
      <c r="Y261" s="41">
        <f t="shared" si="6"/>
        <v>7</v>
      </c>
      <c r="Z261" s="41">
        <f t="shared" ref="Z261:AB261" si="525">IF(ISBLANK($A261),"",sum(AI261,AO261,AU261,BA261,BG261,BM261,BS261,BY261,CE261,CK261,CQ261,CW261,DC261,DI261,DO261,DU261,EA261,EG261,EM261,ES261,EY261))</f>
        <v>4</v>
      </c>
      <c r="AA261" s="41">
        <f t="shared" si="525"/>
        <v>3</v>
      </c>
      <c r="AB261" s="41">
        <f t="shared" si="525"/>
        <v>0</v>
      </c>
      <c r="AC261" s="41">
        <f t="shared" si="8"/>
        <v>7</v>
      </c>
      <c r="AD261" s="42">
        <f t="shared" si="9"/>
        <v>0.5714285714</v>
      </c>
      <c r="AE261" s="43" t="str">
        <f t="shared" si="17"/>
        <v>20+</v>
      </c>
      <c r="AF261" s="44"/>
      <c r="AG261" s="44"/>
      <c r="AH261" s="44"/>
      <c r="AI261" s="44"/>
      <c r="AJ261" s="44"/>
      <c r="AK261" s="44"/>
      <c r="AL261" s="44"/>
      <c r="AM261" s="44"/>
      <c r="AN261" s="44"/>
      <c r="AO261" s="44"/>
      <c r="AP261" s="44"/>
      <c r="AQ261" s="44"/>
      <c r="AR261" s="45">
        <v>1.0</v>
      </c>
      <c r="AS261" s="44"/>
      <c r="AT261" s="44"/>
      <c r="AU261" s="44"/>
      <c r="AV261" s="44"/>
      <c r="AW261" s="44"/>
      <c r="AX261" s="44"/>
      <c r="AY261" s="44"/>
      <c r="AZ261" s="44"/>
      <c r="BA261" s="44"/>
      <c r="BB261" s="44"/>
      <c r="BC261" s="44"/>
      <c r="BD261" s="45">
        <v>3.0</v>
      </c>
      <c r="BE261" s="44"/>
      <c r="BF261" s="44"/>
      <c r="BG261" s="45">
        <v>3.0</v>
      </c>
      <c r="BH261" s="44"/>
      <c r="BI261" s="44"/>
      <c r="BJ261" s="44"/>
      <c r="BK261" s="44"/>
      <c r="BL261" s="44"/>
      <c r="BM261" s="44"/>
      <c r="BN261" s="44"/>
      <c r="BO261" s="44"/>
      <c r="BP261" s="44"/>
      <c r="BQ261" s="44"/>
      <c r="BR261" s="44"/>
      <c r="BS261" s="44"/>
      <c r="BT261" s="44"/>
      <c r="BU261" s="44"/>
      <c r="BV261" s="44"/>
      <c r="BW261" s="44"/>
      <c r="BX261" s="44"/>
      <c r="BY261" s="45"/>
      <c r="BZ261" s="44"/>
      <c r="CA261" s="44"/>
      <c r="CB261" s="44"/>
      <c r="CC261" s="44"/>
      <c r="CD261" s="44"/>
      <c r="CE261" s="44"/>
      <c r="CF261" s="44"/>
      <c r="CG261" s="44"/>
      <c r="CH261" s="45">
        <v>1.0</v>
      </c>
      <c r="CI261" s="44"/>
      <c r="CJ261" s="44"/>
      <c r="CK261" s="45">
        <v>1.0</v>
      </c>
      <c r="CL261" s="44"/>
      <c r="CM261" s="44"/>
      <c r="CN261" s="45"/>
      <c r="CO261" s="44"/>
      <c r="CP261" s="44"/>
      <c r="CQ261" s="44"/>
      <c r="CR261" s="45">
        <v>1.0</v>
      </c>
      <c r="CS261" s="44"/>
      <c r="CT261" s="44"/>
      <c r="CU261" s="44"/>
      <c r="CV261" s="44"/>
      <c r="CW261" s="44"/>
      <c r="CX261" s="44"/>
      <c r="CY261" s="44"/>
      <c r="CZ261" s="45">
        <v>1.0</v>
      </c>
      <c r="DA261" s="44"/>
      <c r="DB261" s="44"/>
      <c r="DC261" s="44"/>
      <c r="DD261" s="44"/>
      <c r="DE261" s="44"/>
      <c r="DF261" s="45">
        <v>1.0</v>
      </c>
      <c r="DG261" s="44"/>
      <c r="DH261" s="44"/>
      <c r="DI261" s="44"/>
      <c r="DJ261" s="45">
        <v>1.0</v>
      </c>
      <c r="DK261" s="44"/>
      <c r="DL261" s="45"/>
      <c r="DM261" s="44"/>
      <c r="DN261" s="44"/>
      <c r="DO261" s="45"/>
      <c r="DP261" s="45">
        <v>1.0</v>
      </c>
      <c r="DQ261" s="44"/>
      <c r="DR261" s="44"/>
      <c r="DS261" s="44"/>
      <c r="DT261" s="44"/>
      <c r="DU261" s="45"/>
      <c r="DV261" s="44"/>
      <c r="DW261" s="44"/>
      <c r="DX261" s="44"/>
      <c r="DY261" s="44"/>
      <c r="DZ261" s="44"/>
      <c r="EA261" s="44"/>
      <c r="EB261" s="44"/>
      <c r="EC261" s="44"/>
      <c r="ED261" s="45"/>
      <c r="EE261" s="44"/>
      <c r="EF261" s="44"/>
      <c r="EG261" s="44"/>
      <c r="EH261" s="44"/>
      <c r="EI261" s="44"/>
      <c r="EJ261" s="44"/>
      <c r="EK261" s="44"/>
      <c r="EL261" s="44"/>
      <c r="EM261" s="44"/>
      <c r="EN261" s="44"/>
      <c r="EO261" s="44"/>
      <c r="EP261" s="44"/>
      <c r="EQ261" s="44"/>
      <c r="ER261" s="44"/>
      <c r="ES261" s="44"/>
      <c r="ET261" s="44"/>
      <c r="EU261" s="44"/>
      <c r="EV261" s="45"/>
      <c r="EW261" s="44"/>
      <c r="EX261" s="44"/>
      <c r="EY261" s="45"/>
      <c r="EZ261" s="45"/>
      <c r="FA261" s="44"/>
      <c r="FB261" s="32" t="s">
        <v>1164</v>
      </c>
      <c r="FC261" s="32"/>
      <c r="FD261" s="32"/>
    </row>
    <row r="262" hidden="1">
      <c r="A262" s="31">
        <v>39675.0</v>
      </c>
      <c r="B262" s="32" t="s">
        <v>14</v>
      </c>
      <c r="C262" s="33" t="s">
        <v>164</v>
      </c>
      <c r="D262" s="32" t="s">
        <v>165</v>
      </c>
      <c r="E262" s="32" t="s">
        <v>10</v>
      </c>
      <c r="F262" s="32" t="s">
        <v>166</v>
      </c>
      <c r="G262" s="46" t="s">
        <v>167</v>
      </c>
      <c r="H262" s="32" t="s">
        <v>167</v>
      </c>
      <c r="I262" s="32" t="s">
        <v>169</v>
      </c>
      <c r="J262" s="32" t="s">
        <v>170</v>
      </c>
      <c r="K262" s="32" t="s">
        <v>171</v>
      </c>
      <c r="L262" s="32" t="s">
        <v>172</v>
      </c>
      <c r="M262" s="32" t="s">
        <v>173</v>
      </c>
      <c r="N262" s="47">
        <v>43391.0</v>
      </c>
      <c r="O262" s="47">
        <v>43409.0</v>
      </c>
      <c r="P262" s="36"/>
      <c r="Q262" s="37"/>
      <c r="R262" s="37"/>
      <c r="S262" s="48"/>
      <c r="T262" s="39">
        <f t="shared" si="3"/>
        <v>132</v>
      </c>
      <c r="U262" s="40">
        <f t="shared" si="4"/>
        <v>18</v>
      </c>
      <c r="V262" s="41">
        <f t="shared" ref="V262:X262" si="526">IF(ISBLANK($A262),"",sum(AF262,AL262,AR262,AX262,BD262,BJ262,BP262,BV262,CB262,CH262,CN262,CT262,CZ262,DF262,DL262,DR262,DX262,ED262,EJ262,EP262,EV262))</f>
        <v>6</v>
      </c>
      <c r="W262" s="41">
        <f t="shared" si="526"/>
        <v>0</v>
      </c>
      <c r="X262" s="41">
        <f t="shared" si="526"/>
        <v>0</v>
      </c>
      <c r="Y262" s="41">
        <f t="shared" si="6"/>
        <v>6</v>
      </c>
      <c r="Z262" s="41">
        <f t="shared" ref="Z262:AB262" si="527">IF(ISBLANK($A262),"",sum(AI262,AO262,AU262,BA262,BG262,BM262,BS262,BY262,CE262,CK262,CQ262,CW262,DC262,DI262,DO262,DU262,EA262,EG262,EM262,ES262,EY262))</f>
        <v>5</v>
      </c>
      <c r="AA262" s="41">
        <f t="shared" si="527"/>
        <v>3</v>
      </c>
      <c r="AB262" s="41">
        <f t="shared" si="527"/>
        <v>0</v>
      </c>
      <c r="AC262" s="41">
        <f t="shared" si="8"/>
        <v>8</v>
      </c>
      <c r="AD262" s="42">
        <f t="shared" si="9"/>
        <v>0.8333333333</v>
      </c>
      <c r="AE262" s="43">
        <f t="shared" si="17"/>
        <v>19</v>
      </c>
      <c r="AF262" s="44"/>
      <c r="AG262" s="44"/>
      <c r="AH262" s="44"/>
      <c r="AI262" s="44"/>
      <c r="AJ262" s="44"/>
      <c r="AK262" s="44"/>
      <c r="AL262" s="45">
        <v>1.0</v>
      </c>
      <c r="AM262" s="44"/>
      <c r="AN262" s="44"/>
      <c r="AO262" s="44"/>
      <c r="AP262" s="44"/>
      <c r="AQ262" s="44"/>
      <c r="AR262" s="45">
        <v>2.0</v>
      </c>
      <c r="AS262" s="44"/>
      <c r="AT262" s="44"/>
      <c r="AU262" s="45">
        <v>1.0</v>
      </c>
      <c r="AV262" s="44"/>
      <c r="AW262" s="44"/>
      <c r="AX262" s="44"/>
      <c r="AY262" s="44"/>
      <c r="AZ262" s="44"/>
      <c r="BA262" s="45">
        <v>1.0</v>
      </c>
      <c r="BB262" s="45">
        <v>1.0</v>
      </c>
      <c r="BC262" s="44"/>
      <c r="BD262" s="45">
        <v>1.0</v>
      </c>
      <c r="BE262" s="44"/>
      <c r="BF262" s="44"/>
      <c r="BG262" s="44"/>
      <c r="BH262" s="44"/>
      <c r="BI262" s="44"/>
      <c r="BJ262" s="45">
        <v>1.0</v>
      </c>
      <c r="BK262" s="44"/>
      <c r="BL262" s="44"/>
      <c r="BM262" s="45">
        <v>1.0</v>
      </c>
      <c r="BN262" s="44"/>
      <c r="BO262" s="44"/>
      <c r="BP262" s="44"/>
      <c r="BQ262" s="44"/>
      <c r="BR262" s="44"/>
      <c r="BS262" s="45"/>
      <c r="BT262" s="45">
        <v>2.0</v>
      </c>
      <c r="BU262" s="44"/>
      <c r="BV262" s="44"/>
      <c r="BW262" s="44"/>
      <c r="BX262" s="44"/>
      <c r="BY262" s="44"/>
      <c r="BZ262" s="44"/>
      <c r="CA262" s="44"/>
      <c r="CB262" s="45">
        <v>1.0</v>
      </c>
      <c r="CC262" s="44"/>
      <c r="CD262" s="44"/>
      <c r="CE262" s="45">
        <v>2.0</v>
      </c>
      <c r="CF262" s="44"/>
      <c r="CG262" s="44"/>
      <c r="CH262" s="44"/>
      <c r="CI262" s="44"/>
      <c r="CJ262" s="44"/>
      <c r="CK262" s="44"/>
      <c r="CL262" s="44"/>
      <c r="CM262" s="44"/>
      <c r="CN262" s="45"/>
      <c r="CO262" s="44"/>
      <c r="CP262" s="44"/>
      <c r="CQ262" s="44"/>
      <c r="CR262" s="44"/>
      <c r="CS262" s="44"/>
      <c r="CT262" s="44"/>
      <c r="CU262" s="44"/>
      <c r="CV262" s="44"/>
      <c r="CW262" s="44"/>
      <c r="CX262" s="44"/>
      <c r="CY262" s="44"/>
      <c r="CZ262" s="44"/>
      <c r="DA262" s="44"/>
      <c r="DB262" s="44"/>
      <c r="DC262" s="44"/>
      <c r="DD262" s="44"/>
      <c r="DE262" s="44"/>
      <c r="DF262" s="45"/>
      <c r="DG262" s="44"/>
      <c r="DH262" s="44"/>
      <c r="DI262" s="44"/>
      <c r="DJ262" s="44"/>
      <c r="DK262" s="44"/>
      <c r="DL262" s="45"/>
      <c r="DM262" s="44"/>
      <c r="DN262" s="44"/>
      <c r="DO262" s="44"/>
      <c r="DP262" s="44"/>
      <c r="DQ262" s="44"/>
      <c r="DR262" s="44"/>
      <c r="DS262" s="44"/>
      <c r="DT262" s="44"/>
      <c r="DU262" s="45"/>
      <c r="DV262" s="44"/>
      <c r="DW262" s="44"/>
      <c r="DX262" s="44"/>
      <c r="DY262" s="44"/>
      <c r="DZ262" s="44"/>
      <c r="EA262" s="44"/>
      <c r="EB262" s="44"/>
      <c r="EC262" s="44"/>
      <c r="ED262" s="45"/>
      <c r="EE262" s="44"/>
      <c r="EF262" s="44"/>
      <c r="EG262" s="44"/>
      <c r="EH262" s="44"/>
      <c r="EI262" s="44"/>
      <c r="EJ262" s="44"/>
      <c r="EK262" s="44"/>
      <c r="EL262" s="44"/>
      <c r="EM262" s="44"/>
      <c r="EN262" s="44"/>
      <c r="EO262" s="44"/>
      <c r="EP262" s="44"/>
      <c r="EQ262" s="44"/>
      <c r="ER262" s="44"/>
      <c r="ES262" s="44"/>
      <c r="ET262" s="44"/>
      <c r="EU262" s="44"/>
      <c r="EV262" s="45"/>
      <c r="EW262" s="44"/>
      <c r="EX262" s="44"/>
      <c r="EY262" s="45"/>
      <c r="EZ262" s="45"/>
      <c r="FA262" s="44"/>
      <c r="FB262" s="32" t="s">
        <v>1165</v>
      </c>
      <c r="FC262" s="32"/>
      <c r="FD262" s="32"/>
    </row>
    <row r="263" hidden="1">
      <c r="A263" s="31">
        <v>37771.0</v>
      </c>
      <c r="B263" s="32" t="s">
        <v>1166</v>
      </c>
      <c r="C263" s="33" t="s">
        <v>164</v>
      </c>
      <c r="D263" s="32" t="s">
        <v>165</v>
      </c>
      <c r="E263" s="32" t="s">
        <v>10</v>
      </c>
      <c r="F263" s="32" t="s">
        <v>166</v>
      </c>
      <c r="G263" s="46" t="s">
        <v>1167</v>
      </c>
      <c r="H263" s="32" t="s">
        <v>184</v>
      </c>
      <c r="I263" s="32" t="s">
        <v>169</v>
      </c>
      <c r="J263" s="32" t="s">
        <v>170</v>
      </c>
      <c r="K263" s="32" t="s">
        <v>171</v>
      </c>
      <c r="L263" s="32" t="s">
        <v>179</v>
      </c>
      <c r="M263" s="32" t="s">
        <v>180</v>
      </c>
      <c r="N263" s="47">
        <v>43277.0</v>
      </c>
      <c r="O263" s="47">
        <v>43298.0</v>
      </c>
      <c r="P263" s="47">
        <v>43362.0</v>
      </c>
      <c r="Q263" s="37"/>
      <c r="R263" s="37"/>
      <c r="S263" s="48"/>
      <c r="T263" s="39">
        <f t="shared" si="3"/>
        <v>246</v>
      </c>
      <c r="U263" s="40">
        <f t="shared" si="4"/>
        <v>18</v>
      </c>
      <c r="V263" s="41">
        <f t="shared" ref="V263:X263" si="528">IF(ISBLANK($A263),"",sum(AF263,AL263,AR263,AX263,BD263,BJ263,BP263,BV263,CB263,CH263,CN263,CT263,CZ263,DF263,DL263,DR263,DX263,ED263,EJ263,EP263,EV263))</f>
        <v>6</v>
      </c>
      <c r="W263" s="41">
        <f t="shared" si="528"/>
        <v>4</v>
      </c>
      <c r="X263" s="41">
        <f t="shared" si="528"/>
        <v>4</v>
      </c>
      <c r="Y263" s="41">
        <f t="shared" si="6"/>
        <v>14</v>
      </c>
      <c r="Z263" s="41">
        <f t="shared" ref="Z263:AB263" si="529">IF(ISBLANK($A263),"",sum(AI263,AO263,AU263,BA263,BG263,BM263,BS263,BY263,CE263,CK263,CQ263,CW263,DC263,DI263,DO263,DU263,EA263,EG263,EM263,ES263,EY263))</f>
        <v>5</v>
      </c>
      <c r="AA263" s="41">
        <f t="shared" si="529"/>
        <v>2</v>
      </c>
      <c r="AB263" s="41">
        <f t="shared" si="529"/>
        <v>1</v>
      </c>
      <c r="AC263" s="41">
        <f t="shared" si="8"/>
        <v>8</v>
      </c>
      <c r="AD263" s="42">
        <f t="shared" si="9"/>
        <v>0.3571428571</v>
      </c>
      <c r="AE263" s="43" t="str">
        <f t="shared" si="17"/>
        <v>20+</v>
      </c>
      <c r="AF263" s="44"/>
      <c r="AG263" s="44"/>
      <c r="AH263" s="44"/>
      <c r="AI263" s="44"/>
      <c r="AJ263" s="44"/>
      <c r="AK263" s="44"/>
      <c r="AL263" s="44"/>
      <c r="AM263" s="44"/>
      <c r="AN263" s="44"/>
      <c r="AO263" s="44"/>
      <c r="AP263" s="44"/>
      <c r="AQ263" s="44"/>
      <c r="AR263" s="45">
        <v>1.0</v>
      </c>
      <c r="AS263" s="44"/>
      <c r="AT263" s="44"/>
      <c r="AU263" s="44"/>
      <c r="AV263" s="44"/>
      <c r="AW263" s="44"/>
      <c r="AX263" s="45">
        <v>3.0</v>
      </c>
      <c r="AY263" s="44"/>
      <c r="AZ263" s="44"/>
      <c r="BA263" s="45">
        <v>1.0</v>
      </c>
      <c r="BB263" s="45">
        <v>1.0</v>
      </c>
      <c r="BC263" s="44"/>
      <c r="BD263" s="44"/>
      <c r="BE263" s="44"/>
      <c r="BF263" s="44"/>
      <c r="BG263" s="44"/>
      <c r="BH263" s="44"/>
      <c r="BI263" s="44"/>
      <c r="BJ263" s="45">
        <v>1.0</v>
      </c>
      <c r="BK263" s="44"/>
      <c r="BL263" s="44"/>
      <c r="BM263" s="44"/>
      <c r="BN263" s="44"/>
      <c r="BO263" s="44"/>
      <c r="BP263" s="44"/>
      <c r="BQ263" s="44"/>
      <c r="BR263" s="44"/>
      <c r="BS263" s="44"/>
      <c r="BT263" s="44"/>
      <c r="BU263" s="44"/>
      <c r="BV263" s="45">
        <v>1.0</v>
      </c>
      <c r="BW263" s="45">
        <v>1.0</v>
      </c>
      <c r="BX263" s="44"/>
      <c r="BY263" s="45">
        <v>3.0</v>
      </c>
      <c r="BZ263" s="44"/>
      <c r="CA263" s="44"/>
      <c r="CB263" s="44"/>
      <c r="CC263" s="44"/>
      <c r="CD263" s="44"/>
      <c r="CE263" s="44"/>
      <c r="CF263" s="44"/>
      <c r="CG263" s="44"/>
      <c r="CH263" s="44"/>
      <c r="CI263" s="44"/>
      <c r="CJ263" s="44"/>
      <c r="CK263" s="44"/>
      <c r="CL263" s="44"/>
      <c r="CM263" s="44"/>
      <c r="CN263" s="45"/>
      <c r="CO263" s="45">
        <v>2.0</v>
      </c>
      <c r="CP263" s="44"/>
      <c r="CQ263" s="44"/>
      <c r="CR263" s="45">
        <v>1.0</v>
      </c>
      <c r="CS263" s="44"/>
      <c r="CT263" s="44"/>
      <c r="CU263" s="44"/>
      <c r="CV263" s="44"/>
      <c r="CW263" s="45">
        <v>1.0</v>
      </c>
      <c r="CX263" s="44"/>
      <c r="CY263" s="44"/>
      <c r="CZ263" s="44"/>
      <c r="DA263" s="44"/>
      <c r="DB263" s="44"/>
      <c r="DC263" s="44"/>
      <c r="DD263" s="44"/>
      <c r="DE263" s="44"/>
      <c r="DF263" s="45"/>
      <c r="DG263" s="45">
        <v>1.0</v>
      </c>
      <c r="DH263" s="45">
        <v>4.0</v>
      </c>
      <c r="DI263" s="44"/>
      <c r="DJ263" s="44"/>
      <c r="DK263" s="45">
        <v>1.0</v>
      </c>
      <c r="DL263" s="45"/>
      <c r="DM263" s="44"/>
      <c r="DN263" s="44"/>
      <c r="DO263" s="44"/>
      <c r="DP263" s="44"/>
      <c r="DQ263" s="44"/>
      <c r="DR263" s="44"/>
      <c r="DS263" s="44"/>
      <c r="DT263" s="44"/>
      <c r="DU263" s="45"/>
      <c r="DV263" s="44"/>
      <c r="DW263" s="44"/>
      <c r="DX263" s="44"/>
      <c r="DY263" s="44"/>
      <c r="DZ263" s="44"/>
      <c r="EA263" s="44"/>
      <c r="EB263" s="44"/>
      <c r="EC263" s="44"/>
      <c r="ED263" s="45"/>
      <c r="EE263" s="44"/>
      <c r="EF263" s="44"/>
      <c r="EG263" s="44"/>
      <c r="EH263" s="44"/>
      <c r="EI263" s="44"/>
      <c r="EJ263" s="44"/>
      <c r="EK263" s="44"/>
      <c r="EL263" s="44"/>
      <c r="EM263" s="44"/>
      <c r="EN263" s="44"/>
      <c r="EO263" s="44"/>
      <c r="EP263" s="44"/>
      <c r="EQ263" s="44"/>
      <c r="ER263" s="44"/>
      <c r="ES263" s="44"/>
      <c r="ET263" s="44"/>
      <c r="EU263" s="44"/>
      <c r="EV263" s="45"/>
      <c r="EW263" s="44"/>
      <c r="EX263" s="44"/>
      <c r="EY263" s="45"/>
      <c r="EZ263" s="45"/>
      <c r="FA263" s="44"/>
      <c r="FB263" s="32" t="s">
        <v>1168</v>
      </c>
      <c r="FC263" s="32"/>
      <c r="FD263" s="32"/>
    </row>
    <row r="264">
      <c r="A264" s="31">
        <v>39953.0</v>
      </c>
      <c r="B264" s="32" t="s">
        <v>1169</v>
      </c>
      <c r="C264" s="33" t="s">
        <v>164</v>
      </c>
      <c r="D264" s="32" t="s">
        <v>175</v>
      </c>
      <c r="E264" s="32" t="s">
        <v>10</v>
      </c>
      <c r="F264" s="32" t="s">
        <v>166</v>
      </c>
      <c r="G264" s="46" t="s">
        <v>768</v>
      </c>
      <c r="H264" s="32" t="s">
        <v>184</v>
      </c>
      <c r="I264" s="32" t="s">
        <v>178</v>
      </c>
      <c r="J264" s="32" t="s">
        <v>170</v>
      </c>
      <c r="K264" s="32" t="s">
        <v>171</v>
      </c>
      <c r="L264" s="32" t="s">
        <v>179</v>
      </c>
      <c r="M264" s="32" t="s">
        <v>180</v>
      </c>
      <c r="N264" s="47">
        <v>43398.0</v>
      </c>
      <c r="O264" s="47">
        <v>43398.0</v>
      </c>
      <c r="P264" s="47">
        <v>43398.0</v>
      </c>
      <c r="Q264" s="37"/>
      <c r="R264" s="37"/>
      <c r="S264" s="48"/>
      <c r="T264" s="39">
        <f t="shared" si="3"/>
        <v>125</v>
      </c>
      <c r="U264" s="40">
        <f t="shared" si="4"/>
        <v>18</v>
      </c>
      <c r="V264" s="41">
        <f t="shared" ref="V264:X264" si="530">IF(ISBLANK($A264),"",sum(AF264,AL264,AR264,AX264,BD264,BJ264,BP264,BV264,CB264,CH264,CN264,CT264,CZ264,DF264,DL264,DR264,DX264,ED264,EJ264,EP264,EV264))</f>
        <v>5</v>
      </c>
      <c r="W264" s="41">
        <f t="shared" si="530"/>
        <v>1</v>
      </c>
      <c r="X264" s="41">
        <f t="shared" si="530"/>
        <v>16</v>
      </c>
      <c r="Y264" s="41">
        <f t="shared" si="6"/>
        <v>22</v>
      </c>
      <c r="Z264" s="41">
        <f t="shared" ref="Z264:AB264" si="531">IF(ISBLANK($A264),"",sum(AI264,AO264,AU264,BA264,BG264,BM264,BS264,BY264,CE264,CK264,CQ264,CW264,DC264,DI264,DO264,DU264,EA264,EG264,EM264,ES264,EY264))</f>
        <v>3</v>
      </c>
      <c r="AA264" s="41">
        <f t="shared" si="531"/>
        <v>3</v>
      </c>
      <c r="AB264" s="41">
        <f t="shared" si="531"/>
        <v>6</v>
      </c>
      <c r="AC264" s="41">
        <f t="shared" si="8"/>
        <v>12</v>
      </c>
      <c r="AD264" s="42">
        <f t="shared" si="9"/>
        <v>0.1363636364</v>
      </c>
      <c r="AE264" s="43">
        <f t="shared" si="17"/>
        <v>18</v>
      </c>
      <c r="AF264" s="45">
        <v>1.0</v>
      </c>
      <c r="AG264" s="44"/>
      <c r="AH264" s="44"/>
      <c r="AI264" s="45">
        <v>1.0</v>
      </c>
      <c r="AJ264" s="44"/>
      <c r="AK264" s="44"/>
      <c r="AL264" s="45">
        <v>2.0</v>
      </c>
      <c r="AM264" s="44"/>
      <c r="AN264" s="44"/>
      <c r="AO264" s="45">
        <v>1.0</v>
      </c>
      <c r="AP264" s="45">
        <v>1.0</v>
      </c>
      <c r="AQ264" s="44"/>
      <c r="AR264" s="45">
        <v>1.0</v>
      </c>
      <c r="AS264" s="45">
        <v>1.0</v>
      </c>
      <c r="AT264" s="44"/>
      <c r="AU264" s="45">
        <v>1.0</v>
      </c>
      <c r="AV264" s="45">
        <v>2.0</v>
      </c>
      <c r="AW264" s="44"/>
      <c r="AX264" s="44"/>
      <c r="AY264" s="44"/>
      <c r="AZ264" s="44"/>
      <c r="BA264" s="44"/>
      <c r="BB264" s="44"/>
      <c r="BC264" s="44"/>
      <c r="BD264" s="44"/>
      <c r="BE264" s="44"/>
      <c r="BF264" s="44"/>
      <c r="BG264" s="44"/>
      <c r="BH264" s="44"/>
      <c r="BI264" s="44"/>
      <c r="BJ264" s="44"/>
      <c r="BK264" s="44"/>
      <c r="BL264" s="44"/>
      <c r="BM264" s="44"/>
      <c r="BN264" s="44"/>
      <c r="BO264" s="44"/>
      <c r="BP264" s="44"/>
      <c r="BQ264" s="44"/>
      <c r="BR264" s="45"/>
      <c r="BS264" s="44"/>
      <c r="BT264" s="44"/>
      <c r="BU264" s="44"/>
      <c r="BV264" s="44"/>
      <c r="BW264" s="44"/>
      <c r="BX264" s="45">
        <v>4.0</v>
      </c>
      <c r="BY264" s="44"/>
      <c r="BZ264" s="44"/>
      <c r="CA264" s="45">
        <v>1.0</v>
      </c>
      <c r="CB264" s="44"/>
      <c r="CC264" s="44"/>
      <c r="CD264" s="45">
        <v>3.0</v>
      </c>
      <c r="CE264" s="44"/>
      <c r="CF264" s="44"/>
      <c r="CG264" s="45">
        <v>1.0</v>
      </c>
      <c r="CH264" s="44"/>
      <c r="CI264" s="44"/>
      <c r="CJ264" s="44"/>
      <c r="CK264" s="44"/>
      <c r="CL264" s="44"/>
      <c r="CM264" s="44"/>
      <c r="CN264" s="45"/>
      <c r="CO264" s="44"/>
      <c r="CP264" s="45">
        <v>4.0</v>
      </c>
      <c r="CQ264" s="44"/>
      <c r="CR264" s="44"/>
      <c r="CS264" s="45">
        <v>2.0</v>
      </c>
      <c r="CT264" s="45">
        <v>1.0</v>
      </c>
      <c r="CU264" s="44"/>
      <c r="CV264" s="44"/>
      <c r="CW264" s="44"/>
      <c r="CX264" s="44"/>
      <c r="CY264" s="44"/>
      <c r="CZ264" s="44"/>
      <c r="DA264" s="44"/>
      <c r="DB264" s="44"/>
      <c r="DC264" s="44"/>
      <c r="DD264" s="44"/>
      <c r="DE264" s="44"/>
      <c r="DF264" s="45"/>
      <c r="DG264" s="44"/>
      <c r="DH264" s="45">
        <v>2.0</v>
      </c>
      <c r="DI264" s="44"/>
      <c r="DJ264" s="44"/>
      <c r="DK264" s="44"/>
      <c r="DL264" s="45"/>
      <c r="DM264" s="44"/>
      <c r="DN264" s="45">
        <v>2.0</v>
      </c>
      <c r="DO264" s="44"/>
      <c r="DP264" s="44"/>
      <c r="DQ264" s="45">
        <v>1.0</v>
      </c>
      <c r="DR264" s="44"/>
      <c r="DS264" s="44"/>
      <c r="DT264" s="45">
        <v>1.0</v>
      </c>
      <c r="DU264" s="45"/>
      <c r="DV264" s="44"/>
      <c r="DW264" s="45">
        <v>1.0</v>
      </c>
      <c r="DX264" s="44"/>
      <c r="DY264" s="44"/>
      <c r="DZ264" s="44"/>
      <c r="EA264" s="44"/>
      <c r="EB264" s="44"/>
      <c r="EC264" s="44"/>
      <c r="ED264" s="45"/>
      <c r="EE264" s="44"/>
      <c r="EF264" s="44"/>
      <c r="EG264" s="44"/>
      <c r="EH264" s="44"/>
      <c r="EI264" s="44"/>
      <c r="EJ264" s="44"/>
      <c r="EK264" s="44"/>
      <c r="EL264" s="44"/>
      <c r="EM264" s="44"/>
      <c r="EN264" s="44"/>
      <c r="EO264" s="44"/>
      <c r="EP264" s="44"/>
      <c r="EQ264" s="44"/>
      <c r="ER264" s="44"/>
      <c r="ES264" s="44"/>
      <c r="ET264" s="44"/>
      <c r="EU264" s="44"/>
      <c r="EV264" s="45"/>
      <c r="EW264" s="44"/>
      <c r="EX264" s="44"/>
      <c r="EY264" s="45"/>
      <c r="EZ264" s="45"/>
      <c r="FA264" s="44"/>
      <c r="FB264" s="32" t="s">
        <v>1170</v>
      </c>
      <c r="FC264" s="32"/>
      <c r="FD264" s="32"/>
    </row>
    <row r="265" hidden="1">
      <c r="A265" s="31">
        <v>39029.0</v>
      </c>
      <c r="B265" s="32" t="s">
        <v>1171</v>
      </c>
      <c r="C265" s="33" t="s">
        <v>164</v>
      </c>
      <c r="D265" s="32" t="s">
        <v>165</v>
      </c>
      <c r="E265" s="32" t="s">
        <v>10</v>
      </c>
      <c r="F265" s="32" t="s">
        <v>166</v>
      </c>
      <c r="G265" s="46" t="s">
        <v>1172</v>
      </c>
      <c r="H265" s="32" t="s">
        <v>184</v>
      </c>
      <c r="I265" s="32" t="s">
        <v>169</v>
      </c>
      <c r="J265" s="32" t="s">
        <v>170</v>
      </c>
      <c r="K265" s="32" t="s">
        <v>171</v>
      </c>
      <c r="L265" s="32" t="s">
        <v>179</v>
      </c>
      <c r="M265" s="32" t="s">
        <v>180</v>
      </c>
      <c r="N265" s="47">
        <v>43375.0</v>
      </c>
      <c r="O265" s="47">
        <v>43403.0</v>
      </c>
      <c r="P265" s="36"/>
      <c r="Q265" s="37"/>
      <c r="R265" s="37"/>
      <c r="S265" s="48"/>
      <c r="T265" s="39">
        <f t="shared" si="3"/>
        <v>148</v>
      </c>
      <c r="U265" s="40">
        <f t="shared" si="4"/>
        <v>18</v>
      </c>
      <c r="V265" s="41">
        <f t="shared" ref="V265:X265" si="532">IF(ISBLANK($A265),"",sum(AF265,AL265,AR265,AX265,BD265,BJ265,BP265,BV265,CB265,CH265,CN265,CT265,CZ265,DF265,DL265,DR265,DX265,ED265,EJ265,EP265,EV265))</f>
        <v>5</v>
      </c>
      <c r="W265" s="41">
        <f t="shared" si="532"/>
        <v>2</v>
      </c>
      <c r="X265" s="41">
        <f t="shared" si="532"/>
        <v>0</v>
      </c>
      <c r="Y265" s="41">
        <f t="shared" si="6"/>
        <v>7</v>
      </c>
      <c r="Z265" s="41">
        <f t="shared" ref="Z265:AB265" si="533">IF(ISBLANK($A265),"",sum(AI265,AO265,AU265,BA265,BG265,BM265,BS265,BY265,CE265,CK265,CQ265,CW265,DC265,DI265,DO265,DU265,EA265,EG265,EM265,ES265,EY265))</f>
        <v>3</v>
      </c>
      <c r="AA265" s="41">
        <f t="shared" si="533"/>
        <v>0</v>
      </c>
      <c r="AB265" s="41">
        <f t="shared" si="533"/>
        <v>0</v>
      </c>
      <c r="AC265" s="41">
        <f t="shared" si="8"/>
        <v>3</v>
      </c>
      <c r="AD265" s="42">
        <f t="shared" si="9"/>
        <v>0.4285714286</v>
      </c>
      <c r="AE265" s="43" t="str">
        <f t="shared" si="17"/>
        <v>20+</v>
      </c>
      <c r="AF265" s="45"/>
      <c r="AG265" s="44"/>
      <c r="AH265" s="44"/>
      <c r="AI265" s="44"/>
      <c r="AJ265" s="44"/>
      <c r="AK265" s="44"/>
      <c r="AL265" s="45">
        <v>1.0</v>
      </c>
      <c r="AM265" s="44"/>
      <c r="AN265" s="44"/>
      <c r="AO265" s="44"/>
      <c r="AP265" s="44"/>
      <c r="AQ265" s="44"/>
      <c r="AR265" s="45">
        <v>2.0</v>
      </c>
      <c r="AS265" s="44"/>
      <c r="AT265" s="44"/>
      <c r="AU265" s="44"/>
      <c r="AV265" s="44"/>
      <c r="AW265" s="44"/>
      <c r="AX265" s="44"/>
      <c r="AY265" s="44"/>
      <c r="AZ265" s="44"/>
      <c r="BA265" s="45">
        <v>2.0</v>
      </c>
      <c r="BB265" s="44"/>
      <c r="BC265" s="44"/>
      <c r="BD265" s="44"/>
      <c r="BE265" s="44"/>
      <c r="BF265" s="44"/>
      <c r="BG265" s="44"/>
      <c r="BH265" s="44"/>
      <c r="BI265" s="44"/>
      <c r="BJ265" s="45">
        <v>1.0</v>
      </c>
      <c r="BK265" s="44"/>
      <c r="BL265" s="44"/>
      <c r="BM265" s="44"/>
      <c r="BN265" s="44"/>
      <c r="BO265" s="44"/>
      <c r="BP265" s="44"/>
      <c r="BQ265" s="44"/>
      <c r="BR265" s="44"/>
      <c r="BS265" s="44"/>
      <c r="BT265" s="44"/>
      <c r="BU265" s="44"/>
      <c r="BV265" s="44"/>
      <c r="BW265" s="44"/>
      <c r="BX265" s="44"/>
      <c r="BY265" s="44"/>
      <c r="BZ265" s="44"/>
      <c r="CA265" s="44"/>
      <c r="CB265" s="44"/>
      <c r="CC265" s="44"/>
      <c r="CD265" s="44"/>
      <c r="CE265" s="44"/>
      <c r="CF265" s="44"/>
      <c r="CG265" s="44"/>
      <c r="CH265" s="44"/>
      <c r="CI265" s="44"/>
      <c r="CJ265" s="44"/>
      <c r="CK265" s="44"/>
      <c r="CL265" s="44"/>
      <c r="CM265" s="44"/>
      <c r="CN265" s="45"/>
      <c r="CO265" s="45">
        <v>1.0</v>
      </c>
      <c r="CP265" s="44"/>
      <c r="CQ265" s="45">
        <v>1.0</v>
      </c>
      <c r="CR265" s="44"/>
      <c r="CS265" s="44"/>
      <c r="CT265" s="44"/>
      <c r="CU265" s="44"/>
      <c r="CV265" s="44"/>
      <c r="CW265" s="44"/>
      <c r="CX265" s="44"/>
      <c r="CY265" s="44"/>
      <c r="CZ265" s="44"/>
      <c r="DA265" s="44"/>
      <c r="DB265" s="44"/>
      <c r="DC265" s="44"/>
      <c r="DD265" s="44"/>
      <c r="DE265" s="44"/>
      <c r="DF265" s="45">
        <v>1.0</v>
      </c>
      <c r="DG265" s="45">
        <v>1.0</v>
      </c>
      <c r="DH265" s="44"/>
      <c r="DI265" s="44"/>
      <c r="DJ265" s="44"/>
      <c r="DK265" s="44"/>
      <c r="DL265" s="45"/>
      <c r="DM265" s="44"/>
      <c r="DN265" s="44"/>
      <c r="DO265" s="44"/>
      <c r="DP265" s="44"/>
      <c r="DQ265" s="44"/>
      <c r="DR265" s="44"/>
      <c r="DS265" s="44"/>
      <c r="DT265" s="44"/>
      <c r="DU265" s="45"/>
      <c r="DV265" s="44"/>
      <c r="DW265" s="44"/>
      <c r="DX265" s="44"/>
      <c r="DY265" s="44"/>
      <c r="DZ265" s="44"/>
      <c r="EA265" s="44"/>
      <c r="EB265" s="44"/>
      <c r="EC265" s="44"/>
      <c r="ED265" s="45"/>
      <c r="EE265" s="44"/>
      <c r="EF265" s="44"/>
      <c r="EG265" s="44"/>
      <c r="EH265" s="44"/>
      <c r="EI265" s="44"/>
      <c r="EJ265" s="44"/>
      <c r="EK265" s="44"/>
      <c r="EL265" s="44"/>
      <c r="EM265" s="44"/>
      <c r="EN265" s="44"/>
      <c r="EO265" s="44"/>
      <c r="EP265" s="44"/>
      <c r="EQ265" s="44"/>
      <c r="ER265" s="44"/>
      <c r="ES265" s="44"/>
      <c r="ET265" s="44"/>
      <c r="EU265" s="44"/>
      <c r="EV265" s="45"/>
      <c r="EW265" s="44"/>
      <c r="EX265" s="44"/>
      <c r="EY265" s="45"/>
      <c r="EZ265" s="45"/>
      <c r="FA265" s="44"/>
      <c r="FB265" s="32" t="s">
        <v>1173</v>
      </c>
      <c r="FC265" s="32"/>
      <c r="FD265" s="32"/>
    </row>
    <row r="266" hidden="1">
      <c r="A266" s="31">
        <v>37619.0</v>
      </c>
      <c r="B266" s="32" t="s">
        <v>1174</v>
      </c>
      <c r="C266" s="33" t="s">
        <v>164</v>
      </c>
      <c r="D266" s="32" t="s">
        <v>165</v>
      </c>
      <c r="E266" s="32" t="s">
        <v>10</v>
      </c>
      <c r="F266" s="32" t="s">
        <v>166</v>
      </c>
      <c r="G266" s="46" t="s">
        <v>1175</v>
      </c>
      <c r="H266" s="32" t="s">
        <v>194</v>
      </c>
      <c r="I266" s="32" t="s">
        <v>169</v>
      </c>
      <c r="J266" s="32" t="s">
        <v>170</v>
      </c>
      <c r="K266" s="32" t="s">
        <v>171</v>
      </c>
      <c r="L266" s="32" t="s">
        <v>226</v>
      </c>
      <c r="M266" s="32" t="s">
        <v>196</v>
      </c>
      <c r="N266" s="47">
        <v>43294.0</v>
      </c>
      <c r="O266" s="47">
        <v>43294.0</v>
      </c>
      <c r="P266" s="36"/>
      <c r="Q266" s="37"/>
      <c r="R266" s="37"/>
      <c r="S266" s="48"/>
      <c r="T266" s="39">
        <f t="shared" si="3"/>
        <v>229</v>
      </c>
      <c r="U266" s="40">
        <f t="shared" si="4"/>
        <v>18</v>
      </c>
      <c r="V266" s="41">
        <f t="shared" ref="V266:X266" si="534">IF(ISBLANK($A266),"",sum(AF266,AL266,AR266,AX266,BD266,BJ266,BP266,BV266,CB266,CH266,CN266,CT266,CZ266,DF266,DL266,DR266,DX266,ED266,EJ266,EP266,EV266))</f>
        <v>4</v>
      </c>
      <c r="W266" s="41">
        <f t="shared" si="534"/>
        <v>2</v>
      </c>
      <c r="X266" s="41">
        <f t="shared" si="534"/>
        <v>0</v>
      </c>
      <c r="Y266" s="41">
        <f t="shared" si="6"/>
        <v>6</v>
      </c>
      <c r="Z266" s="41">
        <f t="shared" ref="Z266:AB266" si="535">IF(ISBLANK($A266),"",sum(AI266,AO266,AU266,BA266,BG266,BM266,BS266,BY266,CE266,CK266,CQ266,CW266,DC266,DI266,DO266,DU266,EA266,EG266,EM266,ES266,EY266))</f>
        <v>3</v>
      </c>
      <c r="AA266" s="41">
        <f t="shared" si="535"/>
        <v>2</v>
      </c>
      <c r="AB266" s="41">
        <f t="shared" si="535"/>
        <v>0</v>
      </c>
      <c r="AC266" s="41">
        <f t="shared" si="8"/>
        <v>5</v>
      </c>
      <c r="AD266" s="42">
        <f t="shared" si="9"/>
        <v>0.5</v>
      </c>
      <c r="AE266" s="43" t="str">
        <f t="shared" si="17"/>
        <v>20+</v>
      </c>
      <c r="AF266" s="44"/>
      <c r="AG266" s="44"/>
      <c r="AH266" s="44"/>
      <c r="AI266" s="44"/>
      <c r="AJ266" s="44"/>
      <c r="AK266" s="44"/>
      <c r="AL266" s="45"/>
      <c r="AM266" s="44"/>
      <c r="AN266" s="44"/>
      <c r="AO266" s="45"/>
      <c r="AP266" s="45"/>
      <c r="AQ266" s="44"/>
      <c r="AR266" s="45">
        <v>3.0</v>
      </c>
      <c r="AS266" s="44"/>
      <c r="AT266" s="44"/>
      <c r="AU266" s="45">
        <v>2.0</v>
      </c>
      <c r="AV266" s="44"/>
      <c r="AW266" s="44"/>
      <c r="AX266" s="44"/>
      <c r="AY266" s="44"/>
      <c r="AZ266" s="44"/>
      <c r="BA266" s="44"/>
      <c r="BB266" s="44"/>
      <c r="BC266" s="44"/>
      <c r="BD266" s="44"/>
      <c r="BE266" s="44"/>
      <c r="BF266" s="44"/>
      <c r="BG266" s="45"/>
      <c r="BH266" s="45"/>
      <c r="BI266" s="44"/>
      <c r="BJ266" s="44"/>
      <c r="BK266" s="45">
        <v>2.0</v>
      </c>
      <c r="BL266" s="44"/>
      <c r="BM266" s="44"/>
      <c r="BN266" s="45">
        <v>1.0</v>
      </c>
      <c r="BO266" s="44"/>
      <c r="BP266" s="45"/>
      <c r="BQ266" s="44"/>
      <c r="BR266" s="44"/>
      <c r="BS266" s="45"/>
      <c r="BT266" s="44"/>
      <c r="BU266" s="44"/>
      <c r="BV266" s="45">
        <v>1.0</v>
      </c>
      <c r="BW266" s="44"/>
      <c r="BX266" s="44"/>
      <c r="BY266" s="45"/>
      <c r="BZ266" s="44"/>
      <c r="CA266" s="44"/>
      <c r="CB266" s="44"/>
      <c r="CC266" s="44"/>
      <c r="CD266" s="44"/>
      <c r="CE266" s="45"/>
      <c r="CF266" s="44"/>
      <c r="CG266" s="44"/>
      <c r="CH266" s="44"/>
      <c r="CI266" s="44"/>
      <c r="CJ266" s="44"/>
      <c r="CK266" s="45">
        <v>1.0</v>
      </c>
      <c r="CL266" s="44"/>
      <c r="CM266" s="44"/>
      <c r="CN266" s="44"/>
      <c r="CO266" s="44"/>
      <c r="CP266" s="44"/>
      <c r="CQ266" s="44"/>
      <c r="CR266" s="45">
        <v>1.0</v>
      </c>
      <c r="CS266" s="44"/>
      <c r="CT266" s="44"/>
      <c r="CU266" s="44"/>
      <c r="CV266" s="44"/>
      <c r="CW266" s="44"/>
      <c r="CX266" s="44"/>
      <c r="CY266" s="44"/>
      <c r="CZ266" s="44"/>
      <c r="DA266" s="44"/>
      <c r="DB266" s="44"/>
      <c r="DC266" s="44"/>
      <c r="DD266" s="44"/>
      <c r="DE266" s="44"/>
      <c r="DF266" s="44"/>
      <c r="DG266" s="44"/>
      <c r="DH266" s="44"/>
      <c r="DI266" s="44"/>
      <c r="DJ266" s="44"/>
      <c r="DK266" s="44"/>
      <c r="DL266" s="44"/>
      <c r="DM266" s="44"/>
      <c r="DN266" s="44"/>
      <c r="DO266" s="44"/>
      <c r="DP266" s="44"/>
      <c r="DQ266" s="44"/>
      <c r="DR266" s="44"/>
      <c r="DS266" s="44"/>
      <c r="DT266" s="44"/>
      <c r="DU266" s="44"/>
      <c r="DV266" s="44"/>
      <c r="DW266" s="44"/>
      <c r="DX266" s="44"/>
      <c r="DY266" s="44"/>
      <c r="DZ266" s="44"/>
      <c r="EA266" s="44"/>
      <c r="EB266" s="44"/>
      <c r="EC266" s="44"/>
      <c r="ED266" s="44"/>
      <c r="EE266" s="44"/>
      <c r="EF266" s="44"/>
      <c r="EG266" s="44"/>
      <c r="EH266" s="44"/>
      <c r="EI266" s="44"/>
      <c r="EJ266" s="44"/>
      <c r="EK266" s="44"/>
      <c r="EL266" s="44"/>
      <c r="EM266" s="44"/>
      <c r="EN266" s="44"/>
      <c r="EO266" s="44"/>
      <c r="EP266" s="44"/>
      <c r="EQ266" s="44"/>
      <c r="ER266" s="44"/>
      <c r="ES266" s="44"/>
      <c r="ET266" s="44"/>
      <c r="EU266" s="44"/>
      <c r="EV266" s="44"/>
      <c r="EW266" s="44"/>
      <c r="EX266" s="44"/>
      <c r="EY266" s="44"/>
      <c r="EZ266" s="44"/>
      <c r="FA266" s="44"/>
      <c r="FB266" s="32" t="s">
        <v>1176</v>
      </c>
      <c r="FC266" s="49"/>
      <c r="FD266" s="49"/>
    </row>
    <row r="267">
      <c r="A267" s="31">
        <v>40016.0</v>
      </c>
      <c r="B267" s="32" t="s">
        <v>1177</v>
      </c>
      <c r="C267" s="33" t="s">
        <v>164</v>
      </c>
      <c r="D267" s="32" t="s">
        <v>175</v>
      </c>
      <c r="E267" s="32" t="s">
        <v>10</v>
      </c>
      <c r="F267" s="32" t="s">
        <v>166</v>
      </c>
      <c r="G267" s="46" t="s">
        <v>1178</v>
      </c>
      <c r="H267" s="32" t="s">
        <v>184</v>
      </c>
      <c r="I267" s="32" t="s">
        <v>178</v>
      </c>
      <c r="J267" s="32" t="s">
        <v>170</v>
      </c>
      <c r="K267" s="32" t="s">
        <v>171</v>
      </c>
      <c r="L267" s="32" t="s">
        <v>179</v>
      </c>
      <c r="M267" s="32" t="s">
        <v>180</v>
      </c>
      <c r="N267" s="47">
        <v>43398.0</v>
      </c>
      <c r="O267" s="47">
        <v>43398.0</v>
      </c>
      <c r="P267" s="47">
        <v>43398.0</v>
      </c>
      <c r="Q267" s="37"/>
      <c r="R267" s="37"/>
      <c r="S267" s="48"/>
      <c r="T267" s="39">
        <f t="shared" si="3"/>
        <v>125</v>
      </c>
      <c r="U267" s="40">
        <f t="shared" si="4"/>
        <v>18</v>
      </c>
      <c r="V267" s="41">
        <f t="shared" ref="V267:X267" si="536">IF(ISBLANK($A267),"",sum(AF267,AL267,AR267,AX267,BD267,BJ267,BP267,BV267,CB267,CH267,CN267,CT267,CZ267,DF267,DL267,DR267,DX267,ED267,EJ267,EP267,EV267))</f>
        <v>2</v>
      </c>
      <c r="W267" s="41">
        <f t="shared" si="536"/>
        <v>1</v>
      </c>
      <c r="X267" s="41">
        <f t="shared" si="536"/>
        <v>1</v>
      </c>
      <c r="Y267" s="41">
        <f t="shared" si="6"/>
        <v>4</v>
      </c>
      <c r="Z267" s="41">
        <f t="shared" ref="Z267:AB267" si="537">IF(ISBLANK($A267),"",sum(AI267,AO267,AU267,BA267,BG267,BM267,BS267,BY267,CE267,CK267,CQ267,CW267,DC267,DI267,DO267,DU267,EA267,EG267,EM267,ES267,EY267))</f>
        <v>1</v>
      </c>
      <c r="AA267" s="41">
        <f t="shared" si="537"/>
        <v>1</v>
      </c>
      <c r="AB267" s="41">
        <f t="shared" si="537"/>
        <v>1</v>
      </c>
      <c r="AC267" s="41">
        <f t="shared" si="8"/>
        <v>3</v>
      </c>
      <c r="AD267" s="42">
        <f t="shared" si="9"/>
        <v>0.25</v>
      </c>
      <c r="AE267" s="43">
        <f t="shared" si="17"/>
        <v>18</v>
      </c>
      <c r="AF267" s="44"/>
      <c r="AG267" s="44"/>
      <c r="AH267" s="45">
        <v>1.0</v>
      </c>
      <c r="AI267" s="44"/>
      <c r="AJ267" s="44"/>
      <c r="AK267" s="45">
        <v>1.0</v>
      </c>
      <c r="AL267" s="44"/>
      <c r="AM267" s="44"/>
      <c r="AN267" s="44"/>
      <c r="AO267" s="44"/>
      <c r="AP267" s="44"/>
      <c r="AQ267" s="44"/>
      <c r="AR267" s="45">
        <v>1.0</v>
      </c>
      <c r="AS267" s="44"/>
      <c r="AT267" s="44"/>
      <c r="AU267" s="44"/>
      <c r="AV267" s="44"/>
      <c r="AW267" s="44"/>
      <c r="AX267" s="45">
        <v>1.0</v>
      </c>
      <c r="AY267" s="44"/>
      <c r="AZ267" s="44"/>
      <c r="BA267" s="45">
        <v>1.0</v>
      </c>
      <c r="BB267" s="44"/>
      <c r="BC267" s="44"/>
      <c r="BD267" s="44"/>
      <c r="BE267" s="44"/>
      <c r="BF267" s="44"/>
      <c r="BG267" s="44"/>
      <c r="BH267" s="45"/>
      <c r="BI267" s="44"/>
      <c r="BJ267" s="44"/>
      <c r="BK267" s="44"/>
      <c r="BL267" s="44"/>
      <c r="BM267" s="44"/>
      <c r="BN267" s="45">
        <v>1.0</v>
      </c>
      <c r="BO267" s="44"/>
      <c r="BP267" s="44"/>
      <c r="BQ267" s="44"/>
      <c r="BR267" s="44"/>
      <c r="BS267" s="44"/>
      <c r="BT267" s="44"/>
      <c r="BU267" s="44"/>
      <c r="BV267" s="44"/>
      <c r="BW267" s="45">
        <v>1.0</v>
      </c>
      <c r="BX267" s="44"/>
      <c r="BY267" s="44"/>
      <c r="BZ267" s="44"/>
      <c r="CA267" s="44"/>
      <c r="CB267" s="44"/>
      <c r="CC267" s="44"/>
      <c r="CD267" s="44"/>
      <c r="CE267" s="44"/>
      <c r="CF267" s="44"/>
      <c r="CG267" s="44"/>
      <c r="CH267" s="44"/>
      <c r="CI267" s="44"/>
      <c r="CJ267" s="44"/>
      <c r="CK267" s="44"/>
      <c r="CL267" s="44"/>
      <c r="CM267" s="44"/>
      <c r="CN267" s="45"/>
      <c r="CO267" s="44"/>
      <c r="CP267" s="44"/>
      <c r="CQ267" s="44"/>
      <c r="CR267" s="44"/>
      <c r="CS267" s="44"/>
      <c r="CT267" s="44"/>
      <c r="CU267" s="44"/>
      <c r="CV267" s="44"/>
      <c r="CW267" s="44"/>
      <c r="CX267" s="44"/>
      <c r="CY267" s="44"/>
      <c r="CZ267" s="44"/>
      <c r="DA267" s="44"/>
      <c r="DB267" s="44"/>
      <c r="DC267" s="44"/>
      <c r="DD267" s="44"/>
      <c r="DE267" s="44"/>
      <c r="DF267" s="45"/>
      <c r="DG267" s="44"/>
      <c r="DH267" s="44"/>
      <c r="DI267" s="44"/>
      <c r="DJ267" s="44"/>
      <c r="DK267" s="44"/>
      <c r="DL267" s="45"/>
      <c r="DM267" s="44"/>
      <c r="DN267" s="44"/>
      <c r="DO267" s="44"/>
      <c r="DP267" s="44"/>
      <c r="DQ267" s="44"/>
      <c r="DR267" s="44"/>
      <c r="DS267" s="44"/>
      <c r="DT267" s="44"/>
      <c r="DU267" s="45"/>
      <c r="DV267" s="44"/>
      <c r="DW267" s="44"/>
      <c r="DX267" s="44"/>
      <c r="DY267" s="44"/>
      <c r="DZ267" s="44"/>
      <c r="EA267" s="44"/>
      <c r="EB267" s="44"/>
      <c r="EC267" s="44"/>
      <c r="ED267" s="45"/>
      <c r="EE267" s="44"/>
      <c r="EF267" s="44"/>
      <c r="EG267" s="44"/>
      <c r="EH267" s="44"/>
      <c r="EI267" s="44"/>
      <c r="EJ267" s="44"/>
      <c r="EK267" s="44"/>
      <c r="EL267" s="44"/>
      <c r="EM267" s="44"/>
      <c r="EN267" s="44"/>
      <c r="EO267" s="44"/>
      <c r="EP267" s="44"/>
      <c r="EQ267" s="44"/>
      <c r="ER267" s="44"/>
      <c r="ES267" s="44"/>
      <c r="ET267" s="44"/>
      <c r="EU267" s="44"/>
      <c r="EV267" s="45"/>
      <c r="EW267" s="44"/>
      <c r="EX267" s="44"/>
      <c r="EY267" s="45"/>
      <c r="EZ267" s="45"/>
      <c r="FA267" s="44"/>
      <c r="FB267" s="32" t="s">
        <v>1179</v>
      </c>
      <c r="FC267" s="32"/>
      <c r="FD267" s="32"/>
    </row>
    <row r="268" hidden="1">
      <c r="A268" s="31">
        <v>38283.0</v>
      </c>
      <c r="B268" s="32" t="s">
        <v>1180</v>
      </c>
      <c r="C268" s="33" t="s">
        <v>164</v>
      </c>
      <c r="D268" s="32" t="s">
        <v>165</v>
      </c>
      <c r="E268" s="32" t="s">
        <v>10</v>
      </c>
      <c r="F268" s="32" t="s">
        <v>166</v>
      </c>
      <c r="G268" s="46" t="s">
        <v>1181</v>
      </c>
      <c r="H268" s="32" t="s">
        <v>184</v>
      </c>
      <c r="I268" s="32" t="s">
        <v>169</v>
      </c>
      <c r="J268" s="32" t="s">
        <v>170</v>
      </c>
      <c r="K268" s="32" t="s">
        <v>171</v>
      </c>
      <c r="L268" s="32" t="s">
        <v>179</v>
      </c>
      <c r="M268" s="32" t="s">
        <v>180</v>
      </c>
      <c r="N268" s="47">
        <v>43343.0</v>
      </c>
      <c r="O268" s="47">
        <v>43347.0</v>
      </c>
      <c r="P268" s="47">
        <v>43397.0</v>
      </c>
      <c r="Q268" s="37"/>
      <c r="R268" s="37"/>
      <c r="S268" s="48"/>
      <c r="T268" s="39">
        <f t="shared" si="3"/>
        <v>180</v>
      </c>
      <c r="U268" s="40">
        <f t="shared" si="4"/>
        <v>18</v>
      </c>
      <c r="V268" s="41">
        <f t="shared" ref="V268:X268" si="538">IF(ISBLANK($A268),"",sum(AF268,AL268,AR268,AX268,BD268,BJ268,BP268,BV268,CB268,CH268,CN268,CT268,CZ268,DF268,DL268,DR268,DX268,ED268,EJ268,EP268,EV268))</f>
        <v>4</v>
      </c>
      <c r="W268" s="41">
        <f t="shared" si="538"/>
        <v>4</v>
      </c>
      <c r="X268" s="41">
        <f t="shared" si="538"/>
        <v>4</v>
      </c>
      <c r="Y268" s="41">
        <f t="shared" si="6"/>
        <v>12</v>
      </c>
      <c r="Z268" s="41">
        <f t="shared" ref="Z268:AB268" si="539">IF(ISBLANK($A268),"",sum(AI268,AO268,AU268,BA268,BG268,BM268,BS268,BY268,CE268,CK268,CQ268,CW268,DC268,DI268,DO268,DU268,EA268,EG268,EM268,ES268,EY268))</f>
        <v>4</v>
      </c>
      <c r="AA268" s="41">
        <f t="shared" si="539"/>
        <v>2</v>
      </c>
      <c r="AB268" s="41">
        <f t="shared" si="539"/>
        <v>1</v>
      </c>
      <c r="AC268" s="41">
        <f t="shared" si="8"/>
        <v>7</v>
      </c>
      <c r="AD268" s="42">
        <f t="shared" si="9"/>
        <v>0.3333333333</v>
      </c>
      <c r="AE268" s="43" t="str">
        <f t="shared" si="17"/>
        <v>20+</v>
      </c>
      <c r="AF268" s="44"/>
      <c r="AG268" s="44"/>
      <c r="AH268" s="44"/>
      <c r="AI268" s="44"/>
      <c r="AJ268" s="44"/>
      <c r="AK268" s="44"/>
      <c r="AL268" s="44"/>
      <c r="AM268" s="45">
        <v>2.0</v>
      </c>
      <c r="AN268" s="44"/>
      <c r="AO268" s="44"/>
      <c r="AP268" s="44"/>
      <c r="AQ268" s="44"/>
      <c r="AR268" s="45">
        <v>1.0</v>
      </c>
      <c r="AS268" s="44"/>
      <c r="AT268" s="44"/>
      <c r="AU268" s="45">
        <v>1.0</v>
      </c>
      <c r="AV268" s="45">
        <v>1.0</v>
      </c>
      <c r="AW268" s="44"/>
      <c r="AX268" s="45">
        <v>1.0</v>
      </c>
      <c r="AY268" s="44"/>
      <c r="AZ268" s="44"/>
      <c r="BA268" s="44"/>
      <c r="BB268" s="44"/>
      <c r="BC268" s="44"/>
      <c r="BD268" s="44"/>
      <c r="BE268" s="45">
        <v>1.0</v>
      </c>
      <c r="BF268" s="44"/>
      <c r="BG268" s="45">
        <v>1.0</v>
      </c>
      <c r="BH268" s="44"/>
      <c r="BI268" s="44"/>
      <c r="BJ268" s="44"/>
      <c r="BK268" s="45"/>
      <c r="BL268" s="44"/>
      <c r="BM268" s="45">
        <v>1.0</v>
      </c>
      <c r="BN268" s="44"/>
      <c r="BO268" s="44"/>
      <c r="BP268" s="44"/>
      <c r="BQ268" s="44"/>
      <c r="BR268" s="44"/>
      <c r="BS268" s="44"/>
      <c r="BT268" s="44"/>
      <c r="BU268" s="44"/>
      <c r="BV268" s="44"/>
      <c r="BW268" s="45">
        <v>1.0</v>
      </c>
      <c r="BX268" s="45">
        <v>1.0</v>
      </c>
      <c r="BY268" s="44"/>
      <c r="BZ268" s="44"/>
      <c r="CA268" s="45">
        <v>1.0</v>
      </c>
      <c r="CB268" s="44"/>
      <c r="CC268" s="44"/>
      <c r="CD268" s="45">
        <v>3.0</v>
      </c>
      <c r="CE268" s="44"/>
      <c r="CF268" s="44"/>
      <c r="CG268" s="44"/>
      <c r="CH268" s="44"/>
      <c r="CI268" s="44"/>
      <c r="CJ268" s="44"/>
      <c r="CK268" s="44"/>
      <c r="CL268" s="44"/>
      <c r="CM268" s="44"/>
      <c r="CN268" s="45"/>
      <c r="CO268" s="44"/>
      <c r="CP268" s="44"/>
      <c r="CQ268" s="44"/>
      <c r="CR268" s="44"/>
      <c r="CS268" s="44"/>
      <c r="CT268" s="44"/>
      <c r="CU268" s="44"/>
      <c r="CV268" s="44"/>
      <c r="CW268" s="44"/>
      <c r="CX268" s="44"/>
      <c r="CY268" s="44"/>
      <c r="CZ268" s="45">
        <v>2.0</v>
      </c>
      <c r="DA268" s="44"/>
      <c r="DB268" s="44"/>
      <c r="DC268" s="45">
        <v>1.0</v>
      </c>
      <c r="DD268" s="45">
        <v>1.0</v>
      </c>
      <c r="DE268" s="44"/>
      <c r="DF268" s="45"/>
      <c r="DG268" s="44"/>
      <c r="DH268" s="44"/>
      <c r="DI268" s="44"/>
      <c r="DJ268" s="44"/>
      <c r="DK268" s="44"/>
      <c r="DL268" s="45"/>
      <c r="DM268" s="44"/>
      <c r="DN268" s="44"/>
      <c r="DO268" s="44"/>
      <c r="DP268" s="44"/>
      <c r="DQ268" s="44"/>
      <c r="DR268" s="44"/>
      <c r="DS268" s="44"/>
      <c r="DT268" s="44"/>
      <c r="DU268" s="45"/>
      <c r="DV268" s="44"/>
      <c r="DW268" s="44"/>
      <c r="DX268" s="44"/>
      <c r="DY268" s="44"/>
      <c r="DZ268" s="44"/>
      <c r="EA268" s="44"/>
      <c r="EB268" s="44"/>
      <c r="EC268" s="44"/>
      <c r="ED268" s="45"/>
      <c r="EE268" s="44"/>
      <c r="EF268" s="44"/>
      <c r="EG268" s="44"/>
      <c r="EH268" s="44"/>
      <c r="EI268" s="44"/>
      <c r="EJ268" s="44"/>
      <c r="EK268" s="44"/>
      <c r="EL268" s="44"/>
      <c r="EM268" s="44"/>
      <c r="EN268" s="44"/>
      <c r="EO268" s="44"/>
      <c r="EP268" s="44"/>
      <c r="EQ268" s="44"/>
      <c r="ER268" s="44"/>
      <c r="ES268" s="44"/>
      <c r="ET268" s="44"/>
      <c r="EU268" s="44"/>
      <c r="EV268" s="45"/>
      <c r="EW268" s="44"/>
      <c r="EX268" s="44"/>
      <c r="EY268" s="45"/>
      <c r="EZ268" s="45"/>
      <c r="FA268" s="44"/>
      <c r="FB268" s="32" t="s">
        <v>1182</v>
      </c>
      <c r="FC268" s="32"/>
      <c r="FD268" s="32"/>
    </row>
    <row r="269" hidden="1">
      <c r="A269" s="31">
        <v>38428.0</v>
      </c>
      <c r="B269" s="32" t="s">
        <v>1035</v>
      </c>
      <c r="C269" s="33" t="s">
        <v>164</v>
      </c>
      <c r="D269" s="32" t="s">
        <v>165</v>
      </c>
      <c r="E269" s="32" t="s">
        <v>10</v>
      </c>
      <c r="F269" s="32" t="s">
        <v>166</v>
      </c>
      <c r="G269" s="46" t="s">
        <v>212</v>
      </c>
      <c r="H269" s="32" t="s">
        <v>213</v>
      </c>
      <c r="I269" s="32" t="s">
        <v>169</v>
      </c>
      <c r="J269" s="32" t="s">
        <v>170</v>
      </c>
      <c r="K269" s="32" t="s">
        <v>171</v>
      </c>
      <c r="L269" s="32" t="s">
        <v>214</v>
      </c>
      <c r="M269" s="32" t="s">
        <v>180</v>
      </c>
      <c r="N269" s="47">
        <v>43147.0</v>
      </c>
      <c r="O269" s="47">
        <v>43395.0</v>
      </c>
      <c r="P269" s="36"/>
      <c r="Q269" s="37"/>
      <c r="R269" s="37"/>
      <c r="S269" s="48"/>
      <c r="T269" s="39">
        <f t="shared" si="3"/>
        <v>376</v>
      </c>
      <c r="U269" s="40">
        <f t="shared" si="4"/>
        <v>18</v>
      </c>
      <c r="V269" s="41">
        <f t="shared" ref="V269:X269" si="540">IF(ISBLANK($A269),"",sum(AF269,AL269,AR269,AX269,BD269,BJ269,BP269,BV269,CB269,CH269,CN269,CT269,CZ269,DF269,DL269,DR269,DX269,ED269,EJ269,EP269,EV269))</f>
        <v>17</v>
      </c>
      <c r="W269" s="41">
        <f t="shared" si="540"/>
        <v>0</v>
      </c>
      <c r="X269" s="41">
        <f t="shared" si="540"/>
        <v>0</v>
      </c>
      <c r="Y269" s="41">
        <f t="shared" si="6"/>
        <v>17</v>
      </c>
      <c r="Z269" s="41">
        <f t="shared" ref="Z269:AB269" si="541">IF(ISBLANK($A269),"",sum(AI269,AO269,AU269,BA269,BG269,BM269,BS269,BY269,CE269,CK269,CQ269,CW269,DC269,DI269,DO269,DU269,EA269,EG269,EM269,ES269,EY269))</f>
        <v>15</v>
      </c>
      <c r="AA269" s="41">
        <f t="shared" si="541"/>
        <v>8</v>
      </c>
      <c r="AB269" s="41">
        <f t="shared" si="541"/>
        <v>0</v>
      </c>
      <c r="AC269" s="41">
        <f t="shared" si="8"/>
        <v>23</v>
      </c>
      <c r="AD269" s="42">
        <f t="shared" si="9"/>
        <v>0.8823529412</v>
      </c>
      <c r="AE269" s="43" t="str">
        <f t="shared" si="17"/>
        <v>20+</v>
      </c>
      <c r="AF269" s="45">
        <v>1.0</v>
      </c>
      <c r="AG269" s="44"/>
      <c r="AH269" s="44"/>
      <c r="AI269" s="44"/>
      <c r="AJ269" s="44"/>
      <c r="AK269" s="44"/>
      <c r="AL269" s="44"/>
      <c r="AM269" s="44"/>
      <c r="AN269" s="44"/>
      <c r="AO269" s="44"/>
      <c r="AP269" s="44"/>
      <c r="AQ269" s="44"/>
      <c r="AR269" s="45">
        <v>3.0</v>
      </c>
      <c r="AS269" s="44"/>
      <c r="AT269" s="44"/>
      <c r="AU269" s="45">
        <v>1.0</v>
      </c>
      <c r="AV269" s="44"/>
      <c r="AW269" s="44"/>
      <c r="AX269" s="44"/>
      <c r="AY269" s="44"/>
      <c r="AZ269" s="44"/>
      <c r="BA269" s="44"/>
      <c r="BB269" s="45">
        <v>1.0</v>
      </c>
      <c r="BC269" s="44"/>
      <c r="BD269" s="45">
        <v>1.0</v>
      </c>
      <c r="BE269" s="44"/>
      <c r="BF269" s="44"/>
      <c r="BG269" s="44"/>
      <c r="BH269" s="44"/>
      <c r="BI269" s="44"/>
      <c r="BJ269" s="44"/>
      <c r="BK269" s="44"/>
      <c r="BL269" s="44"/>
      <c r="BM269" s="44"/>
      <c r="BN269" s="44"/>
      <c r="BO269" s="44"/>
      <c r="BP269" s="44"/>
      <c r="BQ269" s="44"/>
      <c r="BR269" s="44"/>
      <c r="BS269" s="45">
        <v>1.0</v>
      </c>
      <c r="BT269" s="44"/>
      <c r="BU269" s="44"/>
      <c r="BV269" s="44"/>
      <c r="BW269" s="44"/>
      <c r="BX269" s="44"/>
      <c r="BY269" s="44"/>
      <c r="BZ269" s="45">
        <v>1.0</v>
      </c>
      <c r="CA269" s="44"/>
      <c r="CB269" s="44"/>
      <c r="CC269" s="44"/>
      <c r="CD269" s="44"/>
      <c r="CE269" s="44"/>
      <c r="CF269" s="44"/>
      <c r="CG269" s="44"/>
      <c r="CH269" s="44"/>
      <c r="CI269" s="44"/>
      <c r="CJ269" s="44"/>
      <c r="CK269" s="44"/>
      <c r="CL269" s="44"/>
      <c r="CM269" s="44"/>
      <c r="CN269" s="44"/>
      <c r="CO269" s="44"/>
      <c r="CP269" s="44"/>
      <c r="CQ269" s="44"/>
      <c r="CR269" s="44"/>
      <c r="CS269" s="44"/>
      <c r="CT269" s="44"/>
      <c r="CU269" s="44"/>
      <c r="CV269" s="44"/>
      <c r="CW269" s="44"/>
      <c r="CX269" s="44"/>
      <c r="CY269" s="44"/>
      <c r="CZ269" s="45">
        <v>1.0</v>
      </c>
      <c r="DA269" s="44"/>
      <c r="DB269" s="44"/>
      <c r="DC269" s="45">
        <v>1.0</v>
      </c>
      <c r="DD269" s="44"/>
      <c r="DE269" s="44"/>
      <c r="DF269" s="44"/>
      <c r="DG269" s="44"/>
      <c r="DH269" s="44"/>
      <c r="DI269" s="44"/>
      <c r="DJ269" s="44"/>
      <c r="DK269" s="44"/>
      <c r="DL269" s="45">
        <v>1.0</v>
      </c>
      <c r="DM269" s="44"/>
      <c r="DN269" s="44"/>
      <c r="DO269" s="45">
        <v>1.0</v>
      </c>
      <c r="DP269" s="44"/>
      <c r="DQ269" s="44"/>
      <c r="DR269" s="44"/>
      <c r="DS269" s="44"/>
      <c r="DT269" s="44"/>
      <c r="DU269" s="44"/>
      <c r="DV269" s="44"/>
      <c r="DW269" s="44"/>
      <c r="DX269" s="45">
        <v>1.0</v>
      </c>
      <c r="DY269" s="44"/>
      <c r="DZ269" s="44"/>
      <c r="EA269" s="44"/>
      <c r="EB269" s="45">
        <v>1.0</v>
      </c>
      <c r="EC269" s="44"/>
      <c r="ED269" s="45">
        <v>1.0</v>
      </c>
      <c r="EE269" s="44"/>
      <c r="EF269" s="44"/>
      <c r="EG269" s="44"/>
      <c r="EH269" s="44"/>
      <c r="EI269" s="44"/>
      <c r="EJ269" s="44"/>
      <c r="EK269" s="44"/>
      <c r="EL269" s="44"/>
      <c r="EM269" s="44"/>
      <c r="EN269" s="44"/>
      <c r="EO269" s="44"/>
      <c r="EP269" s="44"/>
      <c r="EQ269" s="44"/>
      <c r="ER269" s="44"/>
      <c r="ES269" s="44"/>
      <c r="ET269" s="44"/>
      <c r="EU269" s="44"/>
      <c r="EV269" s="45">
        <v>8.0</v>
      </c>
      <c r="EW269" s="44"/>
      <c r="EX269" s="44"/>
      <c r="EY269" s="45">
        <v>11.0</v>
      </c>
      <c r="EZ269" s="45">
        <v>5.0</v>
      </c>
      <c r="FA269" s="44"/>
      <c r="FB269" s="32" t="s">
        <v>1183</v>
      </c>
      <c r="FC269" s="32"/>
      <c r="FD269" s="32"/>
    </row>
    <row r="270" hidden="1">
      <c r="A270" s="31">
        <v>36847.0</v>
      </c>
      <c r="B270" s="32" t="s">
        <v>1184</v>
      </c>
      <c r="C270" s="33" t="s">
        <v>164</v>
      </c>
      <c r="D270" s="32" t="s">
        <v>165</v>
      </c>
      <c r="E270" s="32" t="s">
        <v>10</v>
      </c>
      <c r="F270" s="32" t="s">
        <v>166</v>
      </c>
      <c r="G270" s="46" t="s">
        <v>224</v>
      </c>
      <c r="H270" s="32" t="s">
        <v>346</v>
      </c>
      <c r="I270" s="32" t="s">
        <v>169</v>
      </c>
      <c r="J270" s="32" t="s">
        <v>170</v>
      </c>
      <c r="K270" s="32" t="s">
        <v>171</v>
      </c>
      <c r="L270" s="32" t="s">
        <v>226</v>
      </c>
      <c r="M270" s="32" t="s">
        <v>196</v>
      </c>
      <c r="N270" s="47">
        <v>43307.0</v>
      </c>
      <c r="O270" s="47">
        <v>43307.0</v>
      </c>
      <c r="P270" s="36"/>
      <c r="Q270" s="37"/>
      <c r="R270" s="37"/>
      <c r="S270" s="48"/>
      <c r="T270" s="39">
        <f t="shared" si="3"/>
        <v>216</v>
      </c>
      <c r="U270" s="40">
        <f t="shared" si="4"/>
        <v>18</v>
      </c>
      <c r="V270" s="41">
        <f t="shared" ref="V270:X270" si="542">IF(ISBLANK($A270),"",sum(AF270,AL270,AR270,AX270,BD270,BJ270,BP270,BV270,CB270,CH270,CN270,CT270,CZ270,DF270,DL270,DR270,DX270,ED270,EJ270,EP270,EV270))</f>
        <v>5</v>
      </c>
      <c r="W270" s="41">
        <f t="shared" si="542"/>
        <v>2</v>
      </c>
      <c r="X270" s="41">
        <f t="shared" si="542"/>
        <v>4</v>
      </c>
      <c r="Y270" s="41">
        <f t="shared" si="6"/>
        <v>11</v>
      </c>
      <c r="Z270" s="41">
        <f t="shared" ref="Z270:AB270" si="543">IF(ISBLANK($A270),"",sum(AI270,AO270,AU270,BA270,BG270,BM270,BS270,BY270,CE270,CK270,CQ270,CW270,DC270,DI270,DO270,DU270,EA270,EG270,EM270,ES270,EY270))</f>
        <v>4</v>
      </c>
      <c r="AA270" s="41">
        <f t="shared" si="543"/>
        <v>2</v>
      </c>
      <c r="AB270" s="41">
        <f t="shared" si="543"/>
        <v>2</v>
      </c>
      <c r="AC270" s="41">
        <f t="shared" si="8"/>
        <v>8</v>
      </c>
      <c r="AD270" s="42">
        <f t="shared" si="9"/>
        <v>0.3636363636</v>
      </c>
      <c r="AE270" s="43" t="str">
        <f t="shared" si="17"/>
        <v>20+</v>
      </c>
      <c r="AF270" s="44"/>
      <c r="AG270" s="44"/>
      <c r="AH270" s="44"/>
      <c r="AI270" s="44"/>
      <c r="AJ270" s="44"/>
      <c r="AK270" s="44"/>
      <c r="AL270" s="45">
        <v>2.0</v>
      </c>
      <c r="AM270" s="44"/>
      <c r="AN270" s="44"/>
      <c r="AO270" s="45"/>
      <c r="AP270" s="45"/>
      <c r="AQ270" s="44"/>
      <c r="AR270" s="45"/>
      <c r="AS270" s="44"/>
      <c r="AT270" s="44"/>
      <c r="AU270" s="44"/>
      <c r="AV270" s="44"/>
      <c r="AW270" s="44"/>
      <c r="AX270" s="44"/>
      <c r="AY270" s="44"/>
      <c r="AZ270" s="44"/>
      <c r="BA270" s="44"/>
      <c r="BB270" s="44"/>
      <c r="BC270" s="44"/>
      <c r="BD270" s="44"/>
      <c r="BE270" s="44"/>
      <c r="BF270" s="44"/>
      <c r="BG270" s="45"/>
      <c r="BH270" s="45"/>
      <c r="BI270" s="44"/>
      <c r="BJ270" s="45">
        <v>2.0</v>
      </c>
      <c r="BK270" s="44"/>
      <c r="BL270" s="44"/>
      <c r="BM270" s="45">
        <v>1.0</v>
      </c>
      <c r="BN270" s="44"/>
      <c r="BO270" s="44"/>
      <c r="BP270" s="45"/>
      <c r="BQ270" s="44"/>
      <c r="BR270" s="44"/>
      <c r="BS270" s="45"/>
      <c r="BT270" s="45">
        <v>1.0</v>
      </c>
      <c r="BU270" s="44"/>
      <c r="BV270" s="45"/>
      <c r="BW270" s="44"/>
      <c r="BX270" s="44"/>
      <c r="BY270" s="45"/>
      <c r="BZ270" s="44"/>
      <c r="CA270" s="44"/>
      <c r="CB270" s="44"/>
      <c r="CC270" s="44"/>
      <c r="CD270" s="44"/>
      <c r="CE270" s="45"/>
      <c r="CF270" s="44"/>
      <c r="CG270" s="44"/>
      <c r="CH270" s="45"/>
      <c r="CI270" s="45">
        <v>1.0</v>
      </c>
      <c r="CJ270" s="44"/>
      <c r="CK270" s="45">
        <v>1.0</v>
      </c>
      <c r="CL270" s="44"/>
      <c r="CM270" s="44"/>
      <c r="CN270" s="44"/>
      <c r="CO270" s="44"/>
      <c r="CP270" s="44"/>
      <c r="CQ270" s="44"/>
      <c r="CR270" s="45">
        <v>1.0</v>
      </c>
      <c r="CS270" s="44"/>
      <c r="CT270" s="44"/>
      <c r="CU270" s="45">
        <v>1.0</v>
      </c>
      <c r="CV270" s="44"/>
      <c r="CW270" s="45">
        <v>2.0</v>
      </c>
      <c r="CX270" s="44"/>
      <c r="CY270" s="44"/>
      <c r="CZ270" s="44"/>
      <c r="DA270" s="44"/>
      <c r="DB270" s="44"/>
      <c r="DC270" s="44"/>
      <c r="DD270" s="44"/>
      <c r="DE270" s="44"/>
      <c r="DF270" s="44"/>
      <c r="DG270" s="44"/>
      <c r="DH270" s="44"/>
      <c r="DI270" s="44"/>
      <c r="DJ270" s="44"/>
      <c r="DK270" s="44"/>
      <c r="DL270" s="44"/>
      <c r="DM270" s="44"/>
      <c r="DN270" s="44"/>
      <c r="DO270" s="44"/>
      <c r="DP270" s="44"/>
      <c r="DQ270" s="44"/>
      <c r="DR270" s="44"/>
      <c r="DS270" s="44"/>
      <c r="DT270" s="44"/>
      <c r="DU270" s="44"/>
      <c r="DV270" s="44"/>
      <c r="DW270" s="44"/>
      <c r="DX270" s="44"/>
      <c r="DY270" s="44"/>
      <c r="DZ270" s="44"/>
      <c r="EA270" s="44"/>
      <c r="EB270" s="44"/>
      <c r="EC270" s="44"/>
      <c r="ED270" s="44"/>
      <c r="EE270" s="44"/>
      <c r="EF270" s="44"/>
      <c r="EG270" s="44"/>
      <c r="EH270" s="44"/>
      <c r="EI270" s="44"/>
      <c r="EJ270" s="44"/>
      <c r="EK270" s="44"/>
      <c r="EL270" s="44"/>
      <c r="EM270" s="44"/>
      <c r="EN270" s="44"/>
      <c r="EO270" s="44"/>
      <c r="EP270" s="44"/>
      <c r="EQ270" s="44"/>
      <c r="ER270" s="44"/>
      <c r="ES270" s="44"/>
      <c r="ET270" s="44"/>
      <c r="EU270" s="44"/>
      <c r="EV270" s="45">
        <v>1.0</v>
      </c>
      <c r="EW270" s="44"/>
      <c r="EX270" s="45">
        <v>4.0</v>
      </c>
      <c r="EY270" s="44"/>
      <c r="EZ270" s="44"/>
      <c r="FA270" s="45">
        <v>2.0</v>
      </c>
      <c r="FB270" s="32" t="s">
        <v>1185</v>
      </c>
      <c r="FC270" s="49"/>
      <c r="FD270" s="49"/>
    </row>
    <row r="271" hidden="1">
      <c r="A271" s="31">
        <v>38659.0</v>
      </c>
      <c r="B271" s="32" t="s">
        <v>1152</v>
      </c>
      <c r="C271" s="33" t="s">
        <v>164</v>
      </c>
      <c r="D271" s="32" t="s">
        <v>165</v>
      </c>
      <c r="E271" s="32" t="s">
        <v>10</v>
      </c>
      <c r="F271" s="32" t="s">
        <v>166</v>
      </c>
      <c r="G271" s="46" t="s">
        <v>569</v>
      </c>
      <c r="H271" s="32" t="s">
        <v>736</v>
      </c>
      <c r="I271" s="32" t="s">
        <v>169</v>
      </c>
      <c r="J271" s="32" t="s">
        <v>170</v>
      </c>
      <c r="K271" s="32" t="s">
        <v>171</v>
      </c>
      <c r="L271" s="32" t="s">
        <v>201</v>
      </c>
      <c r="M271" s="32" t="s">
        <v>202</v>
      </c>
      <c r="N271" s="47">
        <v>43342.0</v>
      </c>
      <c r="O271" s="47"/>
      <c r="P271" s="36"/>
      <c r="Q271" s="37"/>
      <c r="R271" s="37"/>
      <c r="S271" s="48"/>
      <c r="T271" s="39">
        <f t="shared" si="3"/>
        <v>181</v>
      </c>
      <c r="U271" s="40">
        <f t="shared" si="4"/>
        <v>18</v>
      </c>
      <c r="V271" s="41">
        <f t="shared" ref="V271:X271" si="544">IF(ISBLANK($A271),"",sum(AF271,AL271,AR271,AX271,BD271,BJ271,BP271,BV271,CB271,CH271,CN271,CT271,CZ271,DF271,DL271,DR271,DX271,ED271,EJ271,EP271,EV271))</f>
        <v>6</v>
      </c>
      <c r="W271" s="41">
        <f t="shared" si="544"/>
        <v>0</v>
      </c>
      <c r="X271" s="41">
        <f t="shared" si="544"/>
        <v>0</v>
      </c>
      <c r="Y271" s="41">
        <f t="shared" si="6"/>
        <v>6</v>
      </c>
      <c r="Z271" s="41">
        <f t="shared" ref="Z271:AB271" si="545">IF(ISBLANK($A271),"",sum(AI271,AO271,AU271,BA271,BG271,BM271,BS271,BY271,CE271,CK271,CQ271,CW271,DC271,DI271,DO271,DU271,EA271,EG271,EM271,ES271,EY271))</f>
        <v>4</v>
      </c>
      <c r="AA271" s="41">
        <f t="shared" si="545"/>
        <v>0</v>
      </c>
      <c r="AB271" s="41">
        <f t="shared" si="545"/>
        <v>0</v>
      </c>
      <c r="AC271" s="41">
        <f t="shared" si="8"/>
        <v>4</v>
      </c>
      <c r="AD271" s="42">
        <f t="shared" si="9"/>
        <v>0.6666666667</v>
      </c>
      <c r="AE271" s="43" t="str">
        <f t="shared" si="17"/>
        <v>20+</v>
      </c>
      <c r="AF271" s="44"/>
      <c r="AG271" s="44"/>
      <c r="AH271" s="44"/>
      <c r="AI271" s="44"/>
      <c r="AJ271" s="44"/>
      <c r="AK271" s="44"/>
      <c r="AL271" s="44"/>
      <c r="AM271" s="44"/>
      <c r="AN271" s="44"/>
      <c r="AO271" s="44"/>
      <c r="AP271" s="44"/>
      <c r="AQ271" s="44"/>
      <c r="AR271" s="45">
        <v>1.0</v>
      </c>
      <c r="AS271" s="44"/>
      <c r="AT271" s="44"/>
      <c r="AU271" s="45">
        <v>1.0</v>
      </c>
      <c r="AV271" s="44"/>
      <c r="AW271" s="44"/>
      <c r="AX271" s="44"/>
      <c r="AY271" s="44"/>
      <c r="AZ271" s="44"/>
      <c r="BA271" s="44"/>
      <c r="BB271" s="44"/>
      <c r="BC271" s="44"/>
      <c r="BD271" s="44"/>
      <c r="BE271" s="44"/>
      <c r="BF271" s="44"/>
      <c r="BG271" s="44"/>
      <c r="BH271" s="44"/>
      <c r="BI271" s="44"/>
      <c r="BJ271" s="45">
        <v>1.0</v>
      </c>
      <c r="BK271" s="44"/>
      <c r="BL271" s="44"/>
      <c r="BM271" s="44"/>
      <c r="BN271" s="44"/>
      <c r="BO271" s="44"/>
      <c r="BP271" s="44"/>
      <c r="BQ271" s="44"/>
      <c r="BR271" s="44"/>
      <c r="BS271" s="44"/>
      <c r="BT271" s="44"/>
      <c r="BU271" s="44"/>
      <c r="BV271" s="44"/>
      <c r="BW271" s="44"/>
      <c r="BX271" s="44"/>
      <c r="BY271" s="44"/>
      <c r="BZ271" s="44"/>
      <c r="CA271" s="44"/>
      <c r="CB271" s="44"/>
      <c r="CC271" s="44"/>
      <c r="CD271" s="44"/>
      <c r="CE271" s="44"/>
      <c r="CF271" s="44"/>
      <c r="CG271" s="44"/>
      <c r="CH271" s="44"/>
      <c r="CI271" s="44"/>
      <c r="CJ271" s="44"/>
      <c r="CK271" s="44"/>
      <c r="CL271" s="44"/>
      <c r="CM271" s="44"/>
      <c r="CN271" s="45">
        <v>3.0</v>
      </c>
      <c r="CO271" s="44"/>
      <c r="CP271" s="44"/>
      <c r="CQ271" s="45">
        <v>3.0</v>
      </c>
      <c r="CR271" s="44"/>
      <c r="CS271" s="44"/>
      <c r="CT271" s="44"/>
      <c r="CU271" s="44"/>
      <c r="CV271" s="44"/>
      <c r="CW271" s="44"/>
      <c r="CX271" s="44"/>
      <c r="CY271" s="44"/>
      <c r="CZ271" s="44"/>
      <c r="DA271" s="44"/>
      <c r="DB271" s="44"/>
      <c r="DC271" s="44"/>
      <c r="DD271" s="44"/>
      <c r="DE271" s="44"/>
      <c r="DF271" s="45"/>
      <c r="DG271" s="44"/>
      <c r="DH271" s="44"/>
      <c r="DI271" s="44"/>
      <c r="DJ271" s="44"/>
      <c r="DK271" s="44"/>
      <c r="DL271" s="45">
        <v>1.0</v>
      </c>
      <c r="DM271" s="44"/>
      <c r="DN271" s="44"/>
      <c r="DO271" s="44"/>
      <c r="DP271" s="44"/>
      <c r="DQ271" s="44"/>
      <c r="DR271" s="44"/>
      <c r="DS271" s="44"/>
      <c r="DT271" s="44"/>
      <c r="DU271" s="45"/>
      <c r="DV271" s="44"/>
      <c r="DW271" s="44"/>
      <c r="DX271" s="44"/>
      <c r="DY271" s="44"/>
      <c r="DZ271" s="44"/>
      <c r="EA271" s="44"/>
      <c r="EB271" s="44"/>
      <c r="EC271" s="44"/>
      <c r="ED271" s="45"/>
      <c r="EE271" s="44"/>
      <c r="EF271" s="44"/>
      <c r="EG271" s="44"/>
      <c r="EH271" s="44"/>
      <c r="EI271" s="44"/>
      <c r="EJ271" s="44"/>
      <c r="EK271" s="44"/>
      <c r="EL271" s="44"/>
      <c r="EM271" s="44"/>
      <c r="EN271" s="44"/>
      <c r="EO271" s="44"/>
      <c r="EP271" s="44"/>
      <c r="EQ271" s="44"/>
      <c r="ER271" s="44"/>
      <c r="ES271" s="44"/>
      <c r="ET271" s="44"/>
      <c r="EU271" s="44"/>
      <c r="EV271" s="45"/>
      <c r="EW271" s="44"/>
      <c r="EX271" s="44"/>
      <c r="EY271" s="45"/>
      <c r="EZ271" s="45"/>
      <c r="FA271" s="44"/>
      <c r="FB271" s="32" t="s">
        <v>1186</v>
      </c>
      <c r="FC271" s="32"/>
      <c r="FD271" s="32"/>
    </row>
    <row r="272" hidden="1">
      <c r="A272" s="31">
        <v>39791.0</v>
      </c>
      <c r="B272" s="32" t="s">
        <v>1187</v>
      </c>
      <c r="C272" s="33" t="s">
        <v>164</v>
      </c>
      <c r="D272" s="32" t="s">
        <v>165</v>
      </c>
      <c r="E272" s="32" t="s">
        <v>10</v>
      </c>
      <c r="F272" s="32" t="s">
        <v>166</v>
      </c>
      <c r="G272" s="46" t="s">
        <v>187</v>
      </c>
      <c r="H272" s="32" t="s">
        <v>188</v>
      </c>
      <c r="I272" s="32" t="s">
        <v>178</v>
      </c>
      <c r="J272" s="32" t="s">
        <v>170</v>
      </c>
      <c r="K272" s="32" t="s">
        <v>171</v>
      </c>
      <c r="L272" s="32" t="s">
        <v>189</v>
      </c>
      <c r="M272" s="32" t="s">
        <v>190</v>
      </c>
      <c r="N272" s="47">
        <v>43390.0</v>
      </c>
      <c r="O272" s="47"/>
      <c r="P272" s="36"/>
      <c r="Q272" s="37"/>
      <c r="R272" s="37"/>
      <c r="S272" s="48"/>
      <c r="T272" s="39">
        <f t="shared" si="3"/>
        <v>133</v>
      </c>
      <c r="U272" s="40">
        <f t="shared" si="4"/>
        <v>18</v>
      </c>
      <c r="V272" s="41">
        <f t="shared" ref="V272:X272" si="546">IF(ISBLANK($A272),"",sum(AF272,AL272,AR272,AX272,BD272,BJ272,BP272,BV272,CB272,CH272,CN272,CT272,CZ272,DF272,DL272,DR272,DX272,ED272,EJ272,EP272,EV272))</f>
        <v>9</v>
      </c>
      <c r="W272" s="41">
        <f t="shared" si="546"/>
        <v>1</v>
      </c>
      <c r="X272" s="41">
        <f t="shared" si="546"/>
        <v>0</v>
      </c>
      <c r="Y272" s="41">
        <f t="shared" si="6"/>
        <v>10</v>
      </c>
      <c r="Z272" s="41">
        <f t="shared" ref="Z272:AB272" si="547">IF(ISBLANK($A272),"",sum(AI272,AO272,AU272,BA272,BG272,BM272,BS272,BY272,CE272,CK272,CQ272,CW272,DC272,DI272,DO272,DU272,EA272,EG272,EM272,ES272,EY272))</f>
        <v>8</v>
      </c>
      <c r="AA272" s="41">
        <f t="shared" si="547"/>
        <v>6</v>
      </c>
      <c r="AB272" s="41">
        <f t="shared" si="547"/>
        <v>0</v>
      </c>
      <c r="AC272" s="41">
        <f t="shared" si="8"/>
        <v>14</v>
      </c>
      <c r="AD272" s="42">
        <f t="shared" si="9"/>
        <v>0.8</v>
      </c>
      <c r="AE272" s="43">
        <f t="shared" si="17"/>
        <v>19</v>
      </c>
      <c r="AF272" s="44"/>
      <c r="AG272" s="44"/>
      <c r="AH272" s="44"/>
      <c r="AI272" s="44"/>
      <c r="AJ272" s="44"/>
      <c r="AK272" s="44"/>
      <c r="AL272" s="45">
        <v>2.0</v>
      </c>
      <c r="AM272" s="44"/>
      <c r="AN272" s="44"/>
      <c r="AO272" s="45">
        <v>1.0</v>
      </c>
      <c r="AP272" s="44"/>
      <c r="AQ272" s="44"/>
      <c r="AR272" s="44"/>
      <c r="AS272" s="44"/>
      <c r="AT272" s="44"/>
      <c r="AU272" s="44"/>
      <c r="AV272" s="44"/>
      <c r="AW272" s="44"/>
      <c r="AX272" s="45">
        <v>1.0</v>
      </c>
      <c r="AY272" s="44"/>
      <c r="AZ272" s="44"/>
      <c r="BA272" s="44"/>
      <c r="BB272" s="45">
        <v>2.0</v>
      </c>
      <c r="BC272" s="44"/>
      <c r="BD272" s="45">
        <v>1.0</v>
      </c>
      <c r="BE272" s="44"/>
      <c r="BF272" s="44"/>
      <c r="BG272" s="45">
        <v>2.0</v>
      </c>
      <c r="BH272" s="44"/>
      <c r="BI272" s="44"/>
      <c r="BJ272" s="44"/>
      <c r="BK272" s="44"/>
      <c r="BL272" s="44"/>
      <c r="BM272" s="44"/>
      <c r="BN272" s="44"/>
      <c r="BO272" s="44"/>
      <c r="BP272" s="45">
        <v>1.0</v>
      </c>
      <c r="BQ272" s="44"/>
      <c r="BR272" s="44"/>
      <c r="BS272" s="45">
        <v>2.0</v>
      </c>
      <c r="BT272" s="44"/>
      <c r="BU272" s="44"/>
      <c r="BV272" s="45">
        <v>1.0</v>
      </c>
      <c r="BW272" s="44"/>
      <c r="BX272" s="44"/>
      <c r="BY272" s="45">
        <v>1.0</v>
      </c>
      <c r="BZ272" s="44"/>
      <c r="CA272" s="44"/>
      <c r="CB272" s="44"/>
      <c r="CC272" s="45">
        <v>1.0</v>
      </c>
      <c r="CD272" s="44"/>
      <c r="CE272" s="44"/>
      <c r="CF272" s="44"/>
      <c r="CG272" s="44"/>
      <c r="CH272" s="44"/>
      <c r="CI272" s="44"/>
      <c r="CJ272" s="44"/>
      <c r="CK272" s="44"/>
      <c r="CL272" s="44"/>
      <c r="CM272" s="44"/>
      <c r="CN272" s="45"/>
      <c r="CO272" s="44"/>
      <c r="CP272" s="44"/>
      <c r="CQ272" s="44"/>
      <c r="CR272" s="44"/>
      <c r="CS272" s="44"/>
      <c r="CT272" s="45">
        <v>1.0</v>
      </c>
      <c r="CU272" s="44"/>
      <c r="CV272" s="44"/>
      <c r="CW272" s="45">
        <v>1.0</v>
      </c>
      <c r="CX272" s="44"/>
      <c r="CY272" s="44"/>
      <c r="CZ272" s="45">
        <v>1.0</v>
      </c>
      <c r="DA272" s="44"/>
      <c r="DB272" s="44"/>
      <c r="DC272" s="44"/>
      <c r="DD272" s="45">
        <v>2.0</v>
      </c>
      <c r="DE272" s="44"/>
      <c r="DF272" s="45"/>
      <c r="DG272" s="44"/>
      <c r="DH272" s="44"/>
      <c r="DI272" s="44"/>
      <c r="DJ272" s="45">
        <v>1.0</v>
      </c>
      <c r="DK272" s="44"/>
      <c r="DL272" s="45">
        <v>1.0</v>
      </c>
      <c r="DM272" s="44"/>
      <c r="DN272" s="44"/>
      <c r="DO272" s="45">
        <v>1.0</v>
      </c>
      <c r="DP272" s="45">
        <v>1.0</v>
      </c>
      <c r="DQ272" s="44"/>
      <c r="DR272" s="44"/>
      <c r="DS272" s="44"/>
      <c r="DT272" s="44"/>
      <c r="DU272" s="45"/>
      <c r="DV272" s="44"/>
      <c r="DW272" s="44"/>
      <c r="DX272" s="44"/>
      <c r="DY272" s="44"/>
      <c r="DZ272" s="44"/>
      <c r="EA272" s="44"/>
      <c r="EB272" s="44"/>
      <c r="EC272" s="44"/>
      <c r="ED272" s="45"/>
      <c r="EE272" s="44"/>
      <c r="EF272" s="44"/>
      <c r="EG272" s="44"/>
      <c r="EH272" s="44"/>
      <c r="EI272" s="44"/>
      <c r="EJ272" s="44"/>
      <c r="EK272" s="44"/>
      <c r="EL272" s="44"/>
      <c r="EM272" s="44"/>
      <c r="EN272" s="44"/>
      <c r="EO272" s="44"/>
      <c r="EP272" s="44"/>
      <c r="EQ272" s="44"/>
      <c r="ER272" s="44"/>
      <c r="ES272" s="44"/>
      <c r="ET272" s="44"/>
      <c r="EU272" s="44"/>
      <c r="EV272" s="45"/>
      <c r="EW272" s="44"/>
      <c r="EX272" s="44"/>
      <c r="EY272" s="45"/>
      <c r="EZ272" s="45"/>
      <c r="FA272" s="44"/>
      <c r="FB272" s="32" t="s">
        <v>1188</v>
      </c>
      <c r="FC272" s="32"/>
      <c r="FD272" s="32"/>
    </row>
    <row r="273" hidden="1">
      <c r="A273" s="31">
        <v>37487.0</v>
      </c>
      <c r="B273" s="32" t="s">
        <v>1189</v>
      </c>
      <c r="C273" s="33" t="s">
        <v>164</v>
      </c>
      <c r="D273" s="32" t="s">
        <v>165</v>
      </c>
      <c r="E273" s="32" t="s">
        <v>10</v>
      </c>
      <c r="F273" s="32" t="s">
        <v>166</v>
      </c>
      <c r="G273" s="46" t="s">
        <v>1190</v>
      </c>
      <c r="H273" s="32" t="s">
        <v>184</v>
      </c>
      <c r="I273" s="32" t="s">
        <v>169</v>
      </c>
      <c r="J273" s="32" t="s">
        <v>170</v>
      </c>
      <c r="K273" s="32" t="s">
        <v>171</v>
      </c>
      <c r="L273" s="32" t="s">
        <v>179</v>
      </c>
      <c r="M273" s="32" t="s">
        <v>180</v>
      </c>
      <c r="N273" s="47">
        <v>43265.0</v>
      </c>
      <c r="O273" s="47">
        <v>43294.0</v>
      </c>
      <c r="P273" s="36"/>
      <c r="Q273" s="37"/>
      <c r="R273" s="37"/>
      <c r="S273" s="48"/>
      <c r="T273" s="39">
        <f t="shared" si="3"/>
        <v>258</v>
      </c>
      <c r="U273" s="40">
        <f t="shared" si="4"/>
        <v>18</v>
      </c>
      <c r="V273" s="41">
        <f t="shared" ref="V273:X273" si="548">IF(ISBLANK($A273),"",sum(AF273,AL273,AR273,AX273,BD273,BJ273,BP273,BV273,CB273,CH273,CN273,CT273,CZ273,DF273,DL273,DR273,DX273,ED273,EJ273,EP273,EV273))</f>
        <v>7</v>
      </c>
      <c r="W273" s="41">
        <f t="shared" si="548"/>
        <v>2</v>
      </c>
      <c r="X273" s="41">
        <f t="shared" si="548"/>
        <v>0</v>
      </c>
      <c r="Y273" s="41">
        <f t="shared" si="6"/>
        <v>9</v>
      </c>
      <c r="Z273" s="41">
        <f t="shared" ref="Z273:AB273" si="549">IF(ISBLANK($A273),"",sum(AI273,AO273,AU273,BA273,BG273,BM273,BS273,BY273,CE273,CK273,CQ273,CW273,DC273,DI273,DO273,DU273,EA273,EG273,EM273,ES273,EY273))</f>
        <v>5</v>
      </c>
      <c r="AA273" s="41">
        <f t="shared" si="549"/>
        <v>2</v>
      </c>
      <c r="AB273" s="41">
        <f t="shared" si="549"/>
        <v>0</v>
      </c>
      <c r="AC273" s="41">
        <f t="shared" si="8"/>
        <v>7</v>
      </c>
      <c r="AD273" s="42">
        <f t="shared" si="9"/>
        <v>0.5555555556</v>
      </c>
      <c r="AE273" s="43" t="str">
        <f t="shared" si="17"/>
        <v>20+</v>
      </c>
      <c r="AF273" s="45">
        <v>1.0</v>
      </c>
      <c r="AG273" s="44"/>
      <c r="AH273" s="44"/>
      <c r="AI273" s="44"/>
      <c r="AJ273" s="44"/>
      <c r="AK273" s="44"/>
      <c r="AL273" s="45">
        <v>1.0</v>
      </c>
      <c r="AM273" s="44"/>
      <c r="AN273" s="44"/>
      <c r="AO273" s="45">
        <v>1.0</v>
      </c>
      <c r="AP273" s="44"/>
      <c r="AQ273" s="44"/>
      <c r="AR273" s="44"/>
      <c r="AS273" s="44"/>
      <c r="AT273" s="44"/>
      <c r="AU273" s="44"/>
      <c r="AV273" s="44"/>
      <c r="AW273" s="44"/>
      <c r="AX273" s="45">
        <v>1.0</v>
      </c>
      <c r="AY273" s="44"/>
      <c r="AZ273" s="44"/>
      <c r="BA273" s="44"/>
      <c r="BB273" s="44"/>
      <c r="BC273" s="44"/>
      <c r="BD273" s="44"/>
      <c r="BE273" s="44"/>
      <c r="BF273" s="44"/>
      <c r="BG273" s="44"/>
      <c r="BH273" s="44"/>
      <c r="BI273" s="44"/>
      <c r="BJ273" s="45">
        <v>2.0</v>
      </c>
      <c r="BK273" s="44"/>
      <c r="BL273" s="44"/>
      <c r="BM273" s="44"/>
      <c r="BN273" s="44"/>
      <c r="BO273" s="44"/>
      <c r="BP273" s="44"/>
      <c r="BQ273" s="45">
        <v>1.0</v>
      </c>
      <c r="BR273" s="44"/>
      <c r="BS273" s="45">
        <v>1.0</v>
      </c>
      <c r="BT273" s="45">
        <v>1.0</v>
      </c>
      <c r="BU273" s="44"/>
      <c r="BV273" s="44"/>
      <c r="BW273" s="45">
        <v>1.0</v>
      </c>
      <c r="BX273" s="44"/>
      <c r="BY273" s="45">
        <v>1.0</v>
      </c>
      <c r="BZ273" s="44"/>
      <c r="CA273" s="44"/>
      <c r="CB273" s="45"/>
      <c r="CC273" s="44"/>
      <c r="CD273" s="44"/>
      <c r="CE273" s="45"/>
      <c r="CF273" s="45">
        <v>1.0</v>
      </c>
      <c r="CG273" s="44"/>
      <c r="CH273" s="45">
        <v>2.0</v>
      </c>
      <c r="CI273" s="44"/>
      <c r="CJ273" s="44"/>
      <c r="CK273" s="45">
        <v>2.0</v>
      </c>
      <c r="CL273" s="44"/>
      <c r="CM273" s="44"/>
      <c r="CN273" s="45"/>
      <c r="CO273" s="44"/>
      <c r="CP273" s="44"/>
      <c r="CQ273" s="44"/>
      <c r="CR273" s="44"/>
      <c r="CS273" s="44"/>
      <c r="CT273" s="44"/>
      <c r="CU273" s="44"/>
      <c r="CV273" s="44"/>
      <c r="CW273" s="44"/>
      <c r="CX273" s="44"/>
      <c r="CY273" s="44"/>
      <c r="CZ273" s="44"/>
      <c r="DA273" s="44"/>
      <c r="DB273" s="44"/>
      <c r="DC273" s="44"/>
      <c r="DD273" s="44"/>
      <c r="DE273" s="44"/>
      <c r="DF273" s="45"/>
      <c r="DG273" s="44"/>
      <c r="DH273" s="44"/>
      <c r="DI273" s="44"/>
      <c r="DJ273" s="44"/>
      <c r="DK273" s="44"/>
      <c r="DL273" s="45"/>
      <c r="DM273" s="44"/>
      <c r="DN273" s="44"/>
      <c r="DO273" s="44"/>
      <c r="DP273" s="44"/>
      <c r="DQ273" s="44"/>
      <c r="DR273" s="44"/>
      <c r="DS273" s="44"/>
      <c r="DT273" s="44"/>
      <c r="DU273" s="45"/>
      <c r="DV273" s="44"/>
      <c r="DW273" s="44"/>
      <c r="DX273" s="44"/>
      <c r="DY273" s="44"/>
      <c r="DZ273" s="44"/>
      <c r="EA273" s="44"/>
      <c r="EB273" s="44"/>
      <c r="EC273" s="44"/>
      <c r="ED273" s="45"/>
      <c r="EE273" s="44"/>
      <c r="EF273" s="44"/>
      <c r="EG273" s="44"/>
      <c r="EH273" s="44"/>
      <c r="EI273" s="44"/>
      <c r="EJ273" s="44"/>
      <c r="EK273" s="44"/>
      <c r="EL273" s="44"/>
      <c r="EM273" s="44"/>
      <c r="EN273" s="44"/>
      <c r="EO273" s="44"/>
      <c r="EP273" s="44"/>
      <c r="EQ273" s="44"/>
      <c r="ER273" s="44"/>
      <c r="ES273" s="44"/>
      <c r="ET273" s="44"/>
      <c r="EU273" s="44"/>
      <c r="EV273" s="45"/>
      <c r="EW273" s="44"/>
      <c r="EX273" s="44"/>
      <c r="EY273" s="45"/>
      <c r="EZ273" s="45"/>
      <c r="FA273" s="44"/>
      <c r="FB273" s="32" t="s">
        <v>1191</v>
      </c>
      <c r="FC273" s="32"/>
      <c r="FD273" s="32"/>
    </row>
    <row r="274" hidden="1">
      <c r="A274" s="31">
        <v>39503.0</v>
      </c>
      <c r="B274" s="32" t="s">
        <v>1192</v>
      </c>
      <c r="C274" s="33" t="s">
        <v>164</v>
      </c>
      <c r="D274" s="32" t="s">
        <v>9</v>
      </c>
      <c r="E274" s="32" t="s">
        <v>10</v>
      </c>
      <c r="F274" s="32" t="s">
        <v>166</v>
      </c>
      <c r="G274" s="46" t="s">
        <v>193</v>
      </c>
      <c r="H274" s="32" t="s">
        <v>194</v>
      </c>
      <c r="I274" s="32" t="s">
        <v>178</v>
      </c>
      <c r="J274" s="32" t="s">
        <v>170</v>
      </c>
      <c r="K274" s="32" t="s">
        <v>171</v>
      </c>
      <c r="L274" s="32" t="s">
        <v>226</v>
      </c>
      <c r="M274" s="32" t="s">
        <v>196</v>
      </c>
      <c r="N274" s="47">
        <v>43371.0</v>
      </c>
      <c r="O274" s="47">
        <v>43398.0</v>
      </c>
      <c r="P274" s="36"/>
      <c r="Q274" s="37"/>
      <c r="R274" s="37"/>
      <c r="S274" s="48"/>
      <c r="T274" s="39">
        <f t="shared" si="3"/>
        <v>152</v>
      </c>
      <c r="U274" s="40">
        <f t="shared" si="4"/>
        <v>18</v>
      </c>
      <c r="V274" s="41">
        <f t="shared" ref="V274:X274" si="550">IF(ISBLANK($A274),"",sum(AF274,AL274,AR274,AX274,BD274,BJ274,BP274,BV274,CB274,CH274,CN274,CT274,CZ274,DF274,DL274,DR274,DX274,ED274,EJ274,EP274,EV274))</f>
        <v>4</v>
      </c>
      <c r="W274" s="41">
        <f t="shared" si="550"/>
        <v>0</v>
      </c>
      <c r="X274" s="41">
        <f t="shared" si="550"/>
        <v>0</v>
      </c>
      <c r="Y274" s="41">
        <f t="shared" si="6"/>
        <v>4</v>
      </c>
      <c r="Z274" s="41">
        <f t="shared" ref="Z274:AB274" si="551">IF(ISBLANK($A274),"",sum(AI274,AO274,AU274,BA274,BG274,BM274,BS274,BY274,CE274,CK274,CQ274,CW274,DC274,DI274,DO274,DU274,EA274,EG274,EM274,ES274,EY274))</f>
        <v>1</v>
      </c>
      <c r="AA274" s="41">
        <f t="shared" si="551"/>
        <v>0</v>
      </c>
      <c r="AB274" s="41">
        <f t="shared" si="551"/>
        <v>0</v>
      </c>
      <c r="AC274" s="41">
        <f t="shared" si="8"/>
        <v>1</v>
      </c>
      <c r="AD274" s="42">
        <f t="shared" si="9"/>
        <v>0.25</v>
      </c>
      <c r="AE274" s="43" t="str">
        <f t="shared" si="17"/>
        <v>20+</v>
      </c>
      <c r="AF274" s="45">
        <v>2.0</v>
      </c>
      <c r="AG274" s="44"/>
      <c r="AH274" s="44"/>
      <c r="AI274" s="45">
        <v>1.0</v>
      </c>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c r="BH274" s="44"/>
      <c r="BI274" s="44"/>
      <c r="BJ274" s="44"/>
      <c r="BK274" s="44"/>
      <c r="BL274" s="44"/>
      <c r="BM274" s="44"/>
      <c r="BN274" s="44"/>
      <c r="BO274" s="44"/>
      <c r="BP274" s="44"/>
      <c r="BQ274" s="44"/>
      <c r="BR274" s="44"/>
      <c r="BS274" s="44"/>
      <c r="BT274" s="44"/>
      <c r="BU274" s="44"/>
      <c r="BV274" s="44"/>
      <c r="BW274" s="44"/>
      <c r="BX274" s="44"/>
      <c r="BY274" s="44"/>
      <c r="BZ274" s="44"/>
      <c r="CA274" s="44"/>
      <c r="CB274" s="44"/>
      <c r="CC274" s="44"/>
      <c r="CD274" s="44"/>
      <c r="CE274" s="44"/>
      <c r="CF274" s="44"/>
      <c r="CG274" s="44"/>
      <c r="CH274" s="45">
        <v>2.0</v>
      </c>
      <c r="CI274" s="44"/>
      <c r="CJ274" s="44"/>
      <c r="CK274" s="44"/>
      <c r="CL274" s="44"/>
      <c r="CM274" s="44"/>
      <c r="CN274" s="45"/>
      <c r="CO274" s="44"/>
      <c r="CP274" s="44"/>
      <c r="CQ274" s="44"/>
      <c r="CR274" s="44"/>
      <c r="CS274" s="44"/>
      <c r="CT274" s="44"/>
      <c r="CU274" s="44"/>
      <c r="CV274" s="44"/>
      <c r="CW274" s="44"/>
      <c r="CX274" s="44"/>
      <c r="CY274" s="44"/>
      <c r="CZ274" s="44"/>
      <c r="DA274" s="44"/>
      <c r="DB274" s="44"/>
      <c r="DC274" s="44"/>
      <c r="DD274" s="44"/>
      <c r="DE274" s="44"/>
      <c r="DF274" s="45"/>
      <c r="DG274" s="44"/>
      <c r="DH274" s="44"/>
      <c r="DI274" s="44"/>
      <c r="DJ274" s="44"/>
      <c r="DK274" s="44"/>
      <c r="DL274" s="45"/>
      <c r="DM274" s="44"/>
      <c r="DN274" s="44"/>
      <c r="DO274" s="44"/>
      <c r="DP274" s="44"/>
      <c r="DQ274" s="44"/>
      <c r="DR274" s="44"/>
      <c r="DS274" s="44"/>
      <c r="DT274" s="44"/>
      <c r="DU274" s="45"/>
      <c r="DV274" s="44"/>
      <c r="DW274" s="44"/>
      <c r="DX274" s="44"/>
      <c r="DY274" s="44"/>
      <c r="DZ274" s="44"/>
      <c r="EA274" s="44"/>
      <c r="EB274" s="44"/>
      <c r="EC274" s="44"/>
      <c r="ED274" s="45"/>
      <c r="EE274" s="44"/>
      <c r="EF274" s="44"/>
      <c r="EG274" s="44"/>
      <c r="EH274" s="44"/>
      <c r="EI274" s="44"/>
      <c r="EJ274" s="44"/>
      <c r="EK274" s="44"/>
      <c r="EL274" s="44"/>
      <c r="EM274" s="44"/>
      <c r="EN274" s="44"/>
      <c r="EO274" s="44"/>
      <c r="EP274" s="44"/>
      <c r="EQ274" s="44"/>
      <c r="ER274" s="44"/>
      <c r="ES274" s="44"/>
      <c r="ET274" s="44"/>
      <c r="EU274" s="44"/>
      <c r="EV274" s="45"/>
      <c r="EW274" s="44"/>
      <c r="EX274" s="44"/>
      <c r="EY274" s="45"/>
      <c r="EZ274" s="45"/>
      <c r="FA274" s="44"/>
      <c r="FB274" s="32" t="s">
        <v>1193</v>
      </c>
      <c r="FC274" s="32"/>
      <c r="FD274" s="32"/>
    </row>
    <row r="275">
      <c r="A275" s="31">
        <v>38267.0</v>
      </c>
      <c r="B275" s="32" t="s">
        <v>1194</v>
      </c>
      <c r="C275" s="33" t="s">
        <v>164</v>
      </c>
      <c r="D275" s="32" t="s">
        <v>175</v>
      </c>
      <c r="E275" s="32" t="s">
        <v>10</v>
      </c>
      <c r="F275" s="32" t="s">
        <v>166</v>
      </c>
      <c r="G275" s="46" t="s">
        <v>342</v>
      </c>
      <c r="H275" s="32" t="s">
        <v>194</v>
      </c>
      <c r="I275" s="32" t="s">
        <v>178</v>
      </c>
      <c r="J275" s="32" t="s">
        <v>170</v>
      </c>
      <c r="K275" s="32" t="s">
        <v>171</v>
      </c>
      <c r="L275" s="32" t="s">
        <v>226</v>
      </c>
      <c r="M275" s="32" t="s">
        <v>196</v>
      </c>
      <c r="N275" s="47">
        <v>43335.0</v>
      </c>
      <c r="O275" s="47"/>
      <c r="P275" s="36"/>
      <c r="Q275" s="37"/>
      <c r="R275" s="37"/>
      <c r="S275" s="48"/>
      <c r="T275" s="39">
        <f t="shared" si="3"/>
        <v>188</v>
      </c>
      <c r="U275" s="40">
        <f t="shared" si="4"/>
        <v>18</v>
      </c>
      <c r="V275" s="41">
        <f t="shared" ref="V275:X275" si="552">IF(ISBLANK($A275),"",sum(AF275,AL275,AR275,AX275,BD275,BJ275,BP275,BV275,CB275,CH275,CN275,CT275,CZ275,DF275,DL275,DR275,DX275,ED275,EJ275,EP275,EV275))</f>
        <v>7</v>
      </c>
      <c r="W275" s="41">
        <f t="shared" si="552"/>
        <v>0</v>
      </c>
      <c r="X275" s="41">
        <f t="shared" si="552"/>
        <v>0</v>
      </c>
      <c r="Y275" s="41">
        <f t="shared" si="6"/>
        <v>7</v>
      </c>
      <c r="Z275" s="41">
        <f t="shared" ref="Z275:AB275" si="553">IF(ISBLANK($A275),"",sum(AI275,AO275,AU275,BA275,BG275,BM275,BS275,BY275,CE275,CK275,CQ275,CW275,DC275,DI275,DO275,DU275,EA275,EG275,EM275,ES275,EY275))</f>
        <v>4</v>
      </c>
      <c r="AA275" s="41">
        <f t="shared" si="553"/>
        <v>0</v>
      </c>
      <c r="AB275" s="41">
        <f t="shared" si="553"/>
        <v>0</v>
      </c>
      <c r="AC275" s="41">
        <f t="shared" si="8"/>
        <v>4</v>
      </c>
      <c r="AD275" s="42">
        <f t="shared" si="9"/>
        <v>0.5714285714</v>
      </c>
      <c r="AE275" s="43" t="str">
        <f t="shared" si="17"/>
        <v>20+</v>
      </c>
      <c r="AF275" s="44"/>
      <c r="AG275" s="44"/>
      <c r="AH275" s="44"/>
      <c r="AI275" s="44"/>
      <c r="AJ275" s="44"/>
      <c r="AK275" s="44"/>
      <c r="AL275" s="44"/>
      <c r="AM275" s="44"/>
      <c r="AN275" s="44"/>
      <c r="AO275" s="44"/>
      <c r="AP275" s="44"/>
      <c r="AQ275" s="44"/>
      <c r="AR275" s="44"/>
      <c r="AS275" s="44"/>
      <c r="AT275" s="44"/>
      <c r="AU275" s="44"/>
      <c r="AV275" s="44"/>
      <c r="AW275" s="44"/>
      <c r="AX275" s="44"/>
      <c r="AY275" s="44"/>
      <c r="AZ275" s="44"/>
      <c r="BA275" s="44"/>
      <c r="BB275" s="44"/>
      <c r="BC275" s="44"/>
      <c r="BD275" s="44"/>
      <c r="BE275" s="44"/>
      <c r="BF275" s="44"/>
      <c r="BG275" s="44"/>
      <c r="BH275" s="44"/>
      <c r="BI275" s="44"/>
      <c r="BJ275" s="44"/>
      <c r="BK275" s="44"/>
      <c r="BL275" s="44"/>
      <c r="BM275" s="44"/>
      <c r="BN275" s="44"/>
      <c r="BO275" s="44"/>
      <c r="BP275" s="44"/>
      <c r="BQ275" s="44"/>
      <c r="BR275" s="44"/>
      <c r="BS275" s="44"/>
      <c r="BT275" s="44"/>
      <c r="BU275" s="44"/>
      <c r="BV275" s="45">
        <v>2.0</v>
      </c>
      <c r="BW275" s="44"/>
      <c r="BX275" s="44"/>
      <c r="BY275" s="45">
        <v>2.0</v>
      </c>
      <c r="BZ275" s="44"/>
      <c r="CA275" s="44"/>
      <c r="CB275" s="44"/>
      <c r="CC275" s="44"/>
      <c r="CD275" s="44"/>
      <c r="CE275" s="44"/>
      <c r="CF275" s="44"/>
      <c r="CG275" s="44"/>
      <c r="CH275" s="44"/>
      <c r="CI275" s="44"/>
      <c r="CJ275" s="44"/>
      <c r="CK275" s="44"/>
      <c r="CL275" s="44"/>
      <c r="CM275" s="44"/>
      <c r="CN275" s="45"/>
      <c r="CO275" s="44"/>
      <c r="CP275" s="44"/>
      <c r="CQ275" s="44"/>
      <c r="CR275" s="44"/>
      <c r="CS275" s="44"/>
      <c r="CT275" s="44"/>
      <c r="CU275" s="44"/>
      <c r="CV275" s="44"/>
      <c r="CW275" s="44"/>
      <c r="CX275" s="44"/>
      <c r="CY275" s="44"/>
      <c r="CZ275" s="44"/>
      <c r="DA275" s="44"/>
      <c r="DB275" s="44"/>
      <c r="DC275" s="44"/>
      <c r="DD275" s="44"/>
      <c r="DE275" s="44"/>
      <c r="DF275" s="45"/>
      <c r="DG275" s="44"/>
      <c r="DH275" s="44"/>
      <c r="DI275" s="44"/>
      <c r="DJ275" s="44"/>
      <c r="DK275" s="44"/>
      <c r="DL275" s="45"/>
      <c r="DM275" s="44"/>
      <c r="DN275" s="44"/>
      <c r="DO275" s="44"/>
      <c r="DP275" s="44"/>
      <c r="DQ275" s="44"/>
      <c r="DR275" s="44"/>
      <c r="DS275" s="44"/>
      <c r="DT275" s="44"/>
      <c r="DU275" s="45"/>
      <c r="DV275" s="44"/>
      <c r="DW275" s="44"/>
      <c r="DX275" s="44"/>
      <c r="DY275" s="44"/>
      <c r="DZ275" s="44"/>
      <c r="EA275" s="44"/>
      <c r="EB275" s="44"/>
      <c r="EC275" s="44"/>
      <c r="ED275" s="45"/>
      <c r="EE275" s="44"/>
      <c r="EF275" s="44"/>
      <c r="EG275" s="44"/>
      <c r="EH275" s="44"/>
      <c r="EI275" s="44"/>
      <c r="EJ275" s="44"/>
      <c r="EK275" s="44"/>
      <c r="EL275" s="44"/>
      <c r="EM275" s="44"/>
      <c r="EN275" s="44"/>
      <c r="EO275" s="44"/>
      <c r="EP275" s="45">
        <v>3.0</v>
      </c>
      <c r="EQ275" s="44"/>
      <c r="ER275" s="44"/>
      <c r="ES275" s="44"/>
      <c r="ET275" s="44"/>
      <c r="EU275" s="44"/>
      <c r="EV275" s="45">
        <v>2.0</v>
      </c>
      <c r="EW275" s="44"/>
      <c r="EX275" s="44"/>
      <c r="EY275" s="45">
        <v>2.0</v>
      </c>
      <c r="EZ275" s="45"/>
      <c r="FA275" s="44"/>
      <c r="FB275" s="32" t="s">
        <v>1195</v>
      </c>
      <c r="FC275" s="32"/>
      <c r="FD275" s="32"/>
    </row>
    <row r="276" hidden="1">
      <c r="A276" s="31">
        <v>37223.0</v>
      </c>
      <c r="B276" s="32" t="s">
        <v>1196</v>
      </c>
      <c r="C276" s="33" t="s">
        <v>164</v>
      </c>
      <c r="D276" s="32" t="s">
        <v>165</v>
      </c>
      <c r="E276" s="32" t="s">
        <v>10</v>
      </c>
      <c r="F276" s="32" t="s">
        <v>166</v>
      </c>
      <c r="G276" s="46" t="s">
        <v>1197</v>
      </c>
      <c r="H276" s="32" t="s">
        <v>184</v>
      </c>
      <c r="I276" s="32" t="s">
        <v>169</v>
      </c>
      <c r="J276" s="32" t="s">
        <v>170</v>
      </c>
      <c r="K276" s="32" t="s">
        <v>171</v>
      </c>
      <c r="L276" s="32" t="s">
        <v>179</v>
      </c>
      <c r="M276" s="32" t="s">
        <v>180</v>
      </c>
      <c r="N276" s="47">
        <v>43258.0</v>
      </c>
      <c r="O276" s="47">
        <v>43258.0</v>
      </c>
      <c r="P276" s="36"/>
      <c r="Q276" s="37"/>
      <c r="R276" s="37"/>
      <c r="S276" s="48"/>
      <c r="T276" s="39">
        <f t="shared" si="3"/>
        <v>265</v>
      </c>
      <c r="U276" s="40">
        <f t="shared" si="4"/>
        <v>18</v>
      </c>
      <c r="V276" s="41">
        <f t="shared" ref="V276:X276" si="554">IF(ISBLANK($A276),"",sum(AF276,AL276,AR276,AX276,BD276,BJ276,BP276,BV276,CB276,CH276,CN276,CT276,CZ276,DF276,DL276,DR276,DX276,ED276,EJ276,EP276,EV276))</f>
        <v>4</v>
      </c>
      <c r="W276" s="41">
        <f t="shared" si="554"/>
        <v>8</v>
      </c>
      <c r="X276" s="41">
        <f t="shared" si="554"/>
        <v>0</v>
      </c>
      <c r="Y276" s="41">
        <f t="shared" si="6"/>
        <v>12</v>
      </c>
      <c r="Z276" s="41">
        <f t="shared" ref="Z276:AB276" si="555">IF(ISBLANK($A276),"",sum(AI276,AO276,AU276,BA276,BG276,BM276,BS276,BY276,CE276,CK276,CQ276,CW276,DC276,DI276,DO276,DU276,EA276,EG276,EM276,ES276,EY276))</f>
        <v>10</v>
      </c>
      <c r="AA276" s="41">
        <f t="shared" si="555"/>
        <v>6</v>
      </c>
      <c r="AB276" s="41">
        <f t="shared" si="555"/>
        <v>0</v>
      </c>
      <c r="AC276" s="41">
        <f t="shared" si="8"/>
        <v>16</v>
      </c>
      <c r="AD276" s="42">
        <f t="shared" si="9"/>
        <v>0.8333333333</v>
      </c>
      <c r="AE276" s="43" t="str">
        <f t="shared" si="17"/>
        <v>20+</v>
      </c>
      <c r="AF276" s="44"/>
      <c r="AG276" s="44"/>
      <c r="AH276" s="44"/>
      <c r="AI276" s="44"/>
      <c r="AJ276" s="44"/>
      <c r="AK276" s="44"/>
      <c r="AL276" s="44"/>
      <c r="AM276" s="45">
        <v>4.0</v>
      </c>
      <c r="AN276" s="44"/>
      <c r="AO276" s="45">
        <v>2.0</v>
      </c>
      <c r="AP276" s="44"/>
      <c r="AQ276" s="44"/>
      <c r="AR276" s="45">
        <v>1.0</v>
      </c>
      <c r="AS276" s="44"/>
      <c r="AT276" s="44"/>
      <c r="AU276" s="45">
        <v>2.0</v>
      </c>
      <c r="AV276" s="44"/>
      <c r="AW276" s="44"/>
      <c r="AX276" s="44"/>
      <c r="AY276" s="44"/>
      <c r="AZ276" s="44"/>
      <c r="BA276" s="44"/>
      <c r="BB276" s="44"/>
      <c r="BC276" s="44"/>
      <c r="BD276" s="44"/>
      <c r="BE276" s="44"/>
      <c r="BF276" s="44"/>
      <c r="BG276" s="44"/>
      <c r="BH276" s="45">
        <v>1.0</v>
      </c>
      <c r="BI276" s="44"/>
      <c r="BJ276" s="44"/>
      <c r="BK276" s="44"/>
      <c r="BL276" s="44"/>
      <c r="BM276" s="44"/>
      <c r="BN276" s="44"/>
      <c r="BO276" s="44"/>
      <c r="BP276" s="45">
        <v>1.0</v>
      </c>
      <c r="BQ276" s="44"/>
      <c r="BR276" s="44"/>
      <c r="BS276" s="44"/>
      <c r="BT276" s="45">
        <v>1.0</v>
      </c>
      <c r="BU276" s="44"/>
      <c r="BV276" s="44"/>
      <c r="BW276" s="44"/>
      <c r="BX276" s="44"/>
      <c r="BY276" s="44"/>
      <c r="BZ276" s="45"/>
      <c r="CA276" s="44"/>
      <c r="CB276" s="44"/>
      <c r="CC276" s="44"/>
      <c r="CD276" s="44"/>
      <c r="CE276" s="44"/>
      <c r="CF276" s="44"/>
      <c r="CG276" s="44"/>
      <c r="CH276" s="44"/>
      <c r="CI276" s="44"/>
      <c r="CJ276" s="44"/>
      <c r="CK276" s="44"/>
      <c r="CL276" s="45">
        <v>1.0</v>
      </c>
      <c r="CM276" s="44"/>
      <c r="CN276" s="45"/>
      <c r="CO276" s="44"/>
      <c r="CP276" s="44"/>
      <c r="CQ276" s="44"/>
      <c r="CR276" s="44"/>
      <c r="CS276" s="44"/>
      <c r="CT276" s="44"/>
      <c r="CU276" s="44"/>
      <c r="CV276" s="44"/>
      <c r="CW276" s="44"/>
      <c r="CX276" s="44"/>
      <c r="CY276" s="44"/>
      <c r="CZ276" s="44"/>
      <c r="DA276" s="44"/>
      <c r="DB276" s="44"/>
      <c r="DC276" s="44"/>
      <c r="DD276" s="44"/>
      <c r="DE276" s="44"/>
      <c r="DF276" s="45"/>
      <c r="DG276" s="44"/>
      <c r="DH276" s="44"/>
      <c r="DI276" s="44"/>
      <c r="DJ276" s="44"/>
      <c r="DK276" s="44"/>
      <c r="DL276" s="45"/>
      <c r="DM276" s="44"/>
      <c r="DN276" s="44"/>
      <c r="DO276" s="44"/>
      <c r="DP276" s="44"/>
      <c r="DQ276" s="44"/>
      <c r="DR276" s="44"/>
      <c r="DS276" s="44"/>
      <c r="DT276" s="44"/>
      <c r="DU276" s="45"/>
      <c r="DV276" s="44"/>
      <c r="DW276" s="44"/>
      <c r="DX276" s="44"/>
      <c r="DY276" s="44"/>
      <c r="DZ276" s="44"/>
      <c r="EA276" s="44"/>
      <c r="EB276" s="44"/>
      <c r="EC276" s="44"/>
      <c r="ED276" s="45"/>
      <c r="EE276" s="44"/>
      <c r="EF276" s="44"/>
      <c r="EG276" s="44"/>
      <c r="EH276" s="44"/>
      <c r="EI276" s="44"/>
      <c r="EJ276" s="44"/>
      <c r="EK276" s="44"/>
      <c r="EL276" s="44"/>
      <c r="EM276" s="44"/>
      <c r="EN276" s="44"/>
      <c r="EO276" s="44"/>
      <c r="EP276" s="44"/>
      <c r="EQ276" s="44"/>
      <c r="ER276" s="44"/>
      <c r="ES276" s="44"/>
      <c r="ET276" s="44"/>
      <c r="EU276" s="44"/>
      <c r="EV276" s="45">
        <v>2.0</v>
      </c>
      <c r="EW276" s="45">
        <v>4.0</v>
      </c>
      <c r="EX276" s="44"/>
      <c r="EY276" s="45">
        <v>6.0</v>
      </c>
      <c r="EZ276" s="45">
        <v>3.0</v>
      </c>
      <c r="FA276" s="44"/>
      <c r="FB276" s="32" t="s">
        <v>1198</v>
      </c>
      <c r="FC276" s="32"/>
      <c r="FD276" s="32"/>
    </row>
    <row r="277">
      <c r="A277" s="31" t="s">
        <v>1199</v>
      </c>
      <c r="B277" s="32" t="s">
        <v>359</v>
      </c>
      <c r="C277" s="33" t="s">
        <v>164</v>
      </c>
      <c r="D277" s="32" t="s">
        <v>175</v>
      </c>
      <c r="E277" s="32" t="s">
        <v>10</v>
      </c>
      <c r="F277" s="32" t="s">
        <v>166</v>
      </c>
      <c r="G277" s="46" t="s">
        <v>212</v>
      </c>
      <c r="H277" s="32" t="s">
        <v>213</v>
      </c>
      <c r="I277" s="32" t="s">
        <v>178</v>
      </c>
      <c r="J277" s="32" t="s">
        <v>170</v>
      </c>
      <c r="K277" s="32" t="s">
        <v>171</v>
      </c>
      <c r="L277" s="32" t="s">
        <v>214</v>
      </c>
      <c r="M277" s="32" t="s">
        <v>180</v>
      </c>
      <c r="N277" s="47">
        <v>43294.0</v>
      </c>
      <c r="O277" s="36"/>
      <c r="P277" s="36"/>
      <c r="Q277" s="37"/>
      <c r="R277" s="37"/>
      <c r="S277" s="48"/>
      <c r="T277" s="39">
        <f t="shared" si="3"/>
        <v>229</v>
      </c>
      <c r="U277" s="40">
        <f t="shared" si="4"/>
        <v>18</v>
      </c>
      <c r="V277" s="41">
        <f t="shared" ref="V277:X277" si="556">IF(ISBLANK($A277),"",sum(AF277,AL277,AR277,AX277,BD277,BJ277,BP277,BV277,CB277,CH277,CN277,CT277,CZ277,DF277,DL277,DR277,DX277,ED277,EJ277,EP277,EV277))</f>
        <v>6</v>
      </c>
      <c r="W277" s="41">
        <f t="shared" si="556"/>
        <v>0</v>
      </c>
      <c r="X277" s="41">
        <f t="shared" si="556"/>
        <v>0</v>
      </c>
      <c r="Y277" s="41">
        <f t="shared" si="6"/>
        <v>6</v>
      </c>
      <c r="Z277" s="41">
        <f t="shared" ref="Z277:AB277" si="557">IF(ISBLANK($A277),"",sum(AI277,AO277,AU277,BA277,BG277,BM277,BS277,BY277,CE277,CK277,CQ277,CW277,DC277,DI277,DO277,DU277,EA277,EG277,EM277,ES277,EY277))</f>
        <v>3</v>
      </c>
      <c r="AA277" s="41">
        <f t="shared" si="557"/>
        <v>1</v>
      </c>
      <c r="AB277" s="41">
        <f t="shared" si="557"/>
        <v>0</v>
      </c>
      <c r="AC277" s="41">
        <f t="shared" si="8"/>
        <v>4</v>
      </c>
      <c r="AD277" s="42">
        <f t="shared" si="9"/>
        <v>0.5</v>
      </c>
      <c r="AE277" s="43" t="str">
        <f t="shared" si="17"/>
        <v>20+</v>
      </c>
      <c r="AF277" s="44"/>
      <c r="AG277" s="44"/>
      <c r="AH277" s="44"/>
      <c r="AI277" s="44"/>
      <c r="AJ277" s="44"/>
      <c r="AK277" s="44"/>
      <c r="AL277" s="45">
        <v>1.0</v>
      </c>
      <c r="AM277" s="44"/>
      <c r="AN277" s="44"/>
      <c r="AO277" s="44"/>
      <c r="AP277" s="44"/>
      <c r="AQ277" s="44"/>
      <c r="AR277" s="45"/>
      <c r="AS277" s="44"/>
      <c r="AT277" s="44"/>
      <c r="AU277" s="45"/>
      <c r="AV277" s="45"/>
      <c r="AW277" s="44"/>
      <c r="AX277" s="44"/>
      <c r="AY277" s="44"/>
      <c r="AZ277" s="44"/>
      <c r="BA277" s="44"/>
      <c r="BB277" s="44"/>
      <c r="BC277" s="44"/>
      <c r="BD277" s="45">
        <v>2.0</v>
      </c>
      <c r="BE277" s="44"/>
      <c r="BF277" s="44"/>
      <c r="BG277" s="45">
        <v>1.0</v>
      </c>
      <c r="BH277" s="44"/>
      <c r="BI277" s="44"/>
      <c r="BJ277" s="45"/>
      <c r="BK277" s="44"/>
      <c r="BL277" s="44"/>
      <c r="BM277" s="44"/>
      <c r="BN277" s="45">
        <v>1.0</v>
      </c>
      <c r="BO277" s="44"/>
      <c r="BP277" s="44"/>
      <c r="BQ277" s="44"/>
      <c r="BR277" s="44"/>
      <c r="BS277" s="44"/>
      <c r="BT277" s="44"/>
      <c r="BU277" s="44"/>
      <c r="BV277" s="44"/>
      <c r="BW277" s="44"/>
      <c r="BX277" s="44"/>
      <c r="BY277" s="44"/>
      <c r="BZ277" s="44"/>
      <c r="CA277" s="44"/>
      <c r="CB277" s="44"/>
      <c r="CC277" s="44"/>
      <c r="CD277" s="44"/>
      <c r="CE277" s="44"/>
      <c r="CF277" s="44"/>
      <c r="CG277" s="44"/>
      <c r="CH277" s="44"/>
      <c r="CI277" s="44"/>
      <c r="CJ277" s="44"/>
      <c r="CK277" s="44"/>
      <c r="CL277" s="44"/>
      <c r="CM277" s="44"/>
      <c r="CN277" s="44"/>
      <c r="CO277" s="44"/>
      <c r="CP277" s="44"/>
      <c r="CQ277" s="44"/>
      <c r="CR277" s="44"/>
      <c r="CS277" s="44"/>
      <c r="CT277" s="44"/>
      <c r="CU277" s="44"/>
      <c r="CV277" s="44"/>
      <c r="CW277" s="44"/>
      <c r="CX277" s="44"/>
      <c r="CY277" s="44"/>
      <c r="CZ277" s="44"/>
      <c r="DA277" s="44"/>
      <c r="DB277" s="44"/>
      <c r="DC277" s="45">
        <v>1.0</v>
      </c>
      <c r="DD277" s="44"/>
      <c r="DE277" s="44"/>
      <c r="DF277" s="44"/>
      <c r="DG277" s="44"/>
      <c r="DH277" s="44"/>
      <c r="DI277" s="44"/>
      <c r="DJ277" s="44"/>
      <c r="DK277" s="44"/>
      <c r="DL277" s="44"/>
      <c r="DM277" s="44"/>
      <c r="DN277" s="44"/>
      <c r="DO277" s="44"/>
      <c r="DP277" s="44"/>
      <c r="DQ277" s="44"/>
      <c r="DR277" s="44"/>
      <c r="DS277" s="44"/>
      <c r="DT277" s="44"/>
      <c r="DU277" s="44"/>
      <c r="DV277" s="44"/>
      <c r="DW277" s="44"/>
      <c r="DX277" s="44"/>
      <c r="DY277" s="44"/>
      <c r="DZ277" s="44"/>
      <c r="EA277" s="44"/>
      <c r="EB277" s="44"/>
      <c r="EC277" s="44"/>
      <c r="ED277" s="44"/>
      <c r="EE277" s="44"/>
      <c r="EF277" s="44"/>
      <c r="EG277" s="44"/>
      <c r="EH277" s="44"/>
      <c r="EI277" s="44"/>
      <c r="EJ277" s="45">
        <v>2.0</v>
      </c>
      <c r="EK277" s="44"/>
      <c r="EL277" s="44"/>
      <c r="EM277" s="45">
        <v>1.0</v>
      </c>
      <c r="EN277" s="44"/>
      <c r="EO277" s="44"/>
      <c r="EP277" s="44"/>
      <c r="EQ277" s="44"/>
      <c r="ER277" s="44"/>
      <c r="ES277" s="44"/>
      <c r="ET277" s="44"/>
      <c r="EU277" s="44"/>
      <c r="EV277" s="45">
        <v>1.0</v>
      </c>
      <c r="EW277" s="44"/>
      <c r="EX277" s="44"/>
      <c r="EY277" s="44"/>
      <c r="EZ277" s="44"/>
      <c r="FA277" s="44"/>
      <c r="FB277" s="32" t="s">
        <v>1200</v>
      </c>
      <c r="FC277" s="49"/>
      <c r="FD277" s="49"/>
    </row>
    <row r="278">
      <c r="A278" s="31" t="s">
        <v>1201</v>
      </c>
      <c r="B278" s="32" t="s">
        <v>359</v>
      </c>
      <c r="C278" s="33" t="s">
        <v>164</v>
      </c>
      <c r="D278" s="32" t="s">
        <v>175</v>
      </c>
      <c r="E278" s="32" t="s">
        <v>10</v>
      </c>
      <c r="F278" s="32" t="s">
        <v>166</v>
      </c>
      <c r="G278" s="46" t="s">
        <v>212</v>
      </c>
      <c r="H278" s="32" t="s">
        <v>213</v>
      </c>
      <c r="I278" s="32" t="s">
        <v>178</v>
      </c>
      <c r="J278" s="32" t="s">
        <v>170</v>
      </c>
      <c r="K278" s="32" t="s">
        <v>171</v>
      </c>
      <c r="L278" s="32" t="s">
        <v>214</v>
      </c>
      <c r="M278" s="32" t="s">
        <v>180</v>
      </c>
      <c r="N278" s="47">
        <v>43294.0</v>
      </c>
      <c r="O278" s="36"/>
      <c r="P278" s="36"/>
      <c r="Q278" s="37"/>
      <c r="R278" s="37"/>
      <c r="S278" s="48"/>
      <c r="T278" s="39">
        <f t="shared" si="3"/>
        <v>229</v>
      </c>
      <c r="U278" s="40">
        <f t="shared" si="4"/>
        <v>18</v>
      </c>
      <c r="V278" s="41">
        <f t="shared" ref="V278:X278" si="558">IF(ISBLANK($A278),"",sum(AF278,AL278,AR278,AX278,BD278,BJ278,BP278,BV278,CB278,CH278,CN278,CT278,CZ278,DF278,DL278,DR278,DX278,ED278,EJ278,EP278,EV278))</f>
        <v>10</v>
      </c>
      <c r="W278" s="41">
        <f t="shared" si="558"/>
        <v>0</v>
      </c>
      <c r="X278" s="41">
        <f t="shared" si="558"/>
        <v>0</v>
      </c>
      <c r="Y278" s="41">
        <f t="shared" si="6"/>
        <v>10</v>
      </c>
      <c r="Z278" s="41">
        <f t="shared" ref="Z278:AB278" si="559">IF(ISBLANK($A278),"",sum(AI278,AO278,AU278,BA278,BG278,BM278,BS278,BY278,CE278,CK278,CQ278,CW278,DC278,DI278,DO278,DU278,EA278,EG278,EM278,ES278,EY278))</f>
        <v>4</v>
      </c>
      <c r="AA278" s="41">
        <f t="shared" si="559"/>
        <v>0</v>
      </c>
      <c r="AB278" s="41">
        <f t="shared" si="559"/>
        <v>0</v>
      </c>
      <c r="AC278" s="41">
        <f t="shared" si="8"/>
        <v>4</v>
      </c>
      <c r="AD278" s="42">
        <f t="shared" si="9"/>
        <v>0.4</v>
      </c>
      <c r="AE278" s="43" t="str">
        <f t="shared" si="17"/>
        <v>20+</v>
      </c>
      <c r="AF278" s="45">
        <v>1.0</v>
      </c>
      <c r="AG278" s="44"/>
      <c r="AH278" s="44"/>
      <c r="AI278" s="44"/>
      <c r="AJ278" s="44"/>
      <c r="AK278" s="44"/>
      <c r="AL278" s="45"/>
      <c r="AM278" s="44"/>
      <c r="AN278" s="44"/>
      <c r="AO278" s="44"/>
      <c r="AP278" s="44"/>
      <c r="AQ278" s="44"/>
      <c r="AR278" s="45"/>
      <c r="AS278" s="44"/>
      <c r="AT278" s="44"/>
      <c r="AU278" s="45"/>
      <c r="AV278" s="45"/>
      <c r="AW278" s="44"/>
      <c r="AX278" s="44"/>
      <c r="AY278" s="44"/>
      <c r="AZ278" s="44"/>
      <c r="BA278" s="44"/>
      <c r="BB278" s="44"/>
      <c r="BC278" s="44"/>
      <c r="BD278" s="45">
        <v>3.0</v>
      </c>
      <c r="BE278" s="44"/>
      <c r="BF278" s="44"/>
      <c r="BG278" s="45"/>
      <c r="BH278" s="44"/>
      <c r="BI278" s="44"/>
      <c r="BJ278" s="45"/>
      <c r="BK278" s="44"/>
      <c r="BL278" s="44"/>
      <c r="BM278" s="44"/>
      <c r="BN278" s="44"/>
      <c r="BO278" s="44"/>
      <c r="BP278" s="44"/>
      <c r="BQ278" s="44"/>
      <c r="BR278" s="44"/>
      <c r="BS278" s="44"/>
      <c r="BT278" s="44"/>
      <c r="BU278" s="44"/>
      <c r="BV278" s="44"/>
      <c r="BW278" s="44"/>
      <c r="BX278" s="44"/>
      <c r="BY278" s="44"/>
      <c r="BZ278" s="44"/>
      <c r="CA278" s="44"/>
      <c r="CB278" s="44"/>
      <c r="CC278" s="44"/>
      <c r="CD278" s="44"/>
      <c r="CE278" s="44"/>
      <c r="CF278" s="44"/>
      <c r="CG278" s="44"/>
      <c r="CH278" s="44"/>
      <c r="CI278" s="44"/>
      <c r="CJ278" s="44"/>
      <c r="CK278" s="44"/>
      <c r="CL278" s="44"/>
      <c r="CM278" s="44"/>
      <c r="CN278" s="44"/>
      <c r="CO278" s="44"/>
      <c r="CP278" s="44"/>
      <c r="CQ278" s="44"/>
      <c r="CR278" s="44"/>
      <c r="CS278" s="44"/>
      <c r="CT278" s="44"/>
      <c r="CU278" s="44"/>
      <c r="CV278" s="44"/>
      <c r="CW278" s="44"/>
      <c r="CX278" s="44"/>
      <c r="CY278" s="44"/>
      <c r="CZ278" s="44"/>
      <c r="DA278" s="44"/>
      <c r="DB278" s="44"/>
      <c r="DC278" s="45">
        <v>2.0</v>
      </c>
      <c r="DD278" s="44"/>
      <c r="DE278" s="44"/>
      <c r="DF278" s="44"/>
      <c r="DG278" s="44"/>
      <c r="DH278" s="44"/>
      <c r="DI278" s="44"/>
      <c r="DJ278" s="44"/>
      <c r="DK278" s="44"/>
      <c r="DL278" s="44"/>
      <c r="DM278" s="44"/>
      <c r="DN278" s="44"/>
      <c r="DO278" s="44"/>
      <c r="DP278" s="44"/>
      <c r="DQ278" s="44"/>
      <c r="DR278" s="44"/>
      <c r="DS278" s="44"/>
      <c r="DT278" s="44"/>
      <c r="DU278" s="44"/>
      <c r="DV278" s="44"/>
      <c r="DW278" s="44"/>
      <c r="DX278" s="44"/>
      <c r="DY278" s="44"/>
      <c r="DZ278" s="44"/>
      <c r="EA278" s="44"/>
      <c r="EB278" s="44"/>
      <c r="EC278" s="44"/>
      <c r="ED278" s="45">
        <v>1.0</v>
      </c>
      <c r="EE278" s="44"/>
      <c r="EF278" s="44"/>
      <c r="EG278" s="44"/>
      <c r="EH278" s="44"/>
      <c r="EI278" s="44"/>
      <c r="EJ278" s="45">
        <v>2.0</v>
      </c>
      <c r="EK278" s="44"/>
      <c r="EL278" s="44"/>
      <c r="EM278" s="45">
        <v>1.0</v>
      </c>
      <c r="EN278" s="44"/>
      <c r="EO278" s="44"/>
      <c r="EP278" s="44"/>
      <c r="EQ278" s="44"/>
      <c r="ER278" s="44"/>
      <c r="ES278" s="44"/>
      <c r="ET278" s="44"/>
      <c r="EU278" s="44"/>
      <c r="EV278" s="45">
        <v>3.0</v>
      </c>
      <c r="EW278" s="44"/>
      <c r="EX278" s="44"/>
      <c r="EY278" s="45">
        <v>1.0</v>
      </c>
      <c r="EZ278" s="44"/>
      <c r="FA278" s="44"/>
      <c r="FB278" s="32" t="s">
        <v>1202</v>
      </c>
      <c r="FC278" s="49"/>
      <c r="FD278" s="49"/>
    </row>
    <row r="279">
      <c r="A279" s="31">
        <v>41074.0</v>
      </c>
      <c r="B279" s="32" t="s">
        <v>1203</v>
      </c>
      <c r="C279" s="33" t="s">
        <v>164</v>
      </c>
      <c r="D279" s="32" t="s">
        <v>175</v>
      </c>
      <c r="E279" s="32" t="s">
        <v>10</v>
      </c>
      <c r="F279" s="32" t="s">
        <v>166</v>
      </c>
      <c r="G279" s="46" t="s">
        <v>1204</v>
      </c>
      <c r="H279" s="32" t="s">
        <v>225</v>
      </c>
      <c r="I279" s="32" t="s">
        <v>178</v>
      </c>
      <c r="J279" s="32" t="s">
        <v>170</v>
      </c>
      <c r="K279" s="32" t="s">
        <v>171</v>
      </c>
      <c r="L279" s="32" t="s">
        <v>226</v>
      </c>
      <c r="M279" s="32" t="s">
        <v>196</v>
      </c>
      <c r="N279" s="47">
        <v>43509.0</v>
      </c>
      <c r="O279" s="47"/>
      <c r="P279" s="36"/>
      <c r="Q279" s="37"/>
      <c r="R279" s="37"/>
      <c r="S279" s="48"/>
      <c r="T279" s="39">
        <f t="shared" si="3"/>
        <v>14</v>
      </c>
      <c r="U279" s="182">
        <f t="shared" si="4"/>
        <v>18</v>
      </c>
      <c r="V279" s="41">
        <f t="shared" ref="V279:X279" si="560">IF(ISBLANK($A279),"",sum(AF279,AL279,AR279,AX279,BD279,BJ279,BP279,BV279,CB279,CH279,CN279,CT279,CZ279,DF279,DL279,DR279,DX279,ED279,EJ279,EP279,EV279))</f>
        <v>1</v>
      </c>
      <c r="W279" s="41">
        <f t="shared" si="560"/>
        <v>0</v>
      </c>
      <c r="X279" s="41">
        <f t="shared" si="560"/>
        <v>0</v>
      </c>
      <c r="Y279" s="41">
        <f t="shared" si="6"/>
        <v>1</v>
      </c>
      <c r="Z279" s="41">
        <f t="shared" ref="Z279:AB279" si="561">IF(ISBLANK($A279),"",sum(AI279,AO279,AU279,BA279,BG279,BM279,BS279,BY279,CE279,CK279,CQ279,CW279,DC279,DI279,DO279,DU279,EA279,EG279,EM279,ES279,EY279))</f>
        <v>0</v>
      </c>
      <c r="AA279" s="41">
        <f t="shared" si="561"/>
        <v>0</v>
      </c>
      <c r="AB279" s="41">
        <f t="shared" si="561"/>
        <v>0</v>
      </c>
      <c r="AC279" s="41">
        <f t="shared" si="8"/>
        <v>0</v>
      </c>
      <c r="AD279" s="42">
        <f t="shared" si="9"/>
        <v>0</v>
      </c>
      <c r="AE279" s="43">
        <f t="shared" si="17"/>
        <v>2</v>
      </c>
      <c r="AF279" s="45">
        <v>1.0</v>
      </c>
      <c r="AG279" s="44"/>
      <c r="AH279" s="44"/>
      <c r="AI279" s="44"/>
      <c r="AJ279" s="44"/>
      <c r="AK279" s="44"/>
      <c r="AL279" s="44"/>
      <c r="AM279" s="44"/>
      <c r="AN279" s="44"/>
      <c r="AO279" s="44"/>
      <c r="AP279" s="44"/>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4"/>
      <c r="BM279" s="44"/>
      <c r="BN279" s="44"/>
      <c r="BO279" s="44"/>
      <c r="BP279" s="44"/>
      <c r="BQ279" s="44"/>
      <c r="BR279" s="44"/>
      <c r="BS279" s="44"/>
      <c r="BT279" s="44"/>
      <c r="BU279" s="44"/>
      <c r="BV279" s="44"/>
      <c r="BW279" s="44"/>
      <c r="BX279" s="44"/>
      <c r="BY279" s="44"/>
      <c r="BZ279" s="44"/>
      <c r="CA279" s="44"/>
      <c r="CB279" s="44"/>
      <c r="CC279" s="44"/>
      <c r="CD279" s="44"/>
      <c r="CE279" s="44"/>
      <c r="CF279" s="44"/>
      <c r="CG279" s="44"/>
      <c r="CH279" s="44"/>
      <c r="CI279" s="44"/>
      <c r="CJ279" s="44"/>
      <c r="CK279" s="44"/>
      <c r="CL279" s="44"/>
      <c r="CM279" s="44"/>
      <c r="CN279" s="45"/>
      <c r="CO279" s="44"/>
      <c r="CP279" s="44"/>
      <c r="CQ279" s="44"/>
      <c r="CR279" s="44"/>
      <c r="CS279" s="44"/>
      <c r="CT279" s="44"/>
      <c r="CU279" s="44"/>
      <c r="CV279" s="44"/>
      <c r="CW279" s="44"/>
      <c r="CX279" s="44"/>
      <c r="CY279" s="44"/>
      <c r="CZ279" s="44"/>
      <c r="DA279" s="44"/>
      <c r="DB279" s="44"/>
      <c r="DC279" s="44"/>
      <c r="DD279" s="44"/>
      <c r="DE279" s="44"/>
      <c r="DF279" s="45"/>
      <c r="DG279" s="44"/>
      <c r="DH279" s="44"/>
      <c r="DI279" s="44"/>
      <c r="DJ279" s="44"/>
      <c r="DK279" s="44"/>
      <c r="DL279" s="45"/>
      <c r="DM279" s="44"/>
      <c r="DN279" s="44"/>
      <c r="DO279" s="44"/>
      <c r="DP279" s="44"/>
      <c r="DQ279" s="44"/>
      <c r="DR279" s="44"/>
      <c r="DS279" s="44"/>
      <c r="DT279" s="44"/>
      <c r="DU279" s="45"/>
      <c r="DV279" s="44"/>
      <c r="DW279" s="44"/>
      <c r="DX279" s="44"/>
      <c r="DY279" s="44"/>
      <c r="DZ279" s="44"/>
      <c r="EA279" s="44"/>
      <c r="EB279" s="44"/>
      <c r="EC279" s="44"/>
      <c r="ED279" s="45"/>
      <c r="EE279" s="44"/>
      <c r="EF279" s="44"/>
      <c r="EG279" s="44"/>
      <c r="EH279" s="44"/>
      <c r="EI279" s="44"/>
      <c r="EJ279" s="44"/>
      <c r="EK279" s="44"/>
      <c r="EL279" s="44"/>
      <c r="EM279" s="44"/>
      <c r="EN279" s="44"/>
      <c r="EO279" s="44"/>
      <c r="EP279" s="44"/>
      <c r="EQ279" s="44"/>
      <c r="ER279" s="44"/>
      <c r="ES279" s="44"/>
      <c r="ET279" s="44"/>
      <c r="EU279" s="44"/>
      <c r="EV279" s="45"/>
      <c r="EW279" s="44"/>
      <c r="EX279" s="44"/>
      <c r="EY279" s="45"/>
      <c r="EZ279" s="45"/>
      <c r="FA279" s="44"/>
      <c r="FB279" s="32" t="s">
        <v>1205</v>
      </c>
      <c r="FC279" s="32"/>
      <c r="FD279" s="32"/>
    </row>
    <row r="280">
      <c r="A280" s="183">
        <v>937190.0</v>
      </c>
      <c r="B280" s="184" t="s">
        <v>1206</v>
      </c>
      <c r="C280" s="185" t="s">
        <v>288</v>
      </c>
      <c r="D280" s="184" t="s">
        <v>175</v>
      </c>
      <c r="E280" s="184" t="s">
        <v>10</v>
      </c>
      <c r="F280" s="184" t="s">
        <v>166</v>
      </c>
      <c r="G280" s="186" t="s">
        <v>1207</v>
      </c>
      <c r="H280" s="184" t="s">
        <v>1208</v>
      </c>
      <c r="I280" s="184" t="s">
        <v>170</v>
      </c>
      <c r="J280" s="184" t="s">
        <v>170</v>
      </c>
      <c r="K280" s="184" t="s">
        <v>171</v>
      </c>
      <c r="L280" s="184" t="s">
        <v>1209</v>
      </c>
      <c r="M280" s="184" t="s">
        <v>190</v>
      </c>
      <c r="N280" s="187">
        <v>43503.0</v>
      </c>
      <c r="O280" s="187"/>
      <c r="P280" s="188"/>
      <c r="Q280" s="189"/>
      <c r="R280" s="189"/>
      <c r="S280" s="190"/>
      <c r="T280" s="191">
        <f t="shared" si="3"/>
        <v>20</v>
      </c>
      <c r="U280" s="192">
        <f t="shared" si="4"/>
        <v>18</v>
      </c>
      <c r="V280" s="193">
        <f t="shared" ref="V280:X280" si="562">IF(ISBLANK($A280),"",sum(AF280,AL280,AR280,AX280,BD280,BJ280,BP280,BV280,CB280,CH280,CN280,CT280,CZ280,DF280,DL280,DR280,DX280,ED280,EJ280,EP280,EV280))</f>
        <v>0</v>
      </c>
      <c r="W280" s="193">
        <f t="shared" si="562"/>
        <v>0</v>
      </c>
      <c r="X280" s="193">
        <f t="shared" si="562"/>
        <v>0</v>
      </c>
      <c r="Y280" s="193">
        <f t="shared" si="6"/>
        <v>0</v>
      </c>
      <c r="Z280" s="193">
        <f t="shared" ref="Z280:AB280" si="563">IF(ISBLANK($A280),"",sum(AI280,AO280,AU280,BA280,BG280,BM280,BS280,BY280,CE280,CK280,CQ280,CW280,DC280,DI280,DO280,DU280,EA280,EG280,EM280,ES280,EY280))</f>
        <v>0</v>
      </c>
      <c r="AA280" s="193">
        <f t="shared" si="563"/>
        <v>0</v>
      </c>
      <c r="AB280" s="193">
        <f t="shared" si="563"/>
        <v>0</v>
      </c>
      <c r="AC280" s="193">
        <f t="shared" si="8"/>
        <v>0</v>
      </c>
      <c r="AD280" s="194" t="str">
        <f t="shared" si="9"/>
        <v/>
      </c>
      <c r="AE280" s="195">
        <f t="shared" si="17"/>
        <v>3</v>
      </c>
      <c r="AF280" s="196"/>
      <c r="AG280" s="196"/>
      <c r="AH280" s="196"/>
      <c r="AI280" s="196"/>
      <c r="AJ280" s="196"/>
      <c r="AK280" s="196"/>
      <c r="AL280" s="196"/>
      <c r="AM280" s="196"/>
      <c r="AN280" s="196"/>
      <c r="AO280" s="196"/>
      <c r="AP280" s="196"/>
      <c r="AQ280" s="196"/>
      <c r="AR280" s="196"/>
      <c r="AS280" s="196"/>
      <c r="AT280" s="196"/>
      <c r="AU280" s="196"/>
      <c r="AV280" s="196"/>
      <c r="AW280" s="196"/>
      <c r="AX280" s="196"/>
      <c r="AY280" s="196"/>
      <c r="AZ280" s="196"/>
      <c r="BA280" s="196"/>
      <c r="BB280" s="196"/>
      <c r="BC280" s="196"/>
      <c r="BD280" s="196"/>
      <c r="BE280" s="196"/>
      <c r="BF280" s="196"/>
      <c r="BG280" s="196"/>
      <c r="BH280" s="196"/>
      <c r="BI280" s="196"/>
      <c r="BJ280" s="196"/>
      <c r="BK280" s="196"/>
      <c r="BL280" s="196"/>
      <c r="BM280" s="196"/>
      <c r="BN280" s="196"/>
      <c r="BO280" s="196"/>
      <c r="BP280" s="196"/>
      <c r="BQ280" s="196"/>
      <c r="BR280" s="196"/>
      <c r="BS280" s="196"/>
      <c r="BT280" s="196"/>
      <c r="BU280" s="196"/>
      <c r="BV280" s="196"/>
      <c r="BW280" s="196"/>
      <c r="BX280" s="196"/>
      <c r="BY280" s="196"/>
      <c r="BZ280" s="196"/>
      <c r="CA280" s="196"/>
      <c r="CB280" s="196"/>
      <c r="CC280" s="196"/>
      <c r="CD280" s="196"/>
      <c r="CE280" s="196"/>
      <c r="CF280" s="196"/>
      <c r="CG280" s="196"/>
      <c r="CH280" s="196"/>
      <c r="CI280" s="196"/>
      <c r="CJ280" s="196"/>
      <c r="CK280" s="196"/>
      <c r="CL280" s="196"/>
      <c r="CM280" s="196"/>
      <c r="CN280" s="197"/>
      <c r="CO280" s="196"/>
      <c r="CP280" s="196"/>
      <c r="CQ280" s="196"/>
      <c r="CR280" s="196"/>
      <c r="CS280" s="196"/>
      <c r="CT280" s="196"/>
      <c r="CU280" s="196"/>
      <c r="CV280" s="196"/>
      <c r="CW280" s="196"/>
      <c r="CX280" s="196"/>
      <c r="CY280" s="196"/>
      <c r="CZ280" s="196"/>
      <c r="DA280" s="196"/>
      <c r="DB280" s="196"/>
      <c r="DC280" s="196"/>
      <c r="DD280" s="196"/>
      <c r="DE280" s="196"/>
      <c r="DF280" s="197"/>
      <c r="DG280" s="196"/>
      <c r="DH280" s="196"/>
      <c r="DI280" s="196"/>
      <c r="DJ280" s="196"/>
      <c r="DK280" s="196"/>
      <c r="DL280" s="197"/>
      <c r="DM280" s="196"/>
      <c r="DN280" s="196"/>
      <c r="DO280" s="196"/>
      <c r="DP280" s="196"/>
      <c r="DQ280" s="196"/>
      <c r="DR280" s="196"/>
      <c r="DS280" s="196"/>
      <c r="DT280" s="196"/>
      <c r="DU280" s="197"/>
      <c r="DV280" s="196"/>
      <c r="DW280" s="196"/>
      <c r="DX280" s="196"/>
      <c r="DY280" s="196"/>
      <c r="DZ280" s="196"/>
      <c r="EA280" s="196"/>
      <c r="EB280" s="196"/>
      <c r="EC280" s="196"/>
      <c r="ED280" s="197"/>
      <c r="EE280" s="196"/>
      <c r="EF280" s="196"/>
      <c r="EG280" s="196"/>
      <c r="EH280" s="196"/>
      <c r="EI280" s="196"/>
      <c r="EJ280" s="196"/>
      <c r="EK280" s="196"/>
      <c r="EL280" s="196"/>
      <c r="EM280" s="196"/>
      <c r="EN280" s="196"/>
      <c r="EO280" s="196"/>
      <c r="EP280" s="196"/>
      <c r="EQ280" s="196"/>
      <c r="ER280" s="196"/>
      <c r="ES280" s="196"/>
      <c r="ET280" s="196"/>
      <c r="EU280" s="196"/>
      <c r="EV280" s="197"/>
      <c r="EW280" s="196"/>
      <c r="EX280" s="196"/>
      <c r="EY280" s="197"/>
      <c r="EZ280" s="197"/>
      <c r="FA280" s="196"/>
      <c r="FB280" s="184" t="s">
        <v>1210</v>
      </c>
      <c r="FC280" s="184"/>
      <c r="FD280" s="184"/>
    </row>
    <row r="281">
      <c r="A281" s="31">
        <v>928853.0</v>
      </c>
      <c r="B281" s="32" t="s">
        <v>1211</v>
      </c>
      <c r="C281" s="33" t="s">
        <v>288</v>
      </c>
      <c r="D281" s="32" t="s">
        <v>175</v>
      </c>
      <c r="E281" s="32" t="s">
        <v>10</v>
      </c>
      <c r="F281" s="32" t="s">
        <v>166</v>
      </c>
      <c r="G281" s="46" t="s">
        <v>1212</v>
      </c>
      <c r="H281" s="32" t="s">
        <v>1208</v>
      </c>
      <c r="I281" s="32" t="s">
        <v>170</v>
      </c>
      <c r="J281" s="32" t="s">
        <v>170</v>
      </c>
      <c r="K281" s="32" t="s">
        <v>171</v>
      </c>
      <c r="L281" s="32" t="s">
        <v>1209</v>
      </c>
      <c r="M281" s="32" t="s">
        <v>190</v>
      </c>
      <c r="N281" s="47">
        <v>43503.0</v>
      </c>
      <c r="O281" s="47"/>
      <c r="P281" s="36"/>
      <c r="Q281" s="37"/>
      <c r="R281" s="37"/>
      <c r="S281" s="48"/>
      <c r="T281" s="39">
        <f t="shared" si="3"/>
        <v>20</v>
      </c>
      <c r="U281" s="40">
        <f t="shared" si="4"/>
        <v>18</v>
      </c>
      <c r="V281" s="41">
        <f t="shared" ref="V281:X281" si="564">IF(ISBLANK($A281),"",sum(AF281,AL281,AR281,AX281,BD281,BJ281,BP281,BV281,CB281,CH281,CN281,CT281,CZ281,DF281,DL281,DR281,DX281,ED281,EJ281,EP281,EV281))</f>
        <v>1</v>
      </c>
      <c r="W281" s="41">
        <f t="shared" si="564"/>
        <v>0</v>
      </c>
      <c r="X281" s="41">
        <f t="shared" si="564"/>
        <v>0</v>
      </c>
      <c r="Y281" s="41">
        <f t="shared" si="6"/>
        <v>1</v>
      </c>
      <c r="Z281" s="41">
        <f t="shared" ref="Z281:AB281" si="565">IF(ISBLANK($A281),"",sum(AI281,AO281,AU281,BA281,BG281,BM281,BS281,BY281,CE281,CK281,CQ281,CW281,DC281,DI281,DO281,DU281,EA281,EG281,EM281,ES281,EY281))</f>
        <v>0</v>
      </c>
      <c r="AA281" s="41">
        <f t="shared" si="565"/>
        <v>0</v>
      </c>
      <c r="AB281" s="41">
        <f t="shared" si="565"/>
        <v>0</v>
      </c>
      <c r="AC281" s="41">
        <f t="shared" si="8"/>
        <v>0</v>
      </c>
      <c r="AD281" s="42">
        <f t="shared" si="9"/>
        <v>0</v>
      </c>
      <c r="AE281" s="43">
        <f t="shared" si="17"/>
        <v>3</v>
      </c>
      <c r="AF281" s="44"/>
      <c r="AG281" s="44"/>
      <c r="AH281" s="44"/>
      <c r="AI281" s="44"/>
      <c r="AJ281" s="44"/>
      <c r="AK281" s="44"/>
      <c r="AL281" s="44"/>
      <c r="AM281" s="44"/>
      <c r="AN281" s="44"/>
      <c r="AO281" s="44"/>
      <c r="AP281" s="44"/>
      <c r="AQ281" s="44"/>
      <c r="AR281" s="45">
        <v>1.0</v>
      </c>
      <c r="AS281" s="44"/>
      <c r="AT281" s="44"/>
      <c r="AU281" s="44"/>
      <c r="AV281" s="44"/>
      <c r="AW281" s="44"/>
      <c r="AX281" s="44"/>
      <c r="AY281" s="44"/>
      <c r="AZ281" s="44"/>
      <c r="BA281" s="44"/>
      <c r="BB281" s="44"/>
      <c r="BC281" s="44"/>
      <c r="BD281" s="44"/>
      <c r="BE281" s="44"/>
      <c r="BF281" s="44"/>
      <c r="BG281" s="44"/>
      <c r="BH281" s="44"/>
      <c r="BI281" s="44"/>
      <c r="BJ281" s="44"/>
      <c r="BK281" s="44"/>
      <c r="BL281" s="44"/>
      <c r="BM281" s="44"/>
      <c r="BN281" s="44"/>
      <c r="BO281" s="44"/>
      <c r="BP281" s="44"/>
      <c r="BQ281" s="44"/>
      <c r="BR281" s="44"/>
      <c r="BS281" s="44"/>
      <c r="BT281" s="44"/>
      <c r="BU281" s="44"/>
      <c r="BV281" s="44"/>
      <c r="BW281" s="44"/>
      <c r="BX281" s="44"/>
      <c r="BY281" s="44"/>
      <c r="BZ281" s="44"/>
      <c r="CA281" s="44"/>
      <c r="CB281" s="44"/>
      <c r="CC281" s="44"/>
      <c r="CD281" s="44"/>
      <c r="CE281" s="44"/>
      <c r="CF281" s="44"/>
      <c r="CG281" s="44"/>
      <c r="CH281" s="44"/>
      <c r="CI281" s="44"/>
      <c r="CJ281" s="44"/>
      <c r="CK281" s="44"/>
      <c r="CL281" s="44"/>
      <c r="CM281" s="44"/>
      <c r="CN281" s="45"/>
      <c r="CO281" s="44"/>
      <c r="CP281" s="44"/>
      <c r="CQ281" s="44"/>
      <c r="CR281" s="44"/>
      <c r="CS281" s="44"/>
      <c r="CT281" s="44"/>
      <c r="CU281" s="44"/>
      <c r="CV281" s="44"/>
      <c r="CW281" s="44"/>
      <c r="CX281" s="44"/>
      <c r="CY281" s="44"/>
      <c r="CZ281" s="44"/>
      <c r="DA281" s="44"/>
      <c r="DB281" s="44"/>
      <c r="DC281" s="44"/>
      <c r="DD281" s="44"/>
      <c r="DE281" s="44"/>
      <c r="DF281" s="45"/>
      <c r="DG281" s="44"/>
      <c r="DH281" s="44"/>
      <c r="DI281" s="44"/>
      <c r="DJ281" s="44"/>
      <c r="DK281" s="44"/>
      <c r="DL281" s="45"/>
      <c r="DM281" s="44"/>
      <c r="DN281" s="44"/>
      <c r="DO281" s="44"/>
      <c r="DP281" s="44"/>
      <c r="DQ281" s="44"/>
      <c r="DR281" s="44"/>
      <c r="DS281" s="44"/>
      <c r="DT281" s="44"/>
      <c r="DU281" s="45"/>
      <c r="DV281" s="44"/>
      <c r="DW281" s="44"/>
      <c r="DX281" s="44"/>
      <c r="DY281" s="44"/>
      <c r="DZ281" s="44"/>
      <c r="EA281" s="44"/>
      <c r="EB281" s="44"/>
      <c r="EC281" s="44"/>
      <c r="ED281" s="45"/>
      <c r="EE281" s="44"/>
      <c r="EF281" s="44"/>
      <c r="EG281" s="44"/>
      <c r="EH281" s="44"/>
      <c r="EI281" s="44"/>
      <c r="EJ281" s="44"/>
      <c r="EK281" s="44"/>
      <c r="EL281" s="44"/>
      <c r="EM281" s="44"/>
      <c r="EN281" s="44"/>
      <c r="EO281" s="44"/>
      <c r="EP281" s="44"/>
      <c r="EQ281" s="44"/>
      <c r="ER281" s="44"/>
      <c r="ES281" s="44"/>
      <c r="ET281" s="44"/>
      <c r="EU281" s="44"/>
      <c r="EV281" s="45"/>
      <c r="EW281" s="44"/>
      <c r="EX281" s="44"/>
      <c r="EY281" s="45"/>
      <c r="EZ281" s="45"/>
      <c r="FA281" s="44"/>
      <c r="FB281" s="32" t="s">
        <v>1210</v>
      </c>
      <c r="FC281" s="32"/>
      <c r="FD281" s="32"/>
    </row>
    <row r="282">
      <c r="A282" s="31">
        <v>929810.0</v>
      </c>
      <c r="B282" s="32" t="s">
        <v>1213</v>
      </c>
      <c r="C282" s="33" t="s">
        <v>288</v>
      </c>
      <c r="D282" s="32" t="s">
        <v>175</v>
      </c>
      <c r="E282" s="32" t="s">
        <v>10</v>
      </c>
      <c r="F282" s="32" t="s">
        <v>166</v>
      </c>
      <c r="G282" s="46" t="s">
        <v>1212</v>
      </c>
      <c r="H282" s="32" t="s">
        <v>1208</v>
      </c>
      <c r="I282" s="32" t="s">
        <v>170</v>
      </c>
      <c r="J282" s="32" t="s">
        <v>170</v>
      </c>
      <c r="K282" s="32" t="s">
        <v>171</v>
      </c>
      <c r="L282" s="32" t="s">
        <v>1209</v>
      </c>
      <c r="M282" s="32" t="s">
        <v>190</v>
      </c>
      <c r="N282" s="47">
        <v>43503.0</v>
      </c>
      <c r="O282" s="47"/>
      <c r="P282" s="36"/>
      <c r="Q282" s="37"/>
      <c r="R282" s="37"/>
      <c r="S282" s="48"/>
      <c r="T282" s="39">
        <f t="shared" si="3"/>
        <v>20</v>
      </c>
      <c r="U282" s="40">
        <f t="shared" si="4"/>
        <v>18</v>
      </c>
      <c r="V282" s="41">
        <f t="shared" ref="V282:X282" si="566">IF(ISBLANK($A282),"",sum(AF282,AL282,AR282,AX282,BD282,BJ282,BP282,BV282,CB282,CH282,CN282,CT282,CZ282,DF282,DL282,DR282,DX282,ED282,EJ282,EP282,EV282))</f>
        <v>0</v>
      </c>
      <c r="W282" s="41">
        <f t="shared" si="566"/>
        <v>0</v>
      </c>
      <c r="X282" s="41">
        <f t="shared" si="566"/>
        <v>0</v>
      </c>
      <c r="Y282" s="41">
        <f t="shared" si="6"/>
        <v>0</v>
      </c>
      <c r="Z282" s="41">
        <f t="shared" ref="Z282:AB282" si="567">IF(ISBLANK($A282),"",sum(AI282,AO282,AU282,BA282,BG282,BM282,BS282,BY282,CE282,CK282,CQ282,CW282,DC282,DI282,DO282,DU282,EA282,EG282,EM282,ES282,EY282))</f>
        <v>0</v>
      </c>
      <c r="AA282" s="41">
        <f t="shared" si="567"/>
        <v>0</v>
      </c>
      <c r="AB282" s="41">
        <f t="shared" si="567"/>
        <v>0</v>
      </c>
      <c r="AC282" s="41">
        <f t="shared" si="8"/>
        <v>0</v>
      </c>
      <c r="AD282" s="42" t="str">
        <f t="shared" si="9"/>
        <v/>
      </c>
      <c r="AE282" s="43">
        <f t="shared" si="17"/>
        <v>3</v>
      </c>
      <c r="AF282" s="44"/>
      <c r="AG282" s="44"/>
      <c r="AH282" s="44"/>
      <c r="AI282" s="44"/>
      <c r="AJ282" s="44"/>
      <c r="AK282" s="44"/>
      <c r="AL282" s="44"/>
      <c r="AM282" s="44"/>
      <c r="AN282" s="44"/>
      <c r="AO282" s="44"/>
      <c r="AP282" s="44"/>
      <c r="AQ282" s="44"/>
      <c r="AR282" s="44"/>
      <c r="AS282" s="44"/>
      <c r="AT282" s="44"/>
      <c r="AU282" s="44"/>
      <c r="AV282" s="44"/>
      <c r="AW282" s="44"/>
      <c r="AX282" s="44"/>
      <c r="AY282" s="44"/>
      <c r="AZ282" s="44"/>
      <c r="BA282" s="44"/>
      <c r="BB282" s="44"/>
      <c r="BC282" s="44"/>
      <c r="BD282" s="44"/>
      <c r="BE282" s="44"/>
      <c r="BF282" s="44"/>
      <c r="BG282" s="44"/>
      <c r="BH282" s="44"/>
      <c r="BI282" s="44"/>
      <c r="BJ282" s="44"/>
      <c r="BK282" s="44"/>
      <c r="BL282" s="44"/>
      <c r="BM282" s="44"/>
      <c r="BN282" s="44"/>
      <c r="BO282" s="44"/>
      <c r="BP282" s="44"/>
      <c r="BQ282" s="44"/>
      <c r="BR282" s="44"/>
      <c r="BS282" s="44"/>
      <c r="BT282" s="44"/>
      <c r="BU282" s="44"/>
      <c r="BV282" s="44"/>
      <c r="BW282" s="44"/>
      <c r="BX282" s="44"/>
      <c r="BY282" s="44"/>
      <c r="BZ282" s="44"/>
      <c r="CA282" s="44"/>
      <c r="CB282" s="44"/>
      <c r="CC282" s="44"/>
      <c r="CD282" s="44"/>
      <c r="CE282" s="44"/>
      <c r="CF282" s="44"/>
      <c r="CG282" s="44"/>
      <c r="CH282" s="44"/>
      <c r="CI282" s="44"/>
      <c r="CJ282" s="44"/>
      <c r="CK282" s="44"/>
      <c r="CL282" s="44"/>
      <c r="CM282" s="44"/>
      <c r="CN282" s="45"/>
      <c r="CO282" s="44"/>
      <c r="CP282" s="44"/>
      <c r="CQ282" s="44"/>
      <c r="CR282" s="44"/>
      <c r="CS282" s="44"/>
      <c r="CT282" s="44"/>
      <c r="CU282" s="44"/>
      <c r="CV282" s="44"/>
      <c r="CW282" s="44"/>
      <c r="CX282" s="44"/>
      <c r="CY282" s="44"/>
      <c r="CZ282" s="44"/>
      <c r="DA282" s="44"/>
      <c r="DB282" s="44"/>
      <c r="DC282" s="44"/>
      <c r="DD282" s="44"/>
      <c r="DE282" s="44"/>
      <c r="DF282" s="45"/>
      <c r="DG282" s="44"/>
      <c r="DH282" s="44"/>
      <c r="DI282" s="44"/>
      <c r="DJ282" s="44"/>
      <c r="DK282" s="44"/>
      <c r="DL282" s="45"/>
      <c r="DM282" s="44"/>
      <c r="DN282" s="44"/>
      <c r="DO282" s="44"/>
      <c r="DP282" s="44"/>
      <c r="DQ282" s="44"/>
      <c r="DR282" s="44"/>
      <c r="DS282" s="44"/>
      <c r="DT282" s="44"/>
      <c r="DU282" s="45"/>
      <c r="DV282" s="44"/>
      <c r="DW282" s="44"/>
      <c r="DX282" s="44"/>
      <c r="DY282" s="44"/>
      <c r="DZ282" s="44"/>
      <c r="EA282" s="44"/>
      <c r="EB282" s="44"/>
      <c r="EC282" s="44"/>
      <c r="ED282" s="45"/>
      <c r="EE282" s="44"/>
      <c r="EF282" s="44"/>
      <c r="EG282" s="44"/>
      <c r="EH282" s="44"/>
      <c r="EI282" s="44"/>
      <c r="EJ282" s="44"/>
      <c r="EK282" s="44"/>
      <c r="EL282" s="44"/>
      <c r="EM282" s="44"/>
      <c r="EN282" s="44"/>
      <c r="EO282" s="44"/>
      <c r="EP282" s="44"/>
      <c r="EQ282" s="44"/>
      <c r="ER282" s="44"/>
      <c r="ES282" s="44"/>
      <c r="ET282" s="44"/>
      <c r="EU282" s="44"/>
      <c r="EV282" s="45"/>
      <c r="EW282" s="44"/>
      <c r="EX282" s="44"/>
      <c r="EY282" s="45"/>
      <c r="EZ282" s="45"/>
      <c r="FA282" s="44"/>
      <c r="FB282" s="32" t="s">
        <v>1210</v>
      </c>
      <c r="FC282" s="32"/>
      <c r="FD282" s="32"/>
    </row>
    <row r="283">
      <c r="A283" s="31">
        <v>929811.0</v>
      </c>
      <c r="B283" s="32" t="s">
        <v>1213</v>
      </c>
      <c r="C283" s="33" t="s">
        <v>288</v>
      </c>
      <c r="D283" s="32" t="s">
        <v>175</v>
      </c>
      <c r="E283" s="32" t="s">
        <v>10</v>
      </c>
      <c r="F283" s="32" t="s">
        <v>166</v>
      </c>
      <c r="G283" s="46" t="s">
        <v>1212</v>
      </c>
      <c r="H283" s="32" t="s">
        <v>1208</v>
      </c>
      <c r="I283" s="32" t="s">
        <v>170</v>
      </c>
      <c r="J283" s="32" t="s">
        <v>170</v>
      </c>
      <c r="K283" s="32" t="s">
        <v>171</v>
      </c>
      <c r="L283" s="32" t="s">
        <v>1209</v>
      </c>
      <c r="M283" s="32" t="s">
        <v>190</v>
      </c>
      <c r="N283" s="47">
        <v>43503.0</v>
      </c>
      <c r="O283" s="47"/>
      <c r="P283" s="36"/>
      <c r="Q283" s="37"/>
      <c r="R283" s="37"/>
      <c r="S283" s="48"/>
      <c r="T283" s="39">
        <f t="shared" si="3"/>
        <v>20</v>
      </c>
      <c r="U283" s="40">
        <f t="shared" si="4"/>
        <v>18</v>
      </c>
      <c r="V283" s="41">
        <f t="shared" ref="V283:X283" si="568">IF(ISBLANK($A283),"",sum(AF283,AL283,AR283,AX283,BD283,BJ283,BP283,BV283,CB283,CH283,CN283,CT283,CZ283,DF283,DL283,DR283,DX283,ED283,EJ283,EP283,EV283))</f>
        <v>0</v>
      </c>
      <c r="W283" s="41">
        <f t="shared" si="568"/>
        <v>0</v>
      </c>
      <c r="X283" s="41">
        <f t="shared" si="568"/>
        <v>0</v>
      </c>
      <c r="Y283" s="41">
        <f t="shared" si="6"/>
        <v>0</v>
      </c>
      <c r="Z283" s="41">
        <f t="shared" ref="Z283:AB283" si="569">IF(ISBLANK($A283),"",sum(AI283,AO283,AU283,BA283,BG283,BM283,BS283,BY283,CE283,CK283,CQ283,CW283,DC283,DI283,DO283,DU283,EA283,EG283,EM283,ES283,EY283))</f>
        <v>0</v>
      </c>
      <c r="AA283" s="41">
        <f t="shared" si="569"/>
        <v>0</v>
      </c>
      <c r="AB283" s="41">
        <f t="shared" si="569"/>
        <v>0</v>
      </c>
      <c r="AC283" s="41">
        <f t="shared" si="8"/>
        <v>0</v>
      </c>
      <c r="AD283" s="42" t="str">
        <f t="shared" si="9"/>
        <v/>
      </c>
      <c r="AE283" s="43">
        <f t="shared" si="17"/>
        <v>3</v>
      </c>
      <c r="AF283" s="44"/>
      <c r="AG283" s="44"/>
      <c r="AH283" s="44"/>
      <c r="AI283" s="44"/>
      <c r="AJ283" s="44"/>
      <c r="AK283" s="44"/>
      <c r="AL283" s="44"/>
      <c r="AM283" s="44"/>
      <c r="AN283" s="44"/>
      <c r="AO283" s="44"/>
      <c r="AP283" s="44"/>
      <c r="AQ283" s="44"/>
      <c r="AR283" s="44"/>
      <c r="AS283" s="44"/>
      <c r="AT283" s="44"/>
      <c r="AU283" s="44"/>
      <c r="AV283" s="44"/>
      <c r="AW283" s="44"/>
      <c r="AX283" s="44"/>
      <c r="AY283" s="44"/>
      <c r="AZ283" s="44"/>
      <c r="BA283" s="44"/>
      <c r="BB283" s="44"/>
      <c r="BC283" s="44"/>
      <c r="BD283" s="44"/>
      <c r="BE283" s="44"/>
      <c r="BF283" s="44"/>
      <c r="BG283" s="44"/>
      <c r="BH283" s="44"/>
      <c r="BI283" s="44"/>
      <c r="BJ283" s="44"/>
      <c r="BK283" s="44"/>
      <c r="BL283" s="44"/>
      <c r="BM283" s="44"/>
      <c r="BN283" s="44"/>
      <c r="BO283" s="44"/>
      <c r="BP283" s="44"/>
      <c r="BQ283" s="44"/>
      <c r="BR283" s="44"/>
      <c r="BS283" s="44"/>
      <c r="BT283" s="44"/>
      <c r="BU283" s="44"/>
      <c r="BV283" s="44"/>
      <c r="BW283" s="44"/>
      <c r="BX283" s="44"/>
      <c r="BY283" s="44"/>
      <c r="BZ283" s="44"/>
      <c r="CA283" s="44"/>
      <c r="CB283" s="44"/>
      <c r="CC283" s="44"/>
      <c r="CD283" s="44"/>
      <c r="CE283" s="44"/>
      <c r="CF283" s="44"/>
      <c r="CG283" s="44"/>
      <c r="CH283" s="44"/>
      <c r="CI283" s="44"/>
      <c r="CJ283" s="44"/>
      <c r="CK283" s="44"/>
      <c r="CL283" s="44"/>
      <c r="CM283" s="44"/>
      <c r="CN283" s="45"/>
      <c r="CO283" s="44"/>
      <c r="CP283" s="44"/>
      <c r="CQ283" s="44"/>
      <c r="CR283" s="44"/>
      <c r="CS283" s="44"/>
      <c r="CT283" s="44"/>
      <c r="CU283" s="44"/>
      <c r="CV283" s="44"/>
      <c r="CW283" s="44"/>
      <c r="CX283" s="44"/>
      <c r="CY283" s="44"/>
      <c r="CZ283" s="44"/>
      <c r="DA283" s="44"/>
      <c r="DB283" s="44"/>
      <c r="DC283" s="44"/>
      <c r="DD283" s="44"/>
      <c r="DE283" s="44"/>
      <c r="DF283" s="45"/>
      <c r="DG283" s="44"/>
      <c r="DH283" s="44"/>
      <c r="DI283" s="44"/>
      <c r="DJ283" s="44"/>
      <c r="DK283" s="44"/>
      <c r="DL283" s="45"/>
      <c r="DM283" s="44"/>
      <c r="DN283" s="44"/>
      <c r="DO283" s="44"/>
      <c r="DP283" s="44"/>
      <c r="DQ283" s="44"/>
      <c r="DR283" s="44"/>
      <c r="DS283" s="44"/>
      <c r="DT283" s="44"/>
      <c r="DU283" s="45"/>
      <c r="DV283" s="44"/>
      <c r="DW283" s="44"/>
      <c r="DX283" s="44"/>
      <c r="DY283" s="44"/>
      <c r="DZ283" s="44"/>
      <c r="EA283" s="44"/>
      <c r="EB283" s="44"/>
      <c r="EC283" s="44"/>
      <c r="ED283" s="45"/>
      <c r="EE283" s="44"/>
      <c r="EF283" s="44"/>
      <c r="EG283" s="44"/>
      <c r="EH283" s="44"/>
      <c r="EI283" s="44"/>
      <c r="EJ283" s="44"/>
      <c r="EK283" s="44"/>
      <c r="EL283" s="44"/>
      <c r="EM283" s="44"/>
      <c r="EN283" s="44"/>
      <c r="EO283" s="44"/>
      <c r="EP283" s="44"/>
      <c r="EQ283" s="44"/>
      <c r="ER283" s="44"/>
      <c r="ES283" s="44"/>
      <c r="ET283" s="44"/>
      <c r="EU283" s="44"/>
      <c r="EV283" s="45"/>
      <c r="EW283" s="44"/>
      <c r="EX283" s="44"/>
      <c r="EY283" s="45"/>
      <c r="EZ283" s="45"/>
      <c r="FA283" s="44"/>
      <c r="FB283" s="32" t="s">
        <v>1210</v>
      </c>
      <c r="FC283" s="32"/>
      <c r="FD283" s="32"/>
    </row>
    <row r="284">
      <c r="A284" s="31">
        <v>930353.0</v>
      </c>
      <c r="B284" s="32" t="s">
        <v>1213</v>
      </c>
      <c r="C284" s="33" t="s">
        <v>288</v>
      </c>
      <c r="D284" s="32" t="s">
        <v>175</v>
      </c>
      <c r="E284" s="32" t="s">
        <v>10</v>
      </c>
      <c r="F284" s="32" t="s">
        <v>166</v>
      </c>
      <c r="G284" s="46" t="s">
        <v>1212</v>
      </c>
      <c r="H284" s="32" t="s">
        <v>1208</v>
      </c>
      <c r="I284" s="32" t="s">
        <v>170</v>
      </c>
      <c r="J284" s="32" t="s">
        <v>170</v>
      </c>
      <c r="K284" s="32" t="s">
        <v>171</v>
      </c>
      <c r="L284" s="32" t="s">
        <v>1209</v>
      </c>
      <c r="M284" s="32" t="s">
        <v>190</v>
      </c>
      <c r="N284" s="47">
        <v>43503.0</v>
      </c>
      <c r="O284" s="47"/>
      <c r="P284" s="36"/>
      <c r="Q284" s="37"/>
      <c r="R284" s="37"/>
      <c r="S284" s="48"/>
      <c r="T284" s="39">
        <f t="shared" si="3"/>
        <v>20</v>
      </c>
      <c r="U284" s="40">
        <f t="shared" si="4"/>
        <v>18</v>
      </c>
      <c r="V284" s="41">
        <f t="shared" ref="V284:X284" si="570">IF(ISBLANK($A284),"",sum(AF284,AL284,AR284,AX284,BD284,BJ284,BP284,BV284,CB284,CH284,CN284,CT284,CZ284,DF284,DL284,DR284,DX284,ED284,EJ284,EP284,EV284))</f>
        <v>0</v>
      </c>
      <c r="W284" s="41">
        <f t="shared" si="570"/>
        <v>0</v>
      </c>
      <c r="X284" s="41">
        <f t="shared" si="570"/>
        <v>0</v>
      </c>
      <c r="Y284" s="41">
        <f t="shared" si="6"/>
        <v>0</v>
      </c>
      <c r="Z284" s="41">
        <f t="shared" ref="Z284:AB284" si="571">IF(ISBLANK($A284),"",sum(AI284,AO284,AU284,BA284,BG284,BM284,BS284,BY284,CE284,CK284,CQ284,CW284,DC284,DI284,DO284,DU284,EA284,EG284,EM284,ES284,EY284))</f>
        <v>0</v>
      </c>
      <c r="AA284" s="41">
        <f t="shared" si="571"/>
        <v>0</v>
      </c>
      <c r="AB284" s="41">
        <f t="shared" si="571"/>
        <v>0</v>
      </c>
      <c r="AC284" s="41">
        <f t="shared" si="8"/>
        <v>0</v>
      </c>
      <c r="AD284" s="42" t="str">
        <f t="shared" si="9"/>
        <v/>
      </c>
      <c r="AE284" s="43">
        <f t="shared" si="17"/>
        <v>3</v>
      </c>
      <c r="AF284" s="44"/>
      <c r="AG284" s="44"/>
      <c r="AH284" s="44"/>
      <c r="AI284" s="44"/>
      <c r="AJ284" s="44"/>
      <c r="AK284" s="44"/>
      <c r="AL284" s="44"/>
      <c r="AM284" s="44"/>
      <c r="AN284" s="44"/>
      <c r="AO284" s="44"/>
      <c r="AP284" s="44"/>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4"/>
      <c r="BM284" s="44"/>
      <c r="BN284" s="44"/>
      <c r="BO284" s="44"/>
      <c r="BP284" s="44"/>
      <c r="BQ284" s="44"/>
      <c r="BR284" s="44"/>
      <c r="BS284" s="44"/>
      <c r="BT284" s="44"/>
      <c r="BU284" s="44"/>
      <c r="BV284" s="44"/>
      <c r="BW284" s="44"/>
      <c r="BX284" s="44"/>
      <c r="BY284" s="44"/>
      <c r="BZ284" s="44"/>
      <c r="CA284" s="44"/>
      <c r="CB284" s="44"/>
      <c r="CC284" s="44"/>
      <c r="CD284" s="44"/>
      <c r="CE284" s="44"/>
      <c r="CF284" s="44"/>
      <c r="CG284" s="44"/>
      <c r="CH284" s="44"/>
      <c r="CI284" s="44"/>
      <c r="CJ284" s="44"/>
      <c r="CK284" s="44"/>
      <c r="CL284" s="44"/>
      <c r="CM284" s="44"/>
      <c r="CN284" s="45"/>
      <c r="CO284" s="44"/>
      <c r="CP284" s="44"/>
      <c r="CQ284" s="44"/>
      <c r="CR284" s="44"/>
      <c r="CS284" s="44"/>
      <c r="CT284" s="44"/>
      <c r="CU284" s="44"/>
      <c r="CV284" s="44"/>
      <c r="CW284" s="44"/>
      <c r="CX284" s="44"/>
      <c r="CY284" s="44"/>
      <c r="CZ284" s="44"/>
      <c r="DA284" s="44"/>
      <c r="DB284" s="44"/>
      <c r="DC284" s="44"/>
      <c r="DD284" s="44"/>
      <c r="DE284" s="44"/>
      <c r="DF284" s="45"/>
      <c r="DG284" s="44"/>
      <c r="DH284" s="44"/>
      <c r="DI284" s="44"/>
      <c r="DJ284" s="44"/>
      <c r="DK284" s="44"/>
      <c r="DL284" s="45"/>
      <c r="DM284" s="44"/>
      <c r="DN284" s="44"/>
      <c r="DO284" s="44"/>
      <c r="DP284" s="44"/>
      <c r="DQ284" s="44"/>
      <c r="DR284" s="44"/>
      <c r="DS284" s="44"/>
      <c r="DT284" s="44"/>
      <c r="DU284" s="45"/>
      <c r="DV284" s="44"/>
      <c r="DW284" s="44"/>
      <c r="DX284" s="44"/>
      <c r="DY284" s="44"/>
      <c r="DZ284" s="44"/>
      <c r="EA284" s="44"/>
      <c r="EB284" s="44"/>
      <c r="EC284" s="44"/>
      <c r="ED284" s="45"/>
      <c r="EE284" s="44"/>
      <c r="EF284" s="44"/>
      <c r="EG284" s="44"/>
      <c r="EH284" s="44"/>
      <c r="EI284" s="44"/>
      <c r="EJ284" s="44"/>
      <c r="EK284" s="44"/>
      <c r="EL284" s="44"/>
      <c r="EM284" s="44"/>
      <c r="EN284" s="44"/>
      <c r="EO284" s="44"/>
      <c r="EP284" s="44"/>
      <c r="EQ284" s="44"/>
      <c r="ER284" s="44"/>
      <c r="ES284" s="44"/>
      <c r="ET284" s="44"/>
      <c r="EU284" s="44"/>
      <c r="EV284" s="45"/>
      <c r="EW284" s="44"/>
      <c r="EX284" s="44"/>
      <c r="EY284" s="45"/>
      <c r="EZ284" s="45"/>
      <c r="FA284" s="44"/>
      <c r="FB284" s="32" t="s">
        <v>1210</v>
      </c>
      <c r="FC284" s="32"/>
      <c r="FD284" s="32"/>
    </row>
    <row r="285">
      <c r="A285" s="31">
        <v>930354.0</v>
      </c>
      <c r="B285" s="32" t="s">
        <v>1213</v>
      </c>
      <c r="C285" s="33" t="s">
        <v>288</v>
      </c>
      <c r="D285" s="32" t="s">
        <v>175</v>
      </c>
      <c r="E285" s="32" t="s">
        <v>10</v>
      </c>
      <c r="F285" s="32" t="s">
        <v>166</v>
      </c>
      <c r="G285" s="46" t="s">
        <v>1212</v>
      </c>
      <c r="H285" s="32" t="s">
        <v>1208</v>
      </c>
      <c r="I285" s="32" t="s">
        <v>170</v>
      </c>
      <c r="J285" s="32" t="s">
        <v>170</v>
      </c>
      <c r="K285" s="32" t="s">
        <v>171</v>
      </c>
      <c r="L285" s="32" t="s">
        <v>1209</v>
      </c>
      <c r="M285" s="32" t="s">
        <v>190</v>
      </c>
      <c r="N285" s="47">
        <v>43503.0</v>
      </c>
      <c r="O285" s="47"/>
      <c r="P285" s="36"/>
      <c r="Q285" s="37"/>
      <c r="R285" s="37"/>
      <c r="S285" s="48"/>
      <c r="T285" s="39">
        <f t="shared" si="3"/>
        <v>20</v>
      </c>
      <c r="U285" s="40">
        <f t="shared" si="4"/>
        <v>18</v>
      </c>
      <c r="V285" s="41">
        <f t="shared" ref="V285:X285" si="572">IF(ISBLANK($A285),"",sum(AF285,AL285,AR285,AX285,BD285,BJ285,BP285,BV285,CB285,CH285,CN285,CT285,CZ285,DF285,DL285,DR285,DX285,ED285,EJ285,EP285,EV285))</f>
        <v>0</v>
      </c>
      <c r="W285" s="41">
        <f t="shared" si="572"/>
        <v>0</v>
      </c>
      <c r="X285" s="41">
        <f t="shared" si="572"/>
        <v>0</v>
      </c>
      <c r="Y285" s="41">
        <f t="shared" si="6"/>
        <v>0</v>
      </c>
      <c r="Z285" s="41">
        <f t="shared" ref="Z285:AB285" si="573">IF(ISBLANK($A285),"",sum(AI285,AO285,AU285,BA285,BG285,BM285,BS285,BY285,CE285,CK285,CQ285,CW285,DC285,DI285,DO285,DU285,EA285,EG285,EM285,ES285,EY285))</f>
        <v>0</v>
      </c>
      <c r="AA285" s="41">
        <f t="shared" si="573"/>
        <v>0</v>
      </c>
      <c r="AB285" s="41">
        <f t="shared" si="573"/>
        <v>0</v>
      </c>
      <c r="AC285" s="41">
        <f t="shared" si="8"/>
        <v>0</v>
      </c>
      <c r="AD285" s="42" t="str">
        <f t="shared" si="9"/>
        <v/>
      </c>
      <c r="AE285" s="43">
        <f t="shared" si="17"/>
        <v>3</v>
      </c>
      <c r="AF285" s="44"/>
      <c r="AG285" s="44"/>
      <c r="AH285" s="44"/>
      <c r="AI285" s="44"/>
      <c r="AJ285" s="44"/>
      <c r="AK285" s="44"/>
      <c r="AL285" s="44"/>
      <c r="AM285" s="44"/>
      <c r="AN285" s="44"/>
      <c r="AO285" s="44"/>
      <c r="AP285" s="44"/>
      <c r="AQ285" s="44"/>
      <c r="AR285" s="44"/>
      <c r="AS285" s="44"/>
      <c r="AT285" s="44"/>
      <c r="AU285" s="44"/>
      <c r="AV285" s="44"/>
      <c r="AW285" s="44"/>
      <c r="AX285" s="44"/>
      <c r="AY285" s="44"/>
      <c r="AZ285" s="44"/>
      <c r="BA285" s="44"/>
      <c r="BB285" s="44"/>
      <c r="BC285" s="44"/>
      <c r="BD285" s="44"/>
      <c r="BE285" s="44"/>
      <c r="BF285" s="44"/>
      <c r="BG285" s="44"/>
      <c r="BH285" s="44"/>
      <c r="BI285" s="44"/>
      <c r="BJ285" s="44"/>
      <c r="BK285" s="44"/>
      <c r="BL285" s="44"/>
      <c r="BM285" s="44"/>
      <c r="BN285" s="44"/>
      <c r="BO285" s="44"/>
      <c r="BP285" s="44"/>
      <c r="BQ285" s="44"/>
      <c r="BR285" s="44"/>
      <c r="BS285" s="44"/>
      <c r="BT285" s="44"/>
      <c r="BU285" s="44"/>
      <c r="BV285" s="44"/>
      <c r="BW285" s="44"/>
      <c r="BX285" s="44"/>
      <c r="BY285" s="44"/>
      <c r="BZ285" s="44"/>
      <c r="CA285" s="44"/>
      <c r="CB285" s="44"/>
      <c r="CC285" s="44"/>
      <c r="CD285" s="44"/>
      <c r="CE285" s="44"/>
      <c r="CF285" s="44"/>
      <c r="CG285" s="44"/>
      <c r="CH285" s="44"/>
      <c r="CI285" s="44"/>
      <c r="CJ285" s="44"/>
      <c r="CK285" s="44"/>
      <c r="CL285" s="44"/>
      <c r="CM285" s="44"/>
      <c r="CN285" s="45"/>
      <c r="CO285" s="44"/>
      <c r="CP285" s="44"/>
      <c r="CQ285" s="44"/>
      <c r="CR285" s="44"/>
      <c r="CS285" s="44"/>
      <c r="CT285" s="44"/>
      <c r="CU285" s="44"/>
      <c r="CV285" s="44"/>
      <c r="CW285" s="44"/>
      <c r="CX285" s="44"/>
      <c r="CY285" s="44"/>
      <c r="CZ285" s="44"/>
      <c r="DA285" s="44"/>
      <c r="DB285" s="44"/>
      <c r="DC285" s="44"/>
      <c r="DD285" s="44"/>
      <c r="DE285" s="44"/>
      <c r="DF285" s="45"/>
      <c r="DG285" s="44"/>
      <c r="DH285" s="44"/>
      <c r="DI285" s="44"/>
      <c r="DJ285" s="44"/>
      <c r="DK285" s="44"/>
      <c r="DL285" s="45"/>
      <c r="DM285" s="44"/>
      <c r="DN285" s="44"/>
      <c r="DO285" s="44"/>
      <c r="DP285" s="44"/>
      <c r="DQ285" s="44"/>
      <c r="DR285" s="44"/>
      <c r="DS285" s="44"/>
      <c r="DT285" s="44"/>
      <c r="DU285" s="45"/>
      <c r="DV285" s="44"/>
      <c r="DW285" s="44"/>
      <c r="DX285" s="44"/>
      <c r="DY285" s="44"/>
      <c r="DZ285" s="44"/>
      <c r="EA285" s="44"/>
      <c r="EB285" s="44"/>
      <c r="EC285" s="44"/>
      <c r="ED285" s="45"/>
      <c r="EE285" s="44"/>
      <c r="EF285" s="44"/>
      <c r="EG285" s="44"/>
      <c r="EH285" s="44"/>
      <c r="EI285" s="44"/>
      <c r="EJ285" s="44"/>
      <c r="EK285" s="44"/>
      <c r="EL285" s="44"/>
      <c r="EM285" s="44"/>
      <c r="EN285" s="44"/>
      <c r="EO285" s="44"/>
      <c r="EP285" s="44"/>
      <c r="EQ285" s="44"/>
      <c r="ER285" s="44"/>
      <c r="ES285" s="44"/>
      <c r="ET285" s="44"/>
      <c r="EU285" s="44"/>
      <c r="EV285" s="45"/>
      <c r="EW285" s="44"/>
      <c r="EX285" s="44"/>
      <c r="EY285" s="45"/>
      <c r="EZ285" s="45"/>
      <c r="FA285" s="44"/>
      <c r="FB285" s="32" t="s">
        <v>1210</v>
      </c>
      <c r="FC285" s="32"/>
      <c r="FD285" s="32"/>
    </row>
    <row r="286">
      <c r="A286" s="31">
        <v>935419.0</v>
      </c>
      <c r="B286" s="32" t="s">
        <v>1213</v>
      </c>
      <c r="C286" s="33" t="s">
        <v>288</v>
      </c>
      <c r="D286" s="32" t="s">
        <v>175</v>
      </c>
      <c r="E286" s="32" t="s">
        <v>10</v>
      </c>
      <c r="F286" s="32" t="s">
        <v>166</v>
      </c>
      <c r="G286" s="46" t="s">
        <v>1212</v>
      </c>
      <c r="H286" s="32" t="s">
        <v>1208</v>
      </c>
      <c r="I286" s="32" t="s">
        <v>170</v>
      </c>
      <c r="J286" s="32" t="s">
        <v>170</v>
      </c>
      <c r="K286" s="32" t="s">
        <v>171</v>
      </c>
      <c r="L286" s="32" t="s">
        <v>1209</v>
      </c>
      <c r="M286" s="32" t="s">
        <v>190</v>
      </c>
      <c r="N286" s="47">
        <v>43503.0</v>
      </c>
      <c r="O286" s="47"/>
      <c r="P286" s="36"/>
      <c r="Q286" s="37"/>
      <c r="R286" s="37"/>
      <c r="S286" s="48"/>
      <c r="T286" s="39">
        <f t="shared" si="3"/>
        <v>20</v>
      </c>
      <c r="U286" s="40">
        <f t="shared" si="4"/>
        <v>18</v>
      </c>
      <c r="V286" s="41">
        <f t="shared" ref="V286:X286" si="574">IF(ISBLANK($A286),"",sum(AF286,AL286,AR286,AX286,BD286,BJ286,BP286,BV286,CB286,CH286,CN286,CT286,CZ286,DF286,DL286,DR286,DX286,ED286,EJ286,EP286,EV286))</f>
        <v>0</v>
      </c>
      <c r="W286" s="41">
        <f t="shared" si="574"/>
        <v>0</v>
      </c>
      <c r="X286" s="41">
        <f t="shared" si="574"/>
        <v>0</v>
      </c>
      <c r="Y286" s="41">
        <f t="shared" si="6"/>
        <v>0</v>
      </c>
      <c r="Z286" s="41">
        <f t="shared" ref="Z286:AB286" si="575">IF(ISBLANK($A286),"",sum(AI286,AO286,AU286,BA286,BG286,BM286,BS286,BY286,CE286,CK286,CQ286,CW286,DC286,DI286,DO286,DU286,EA286,EG286,EM286,ES286,EY286))</f>
        <v>0</v>
      </c>
      <c r="AA286" s="41">
        <f t="shared" si="575"/>
        <v>0</v>
      </c>
      <c r="AB286" s="41">
        <f t="shared" si="575"/>
        <v>0</v>
      </c>
      <c r="AC286" s="41">
        <f t="shared" si="8"/>
        <v>0</v>
      </c>
      <c r="AD286" s="42" t="str">
        <f t="shared" si="9"/>
        <v/>
      </c>
      <c r="AE286" s="43">
        <f t="shared" si="17"/>
        <v>3</v>
      </c>
      <c r="AF286" s="44"/>
      <c r="AG286" s="44"/>
      <c r="AH286" s="44"/>
      <c r="AI286" s="44"/>
      <c r="AJ286" s="44"/>
      <c r="AK286" s="44"/>
      <c r="AL286" s="44"/>
      <c r="AM286" s="44"/>
      <c r="AN286" s="44"/>
      <c r="AO286" s="44"/>
      <c r="AP286" s="44"/>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4"/>
      <c r="BM286" s="44"/>
      <c r="BN286" s="44"/>
      <c r="BO286" s="44"/>
      <c r="BP286" s="44"/>
      <c r="BQ286" s="44"/>
      <c r="BR286" s="44"/>
      <c r="BS286" s="44"/>
      <c r="BT286" s="44"/>
      <c r="BU286" s="44"/>
      <c r="BV286" s="44"/>
      <c r="BW286" s="44"/>
      <c r="BX286" s="44"/>
      <c r="BY286" s="44"/>
      <c r="BZ286" s="44"/>
      <c r="CA286" s="44"/>
      <c r="CB286" s="44"/>
      <c r="CC286" s="44"/>
      <c r="CD286" s="44"/>
      <c r="CE286" s="44"/>
      <c r="CF286" s="44"/>
      <c r="CG286" s="44"/>
      <c r="CH286" s="44"/>
      <c r="CI286" s="44"/>
      <c r="CJ286" s="44"/>
      <c r="CK286" s="44"/>
      <c r="CL286" s="44"/>
      <c r="CM286" s="44"/>
      <c r="CN286" s="45"/>
      <c r="CO286" s="44"/>
      <c r="CP286" s="44"/>
      <c r="CQ286" s="44"/>
      <c r="CR286" s="44"/>
      <c r="CS286" s="44"/>
      <c r="CT286" s="44"/>
      <c r="CU286" s="44"/>
      <c r="CV286" s="44"/>
      <c r="CW286" s="44"/>
      <c r="CX286" s="44"/>
      <c r="CY286" s="44"/>
      <c r="CZ286" s="44"/>
      <c r="DA286" s="44"/>
      <c r="DB286" s="44"/>
      <c r="DC286" s="44"/>
      <c r="DD286" s="44"/>
      <c r="DE286" s="44"/>
      <c r="DF286" s="45"/>
      <c r="DG286" s="44"/>
      <c r="DH286" s="44"/>
      <c r="DI286" s="44"/>
      <c r="DJ286" s="44"/>
      <c r="DK286" s="44"/>
      <c r="DL286" s="45"/>
      <c r="DM286" s="44"/>
      <c r="DN286" s="44"/>
      <c r="DO286" s="44"/>
      <c r="DP286" s="44"/>
      <c r="DQ286" s="44"/>
      <c r="DR286" s="44"/>
      <c r="DS286" s="44"/>
      <c r="DT286" s="44"/>
      <c r="DU286" s="45"/>
      <c r="DV286" s="44"/>
      <c r="DW286" s="44"/>
      <c r="DX286" s="44"/>
      <c r="DY286" s="44"/>
      <c r="DZ286" s="44"/>
      <c r="EA286" s="44"/>
      <c r="EB286" s="44"/>
      <c r="EC286" s="44"/>
      <c r="ED286" s="45"/>
      <c r="EE286" s="44"/>
      <c r="EF286" s="44"/>
      <c r="EG286" s="44"/>
      <c r="EH286" s="44"/>
      <c r="EI286" s="44"/>
      <c r="EJ286" s="44"/>
      <c r="EK286" s="44"/>
      <c r="EL286" s="44"/>
      <c r="EM286" s="44"/>
      <c r="EN286" s="44"/>
      <c r="EO286" s="44"/>
      <c r="EP286" s="44"/>
      <c r="EQ286" s="44"/>
      <c r="ER286" s="44"/>
      <c r="ES286" s="44"/>
      <c r="ET286" s="44"/>
      <c r="EU286" s="44"/>
      <c r="EV286" s="45"/>
      <c r="EW286" s="44"/>
      <c r="EX286" s="44"/>
      <c r="EY286" s="45"/>
      <c r="EZ286" s="45"/>
      <c r="FA286" s="44"/>
      <c r="FB286" s="32" t="s">
        <v>1210</v>
      </c>
      <c r="FC286" s="32"/>
      <c r="FD286" s="32"/>
    </row>
    <row r="287">
      <c r="A287" s="31">
        <v>935660.0</v>
      </c>
      <c r="B287" s="32" t="s">
        <v>1213</v>
      </c>
      <c r="C287" s="33" t="s">
        <v>288</v>
      </c>
      <c r="D287" s="32" t="s">
        <v>175</v>
      </c>
      <c r="E287" s="32" t="s">
        <v>10</v>
      </c>
      <c r="F287" s="32" t="s">
        <v>166</v>
      </c>
      <c r="G287" s="46" t="s">
        <v>1212</v>
      </c>
      <c r="H287" s="32" t="s">
        <v>1208</v>
      </c>
      <c r="I287" s="32" t="s">
        <v>170</v>
      </c>
      <c r="J287" s="32" t="s">
        <v>170</v>
      </c>
      <c r="K287" s="32" t="s">
        <v>171</v>
      </c>
      <c r="L287" s="32" t="s">
        <v>1209</v>
      </c>
      <c r="M287" s="32" t="s">
        <v>190</v>
      </c>
      <c r="N287" s="47">
        <v>43503.0</v>
      </c>
      <c r="O287" s="47"/>
      <c r="P287" s="36"/>
      <c r="Q287" s="37"/>
      <c r="R287" s="37"/>
      <c r="S287" s="48"/>
      <c r="T287" s="39">
        <f t="shared" si="3"/>
        <v>20</v>
      </c>
      <c r="U287" s="40">
        <f t="shared" si="4"/>
        <v>18</v>
      </c>
      <c r="V287" s="41">
        <f t="shared" ref="V287:X287" si="576">IF(ISBLANK($A287),"",sum(AF287,AL287,AR287,AX287,BD287,BJ287,BP287,BV287,CB287,CH287,CN287,CT287,CZ287,DF287,DL287,DR287,DX287,ED287,EJ287,EP287,EV287))</f>
        <v>0</v>
      </c>
      <c r="W287" s="41">
        <f t="shared" si="576"/>
        <v>0</v>
      </c>
      <c r="X287" s="41">
        <f t="shared" si="576"/>
        <v>0</v>
      </c>
      <c r="Y287" s="41">
        <f t="shared" si="6"/>
        <v>0</v>
      </c>
      <c r="Z287" s="41">
        <f t="shared" ref="Z287:AB287" si="577">IF(ISBLANK($A287),"",sum(AI287,AO287,AU287,BA287,BG287,BM287,BS287,BY287,CE287,CK287,CQ287,CW287,DC287,DI287,DO287,DU287,EA287,EG287,EM287,ES287,EY287))</f>
        <v>0</v>
      </c>
      <c r="AA287" s="41">
        <f t="shared" si="577"/>
        <v>0</v>
      </c>
      <c r="AB287" s="41">
        <f t="shared" si="577"/>
        <v>0</v>
      </c>
      <c r="AC287" s="41">
        <f t="shared" si="8"/>
        <v>0</v>
      </c>
      <c r="AD287" s="42" t="str">
        <f t="shared" si="9"/>
        <v/>
      </c>
      <c r="AE287" s="43">
        <f t="shared" si="17"/>
        <v>3</v>
      </c>
      <c r="AF287" s="44"/>
      <c r="AG287" s="44"/>
      <c r="AH287" s="44"/>
      <c r="AI287" s="44"/>
      <c r="AJ287" s="44"/>
      <c r="AK287" s="44"/>
      <c r="AL287" s="44"/>
      <c r="AM287" s="44"/>
      <c r="AN287" s="44"/>
      <c r="AO287" s="44"/>
      <c r="AP287" s="44"/>
      <c r="AQ287" s="44"/>
      <c r="AR287" s="44"/>
      <c r="AS287" s="44"/>
      <c r="AT287" s="44"/>
      <c r="AU287" s="44"/>
      <c r="AV287" s="44"/>
      <c r="AW287" s="44"/>
      <c r="AX287" s="44"/>
      <c r="AY287" s="44"/>
      <c r="AZ287" s="44"/>
      <c r="BA287" s="44"/>
      <c r="BB287" s="44"/>
      <c r="BC287" s="44"/>
      <c r="BD287" s="44"/>
      <c r="BE287" s="44"/>
      <c r="BF287" s="44"/>
      <c r="BG287" s="44"/>
      <c r="BH287" s="44"/>
      <c r="BI287" s="44"/>
      <c r="BJ287" s="44"/>
      <c r="BK287" s="44"/>
      <c r="BL287" s="44"/>
      <c r="BM287" s="44"/>
      <c r="BN287" s="44"/>
      <c r="BO287" s="44"/>
      <c r="BP287" s="44"/>
      <c r="BQ287" s="44"/>
      <c r="BR287" s="44"/>
      <c r="BS287" s="44"/>
      <c r="BT287" s="44"/>
      <c r="BU287" s="44"/>
      <c r="BV287" s="44"/>
      <c r="BW287" s="44"/>
      <c r="BX287" s="44"/>
      <c r="BY287" s="44"/>
      <c r="BZ287" s="44"/>
      <c r="CA287" s="44"/>
      <c r="CB287" s="44"/>
      <c r="CC287" s="44"/>
      <c r="CD287" s="44"/>
      <c r="CE287" s="44"/>
      <c r="CF287" s="44"/>
      <c r="CG287" s="44"/>
      <c r="CH287" s="44"/>
      <c r="CI287" s="44"/>
      <c r="CJ287" s="44"/>
      <c r="CK287" s="44"/>
      <c r="CL287" s="44"/>
      <c r="CM287" s="44"/>
      <c r="CN287" s="45"/>
      <c r="CO287" s="44"/>
      <c r="CP287" s="44"/>
      <c r="CQ287" s="44"/>
      <c r="CR287" s="44"/>
      <c r="CS287" s="44"/>
      <c r="CT287" s="44"/>
      <c r="CU287" s="44"/>
      <c r="CV287" s="44"/>
      <c r="CW287" s="44"/>
      <c r="CX287" s="44"/>
      <c r="CY287" s="44"/>
      <c r="CZ287" s="44"/>
      <c r="DA287" s="44"/>
      <c r="DB287" s="44"/>
      <c r="DC287" s="44"/>
      <c r="DD287" s="44"/>
      <c r="DE287" s="44"/>
      <c r="DF287" s="45"/>
      <c r="DG287" s="44"/>
      <c r="DH287" s="44"/>
      <c r="DI287" s="44"/>
      <c r="DJ287" s="44"/>
      <c r="DK287" s="44"/>
      <c r="DL287" s="45"/>
      <c r="DM287" s="44"/>
      <c r="DN287" s="44"/>
      <c r="DO287" s="44"/>
      <c r="DP287" s="44"/>
      <c r="DQ287" s="44"/>
      <c r="DR287" s="44"/>
      <c r="DS287" s="44"/>
      <c r="DT287" s="44"/>
      <c r="DU287" s="45"/>
      <c r="DV287" s="44"/>
      <c r="DW287" s="44"/>
      <c r="DX287" s="44"/>
      <c r="DY287" s="44"/>
      <c r="DZ287" s="44"/>
      <c r="EA287" s="44"/>
      <c r="EB287" s="44"/>
      <c r="EC287" s="44"/>
      <c r="ED287" s="45"/>
      <c r="EE287" s="44"/>
      <c r="EF287" s="44"/>
      <c r="EG287" s="44"/>
      <c r="EH287" s="44"/>
      <c r="EI287" s="44"/>
      <c r="EJ287" s="44"/>
      <c r="EK287" s="44"/>
      <c r="EL287" s="44"/>
      <c r="EM287" s="44"/>
      <c r="EN287" s="44"/>
      <c r="EO287" s="44"/>
      <c r="EP287" s="44"/>
      <c r="EQ287" s="44"/>
      <c r="ER287" s="44"/>
      <c r="ES287" s="44"/>
      <c r="ET287" s="44"/>
      <c r="EU287" s="44"/>
      <c r="EV287" s="45"/>
      <c r="EW287" s="44"/>
      <c r="EX287" s="44"/>
      <c r="EY287" s="45"/>
      <c r="EZ287" s="45"/>
      <c r="FA287" s="44"/>
      <c r="FB287" s="32" t="s">
        <v>1210</v>
      </c>
      <c r="FC287" s="32"/>
      <c r="FD287" s="32"/>
    </row>
    <row r="288">
      <c r="A288" s="31">
        <v>935822.0</v>
      </c>
      <c r="B288" s="32" t="s">
        <v>1213</v>
      </c>
      <c r="C288" s="33" t="s">
        <v>288</v>
      </c>
      <c r="D288" s="32" t="s">
        <v>175</v>
      </c>
      <c r="E288" s="32" t="s">
        <v>10</v>
      </c>
      <c r="F288" s="32" t="s">
        <v>166</v>
      </c>
      <c r="G288" s="46" t="s">
        <v>1212</v>
      </c>
      <c r="H288" s="32" t="s">
        <v>1208</v>
      </c>
      <c r="I288" s="32" t="s">
        <v>170</v>
      </c>
      <c r="J288" s="32" t="s">
        <v>170</v>
      </c>
      <c r="K288" s="32" t="s">
        <v>171</v>
      </c>
      <c r="L288" s="32" t="s">
        <v>1209</v>
      </c>
      <c r="M288" s="32" t="s">
        <v>190</v>
      </c>
      <c r="N288" s="47">
        <v>43503.0</v>
      </c>
      <c r="O288" s="47"/>
      <c r="P288" s="36"/>
      <c r="Q288" s="37"/>
      <c r="R288" s="37"/>
      <c r="S288" s="48"/>
      <c r="T288" s="39">
        <f t="shared" si="3"/>
        <v>20</v>
      </c>
      <c r="U288" s="40">
        <f t="shared" si="4"/>
        <v>18</v>
      </c>
      <c r="V288" s="41">
        <f t="shared" ref="V288:X288" si="578">IF(ISBLANK($A288),"",sum(AF288,AL288,AR288,AX288,BD288,BJ288,BP288,BV288,CB288,CH288,CN288,CT288,CZ288,DF288,DL288,DR288,DX288,ED288,EJ288,EP288,EV288))</f>
        <v>0</v>
      </c>
      <c r="W288" s="41">
        <f t="shared" si="578"/>
        <v>0</v>
      </c>
      <c r="X288" s="41">
        <f t="shared" si="578"/>
        <v>0</v>
      </c>
      <c r="Y288" s="41">
        <f t="shared" si="6"/>
        <v>0</v>
      </c>
      <c r="Z288" s="41">
        <f t="shared" ref="Z288:AB288" si="579">IF(ISBLANK($A288),"",sum(AI288,AO288,AU288,BA288,BG288,BM288,BS288,BY288,CE288,CK288,CQ288,CW288,DC288,DI288,DO288,DU288,EA288,EG288,EM288,ES288,EY288))</f>
        <v>0</v>
      </c>
      <c r="AA288" s="41">
        <f t="shared" si="579"/>
        <v>0</v>
      </c>
      <c r="AB288" s="41">
        <f t="shared" si="579"/>
        <v>0</v>
      </c>
      <c r="AC288" s="41">
        <f t="shared" si="8"/>
        <v>0</v>
      </c>
      <c r="AD288" s="42" t="str">
        <f t="shared" si="9"/>
        <v/>
      </c>
      <c r="AE288" s="43">
        <f t="shared" si="17"/>
        <v>3</v>
      </c>
      <c r="AF288" s="44"/>
      <c r="AG288" s="44"/>
      <c r="AH288" s="44"/>
      <c r="AI288" s="44"/>
      <c r="AJ288" s="44"/>
      <c r="AK288" s="44"/>
      <c r="AL288" s="44"/>
      <c r="AM288" s="44"/>
      <c r="AN288" s="44"/>
      <c r="AO288" s="44"/>
      <c r="AP288" s="44"/>
      <c r="AQ288" s="44"/>
      <c r="AR288" s="44"/>
      <c r="AS288" s="44"/>
      <c r="AT288" s="44"/>
      <c r="AU288" s="44"/>
      <c r="AV288" s="44"/>
      <c r="AW288" s="44"/>
      <c r="AX288" s="44"/>
      <c r="AY288" s="44"/>
      <c r="AZ288" s="44"/>
      <c r="BA288" s="44"/>
      <c r="BB288" s="44"/>
      <c r="BC288" s="44"/>
      <c r="BD288" s="44"/>
      <c r="BE288" s="44"/>
      <c r="BF288" s="44"/>
      <c r="BG288" s="44"/>
      <c r="BH288" s="44"/>
      <c r="BI288" s="44"/>
      <c r="BJ288" s="44"/>
      <c r="BK288" s="44"/>
      <c r="BL288" s="44"/>
      <c r="BM288" s="44"/>
      <c r="BN288" s="44"/>
      <c r="BO288" s="44"/>
      <c r="BP288" s="44"/>
      <c r="BQ288" s="44"/>
      <c r="BR288" s="44"/>
      <c r="BS288" s="44"/>
      <c r="BT288" s="44"/>
      <c r="BU288" s="44"/>
      <c r="BV288" s="44"/>
      <c r="BW288" s="44"/>
      <c r="BX288" s="44"/>
      <c r="BY288" s="44"/>
      <c r="BZ288" s="44"/>
      <c r="CA288" s="44"/>
      <c r="CB288" s="44"/>
      <c r="CC288" s="44"/>
      <c r="CD288" s="44"/>
      <c r="CE288" s="44"/>
      <c r="CF288" s="44"/>
      <c r="CG288" s="44"/>
      <c r="CH288" s="44"/>
      <c r="CI288" s="44"/>
      <c r="CJ288" s="44"/>
      <c r="CK288" s="44"/>
      <c r="CL288" s="44"/>
      <c r="CM288" s="44"/>
      <c r="CN288" s="45"/>
      <c r="CO288" s="44"/>
      <c r="CP288" s="44"/>
      <c r="CQ288" s="44"/>
      <c r="CR288" s="44"/>
      <c r="CS288" s="44"/>
      <c r="CT288" s="44"/>
      <c r="CU288" s="44"/>
      <c r="CV288" s="44"/>
      <c r="CW288" s="44"/>
      <c r="CX288" s="44"/>
      <c r="CY288" s="44"/>
      <c r="CZ288" s="44"/>
      <c r="DA288" s="44"/>
      <c r="DB288" s="44"/>
      <c r="DC288" s="44"/>
      <c r="DD288" s="44"/>
      <c r="DE288" s="44"/>
      <c r="DF288" s="45"/>
      <c r="DG288" s="44"/>
      <c r="DH288" s="44"/>
      <c r="DI288" s="44"/>
      <c r="DJ288" s="44"/>
      <c r="DK288" s="44"/>
      <c r="DL288" s="45"/>
      <c r="DM288" s="44"/>
      <c r="DN288" s="44"/>
      <c r="DO288" s="44"/>
      <c r="DP288" s="44"/>
      <c r="DQ288" s="44"/>
      <c r="DR288" s="44"/>
      <c r="DS288" s="44"/>
      <c r="DT288" s="44"/>
      <c r="DU288" s="45"/>
      <c r="DV288" s="44"/>
      <c r="DW288" s="44"/>
      <c r="DX288" s="44"/>
      <c r="DY288" s="44"/>
      <c r="DZ288" s="44"/>
      <c r="EA288" s="44"/>
      <c r="EB288" s="44"/>
      <c r="EC288" s="44"/>
      <c r="ED288" s="45"/>
      <c r="EE288" s="44"/>
      <c r="EF288" s="44"/>
      <c r="EG288" s="44"/>
      <c r="EH288" s="44"/>
      <c r="EI288" s="44"/>
      <c r="EJ288" s="44"/>
      <c r="EK288" s="44"/>
      <c r="EL288" s="44"/>
      <c r="EM288" s="44"/>
      <c r="EN288" s="44"/>
      <c r="EO288" s="44"/>
      <c r="EP288" s="44"/>
      <c r="EQ288" s="44"/>
      <c r="ER288" s="44"/>
      <c r="ES288" s="44"/>
      <c r="ET288" s="44"/>
      <c r="EU288" s="44"/>
      <c r="EV288" s="45"/>
      <c r="EW288" s="44"/>
      <c r="EX288" s="44"/>
      <c r="EY288" s="45"/>
      <c r="EZ288" s="45"/>
      <c r="FA288" s="44"/>
      <c r="FB288" s="32" t="s">
        <v>1210</v>
      </c>
      <c r="FC288" s="32"/>
      <c r="FD288" s="32"/>
    </row>
    <row r="289">
      <c r="A289" s="31">
        <v>935823.0</v>
      </c>
      <c r="B289" s="32" t="s">
        <v>1213</v>
      </c>
      <c r="C289" s="33" t="s">
        <v>288</v>
      </c>
      <c r="D289" s="32" t="s">
        <v>175</v>
      </c>
      <c r="E289" s="32" t="s">
        <v>10</v>
      </c>
      <c r="F289" s="32" t="s">
        <v>166</v>
      </c>
      <c r="G289" s="46" t="s">
        <v>1212</v>
      </c>
      <c r="H289" s="32" t="s">
        <v>1208</v>
      </c>
      <c r="I289" s="32" t="s">
        <v>170</v>
      </c>
      <c r="J289" s="32" t="s">
        <v>170</v>
      </c>
      <c r="K289" s="32" t="s">
        <v>171</v>
      </c>
      <c r="L289" s="32" t="s">
        <v>1209</v>
      </c>
      <c r="M289" s="32" t="s">
        <v>190</v>
      </c>
      <c r="N289" s="47">
        <v>43503.0</v>
      </c>
      <c r="O289" s="47"/>
      <c r="P289" s="36"/>
      <c r="Q289" s="37"/>
      <c r="R289" s="37"/>
      <c r="S289" s="48"/>
      <c r="T289" s="39">
        <f t="shared" si="3"/>
        <v>20</v>
      </c>
      <c r="U289" s="40">
        <f t="shared" si="4"/>
        <v>18</v>
      </c>
      <c r="V289" s="41">
        <f t="shared" ref="V289:X289" si="580">IF(ISBLANK($A289),"",sum(AF289,AL289,AR289,AX289,BD289,BJ289,BP289,BV289,CB289,CH289,CN289,CT289,CZ289,DF289,DL289,DR289,DX289,ED289,EJ289,EP289,EV289))</f>
        <v>0</v>
      </c>
      <c r="W289" s="41">
        <f t="shared" si="580"/>
        <v>0</v>
      </c>
      <c r="X289" s="41">
        <f t="shared" si="580"/>
        <v>0</v>
      </c>
      <c r="Y289" s="41">
        <f t="shared" si="6"/>
        <v>0</v>
      </c>
      <c r="Z289" s="41">
        <f t="shared" ref="Z289:AB289" si="581">IF(ISBLANK($A289),"",sum(AI289,AO289,AU289,BA289,BG289,BM289,BS289,BY289,CE289,CK289,CQ289,CW289,DC289,DI289,DO289,DU289,EA289,EG289,EM289,ES289,EY289))</f>
        <v>0</v>
      </c>
      <c r="AA289" s="41">
        <f t="shared" si="581"/>
        <v>0</v>
      </c>
      <c r="AB289" s="41">
        <f t="shared" si="581"/>
        <v>0</v>
      </c>
      <c r="AC289" s="41">
        <f t="shared" si="8"/>
        <v>0</v>
      </c>
      <c r="AD289" s="42" t="str">
        <f t="shared" si="9"/>
        <v/>
      </c>
      <c r="AE289" s="43">
        <f t="shared" si="17"/>
        <v>3</v>
      </c>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c r="BH289" s="44"/>
      <c r="BI289" s="44"/>
      <c r="BJ289" s="44"/>
      <c r="BK289" s="44"/>
      <c r="BL289" s="44"/>
      <c r="BM289" s="44"/>
      <c r="BN289" s="44"/>
      <c r="BO289" s="44"/>
      <c r="BP289" s="44"/>
      <c r="BQ289" s="44"/>
      <c r="BR289" s="44"/>
      <c r="BS289" s="44"/>
      <c r="BT289" s="44"/>
      <c r="BU289" s="44"/>
      <c r="BV289" s="44"/>
      <c r="BW289" s="44"/>
      <c r="BX289" s="44"/>
      <c r="BY289" s="44"/>
      <c r="BZ289" s="44"/>
      <c r="CA289" s="44"/>
      <c r="CB289" s="44"/>
      <c r="CC289" s="44"/>
      <c r="CD289" s="44"/>
      <c r="CE289" s="44"/>
      <c r="CF289" s="44"/>
      <c r="CG289" s="44"/>
      <c r="CH289" s="44"/>
      <c r="CI289" s="44"/>
      <c r="CJ289" s="44"/>
      <c r="CK289" s="44"/>
      <c r="CL289" s="44"/>
      <c r="CM289" s="44"/>
      <c r="CN289" s="45"/>
      <c r="CO289" s="44"/>
      <c r="CP289" s="44"/>
      <c r="CQ289" s="44"/>
      <c r="CR289" s="44"/>
      <c r="CS289" s="44"/>
      <c r="CT289" s="44"/>
      <c r="CU289" s="44"/>
      <c r="CV289" s="44"/>
      <c r="CW289" s="44"/>
      <c r="CX289" s="44"/>
      <c r="CY289" s="44"/>
      <c r="CZ289" s="44"/>
      <c r="DA289" s="44"/>
      <c r="DB289" s="44"/>
      <c r="DC289" s="44"/>
      <c r="DD289" s="44"/>
      <c r="DE289" s="44"/>
      <c r="DF289" s="45"/>
      <c r="DG289" s="44"/>
      <c r="DH289" s="44"/>
      <c r="DI289" s="44"/>
      <c r="DJ289" s="44"/>
      <c r="DK289" s="44"/>
      <c r="DL289" s="45"/>
      <c r="DM289" s="44"/>
      <c r="DN289" s="44"/>
      <c r="DO289" s="44"/>
      <c r="DP289" s="44"/>
      <c r="DQ289" s="44"/>
      <c r="DR289" s="44"/>
      <c r="DS289" s="44"/>
      <c r="DT289" s="44"/>
      <c r="DU289" s="45"/>
      <c r="DV289" s="44"/>
      <c r="DW289" s="44"/>
      <c r="DX289" s="44"/>
      <c r="DY289" s="44"/>
      <c r="DZ289" s="44"/>
      <c r="EA289" s="44"/>
      <c r="EB289" s="44"/>
      <c r="EC289" s="44"/>
      <c r="ED289" s="45"/>
      <c r="EE289" s="44"/>
      <c r="EF289" s="44"/>
      <c r="EG289" s="44"/>
      <c r="EH289" s="44"/>
      <c r="EI289" s="44"/>
      <c r="EJ289" s="44"/>
      <c r="EK289" s="44"/>
      <c r="EL289" s="44"/>
      <c r="EM289" s="44"/>
      <c r="EN289" s="44"/>
      <c r="EO289" s="44"/>
      <c r="EP289" s="44"/>
      <c r="EQ289" s="44"/>
      <c r="ER289" s="44"/>
      <c r="ES289" s="44"/>
      <c r="ET289" s="44"/>
      <c r="EU289" s="44"/>
      <c r="EV289" s="45"/>
      <c r="EW289" s="44"/>
      <c r="EX289" s="44"/>
      <c r="EY289" s="45"/>
      <c r="EZ289" s="45"/>
      <c r="FA289" s="44"/>
      <c r="FB289" s="32" t="s">
        <v>1210</v>
      </c>
      <c r="FC289" s="32"/>
      <c r="FD289" s="32"/>
    </row>
    <row r="290">
      <c r="A290" s="31">
        <v>935839.0</v>
      </c>
      <c r="B290" s="32" t="s">
        <v>1213</v>
      </c>
      <c r="C290" s="33" t="s">
        <v>288</v>
      </c>
      <c r="D290" s="32" t="s">
        <v>175</v>
      </c>
      <c r="E290" s="32" t="s">
        <v>10</v>
      </c>
      <c r="F290" s="32" t="s">
        <v>166</v>
      </c>
      <c r="G290" s="46" t="s">
        <v>1212</v>
      </c>
      <c r="H290" s="32" t="s">
        <v>1208</v>
      </c>
      <c r="I290" s="32" t="s">
        <v>170</v>
      </c>
      <c r="J290" s="32" t="s">
        <v>170</v>
      </c>
      <c r="K290" s="32" t="s">
        <v>171</v>
      </c>
      <c r="L290" s="32" t="s">
        <v>1209</v>
      </c>
      <c r="M290" s="32" t="s">
        <v>190</v>
      </c>
      <c r="N290" s="47">
        <v>43503.0</v>
      </c>
      <c r="O290" s="47"/>
      <c r="P290" s="36"/>
      <c r="Q290" s="37"/>
      <c r="R290" s="37"/>
      <c r="S290" s="48"/>
      <c r="T290" s="39">
        <f t="shared" si="3"/>
        <v>20</v>
      </c>
      <c r="U290" s="40">
        <f t="shared" si="4"/>
        <v>18</v>
      </c>
      <c r="V290" s="41">
        <f t="shared" ref="V290:X290" si="582">IF(ISBLANK($A290),"",sum(AF290,AL290,AR290,AX290,BD290,BJ290,BP290,BV290,CB290,CH290,CN290,CT290,CZ290,DF290,DL290,DR290,DX290,ED290,EJ290,EP290,EV290))</f>
        <v>0</v>
      </c>
      <c r="W290" s="41">
        <f t="shared" si="582"/>
        <v>0</v>
      </c>
      <c r="X290" s="41">
        <f t="shared" si="582"/>
        <v>0</v>
      </c>
      <c r="Y290" s="41">
        <f t="shared" si="6"/>
        <v>0</v>
      </c>
      <c r="Z290" s="41">
        <f t="shared" ref="Z290:AB290" si="583">IF(ISBLANK($A290),"",sum(AI290,AO290,AU290,BA290,BG290,BM290,BS290,BY290,CE290,CK290,CQ290,CW290,DC290,DI290,DO290,DU290,EA290,EG290,EM290,ES290,EY290))</f>
        <v>0</v>
      </c>
      <c r="AA290" s="41">
        <f t="shared" si="583"/>
        <v>0</v>
      </c>
      <c r="AB290" s="41">
        <f t="shared" si="583"/>
        <v>0</v>
      </c>
      <c r="AC290" s="41">
        <f t="shared" si="8"/>
        <v>0</v>
      </c>
      <c r="AD290" s="42" t="str">
        <f t="shared" si="9"/>
        <v/>
      </c>
      <c r="AE290" s="43">
        <f t="shared" si="17"/>
        <v>3</v>
      </c>
      <c r="AF290" s="44"/>
      <c r="AG290" s="44"/>
      <c r="AH290" s="44"/>
      <c r="AI290" s="44"/>
      <c r="AJ290" s="44"/>
      <c r="AK290" s="44"/>
      <c r="AL290" s="44"/>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44"/>
      <c r="BN290" s="44"/>
      <c r="BO290" s="44"/>
      <c r="BP290" s="44"/>
      <c r="BQ290" s="44"/>
      <c r="BR290" s="44"/>
      <c r="BS290" s="44"/>
      <c r="BT290" s="44"/>
      <c r="BU290" s="44"/>
      <c r="BV290" s="44"/>
      <c r="BW290" s="44"/>
      <c r="BX290" s="44"/>
      <c r="BY290" s="44"/>
      <c r="BZ290" s="44"/>
      <c r="CA290" s="44"/>
      <c r="CB290" s="44"/>
      <c r="CC290" s="44"/>
      <c r="CD290" s="44"/>
      <c r="CE290" s="44"/>
      <c r="CF290" s="44"/>
      <c r="CG290" s="44"/>
      <c r="CH290" s="44"/>
      <c r="CI290" s="44"/>
      <c r="CJ290" s="44"/>
      <c r="CK290" s="44"/>
      <c r="CL290" s="44"/>
      <c r="CM290" s="44"/>
      <c r="CN290" s="45"/>
      <c r="CO290" s="44"/>
      <c r="CP290" s="44"/>
      <c r="CQ290" s="44"/>
      <c r="CR290" s="44"/>
      <c r="CS290" s="44"/>
      <c r="CT290" s="44"/>
      <c r="CU290" s="44"/>
      <c r="CV290" s="44"/>
      <c r="CW290" s="44"/>
      <c r="CX290" s="44"/>
      <c r="CY290" s="44"/>
      <c r="CZ290" s="44"/>
      <c r="DA290" s="44"/>
      <c r="DB290" s="44"/>
      <c r="DC290" s="44"/>
      <c r="DD290" s="44"/>
      <c r="DE290" s="44"/>
      <c r="DF290" s="45"/>
      <c r="DG290" s="44"/>
      <c r="DH290" s="44"/>
      <c r="DI290" s="44"/>
      <c r="DJ290" s="44"/>
      <c r="DK290" s="44"/>
      <c r="DL290" s="45"/>
      <c r="DM290" s="44"/>
      <c r="DN290" s="44"/>
      <c r="DO290" s="44"/>
      <c r="DP290" s="44"/>
      <c r="DQ290" s="44"/>
      <c r="DR290" s="44"/>
      <c r="DS290" s="44"/>
      <c r="DT290" s="44"/>
      <c r="DU290" s="45"/>
      <c r="DV290" s="44"/>
      <c r="DW290" s="44"/>
      <c r="DX290" s="44"/>
      <c r="DY290" s="44"/>
      <c r="DZ290" s="44"/>
      <c r="EA290" s="44"/>
      <c r="EB290" s="44"/>
      <c r="EC290" s="44"/>
      <c r="ED290" s="45"/>
      <c r="EE290" s="44"/>
      <c r="EF290" s="44"/>
      <c r="EG290" s="44"/>
      <c r="EH290" s="44"/>
      <c r="EI290" s="44"/>
      <c r="EJ290" s="44"/>
      <c r="EK290" s="44"/>
      <c r="EL290" s="44"/>
      <c r="EM290" s="44"/>
      <c r="EN290" s="44"/>
      <c r="EO290" s="44"/>
      <c r="EP290" s="44"/>
      <c r="EQ290" s="44"/>
      <c r="ER290" s="44"/>
      <c r="ES290" s="44"/>
      <c r="ET290" s="44"/>
      <c r="EU290" s="44"/>
      <c r="EV290" s="45"/>
      <c r="EW290" s="44"/>
      <c r="EX290" s="44"/>
      <c r="EY290" s="45"/>
      <c r="EZ290" s="45"/>
      <c r="FA290" s="44"/>
      <c r="FB290" s="32" t="s">
        <v>1210</v>
      </c>
      <c r="FC290" s="32"/>
      <c r="FD290" s="32"/>
    </row>
    <row r="291">
      <c r="A291" s="31">
        <v>936092.0</v>
      </c>
      <c r="B291" s="32" t="s">
        <v>1213</v>
      </c>
      <c r="C291" s="33" t="s">
        <v>288</v>
      </c>
      <c r="D291" s="32" t="s">
        <v>175</v>
      </c>
      <c r="E291" s="32" t="s">
        <v>10</v>
      </c>
      <c r="F291" s="32" t="s">
        <v>166</v>
      </c>
      <c r="G291" s="46" t="s">
        <v>1212</v>
      </c>
      <c r="H291" s="32" t="s">
        <v>1208</v>
      </c>
      <c r="I291" s="32" t="s">
        <v>170</v>
      </c>
      <c r="J291" s="32" t="s">
        <v>170</v>
      </c>
      <c r="K291" s="32" t="s">
        <v>171</v>
      </c>
      <c r="L291" s="32" t="s">
        <v>1209</v>
      </c>
      <c r="M291" s="32" t="s">
        <v>190</v>
      </c>
      <c r="N291" s="47">
        <v>43503.0</v>
      </c>
      <c r="O291" s="47"/>
      <c r="P291" s="36"/>
      <c r="Q291" s="37"/>
      <c r="R291" s="37"/>
      <c r="S291" s="48"/>
      <c r="T291" s="39">
        <f t="shared" si="3"/>
        <v>20</v>
      </c>
      <c r="U291" s="40">
        <f t="shared" si="4"/>
        <v>18</v>
      </c>
      <c r="V291" s="41">
        <f t="shared" ref="V291:X291" si="584">IF(ISBLANK($A291),"",sum(AF291,AL291,AR291,AX291,BD291,BJ291,BP291,BV291,CB291,CH291,CN291,CT291,CZ291,DF291,DL291,DR291,DX291,ED291,EJ291,EP291,EV291))</f>
        <v>0</v>
      </c>
      <c r="W291" s="41">
        <f t="shared" si="584"/>
        <v>0</v>
      </c>
      <c r="X291" s="41">
        <f t="shared" si="584"/>
        <v>0</v>
      </c>
      <c r="Y291" s="41">
        <f t="shared" si="6"/>
        <v>0</v>
      </c>
      <c r="Z291" s="41">
        <f t="shared" ref="Z291:AB291" si="585">IF(ISBLANK($A291),"",sum(AI291,AO291,AU291,BA291,BG291,BM291,BS291,BY291,CE291,CK291,CQ291,CW291,DC291,DI291,DO291,DU291,EA291,EG291,EM291,ES291,EY291))</f>
        <v>0</v>
      </c>
      <c r="AA291" s="41">
        <f t="shared" si="585"/>
        <v>0</v>
      </c>
      <c r="AB291" s="41">
        <f t="shared" si="585"/>
        <v>0</v>
      </c>
      <c r="AC291" s="41">
        <f t="shared" si="8"/>
        <v>0</v>
      </c>
      <c r="AD291" s="42" t="str">
        <f t="shared" si="9"/>
        <v/>
      </c>
      <c r="AE291" s="43">
        <f t="shared" si="17"/>
        <v>3</v>
      </c>
      <c r="AF291" s="44"/>
      <c r="AG291" s="44"/>
      <c r="AH291" s="44"/>
      <c r="AI291" s="44"/>
      <c r="AJ291" s="44"/>
      <c r="AK291" s="44"/>
      <c r="AL291" s="44"/>
      <c r="AM291" s="44"/>
      <c r="AN291" s="44"/>
      <c r="AO291" s="44"/>
      <c r="AP291" s="44"/>
      <c r="AQ291" s="44"/>
      <c r="AR291" s="44"/>
      <c r="AS291" s="44"/>
      <c r="AT291" s="44"/>
      <c r="AU291" s="44"/>
      <c r="AV291" s="44"/>
      <c r="AW291" s="44"/>
      <c r="AX291" s="44"/>
      <c r="AY291" s="44"/>
      <c r="AZ291" s="44"/>
      <c r="BA291" s="44"/>
      <c r="BB291" s="44"/>
      <c r="BC291" s="44"/>
      <c r="BD291" s="44"/>
      <c r="BE291" s="44"/>
      <c r="BF291" s="44"/>
      <c r="BG291" s="44"/>
      <c r="BH291" s="44"/>
      <c r="BI291" s="44"/>
      <c r="BJ291" s="44"/>
      <c r="BK291" s="44"/>
      <c r="BL291" s="44"/>
      <c r="BM291" s="44"/>
      <c r="BN291" s="44"/>
      <c r="BO291" s="44"/>
      <c r="BP291" s="44"/>
      <c r="BQ291" s="44"/>
      <c r="BR291" s="44"/>
      <c r="BS291" s="44"/>
      <c r="BT291" s="44"/>
      <c r="BU291" s="44"/>
      <c r="BV291" s="44"/>
      <c r="BW291" s="44"/>
      <c r="BX291" s="44"/>
      <c r="BY291" s="44"/>
      <c r="BZ291" s="44"/>
      <c r="CA291" s="44"/>
      <c r="CB291" s="44"/>
      <c r="CC291" s="44"/>
      <c r="CD291" s="44"/>
      <c r="CE291" s="44"/>
      <c r="CF291" s="44"/>
      <c r="CG291" s="44"/>
      <c r="CH291" s="44"/>
      <c r="CI291" s="44"/>
      <c r="CJ291" s="44"/>
      <c r="CK291" s="44"/>
      <c r="CL291" s="44"/>
      <c r="CM291" s="44"/>
      <c r="CN291" s="45"/>
      <c r="CO291" s="44"/>
      <c r="CP291" s="44"/>
      <c r="CQ291" s="44"/>
      <c r="CR291" s="44"/>
      <c r="CS291" s="44"/>
      <c r="CT291" s="44"/>
      <c r="CU291" s="44"/>
      <c r="CV291" s="44"/>
      <c r="CW291" s="44"/>
      <c r="CX291" s="44"/>
      <c r="CY291" s="44"/>
      <c r="CZ291" s="44"/>
      <c r="DA291" s="44"/>
      <c r="DB291" s="44"/>
      <c r="DC291" s="44"/>
      <c r="DD291" s="44"/>
      <c r="DE291" s="44"/>
      <c r="DF291" s="45"/>
      <c r="DG291" s="44"/>
      <c r="DH291" s="44"/>
      <c r="DI291" s="44"/>
      <c r="DJ291" s="44"/>
      <c r="DK291" s="44"/>
      <c r="DL291" s="45"/>
      <c r="DM291" s="44"/>
      <c r="DN291" s="44"/>
      <c r="DO291" s="44"/>
      <c r="DP291" s="44"/>
      <c r="DQ291" s="44"/>
      <c r="DR291" s="44"/>
      <c r="DS291" s="44"/>
      <c r="DT291" s="44"/>
      <c r="DU291" s="45"/>
      <c r="DV291" s="44"/>
      <c r="DW291" s="44"/>
      <c r="DX291" s="44"/>
      <c r="DY291" s="44"/>
      <c r="DZ291" s="44"/>
      <c r="EA291" s="44"/>
      <c r="EB291" s="44"/>
      <c r="EC291" s="44"/>
      <c r="ED291" s="45"/>
      <c r="EE291" s="44"/>
      <c r="EF291" s="44"/>
      <c r="EG291" s="44"/>
      <c r="EH291" s="44"/>
      <c r="EI291" s="44"/>
      <c r="EJ291" s="44"/>
      <c r="EK291" s="44"/>
      <c r="EL291" s="44"/>
      <c r="EM291" s="44"/>
      <c r="EN291" s="44"/>
      <c r="EO291" s="44"/>
      <c r="EP291" s="44"/>
      <c r="EQ291" s="44"/>
      <c r="ER291" s="44"/>
      <c r="ES291" s="44"/>
      <c r="ET291" s="44"/>
      <c r="EU291" s="44"/>
      <c r="EV291" s="45"/>
      <c r="EW291" s="44"/>
      <c r="EX291" s="44"/>
      <c r="EY291" s="45"/>
      <c r="EZ291" s="45"/>
      <c r="FA291" s="44"/>
      <c r="FB291" s="32" t="s">
        <v>1210</v>
      </c>
      <c r="FC291" s="32"/>
      <c r="FD291" s="32"/>
    </row>
    <row r="292">
      <c r="A292" s="31">
        <v>936093.0</v>
      </c>
      <c r="B292" s="32" t="s">
        <v>1213</v>
      </c>
      <c r="C292" s="33" t="s">
        <v>288</v>
      </c>
      <c r="D292" s="32" t="s">
        <v>175</v>
      </c>
      <c r="E292" s="32" t="s">
        <v>10</v>
      </c>
      <c r="F292" s="32" t="s">
        <v>166</v>
      </c>
      <c r="G292" s="46" t="s">
        <v>1212</v>
      </c>
      <c r="H292" s="32" t="s">
        <v>1208</v>
      </c>
      <c r="I292" s="32" t="s">
        <v>170</v>
      </c>
      <c r="J292" s="32" t="s">
        <v>170</v>
      </c>
      <c r="K292" s="32" t="s">
        <v>171</v>
      </c>
      <c r="L292" s="32" t="s">
        <v>1209</v>
      </c>
      <c r="M292" s="32" t="s">
        <v>190</v>
      </c>
      <c r="N292" s="47">
        <v>43503.0</v>
      </c>
      <c r="O292" s="47"/>
      <c r="P292" s="36"/>
      <c r="Q292" s="37"/>
      <c r="R292" s="37"/>
      <c r="S292" s="48"/>
      <c r="T292" s="39">
        <f t="shared" si="3"/>
        <v>20</v>
      </c>
      <c r="U292" s="40">
        <f t="shared" si="4"/>
        <v>18</v>
      </c>
      <c r="V292" s="41">
        <f t="shared" ref="V292:X292" si="586">IF(ISBLANK($A292),"",sum(AF292,AL292,AR292,AX292,BD292,BJ292,BP292,BV292,CB292,CH292,CN292,CT292,CZ292,DF292,DL292,DR292,DX292,ED292,EJ292,EP292,EV292))</f>
        <v>0</v>
      </c>
      <c r="W292" s="41">
        <f t="shared" si="586"/>
        <v>0</v>
      </c>
      <c r="X292" s="41">
        <f t="shared" si="586"/>
        <v>0</v>
      </c>
      <c r="Y292" s="41">
        <f t="shared" si="6"/>
        <v>0</v>
      </c>
      <c r="Z292" s="41">
        <f t="shared" ref="Z292:AB292" si="587">IF(ISBLANK($A292),"",sum(AI292,AO292,AU292,BA292,BG292,BM292,BS292,BY292,CE292,CK292,CQ292,CW292,DC292,DI292,DO292,DU292,EA292,EG292,EM292,ES292,EY292))</f>
        <v>0</v>
      </c>
      <c r="AA292" s="41">
        <f t="shared" si="587"/>
        <v>0</v>
      </c>
      <c r="AB292" s="41">
        <f t="shared" si="587"/>
        <v>0</v>
      </c>
      <c r="AC292" s="41">
        <f t="shared" si="8"/>
        <v>0</v>
      </c>
      <c r="AD292" s="42" t="str">
        <f t="shared" si="9"/>
        <v/>
      </c>
      <c r="AE292" s="43">
        <f t="shared" si="17"/>
        <v>3</v>
      </c>
      <c r="AF292" s="44"/>
      <c r="AG292" s="44"/>
      <c r="AH292" s="44"/>
      <c r="AI292" s="44"/>
      <c r="AJ292" s="44"/>
      <c r="AK292" s="44"/>
      <c r="AL292" s="44"/>
      <c r="AM292" s="44"/>
      <c r="AN292" s="44"/>
      <c r="AO292" s="44"/>
      <c r="AP292" s="44"/>
      <c r="AQ292" s="44"/>
      <c r="AR292" s="44"/>
      <c r="AS292" s="44"/>
      <c r="AT292" s="44"/>
      <c r="AU292" s="44"/>
      <c r="AV292" s="44"/>
      <c r="AW292" s="44"/>
      <c r="AX292" s="44"/>
      <c r="AY292" s="44"/>
      <c r="AZ292" s="44"/>
      <c r="BA292" s="44"/>
      <c r="BB292" s="44"/>
      <c r="BC292" s="44"/>
      <c r="BD292" s="44"/>
      <c r="BE292" s="44"/>
      <c r="BF292" s="44"/>
      <c r="BG292" s="44"/>
      <c r="BH292" s="44"/>
      <c r="BI292" s="44"/>
      <c r="BJ292" s="44"/>
      <c r="BK292" s="44"/>
      <c r="BL292" s="44"/>
      <c r="BM292" s="44"/>
      <c r="BN292" s="44"/>
      <c r="BO292" s="44"/>
      <c r="BP292" s="44"/>
      <c r="BQ292" s="44"/>
      <c r="BR292" s="44"/>
      <c r="BS292" s="44"/>
      <c r="BT292" s="44"/>
      <c r="BU292" s="44"/>
      <c r="BV292" s="44"/>
      <c r="BW292" s="44"/>
      <c r="BX292" s="44"/>
      <c r="BY292" s="44"/>
      <c r="BZ292" s="44"/>
      <c r="CA292" s="44"/>
      <c r="CB292" s="44"/>
      <c r="CC292" s="44"/>
      <c r="CD292" s="44"/>
      <c r="CE292" s="44"/>
      <c r="CF292" s="44"/>
      <c r="CG292" s="44"/>
      <c r="CH292" s="44"/>
      <c r="CI292" s="44"/>
      <c r="CJ292" s="44"/>
      <c r="CK292" s="44"/>
      <c r="CL292" s="44"/>
      <c r="CM292" s="44"/>
      <c r="CN292" s="45"/>
      <c r="CO292" s="44"/>
      <c r="CP292" s="44"/>
      <c r="CQ292" s="44"/>
      <c r="CR292" s="44"/>
      <c r="CS292" s="44"/>
      <c r="CT292" s="44"/>
      <c r="CU292" s="44"/>
      <c r="CV292" s="44"/>
      <c r="CW292" s="44"/>
      <c r="CX292" s="44"/>
      <c r="CY292" s="44"/>
      <c r="CZ292" s="44"/>
      <c r="DA292" s="44"/>
      <c r="DB292" s="44"/>
      <c r="DC292" s="44"/>
      <c r="DD292" s="44"/>
      <c r="DE292" s="44"/>
      <c r="DF292" s="45"/>
      <c r="DG292" s="44"/>
      <c r="DH292" s="44"/>
      <c r="DI292" s="44"/>
      <c r="DJ292" s="44"/>
      <c r="DK292" s="44"/>
      <c r="DL292" s="45"/>
      <c r="DM292" s="44"/>
      <c r="DN292" s="44"/>
      <c r="DO292" s="44"/>
      <c r="DP292" s="44"/>
      <c r="DQ292" s="44"/>
      <c r="DR292" s="44"/>
      <c r="DS292" s="44"/>
      <c r="DT292" s="44"/>
      <c r="DU292" s="45"/>
      <c r="DV292" s="44"/>
      <c r="DW292" s="44"/>
      <c r="DX292" s="44"/>
      <c r="DY292" s="44"/>
      <c r="DZ292" s="44"/>
      <c r="EA292" s="44"/>
      <c r="EB292" s="44"/>
      <c r="EC292" s="44"/>
      <c r="ED292" s="45"/>
      <c r="EE292" s="44"/>
      <c r="EF292" s="44"/>
      <c r="EG292" s="44"/>
      <c r="EH292" s="44"/>
      <c r="EI292" s="44"/>
      <c r="EJ292" s="44"/>
      <c r="EK292" s="44"/>
      <c r="EL292" s="44"/>
      <c r="EM292" s="44"/>
      <c r="EN292" s="44"/>
      <c r="EO292" s="44"/>
      <c r="EP292" s="44"/>
      <c r="EQ292" s="44"/>
      <c r="ER292" s="44"/>
      <c r="ES292" s="44"/>
      <c r="ET292" s="44"/>
      <c r="EU292" s="44"/>
      <c r="EV292" s="45"/>
      <c r="EW292" s="44"/>
      <c r="EX292" s="44"/>
      <c r="EY292" s="45"/>
      <c r="EZ292" s="45"/>
      <c r="FA292" s="44"/>
      <c r="FB292" s="32" t="s">
        <v>1210</v>
      </c>
      <c r="FC292" s="32"/>
      <c r="FD292" s="32"/>
    </row>
    <row r="293">
      <c r="A293" s="31">
        <v>936094.0</v>
      </c>
      <c r="B293" s="32" t="s">
        <v>1213</v>
      </c>
      <c r="C293" s="33" t="s">
        <v>288</v>
      </c>
      <c r="D293" s="32" t="s">
        <v>175</v>
      </c>
      <c r="E293" s="32" t="s">
        <v>10</v>
      </c>
      <c r="F293" s="32" t="s">
        <v>166</v>
      </c>
      <c r="G293" s="46" t="s">
        <v>1212</v>
      </c>
      <c r="H293" s="32" t="s">
        <v>1208</v>
      </c>
      <c r="I293" s="32" t="s">
        <v>170</v>
      </c>
      <c r="J293" s="32" t="s">
        <v>170</v>
      </c>
      <c r="K293" s="32" t="s">
        <v>171</v>
      </c>
      <c r="L293" s="32" t="s">
        <v>1209</v>
      </c>
      <c r="M293" s="32" t="s">
        <v>190</v>
      </c>
      <c r="N293" s="47">
        <v>43503.0</v>
      </c>
      <c r="O293" s="47"/>
      <c r="P293" s="36"/>
      <c r="Q293" s="37"/>
      <c r="R293" s="37"/>
      <c r="S293" s="48"/>
      <c r="T293" s="39">
        <f t="shared" si="3"/>
        <v>20</v>
      </c>
      <c r="U293" s="40">
        <f t="shared" si="4"/>
        <v>18</v>
      </c>
      <c r="V293" s="41">
        <f t="shared" ref="V293:X293" si="588">IF(ISBLANK($A293),"",sum(AF293,AL293,AR293,AX293,BD293,BJ293,BP293,BV293,CB293,CH293,CN293,CT293,CZ293,DF293,DL293,DR293,DX293,ED293,EJ293,EP293,EV293))</f>
        <v>0</v>
      </c>
      <c r="W293" s="41">
        <f t="shared" si="588"/>
        <v>0</v>
      </c>
      <c r="X293" s="41">
        <f t="shared" si="588"/>
        <v>0</v>
      </c>
      <c r="Y293" s="41">
        <f t="shared" si="6"/>
        <v>0</v>
      </c>
      <c r="Z293" s="41">
        <f t="shared" ref="Z293:AB293" si="589">IF(ISBLANK($A293),"",sum(AI293,AO293,AU293,BA293,BG293,BM293,BS293,BY293,CE293,CK293,CQ293,CW293,DC293,DI293,DO293,DU293,EA293,EG293,EM293,ES293,EY293))</f>
        <v>0</v>
      </c>
      <c r="AA293" s="41">
        <f t="shared" si="589"/>
        <v>0</v>
      </c>
      <c r="AB293" s="41">
        <f t="shared" si="589"/>
        <v>0</v>
      </c>
      <c r="AC293" s="41">
        <f t="shared" si="8"/>
        <v>0</v>
      </c>
      <c r="AD293" s="42" t="str">
        <f t="shared" si="9"/>
        <v/>
      </c>
      <c r="AE293" s="43">
        <f t="shared" si="17"/>
        <v>3</v>
      </c>
      <c r="AF293" s="44"/>
      <c r="AG293" s="44"/>
      <c r="AH293" s="44"/>
      <c r="AI293" s="44"/>
      <c r="AJ293" s="44"/>
      <c r="AK293" s="44"/>
      <c r="AL293" s="44"/>
      <c r="AM293" s="44"/>
      <c r="AN293" s="44"/>
      <c r="AO293" s="44"/>
      <c r="AP293" s="44"/>
      <c r="AQ293" s="44"/>
      <c r="AR293" s="44"/>
      <c r="AS293" s="44"/>
      <c r="AT293" s="44"/>
      <c r="AU293" s="44"/>
      <c r="AV293" s="44"/>
      <c r="AW293" s="44"/>
      <c r="AX293" s="44"/>
      <c r="AY293" s="44"/>
      <c r="AZ293" s="44"/>
      <c r="BA293" s="44"/>
      <c r="BB293" s="44"/>
      <c r="BC293" s="44"/>
      <c r="BD293" s="44"/>
      <c r="BE293" s="44"/>
      <c r="BF293" s="44"/>
      <c r="BG293" s="44"/>
      <c r="BH293" s="44"/>
      <c r="BI293" s="44"/>
      <c r="BJ293" s="44"/>
      <c r="BK293" s="44"/>
      <c r="BL293" s="44"/>
      <c r="BM293" s="44"/>
      <c r="BN293" s="44"/>
      <c r="BO293" s="44"/>
      <c r="BP293" s="44"/>
      <c r="BQ293" s="44"/>
      <c r="BR293" s="44"/>
      <c r="BS293" s="44"/>
      <c r="BT293" s="44"/>
      <c r="BU293" s="44"/>
      <c r="BV293" s="44"/>
      <c r="BW293" s="44"/>
      <c r="BX293" s="44"/>
      <c r="BY293" s="44"/>
      <c r="BZ293" s="44"/>
      <c r="CA293" s="44"/>
      <c r="CB293" s="44"/>
      <c r="CC293" s="44"/>
      <c r="CD293" s="44"/>
      <c r="CE293" s="44"/>
      <c r="CF293" s="44"/>
      <c r="CG293" s="44"/>
      <c r="CH293" s="44"/>
      <c r="CI293" s="44"/>
      <c r="CJ293" s="44"/>
      <c r="CK293" s="44"/>
      <c r="CL293" s="44"/>
      <c r="CM293" s="44"/>
      <c r="CN293" s="45"/>
      <c r="CO293" s="44"/>
      <c r="CP293" s="44"/>
      <c r="CQ293" s="44"/>
      <c r="CR293" s="44"/>
      <c r="CS293" s="44"/>
      <c r="CT293" s="44"/>
      <c r="CU293" s="44"/>
      <c r="CV293" s="44"/>
      <c r="CW293" s="44"/>
      <c r="CX293" s="44"/>
      <c r="CY293" s="44"/>
      <c r="CZ293" s="44"/>
      <c r="DA293" s="44"/>
      <c r="DB293" s="44"/>
      <c r="DC293" s="44"/>
      <c r="DD293" s="44"/>
      <c r="DE293" s="44"/>
      <c r="DF293" s="45"/>
      <c r="DG293" s="44"/>
      <c r="DH293" s="44"/>
      <c r="DI293" s="44"/>
      <c r="DJ293" s="44"/>
      <c r="DK293" s="44"/>
      <c r="DL293" s="45"/>
      <c r="DM293" s="44"/>
      <c r="DN293" s="44"/>
      <c r="DO293" s="44"/>
      <c r="DP293" s="44"/>
      <c r="DQ293" s="44"/>
      <c r="DR293" s="44"/>
      <c r="DS293" s="44"/>
      <c r="DT293" s="44"/>
      <c r="DU293" s="45"/>
      <c r="DV293" s="44"/>
      <c r="DW293" s="44"/>
      <c r="DX293" s="44"/>
      <c r="DY293" s="44"/>
      <c r="DZ293" s="44"/>
      <c r="EA293" s="44"/>
      <c r="EB293" s="44"/>
      <c r="EC293" s="44"/>
      <c r="ED293" s="45"/>
      <c r="EE293" s="44"/>
      <c r="EF293" s="44"/>
      <c r="EG293" s="44"/>
      <c r="EH293" s="44"/>
      <c r="EI293" s="44"/>
      <c r="EJ293" s="44"/>
      <c r="EK293" s="44"/>
      <c r="EL293" s="44"/>
      <c r="EM293" s="44"/>
      <c r="EN293" s="44"/>
      <c r="EO293" s="44"/>
      <c r="EP293" s="44"/>
      <c r="EQ293" s="44"/>
      <c r="ER293" s="44"/>
      <c r="ES293" s="44"/>
      <c r="ET293" s="44"/>
      <c r="EU293" s="44"/>
      <c r="EV293" s="45"/>
      <c r="EW293" s="44"/>
      <c r="EX293" s="44"/>
      <c r="EY293" s="45"/>
      <c r="EZ293" s="45"/>
      <c r="FA293" s="44"/>
      <c r="FB293" s="32" t="s">
        <v>1210</v>
      </c>
      <c r="FC293" s="32"/>
      <c r="FD293" s="32"/>
    </row>
    <row r="294">
      <c r="A294" s="31">
        <v>936095.0</v>
      </c>
      <c r="B294" s="32" t="s">
        <v>1213</v>
      </c>
      <c r="C294" s="33" t="s">
        <v>288</v>
      </c>
      <c r="D294" s="32" t="s">
        <v>175</v>
      </c>
      <c r="E294" s="32" t="s">
        <v>10</v>
      </c>
      <c r="F294" s="32" t="s">
        <v>166</v>
      </c>
      <c r="G294" s="46" t="s">
        <v>1212</v>
      </c>
      <c r="H294" s="32" t="s">
        <v>1208</v>
      </c>
      <c r="I294" s="32" t="s">
        <v>170</v>
      </c>
      <c r="J294" s="32" t="s">
        <v>170</v>
      </c>
      <c r="K294" s="32" t="s">
        <v>171</v>
      </c>
      <c r="L294" s="32" t="s">
        <v>1209</v>
      </c>
      <c r="M294" s="32" t="s">
        <v>190</v>
      </c>
      <c r="N294" s="47">
        <v>43503.0</v>
      </c>
      <c r="O294" s="47"/>
      <c r="P294" s="36"/>
      <c r="Q294" s="37"/>
      <c r="R294" s="37"/>
      <c r="S294" s="48"/>
      <c r="T294" s="39">
        <f t="shared" si="3"/>
        <v>20</v>
      </c>
      <c r="U294" s="40">
        <f t="shared" si="4"/>
        <v>18</v>
      </c>
      <c r="V294" s="41">
        <f t="shared" ref="V294:X294" si="590">IF(ISBLANK($A294),"",sum(AF294,AL294,AR294,AX294,BD294,BJ294,BP294,BV294,CB294,CH294,CN294,CT294,CZ294,DF294,DL294,DR294,DX294,ED294,EJ294,EP294,EV294))</f>
        <v>0</v>
      </c>
      <c r="W294" s="41">
        <f t="shared" si="590"/>
        <v>0</v>
      </c>
      <c r="X294" s="41">
        <f t="shared" si="590"/>
        <v>0</v>
      </c>
      <c r="Y294" s="41">
        <f t="shared" si="6"/>
        <v>0</v>
      </c>
      <c r="Z294" s="41">
        <f t="shared" ref="Z294:AB294" si="591">IF(ISBLANK($A294),"",sum(AI294,AO294,AU294,BA294,BG294,BM294,BS294,BY294,CE294,CK294,CQ294,CW294,DC294,DI294,DO294,DU294,EA294,EG294,EM294,ES294,EY294))</f>
        <v>0</v>
      </c>
      <c r="AA294" s="41">
        <f t="shared" si="591"/>
        <v>0</v>
      </c>
      <c r="AB294" s="41">
        <f t="shared" si="591"/>
        <v>0</v>
      </c>
      <c r="AC294" s="41">
        <f t="shared" si="8"/>
        <v>0</v>
      </c>
      <c r="AD294" s="42" t="str">
        <f t="shared" si="9"/>
        <v/>
      </c>
      <c r="AE294" s="43">
        <f t="shared" si="17"/>
        <v>3</v>
      </c>
      <c r="AF294" s="44"/>
      <c r="AG294" s="44"/>
      <c r="AH294" s="44"/>
      <c r="AI294" s="44"/>
      <c r="AJ294" s="44"/>
      <c r="AK294" s="44"/>
      <c r="AL294" s="44"/>
      <c r="AM294" s="44"/>
      <c r="AN294" s="44"/>
      <c r="AO294" s="44"/>
      <c r="AP294" s="44"/>
      <c r="AQ294" s="44"/>
      <c r="AR294" s="44"/>
      <c r="AS294" s="44"/>
      <c r="AT294" s="44"/>
      <c r="AU294" s="44"/>
      <c r="AV294" s="44"/>
      <c r="AW294" s="44"/>
      <c r="AX294" s="44"/>
      <c r="AY294" s="44"/>
      <c r="AZ294" s="44"/>
      <c r="BA294" s="44"/>
      <c r="BB294" s="44"/>
      <c r="BC294" s="44"/>
      <c r="BD294" s="44"/>
      <c r="BE294" s="44"/>
      <c r="BF294" s="44"/>
      <c r="BG294" s="44"/>
      <c r="BH294" s="44"/>
      <c r="BI294" s="44"/>
      <c r="BJ294" s="44"/>
      <c r="BK294" s="44"/>
      <c r="BL294" s="44"/>
      <c r="BM294" s="44"/>
      <c r="BN294" s="44"/>
      <c r="BO294" s="44"/>
      <c r="BP294" s="44"/>
      <c r="BQ294" s="44"/>
      <c r="BR294" s="44"/>
      <c r="BS294" s="44"/>
      <c r="BT294" s="44"/>
      <c r="BU294" s="44"/>
      <c r="BV294" s="44"/>
      <c r="BW294" s="44"/>
      <c r="BX294" s="44"/>
      <c r="BY294" s="44"/>
      <c r="BZ294" s="44"/>
      <c r="CA294" s="44"/>
      <c r="CB294" s="44"/>
      <c r="CC294" s="44"/>
      <c r="CD294" s="44"/>
      <c r="CE294" s="44"/>
      <c r="CF294" s="44"/>
      <c r="CG294" s="44"/>
      <c r="CH294" s="44"/>
      <c r="CI294" s="44"/>
      <c r="CJ294" s="44"/>
      <c r="CK294" s="44"/>
      <c r="CL294" s="44"/>
      <c r="CM294" s="44"/>
      <c r="CN294" s="45"/>
      <c r="CO294" s="44"/>
      <c r="CP294" s="44"/>
      <c r="CQ294" s="44"/>
      <c r="CR294" s="44"/>
      <c r="CS294" s="44"/>
      <c r="CT294" s="44"/>
      <c r="CU294" s="44"/>
      <c r="CV294" s="44"/>
      <c r="CW294" s="44"/>
      <c r="CX294" s="44"/>
      <c r="CY294" s="44"/>
      <c r="CZ294" s="44"/>
      <c r="DA294" s="44"/>
      <c r="DB294" s="44"/>
      <c r="DC294" s="44"/>
      <c r="DD294" s="44"/>
      <c r="DE294" s="44"/>
      <c r="DF294" s="45"/>
      <c r="DG294" s="44"/>
      <c r="DH294" s="44"/>
      <c r="DI294" s="44"/>
      <c r="DJ294" s="44"/>
      <c r="DK294" s="44"/>
      <c r="DL294" s="45"/>
      <c r="DM294" s="44"/>
      <c r="DN294" s="44"/>
      <c r="DO294" s="44"/>
      <c r="DP294" s="44"/>
      <c r="DQ294" s="44"/>
      <c r="DR294" s="44"/>
      <c r="DS294" s="44"/>
      <c r="DT294" s="44"/>
      <c r="DU294" s="45"/>
      <c r="DV294" s="44"/>
      <c r="DW294" s="44"/>
      <c r="DX294" s="44"/>
      <c r="DY294" s="44"/>
      <c r="DZ294" s="44"/>
      <c r="EA294" s="44"/>
      <c r="EB294" s="44"/>
      <c r="EC294" s="44"/>
      <c r="ED294" s="45"/>
      <c r="EE294" s="44"/>
      <c r="EF294" s="44"/>
      <c r="EG294" s="44"/>
      <c r="EH294" s="44"/>
      <c r="EI294" s="44"/>
      <c r="EJ294" s="44"/>
      <c r="EK294" s="44"/>
      <c r="EL294" s="44"/>
      <c r="EM294" s="44"/>
      <c r="EN294" s="44"/>
      <c r="EO294" s="44"/>
      <c r="EP294" s="44"/>
      <c r="EQ294" s="44"/>
      <c r="ER294" s="44"/>
      <c r="ES294" s="44"/>
      <c r="ET294" s="44"/>
      <c r="EU294" s="44"/>
      <c r="EV294" s="45"/>
      <c r="EW294" s="44"/>
      <c r="EX294" s="44"/>
      <c r="EY294" s="45"/>
      <c r="EZ294" s="45"/>
      <c r="FA294" s="44"/>
      <c r="FB294" s="32" t="s">
        <v>1210</v>
      </c>
      <c r="FC294" s="32"/>
      <c r="FD294" s="32"/>
    </row>
    <row r="295">
      <c r="A295" s="31">
        <v>936096.0</v>
      </c>
      <c r="B295" s="32" t="s">
        <v>1213</v>
      </c>
      <c r="C295" s="33" t="s">
        <v>288</v>
      </c>
      <c r="D295" s="32" t="s">
        <v>175</v>
      </c>
      <c r="E295" s="32" t="s">
        <v>10</v>
      </c>
      <c r="F295" s="32" t="s">
        <v>166</v>
      </c>
      <c r="G295" s="46" t="s">
        <v>1212</v>
      </c>
      <c r="H295" s="32" t="s">
        <v>1208</v>
      </c>
      <c r="I295" s="32" t="s">
        <v>170</v>
      </c>
      <c r="J295" s="32" t="s">
        <v>170</v>
      </c>
      <c r="K295" s="32" t="s">
        <v>171</v>
      </c>
      <c r="L295" s="32" t="s">
        <v>1209</v>
      </c>
      <c r="M295" s="32" t="s">
        <v>190</v>
      </c>
      <c r="N295" s="47">
        <v>43503.0</v>
      </c>
      <c r="O295" s="47"/>
      <c r="P295" s="36"/>
      <c r="Q295" s="37"/>
      <c r="R295" s="37"/>
      <c r="S295" s="48"/>
      <c r="T295" s="39">
        <f t="shared" si="3"/>
        <v>20</v>
      </c>
      <c r="U295" s="40">
        <f t="shared" si="4"/>
        <v>18</v>
      </c>
      <c r="V295" s="41">
        <f t="shared" ref="V295:X295" si="592">IF(ISBLANK($A295),"",sum(AF295,AL295,AR295,AX295,BD295,BJ295,BP295,BV295,CB295,CH295,CN295,CT295,CZ295,DF295,DL295,DR295,DX295,ED295,EJ295,EP295,EV295))</f>
        <v>0</v>
      </c>
      <c r="W295" s="41">
        <f t="shared" si="592"/>
        <v>0</v>
      </c>
      <c r="X295" s="41">
        <f t="shared" si="592"/>
        <v>0</v>
      </c>
      <c r="Y295" s="41">
        <f t="shared" si="6"/>
        <v>0</v>
      </c>
      <c r="Z295" s="41">
        <f t="shared" ref="Z295:AB295" si="593">IF(ISBLANK($A295),"",sum(AI295,AO295,AU295,BA295,BG295,BM295,BS295,BY295,CE295,CK295,CQ295,CW295,DC295,DI295,DO295,DU295,EA295,EG295,EM295,ES295,EY295))</f>
        <v>0</v>
      </c>
      <c r="AA295" s="41">
        <f t="shared" si="593"/>
        <v>0</v>
      </c>
      <c r="AB295" s="41">
        <f t="shared" si="593"/>
        <v>0</v>
      </c>
      <c r="AC295" s="41">
        <f t="shared" si="8"/>
        <v>0</v>
      </c>
      <c r="AD295" s="42" t="str">
        <f t="shared" si="9"/>
        <v/>
      </c>
      <c r="AE295" s="43">
        <f t="shared" si="17"/>
        <v>3</v>
      </c>
      <c r="AF295" s="44"/>
      <c r="AG295" s="44"/>
      <c r="AH295" s="44"/>
      <c r="AI295" s="44"/>
      <c r="AJ295" s="44"/>
      <c r="AK295" s="44"/>
      <c r="AL295" s="44"/>
      <c r="AM295" s="44"/>
      <c r="AN295" s="44"/>
      <c r="AO295" s="44"/>
      <c r="AP295" s="44"/>
      <c r="AQ295" s="44"/>
      <c r="AR295" s="44"/>
      <c r="AS295" s="44"/>
      <c r="AT295" s="44"/>
      <c r="AU295" s="44"/>
      <c r="AV295" s="44"/>
      <c r="AW295" s="44"/>
      <c r="AX295" s="44"/>
      <c r="AY295" s="44"/>
      <c r="AZ295" s="44"/>
      <c r="BA295" s="44"/>
      <c r="BB295" s="44"/>
      <c r="BC295" s="44"/>
      <c r="BD295" s="44"/>
      <c r="BE295" s="44"/>
      <c r="BF295" s="44"/>
      <c r="BG295" s="44"/>
      <c r="BH295" s="44"/>
      <c r="BI295" s="44"/>
      <c r="BJ295" s="44"/>
      <c r="BK295" s="44"/>
      <c r="BL295" s="44"/>
      <c r="BM295" s="44"/>
      <c r="BN295" s="44"/>
      <c r="BO295" s="44"/>
      <c r="BP295" s="44"/>
      <c r="BQ295" s="44"/>
      <c r="BR295" s="44"/>
      <c r="BS295" s="44"/>
      <c r="BT295" s="44"/>
      <c r="BU295" s="44"/>
      <c r="BV295" s="44"/>
      <c r="BW295" s="44"/>
      <c r="BX295" s="44"/>
      <c r="BY295" s="44"/>
      <c r="BZ295" s="44"/>
      <c r="CA295" s="44"/>
      <c r="CB295" s="44"/>
      <c r="CC295" s="44"/>
      <c r="CD295" s="44"/>
      <c r="CE295" s="44"/>
      <c r="CF295" s="44"/>
      <c r="CG295" s="44"/>
      <c r="CH295" s="44"/>
      <c r="CI295" s="44"/>
      <c r="CJ295" s="44"/>
      <c r="CK295" s="44"/>
      <c r="CL295" s="44"/>
      <c r="CM295" s="44"/>
      <c r="CN295" s="45"/>
      <c r="CO295" s="44"/>
      <c r="CP295" s="44"/>
      <c r="CQ295" s="44"/>
      <c r="CR295" s="44"/>
      <c r="CS295" s="44"/>
      <c r="CT295" s="44"/>
      <c r="CU295" s="44"/>
      <c r="CV295" s="44"/>
      <c r="CW295" s="44"/>
      <c r="CX295" s="44"/>
      <c r="CY295" s="44"/>
      <c r="CZ295" s="44"/>
      <c r="DA295" s="44"/>
      <c r="DB295" s="44"/>
      <c r="DC295" s="44"/>
      <c r="DD295" s="44"/>
      <c r="DE295" s="44"/>
      <c r="DF295" s="45"/>
      <c r="DG295" s="44"/>
      <c r="DH295" s="44"/>
      <c r="DI295" s="44"/>
      <c r="DJ295" s="44"/>
      <c r="DK295" s="44"/>
      <c r="DL295" s="45"/>
      <c r="DM295" s="44"/>
      <c r="DN295" s="44"/>
      <c r="DO295" s="44"/>
      <c r="DP295" s="44"/>
      <c r="DQ295" s="44"/>
      <c r="DR295" s="44"/>
      <c r="DS295" s="44"/>
      <c r="DT295" s="44"/>
      <c r="DU295" s="45"/>
      <c r="DV295" s="44"/>
      <c r="DW295" s="44"/>
      <c r="DX295" s="44"/>
      <c r="DY295" s="44"/>
      <c r="DZ295" s="44"/>
      <c r="EA295" s="44"/>
      <c r="EB295" s="44"/>
      <c r="EC295" s="44"/>
      <c r="ED295" s="45"/>
      <c r="EE295" s="44"/>
      <c r="EF295" s="44"/>
      <c r="EG295" s="44"/>
      <c r="EH295" s="44"/>
      <c r="EI295" s="44"/>
      <c r="EJ295" s="44"/>
      <c r="EK295" s="44"/>
      <c r="EL295" s="44"/>
      <c r="EM295" s="44"/>
      <c r="EN295" s="44"/>
      <c r="EO295" s="44"/>
      <c r="EP295" s="44"/>
      <c r="EQ295" s="44"/>
      <c r="ER295" s="44"/>
      <c r="ES295" s="44"/>
      <c r="ET295" s="44"/>
      <c r="EU295" s="44"/>
      <c r="EV295" s="45"/>
      <c r="EW295" s="44"/>
      <c r="EX295" s="44"/>
      <c r="EY295" s="45"/>
      <c r="EZ295" s="45"/>
      <c r="FA295" s="44"/>
      <c r="FB295" s="32" t="s">
        <v>1210</v>
      </c>
      <c r="FC295" s="32"/>
      <c r="FD295" s="32"/>
    </row>
    <row r="296">
      <c r="A296" s="31">
        <v>936581.0</v>
      </c>
      <c r="B296" s="32" t="s">
        <v>1213</v>
      </c>
      <c r="C296" s="33" t="s">
        <v>288</v>
      </c>
      <c r="D296" s="32" t="s">
        <v>175</v>
      </c>
      <c r="E296" s="32" t="s">
        <v>10</v>
      </c>
      <c r="F296" s="32" t="s">
        <v>166</v>
      </c>
      <c r="G296" s="46" t="s">
        <v>1212</v>
      </c>
      <c r="H296" s="32" t="s">
        <v>1208</v>
      </c>
      <c r="I296" s="32" t="s">
        <v>170</v>
      </c>
      <c r="J296" s="32" t="s">
        <v>170</v>
      </c>
      <c r="K296" s="32" t="s">
        <v>171</v>
      </c>
      <c r="L296" s="32" t="s">
        <v>1209</v>
      </c>
      <c r="M296" s="32" t="s">
        <v>190</v>
      </c>
      <c r="N296" s="47">
        <v>43503.0</v>
      </c>
      <c r="O296" s="47"/>
      <c r="P296" s="36"/>
      <c r="Q296" s="37"/>
      <c r="R296" s="37"/>
      <c r="S296" s="48"/>
      <c r="T296" s="39">
        <f t="shared" si="3"/>
        <v>20</v>
      </c>
      <c r="U296" s="40">
        <f t="shared" si="4"/>
        <v>18</v>
      </c>
      <c r="V296" s="41">
        <f t="shared" ref="V296:X296" si="594">IF(ISBLANK($A296),"",sum(AF296,AL296,AR296,AX296,BD296,BJ296,BP296,BV296,CB296,CH296,CN296,CT296,CZ296,DF296,DL296,DR296,DX296,ED296,EJ296,EP296,EV296))</f>
        <v>0</v>
      </c>
      <c r="W296" s="41">
        <f t="shared" si="594"/>
        <v>0</v>
      </c>
      <c r="X296" s="41">
        <f t="shared" si="594"/>
        <v>0</v>
      </c>
      <c r="Y296" s="41">
        <f t="shared" si="6"/>
        <v>0</v>
      </c>
      <c r="Z296" s="41">
        <f t="shared" ref="Z296:AB296" si="595">IF(ISBLANK($A296),"",sum(AI296,AO296,AU296,BA296,BG296,BM296,BS296,BY296,CE296,CK296,CQ296,CW296,DC296,DI296,DO296,DU296,EA296,EG296,EM296,ES296,EY296))</f>
        <v>0</v>
      </c>
      <c r="AA296" s="41">
        <f t="shared" si="595"/>
        <v>0</v>
      </c>
      <c r="AB296" s="41">
        <f t="shared" si="595"/>
        <v>0</v>
      </c>
      <c r="AC296" s="41">
        <f t="shared" si="8"/>
        <v>0</v>
      </c>
      <c r="AD296" s="42" t="str">
        <f t="shared" si="9"/>
        <v/>
      </c>
      <c r="AE296" s="43">
        <f t="shared" si="17"/>
        <v>3</v>
      </c>
      <c r="AF296" s="44"/>
      <c r="AG296" s="44"/>
      <c r="AH296" s="44"/>
      <c r="AI296" s="44"/>
      <c r="AJ296" s="44"/>
      <c r="AK296" s="44"/>
      <c r="AL296" s="44"/>
      <c r="AM296" s="44"/>
      <c r="AN296" s="44"/>
      <c r="AO296" s="44"/>
      <c r="AP296" s="44"/>
      <c r="AQ296" s="44"/>
      <c r="AR296" s="44"/>
      <c r="AS296" s="44"/>
      <c r="AT296" s="44"/>
      <c r="AU296" s="44"/>
      <c r="AV296" s="44"/>
      <c r="AW296" s="44"/>
      <c r="AX296" s="44"/>
      <c r="AY296" s="44"/>
      <c r="AZ296" s="44"/>
      <c r="BA296" s="44"/>
      <c r="BB296" s="44"/>
      <c r="BC296" s="44"/>
      <c r="BD296" s="44"/>
      <c r="BE296" s="44"/>
      <c r="BF296" s="44"/>
      <c r="BG296" s="44"/>
      <c r="BH296" s="44"/>
      <c r="BI296" s="44"/>
      <c r="BJ296" s="44"/>
      <c r="BK296" s="44"/>
      <c r="BL296" s="44"/>
      <c r="BM296" s="44"/>
      <c r="BN296" s="44"/>
      <c r="BO296" s="44"/>
      <c r="BP296" s="44"/>
      <c r="BQ296" s="44"/>
      <c r="BR296" s="44"/>
      <c r="BS296" s="44"/>
      <c r="BT296" s="44"/>
      <c r="BU296" s="44"/>
      <c r="BV296" s="44"/>
      <c r="BW296" s="44"/>
      <c r="BX296" s="44"/>
      <c r="BY296" s="44"/>
      <c r="BZ296" s="44"/>
      <c r="CA296" s="44"/>
      <c r="CB296" s="44"/>
      <c r="CC296" s="44"/>
      <c r="CD296" s="44"/>
      <c r="CE296" s="44"/>
      <c r="CF296" s="44"/>
      <c r="CG296" s="44"/>
      <c r="CH296" s="44"/>
      <c r="CI296" s="44"/>
      <c r="CJ296" s="44"/>
      <c r="CK296" s="44"/>
      <c r="CL296" s="44"/>
      <c r="CM296" s="44"/>
      <c r="CN296" s="45"/>
      <c r="CO296" s="44"/>
      <c r="CP296" s="44"/>
      <c r="CQ296" s="44"/>
      <c r="CR296" s="44"/>
      <c r="CS296" s="44"/>
      <c r="CT296" s="44"/>
      <c r="CU296" s="44"/>
      <c r="CV296" s="44"/>
      <c r="CW296" s="44"/>
      <c r="CX296" s="44"/>
      <c r="CY296" s="44"/>
      <c r="CZ296" s="44"/>
      <c r="DA296" s="44"/>
      <c r="DB296" s="44"/>
      <c r="DC296" s="44"/>
      <c r="DD296" s="44"/>
      <c r="DE296" s="44"/>
      <c r="DF296" s="45"/>
      <c r="DG296" s="44"/>
      <c r="DH296" s="44"/>
      <c r="DI296" s="44"/>
      <c r="DJ296" s="44"/>
      <c r="DK296" s="44"/>
      <c r="DL296" s="45"/>
      <c r="DM296" s="44"/>
      <c r="DN296" s="44"/>
      <c r="DO296" s="44"/>
      <c r="DP296" s="44"/>
      <c r="DQ296" s="44"/>
      <c r="DR296" s="44"/>
      <c r="DS296" s="44"/>
      <c r="DT296" s="44"/>
      <c r="DU296" s="45"/>
      <c r="DV296" s="44"/>
      <c r="DW296" s="44"/>
      <c r="DX296" s="44"/>
      <c r="DY296" s="44"/>
      <c r="DZ296" s="44"/>
      <c r="EA296" s="44"/>
      <c r="EB296" s="44"/>
      <c r="EC296" s="44"/>
      <c r="ED296" s="45"/>
      <c r="EE296" s="44"/>
      <c r="EF296" s="44"/>
      <c r="EG296" s="44"/>
      <c r="EH296" s="44"/>
      <c r="EI296" s="44"/>
      <c r="EJ296" s="44"/>
      <c r="EK296" s="44"/>
      <c r="EL296" s="44"/>
      <c r="EM296" s="44"/>
      <c r="EN296" s="44"/>
      <c r="EO296" s="44"/>
      <c r="EP296" s="44"/>
      <c r="EQ296" s="44"/>
      <c r="ER296" s="44"/>
      <c r="ES296" s="44"/>
      <c r="ET296" s="44"/>
      <c r="EU296" s="44"/>
      <c r="EV296" s="45"/>
      <c r="EW296" s="44"/>
      <c r="EX296" s="44"/>
      <c r="EY296" s="45"/>
      <c r="EZ296" s="45"/>
      <c r="FA296" s="44"/>
      <c r="FB296" s="32" t="s">
        <v>1210</v>
      </c>
      <c r="FC296" s="32"/>
      <c r="FD296" s="32"/>
    </row>
    <row r="297">
      <c r="A297" s="31">
        <v>936718.0</v>
      </c>
      <c r="B297" s="32" t="s">
        <v>1213</v>
      </c>
      <c r="C297" s="33" t="s">
        <v>288</v>
      </c>
      <c r="D297" s="32" t="s">
        <v>175</v>
      </c>
      <c r="E297" s="32" t="s">
        <v>10</v>
      </c>
      <c r="F297" s="32" t="s">
        <v>166</v>
      </c>
      <c r="G297" s="46" t="s">
        <v>1212</v>
      </c>
      <c r="H297" s="32" t="s">
        <v>1208</v>
      </c>
      <c r="I297" s="32" t="s">
        <v>170</v>
      </c>
      <c r="J297" s="32" t="s">
        <v>170</v>
      </c>
      <c r="K297" s="32" t="s">
        <v>171</v>
      </c>
      <c r="L297" s="32" t="s">
        <v>1209</v>
      </c>
      <c r="M297" s="32" t="s">
        <v>190</v>
      </c>
      <c r="N297" s="47">
        <v>43503.0</v>
      </c>
      <c r="O297" s="47"/>
      <c r="P297" s="36"/>
      <c r="Q297" s="37"/>
      <c r="R297" s="37"/>
      <c r="S297" s="48"/>
      <c r="T297" s="39">
        <f t="shared" si="3"/>
        <v>20</v>
      </c>
      <c r="U297" s="40">
        <f t="shared" si="4"/>
        <v>18</v>
      </c>
      <c r="V297" s="41">
        <f t="shared" ref="V297:X297" si="596">IF(ISBLANK($A297),"",sum(AF297,AL297,AR297,AX297,BD297,BJ297,BP297,BV297,CB297,CH297,CN297,CT297,CZ297,DF297,DL297,DR297,DX297,ED297,EJ297,EP297,EV297))</f>
        <v>0</v>
      </c>
      <c r="W297" s="41">
        <f t="shared" si="596"/>
        <v>0</v>
      </c>
      <c r="X297" s="41">
        <f t="shared" si="596"/>
        <v>0</v>
      </c>
      <c r="Y297" s="41">
        <f t="shared" si="6"/>
        <v>0</v>
      </c>
      <c r="Z297" s="41">
        <f t="shared" ref="Z297:AB297" si="597">IF(ISBLANK($A297),"",sum(AI297,AO297,AU297,BA297,BG297,BM297,BS297,BY297,CE297,CK297,CQ297,CW297,DC297,DI297,DO297,DU297,EA297,EG297,EM297,ES297,EY297))</f>
        <v>0</v>
      </c>
      <c r="AA297" s="41">
        <f t="shared" si="597"/>
        <v>0</v>
      </c>
      <c r="AB297" s="41">
        <f t="shared" si="597"/>
        <v>0</v>
      </c>
      <c r="AC297" s="41">
        <f t="shared" si="8"/>
        <v>0</v>
      </c>
      <c r="AD297" s="42" t="str">
        <f t="shared" si="9"/>
        <v/>
      </c>
      <c r="AE297" s="43">
        <f t="shared" si="17"/>
        <v>3</v>
      </c>
      <c r="AF297" s="44"/>
      <c r="AG297" s="44"/>
      <c r="AH297" s="44"/>
      <c r="AI297" s="44"/>
      <c r="AJ297" s="44"/>
      <c r="AK297" s="44"/>
      <c r="AL297" s="44"/>
      <c r="AM297" s="44"/>
      <c r="AN297" s="44"/>
      <c r="AO297" s="44"/>
      <c r="AP297" s="44"/>
      <c r="AQ297" s="44"/>
      <c r="AR297" s="44"/>
      <c r="AS297" s="44"/>
      <c r="AT297" s="44"/>
      <c r="AU297" s="44"/>
      <c r="AV297" s="44"/>
      <c r="AW297" s="44"/>
      <c r="AX297" s="44"/>
      <c r="AY297" s="44"/>
      <c r="AZ297" s="44"/>
      <c r="BA297" s="44"/>
      <c r="BB297" s="44"/>
      <c r="BC297" s="44"/>
      <c r="BD297" s="44"/>
      <c r="BE297" s="44"/>
      <c r="BF297" s="44"/>
      <c r="BG297" s="44"/>
      <c r="BH297" s="44"/>
      <c r="BI297" s="44"/>
      <c r="BJ297" s="44"/>
      <c r="BK297" s="44"/>
      <c r="BL297" s="44"/>
      <c r="BM297" s="44"/>
      <c r="BN297" s="44"/>
      <c r="BO297" s="44"/>
      <c r="BP297" s="44"/>
      <c r="BQ297" s="44"/>
      <c r="BR297" s="44"/>
      <c r="BS297" s="44"/>
      <c r="BT297" s="44"/>
      <c r="BU297" s="44"/>
      <c r="BV297" s="44"/>
      <c r="BW297" s="44"/>
      <c r="BX297" s="44"/>
      <c r="BY297" s="44"/>
      <c r="BZ297" s="44"/>
      <c r="CA297" s="44"/>
      <c r="CB297" s="44"/>
      <c r="CC297" s="44"/>
      <c r="CD297" s="44"/>
      <c r="CE297" s="44"/>
      <c r="CF297" s="44"/>
      <c r="CG297" s="44"/>
      <c r="CH297" s="44"/>
      <c r="CI297" s="44"/>
      <c r="CJ297" s="44"/>
      <c r="CK297" s="44"/>
      <c r="CL297" s="44"/>
      <c r="CM297" s="44"/>
      <c r="CN297" s="45"/>
      <c r="CO297" s="44"/>
      <c r="CP297" s="44"/>
      <c r="CQ297" s="44"/>
      <c r="CR297" s="44"/>
      <c r="CS297" s="44"/>
      <c r="CT297" s="44"/>
      <c r="CU297" s="44"/>
      <c r="CV297" s="44"/>
      <c r="CW297" s="44"/>
      <c r="CX297" s="44"/>
      <c r="CY297" s="44"/>
      <c r="CZ297" s="44"/>
      <c r="DA297" s="44"/>
      <c r="DB297" s="44"/>
      <c r="DC297" s="44"/>
      <c r="DD297" s="44"/>
      <c r="DE297" s="44"/>
      <c r="DF297" s="45"/>
      <c r="DG297" s="44"/>
      <c r="DH297" s="44"/>
      <c r="DI297" s="44"/>
      <c r="DJ297" s="44"/>
      <c r="DK297" s="44"/>
      <c r="DL297" s="45"/>
      <c r="DM297" s="44"/>
      <c r="DN297" s="44"/>
      <c r="DO297" s="44"/>
      <c r="DP297" s="44"/>
      <c r="DQ297" s="44"/>
      <c r="DR297" s="44"/>
      <c r="DS297" s="44"/>
      <c r="DT297" s="44"/>
      <c r="DU297" s="45"/>
      <c r="DV297" s="44"/>
      <c r="DW297" s="44"/>
      <c r="DX297" s="44"/>
      <c r="DY297" s="44"/>
      <c r="DZ297" s="44"/>
      <c r="EA297" s="44"/>
      <c r="EB297" s="44"/>
      <c r="EC297" s="44"/>
      <c r="ED297" s="45"/>
      <c r="EE297" s="44"/>
      <c r="EF297" s="44"/>
      <c r="EG297" s="44"/>
      <c r="EH297" s="44"/>
      <c r="EI297" s="44"/>
      <c r="EJ297" s="44"/>
      <c r="EK297" s="44"/>
      <c r="EL297" s="44"/>
      <c r="EM297" s="44"/>
      <c r="EN297" s="44"/>
      <c r="EO297" s="44"/>
      <c r="EP297" s="44"/>
      <c r="EQ297" s="44"/>
      <c r="ER297" s="44"/>
      <c r="ES297" s="44"/>
      <c r="ET297" s="44"/>
      <c r="EU297" s="44"/>
      <c r="EV297" s="45"/>
      <c r="EW297" s="44"/>
      <c r="EX297" s="44"/>
      <c r="EY297" s="45"/>
      <c r="EZ297" s="45"/>
      <c r="FA297" s="44"/>
      <c r="FB297" s="32" t="s">
        <v>1210</v>
      </c>
      <c r="FC297" s="32"/>
      <c r="FD297" s="32"/>
    </row>
    <row r="298">
      <c r="A298" s="183">
        <v>928237.0</v>
      </c>
      <c r="B298" s="184" t="s">
        <v>1213</v>
      </c>
      <c r="C298" s="185" t="s">
        <v>288</v>
      </c>
      <c r="D298" s="184" t="s">
        <v>175</v>
      </c>
      <c r="E298" s="184" t="s">
        <v>10</v>
      </c>
      <c r="F298" s="184" t="s">
        <v>166</v>
      </c>
      <c r="G298" s="186" t="s">
        <v>1212</v>
      </c>
      <c r="H298" s="184" t="s">
        <v>1208</v>
      </c>
      <c r="I298" s="184" t="s">
        <v>170</v>
      </c>
      <c r="J298" s="184" t="s">
        <v>170</v>
      </c>
      <c r="K298" s="184" t="s">
        <v>171</v>
      </c>
      <c r="L298" s="184" t="s">
        <v>1209</v>
      </c>
      <c r="M298" s="184" t="s">
        <v>190</v>
      </c>
      <c r="N298" s="187">
        <v>43503.0</v>
      </c>
      <c r="O298" s="187"/>
      <c r="P298" s="188"/>
      <c r="Q298" s="189"/>
      <c r="R298" s="189"/>
      <c r="S298" s="190"/>
      <c r="T298" s="191">
        <f t="shared" si="3"/>
        <v>20</v>
      </c>
      <c r="U298" s="192">
        <f t="shared" si="4"/>
        <v>18</v>
      </c>
      <c r="V298" s="193">
        <f t="shared" ref="V298:X298" si="598">IF(ISBLANK($A298),"",sum(AF298,AL298,AR298,AX298,BD298,BJ298,BP298,BV298,CB298,CH298,CN298,CT298,CZ298,DF298,DL298,DR298,DX298,ED298,EJ298,EP298,EV298))</f>
        <v>0</v>
      </c>
      <c r="W298" s="193">
        <f t="shared" si="598"/>
        <v>0</v>
      </c>
      <c r="X298" s="193">
        <f t="shared" si="598"/>
        <v>0</v>
      </c>
      <c r="Y298" s="193">
        <f t="shared" si="6"/>
        <v>0</v>
      </c>
      <c r="Z298" s="193">
        <f t="shared" ref="Z298:AB298" si="599">IF(ISBLANK($A298),"",sum(AI298,AO298,AU298,BA298,BG298,BM298,BS298,BY298,CE298,CK298,CQ298,CW298,DC298,DI298,DO298,DU298,EA298,EG298,EM298,ES298,EY298))</f>
        <v>0</v>
      </c>
      <c r="AA298" s="193">
        <f t="shared" si="599"/>
        <v>0</v>
      </c>
      <c r="AB298" s="193">
        <f t="shared" si="599"/>
        <v>0</v>
      </c>
      <c r="AC298" s="193">
        <f t="shared" si="8"/>
        <v>0</v>
      </c>
      <c r="AD298" s="194" t="str">
        <f t="shared" si="9"/>
        <v/>
      </c>
      <c r="AE298" s="195">
        <f t="shared" si="17"/>
        <v>3</v>
      </c>
      <c r="AF298" s="196"/>
      <c r="AG298" s="196"/>
      <c r="AH298" s="196"/>
      <c r="AI298" s="196"/>
      <c r="AJ298" s="196"/>
      <c r="AK298" s="196"/>
      <c r="AL298" s="196"/>
      <c r="AM298" s="196"/>
      <c r="AN298" s="196"/>
      <c r="AO298" s="196"/>
      <c r="AP298" s="196"/>
      <c r="AQ298" s="196"/>
      <c r="AR298" s="196"/>
      <c r="AS298" s="196"/>
      <c r="AT298" s="196"/>
      <c r="AU298" s="196"/>
      <c r="AV298" s="196"/>
      <c r="AW298" s="196"/>
      <c r="AX298" s="196"/>
      <c r="AY298" s="196"/>
      <c r="AZ298" s="196"/>
      <c r="BA298" s="196"/>
      <c r="BB298" s="196"/>
      <c r="BC298" s="196"/>
      <c r="BD298" s="196"/>
      <c r="BE298" s="196"/>
      <c r="BF298" s="196"/>
      <c r="BG298" s="196"/>
      <c r="BH298" s="196"/>
      <c r="BI298" s="196"/>
      <c r="BJ298" s="196"/>
      <c r="BK298" s="196"/>
      <c r="BL298" s="196"/>
      <c r="BM298" s="196"/>
      <c r="BN298" s="196"/>
      <c r="BO298" s="196"/>
      <c r="BP298" s="196"/>
      <c r="BQ298" s="196"/>
      <c r="BR298" s="196"/>
      <c r="BS298" s="196"/>
      <c r="BT298" s="196"/>
      <c r="BU298" s="196"/>
      <c r="BV298" s="196"/>
      <c r="BW298" s="196"/>
      <c r="BX298" s="196"/>
      <c r="BY298" s="196"/>
      <c r="BZ298" s="196"/>
      <c r="CA298" s="196"/>
      <c r="CB298" s="196"/>
      <c r="CC298" s="196"/>
      <c r="CD298" s="196"/>
      <c r="CE298" s="196"/>
      <c r="CF298" s="196"/>
      <c r="CG298" s="196"/>
      <c r="CH298" s="196"/>
      <c r="CI298" s="196"/>
      <c r="CJ298" s="196"/>
      <c r="CK298" s="196"/>
      <c r="CL298" s="196"/>
      <c r="CM298" s="196"/>
      <c r="CN298" s="197"/>
      <c r="CO298" s="196"/>
      <c r="CP298" s="196"/>
      <c r="CQ298" s="196"/>
      <c r="CR298" s="196"/>
      <c r="CS298" s="196"/>
      <c r="CT298" s="196"/>
      <c r="CU298" s="196"/>
      <c r="CV298" s="196"/>
      <c r="CW298" s="196"/>
      <c r="CX298" s="196"/>
      <c r="CY298" s="196"/>
      <c r="CZ298" s="196"/>
      <c r="DA298" s="196"/>
      <c r="DB298" s="196"/>
      <c r="DC298" s="196"/>
      <c r="DD298" s="196"/>
      <c r="DE298" s="196"/>
      <c r="DF298" s="197"/>
      <c r="DG298" s="196"/>
      <c r="DH298" s="196"/>
      <c r="DI298" s="196"/>
      <c r="DJ298" s="196"/>
      <c r="DK298" s="196"/>
      <c r="DL298" s="197"/>
      <c r="DM298" s="196"/>
      <c r="DN298" s="196"/>
      <c r="DO298" s="196"/>
      <c r="DP298" s="196"/>
      <c r="DQ298" s="196"/>
      <c r="DR298" s="196"/>
      <c r="DS298" s="196"/>
      <c r="DT298" s="196"/>
      <c r="DU298" s="197"/>
      <c r="DV298" s="196"/>
      <c r="DW298" s="196"/>
      <c r="DX298" s="196"/>
      <c r="DY298" s="196"/>
      <c r="DZ298" s="196"/>
      <c r="EA298" s="196"/>
      <c r="EB298" s="196"/>
      <c r="EC298" s="196"/>
      <c r="ED298" s="197"/>
      <c r="EE298" s="196"/>
      <c r="EF298" s="196"/>
      <c r="EG298" s="196"/>
      <c r="EH298" s="196"/>
      <c r="EI298" s="196"/>
      <c r="EJ298" s="196"/>
      <c r="EK298" s="196"/>
      <c r="EL298" s="196"/>
      <c r="EM298" s="196"/>
      <c r="EN298" s="196"/>
      <c r="EO298" s="196"/>
      <c r="EP298" s="196"/>
      <c r="EQ298" s="196"/>
      <c r="ER298" s="196"/>
      <c r="ES298" s="196"/>
      <c r="ET298" s="196"/>
      <c r="EU298" s="196"/>
      <c r="EV298" s="197"/>
      <c r="EW298" s="196"/>
      <c r="EX298" s="196"/>
      <c r="EY298" s="197"/>
      <c r="EZ298" s="197"/>
      <c r="FA298" s="196"/>
      <c r="FB298" s="184" t="s">
        <v>1210</v>
      </c>
      <c r="FC298" s="184"/>
      <c r="FD298" s="184"/>
    </row>
    <row r="299">
      <c r="A299" s="31">
        <v>929150.0</v>
      </c>
      <c r="B299" s="32" t="s">
        <v>1213</v>
      </c>
      <c r="C299" s="33" t="s">
        <v>288</v>
      </c>
      <c r="D299" s="32" t="s">
        <v>175</v>
      </c>
      <c r="E299" s="32" t="s">
        <v>10</v>
      </c>
      <c r="F299" s="32" t="s">
        <v>166</v>
      </c>
      <c r="G299" s="46" t="s">
        <v>1212</v>
      </c>
      <c r="H299" s="32" t="s">
        <v>1208</v>
      </c>
      <c r="I299" s="32" t="s">
        <v>170</v>
      </c>
      <c r="J299" s="32" t="s">
        <v>170</v>
      </c>
      <c r="K299" s="32" t="s">
        <v>171</v>
      </c>
      <c r="L299" s="32" t="s">
        <v>1209</v>
      </c>
      <c r="M299" s="32" t="s">
        <v>190</v>
      </c>
      <c r="N299" s="47">
        <v>43503.0</v>
      </c>
      <c r="O299" s="47"/>
      <c r="P299" s="36"/>
      <c r="Q299" s="37"/>
      <c r="R299" s="37"/>
      <c r="S299" s="48"/>
      <c r="T299" s="39">
        <f t="shared" si="3"/>
        <v>20</v>
      </c>
      <c r="U299" s="40">
        <f t="shared" si="4"/>
        <v>18</v>
      </c>
      <c r="V299" s="41">
        <f t="shared" ref="V299:X299" si="600">IF(ISBLANK($A299),"",sum(AF299,AL299,AR299,AX299,BD299,BJ299,BP299,BV299,CB299,CH299,CN299,CT299,CZ299,DF299,DL299,DR299,DX299,ED299,EJ299,EP299,EV299))</f>
        <v>0</v>
      </c>
      <c r="W299" s="41">
        <f t="shared" si="600"/>
        <v>0</v>
      </c>
      <c r="X299" s="41">
        <f t="shared" si="600"/>
        <v>0</v>
      </c>
      <c r="Y299" s="41">
        <f t="shared" si="6"/>
        <v>0</v>
      </c>
      <c r="Z299" s="41">
        <f t="shared" ref="Z299:AB299" si="601">IF(ISBLANK($A299),"",sum(AI299,AO299,AU299,BA299,BG299,BM299,BS299,BY299,CE299,CK299,CQ299,CW299,DC299,DI299,DO299,DU299,EA299,EG299,EM299,ES299,EY299))</f>
        <v>0</v>
      </c>
      <c r="AA299" s="41">
        <f t="shared" si="601"/>
        <v>0</v>
      </c>
      <c r="AB299" s="41">
        <f t="shared" si="601"/>
        <v>0</v>
      </c>
      <c r="AC299" s="41">
        <f t="shared" si="8"/>
        <v>0</v>
      </c>
      <c r="AD299" s="42" t="str">
        <f t="shared" si="9"/>
        <v/>
      </c>
      <c r="AE299" s="43">
        <f t="shared" si="17"/>
        <v>3</v>
      </c>
      <c r="AF299" s="44"/>
      <c r="AG299" s="44"/>
      <c r="AH299" s="44"/>
      <c r="AI299" s="44"/>
      <c r="AJ299" s="44"/>
      <c r="AK299" s="44"/>
      <c r="AL299" s="44"/>
      <c r="AM299" s="44"/>
      <c r="AN299" s="44"/>
      <c r="AO299" s="44"/>
      <c r="AP299" s="44"/>
      <c r="AQ299" s="44"/>
      <c r="AR299" s="44"/>
      <c r="AS299" s="44"/>
      <c r="AT299" s="44"/>
      <c r="AU299" s="44"/>
      <c r="AV299" s="44"/>
      <c r="AW299" s="44"/>
      <c r="AX299" s="44"/>
      <c r="AY299" s="44"/>
      <c r="AZ299" s="44"/>
      <c r="BA299" s="44"/>
      <c r="BB299" s="44"/>
      <c r="BC299" s="44"/>
      <c r="BD299" s="44"/>
      <c r="BE299" s="44"/>
      <c r="BF299" s="44"/>
      <c r="BG299" s="44"/>
      <c r="BH299" s="44"/>
      <c r="BI299" s="44"/>
      <c r="BJ299" s="44"/>
      <c r="BK299" s="44"/>
      <c r="BL299" s="44"/>
      <c r="BM299" s="44"/>
      <c r="BN299" s="44"/>
      <c r="BO299" s="44"/>
      <c r="BP299" s="44"/>
      <c r="BQ299" s="44"/>
      <c r="BR299" s="44"/>
      <c r="BS299" s="44"/>
      <c r="BT299" s="44"/>
      <c r="BU299" s="44"/>
      <c r="BV299" s="44"/>
      <c r="BW299" s="44"/>
      <c r="BX299" s="44"/>
      <c r="BY299" s="44"/>
      <c r="BZ299" s="44"/>
      <c r="CA299" s="44"/>
      <c r="CB299" s="44"/>
      <c r="CC299" s="44"/>
      <c r="CD299" s="44"/>
      <c r="CE299" s="44"/>
      <c r="CF299" s="44"/>
      <c r="CG299" s="44"/>
      <c r="CH299" s="44"/>
      <c r="CI299" s="44"/>
      <c r="CJ299" s="44"/>
      <c r="CK299" s="44"/>
      <c r="CL299" s="44"/>
      <c r="CM299" s="44"/>
      <c r="CN299" s="45"/>
      <c r="CO299" s="44"/>
      <c r="CP299" s="44"/>
      <c r="CQ299" s="44"/>
      <c r="CR299" s="44"/>
      <c r="CS299" s="44"/>
      <c r="CT299" s="44"/>
      <c r="CU299" s="44"/>
      <c r="CV299" s="44"/>
      <c r="CW299" s="44"/>
      <c r="CX299" s="44"/>
      <c r="CY299" s="44"/>
      <c r="CZ299" s="44"/>
      <c r="DA299" s="44"/>
      <c r="DB299" s="44"/>
      <c r="DC299" s="44"/>
      <c r="DD299" s="44"/>
      <c r="DE299" s="44"/>
      <c r="DF299" s="45"/>
      <c r="DG299" s="44"/>
      <c r="DH299" s="44"/>
      <c r="DI299" s="44"/>
      <c r="DJ299" s="44"/>
      <c r="DK299" s="44"/>
      <c r="DL299" s="45"/>
      <c r="DM299" s="44"/>
      <c r="DN299" s="44"/>
      <c r="DO299" s="44"/>
      <c r="DP299" s="44"/>
      <c r="DQ299" s="44"/>
      <c r="DR299" s="44"/>
      <c r="DS299" s="44"/>
      <c r="DT299" s="44"/>
      <c r="DU299" s="45"/>
      <c r="DV299" s="44"/>
      <c r="DW299" s="44"/>
      <c r="DX299" s="44"/>
      <c r="DY299" s="44"/>
      <c r="DZ299" s="44"/>
      <c r="EA299" s="44"/>
      <c r="EB299" s="44"/>
      <c r="EC299" s="44"/>
      <c r="ED299" s="45"/>
      <c r="EE299" s="44"/>
      <c r="EF299" s="44"/>
      <c r="EG299" s="44"/>
      <c r="EH299" s="44"/>
      <c r="EI299" s="44"/>
      <c r="EJ299" s="44"/>
      <c r="EK299" s="44"/>
      <c r="EL299" s="44"/>
      <c r="EM299" s="44"/>
      <c r="EN299" s="44"/>
      <c r="EO299" s="44"/>
      <c r="EP299" s="44"/>
      <c r="EQ299" s="44"/>
      <c r="ER299" s="44"/>
      <c r="ES299" s="44"/>
      <c r="ET299" s="44"/>
      <c r="EU299" s="44"/>
      <c r="EV299" s="45"/>
      <c r="EW299" s="44"/>
      <c r="EX299" s="44"/>
      <c r="EY299" s="45"/>
      <c r="EZ299" s="45"/>
      <c r="FA299" s="44"/>
      <c r="FB299" s="32" t="s">
        <v>1210</v>
      </c>
      <c r="FC299" s="32"/>
      <c r="FD299" s="32"/>
    </row>
    <row r="300">
      <c r="A300" s="31">
        <v>931524.0</v>
      </c>
      <c r="B300" s="32" t="s">
        <v>1213</v>
      </c>
      <c r="C300" s="33" t="s">
        <v>288</v>
      </c>
      <c r="D300" s="32" t="s">
        <v>175</v>
      </c>
      <c r="E300" s="32" t="s">
        <v>10</v>
      </c>
      <c r="F300" s="32" t="s">
        <v>166</v>
      </c>
      <c r="G300" s="46" t="s">
        <v>1212</v>
      </c>
      <c r="H300" s="32" t="s">
        <v>1208</v>
      </c>
      <c r="I300" s="32" t="s">
        <v>170</v>
      </c>
      <c r="J300" s="32" t="s">
        <v>170</v>
      </c>
      <c r="K300" s="32" t="s">
        <v>171</v>
      </c>
      <c r="L300" s="32" t="s">
        <v>1209</v>
      </c>
      <c r="M300" s="32" t="s">
        <v>190</v>
      </c>
      <c r="N300" s="47">
        <v>43503.0</v>
      </c>
      <c r="O300" s="47"/>
      <c r="P300" s="36"/>
      <c r="Q300" s="37"/>
      <c r="R300" s="37"/>
      <c r="S300" s="48"/>
      <c r="T300" s="39">
        <f t="shared" si="3"/>
        <v>20</v>
      </c>
      <c r="U300" s="40">
        <f t="shared" si="4"/>
        <v>18</v>
      </c>
      <c r="V300" s="41">
        <f t="shared" ref="V300:X300" si="602">IF(ISBLANK($A300),"",sum(AF300,AL300,AR300,AX300,BD300,BJ300,BP300,BV300,CB300,CH300,CN300,CT300,CZ300,DF300,DL300,DR300,DX300,ED300,EJ300,EP300,EV300))</f>
        <v>0</v>
      </c>
      <c r="W300" s="41">
        <f t="shared" si="602"/>
        <v>0</v>
      </c>
      <c r="X300" s="41">
        <f t="shared" si="602"/>
        <v>0</v>
      </c>
      <c r="Y300" s="41">
        <f t="shared" si="6"/>
        <v>0</v>
      </c>
      <c r="Z300" s="41">
        <f t="shared" ref="Z300:AB300" si="603">IF(ISBLANK($A300),"",sum(AI300,AO300,AU300,BA300,BG300,BM300,BS300,BY300,CE300,CK300,CQ300,CW300,DC300,DI300,DO300,DU300,EA300,EG300,EM300,ES300,EY300))</f>
        <v>0</v>
      </c>
      <c r="AA300" s="41">
        <f t="shared" si="603"/>
        <v>0</v>
      </c>
      <c r="AB300" s="41">
        <f t="shared" si="603"/>
        <v>0</v>
      </c>
      <c r="AC300" s="41">
        <f t="shared" si="8"/>
        <v>0</v>
      </c>
      <c r="AD300" s="42" t="str">
        <f t="shared" si="9"/>
        <v/>
      </c>
      <c r="AE300" s="43">
        <f t="shared" si="17"/>
        <v>3</v>
      </c>
      <c r="AF300" s="44"/>
      <c r="AG300" s="44"/>
      <c r="AH300" s="44"/>
      <c r="AI300" s="44"/>
      <c r="AJ300" s="44"/>
      <c r="AK300" s="44"/>
      <c r="AL300" s="44"/>
      <c r="AM300" s="44"/>
      <c r="AN300" s="44"/>
      <c r="AO300" s="44"/>
      <c r="AP300" s="44"/>
      <c r="AQ300" s="44"/>
      <c r="AR300" s="44"/>
      <c r="AS300" s="44"/>
      <c r="AT300" s="44"/>
      <c r="AU300" s="44"/>
      <c r="AV300" s="44"/>
      <c r="AW300" s="44"/>
      <c r="AX300" s="44"/>
      <c r="AY300" s="44"/>
      <c r="AZ300" s="44"/>
      <c r="BA300" s="44"/>
      <c r="BB300" s="44"/>
      <c r="BC300" s="44"/>
      <c r="BD300" s="44"/>
      <c r="BE300" s="44"/>
      <c r="BF300" s="44"/>
      <c r="BG300" s="44"/>
      <c r="BH300" s="44"/>
      <c r="BI300" s="44"/>
      <c r="BJ300" s="44"/>
      <c r="BK300" s="44"/>
      <c r="BL300" s="44"/>
      <c r="BM300" s="44"/>
      <c r="BN300" s="44"/>
      <c r="BO300" s="44"/>
      <c r="BP300" s="44"/>
      <c r="BQ300" s="44"/>
      <c r="BR300" s="44"/>
      <c r="BS300" s="44"/>
      <c r="BT300" s="44"/>
      <c r="BU300" s="44"/>
      <c r="BV300" s="44"/>
      <c r="BW300" s="44"/>
      <c r="BX300" s="44"/>
      <c r="BY300" s="44"/>
      <c r="BZ300" s="44"/>
      <c r="CA300" s="44"/>
      <c r="CB300" s="44"/>
      <c r="CC300" s="44"/>
      <c r="CD300" s="44"/>
      <c r="CE300" s="44"/>
      <c r="CF300" s="44"/>
      <c r="CG300" s="44"/>
      <c r="CH300" s="44"/>
      <c r="CI300" s="44"/>
      <c r="CJ300" s="44"/>
      <c r="CK300" s="44"/>
      <c r="CL300" s="44"/>
      <c r="CM300" s="44"/>
      <c r="CN300" s="45"/>
      <c r="CO300" s="44"/>
      <c r="CP300" s="44"/>
      <c r="CQ300" s="44"/>
      <c r="CR300" s="44"/>
      <c r="CS300" s="44"/>
      <c r="CT300" s="44"/>
      <c r="CU300" s="44"/>
      <c r="CV300" s="44"/>
      <c r="CW300" s="44"/>
      <c r="CX300" s="44"/>
      <c r="CY300" s="44"/>
      <c r="CZ300" s="44"/>
      <c r="DA300" s="44"/>
      <c r="DB300" s="44"/>
      <c r="DC300" s="44"/>
      <c r="DD300" s="44"/>
      <c r="DE300" s="44"/>
      <c r="DF300" s="45"/>
      <c r="DG300" s="44"/>
      <c r="DH300" s="44"/>
      <c r="DI300" s="44"/>
      <c r="DJ300" s="44"/>
      <c r="DK300" s="44"/>
      <c r="DL300" s="45"/>
      <c r="DM300" s="44"/>
      <c r="DN300" s="44"/>
      <c r="DO300" s="44"/>
      <c r="DP300" s="44"/>
      <c r="DQ300" s="44"/>
      <c r="DR300" s="44"/>
      <c r="DS300" s="44"/>
      <c r="DT300" s="44"/>
      <c r="DU300" s="45"/>
      <c r="DV300" s="44"/>
      <c r="DW300" s="44"/>
      <c r="DX300" s="44"/>
      <c r="DY300" s="44"/>
      <c r="DZ300" s="44"/>
      <c r="EA300" s="44"/>
      <c r="EB300" s="44"/>
      <c r="EC300" s="44"/>
      <c r="ED300" s="45"/>
      <c r="EE300" s="44"/>
      <c r="EF300" s="44"/>
      <c r="EG300" s="44"/>
      <c r="EH300" s="44"/>
      <c r="EI300" s="44"/>
      <c r="EJ300" s="44"/>
      <c r="EK300" s="44"/>
      <c r="EL300" s="44"/>
      <c r="EM300" s="44"/>
      <c r="EN300" s="44"/>
      <c r="EO300" s="44"/>
      <c r="EP300" s="44"/>
      <c r="EQ300" s="44"/>
      <c r="ER300" s="44"/>
      <c r="ES300" s="44"/>
      <c r="ET300" s="44"/>
      <c r="EU300" s="44"/>
      <c r="EV300" s="45"/>
      <c r="EW300" s="44"/>
      <c r="EX300" s="44"/>
      <c r="EY300" s="45"/>
      <c r="EZ300" s="45"/>
      <c r="FA300" s="44"/>
      <c r="FB300" s="32" t="s">
        <v>1210</v>
      </c>
      <c r="FC300" s="32"/>
      <c r="FD300" s="32"/>
    </row>
    <row r="301">
      <c r="A301" s="31">
        <v>936183.0</v>
      </c>
      <c r="B301" s="32" t="s">
        <v>1214</v>
      </c>
      <c r="C301" s="33" t="s">
        <v>288</v>
      </c>
      <c r="D301" s="32" t="s">
        <v>175</v>
      </c>
      <c r="E301" s="32" t="s">
        <v>10</v>
      </c>
      <c r="F301" s="32" t="s">
        <v>166</v>
      </c>
      <c r="G301" s="46" t="s">
        <v>1212</v>
      </c>
      <c r="H301" s="32" t="s">
        <v>1208</v>
      </c>
      <c r="I301" s="32" t="s">
        <v>170</v>
      </c>
      <c r="J301" s="32" t="s">
        <v>170</v>
      </c>
      <c r="K301" s="32" t="s">
        <v>171</v>
      </c>
      <c r="L301" s="32" t="s">
        <v>1209</v>
      </c>
      <c r="M301" s="32" t="s">
        <v>190</v>
      </c>
      <c r="N301" s="47">
        <v>43503.0</v>
      </c>
      <c r="O301" s="47"/>
      <c r="P301" s="36"/>
      <c r="Q301" s="37"/>
      <c r="R301" s="37"/>
      <c r="S301" s="48"/>
      <c r="T301" s="39">
        <f t="shared" si="3"/>
        <v>20</v>
      </c>
      <c r="U301" s="40">
        <f t="shared" si="4"/>
        <v>18</v>
      </c>
      <c r="V301" s="41">
        <f t="shared" ref="V301:X301" si="604">IF(ISBLANK($A301),"",sum(AF301,AL301,AR301,AX301,BD301,BJ301,BP301,BV301,CB301,CH301,CN301,CT301,CZ301,DF301,DL301,DR301,DX301,ED301,EJ301,EP301,EV301))</f>
        <v>0</v>
      </c>
      <c r="W301" s="41">
        <f t="shared" si="604"/>
        <v>0</v>
      </c>
      <c r="X301" s="41">
        <f t="shared" si="604"/>
        <v>0</v>
      </c>
      <c r="Y301" s="41">
        <f t="shared" si="6"/>
        <v>0</v>
      </c>
      <c r="Z301" s="41">
        <f t="shared" ref="Z301:AB301" si="605">IF(ISBLANK($A301),"",sum(AI301,AO301,AU301,BA301,BG301,BM301,BS301,BY301,CE301,CK301,CQ301,CW301,DC301,DI301,DO301,DU301,EA301,EG301,EM301,ES301,EY301))</f>
        <v>0</v>
      </c>
      <c r="AA301" s="41">
        <f t="shared" si="605"/>
        <v>0</v>
      </c>
      <c r="AB301" s="41">
        <f t="shared" si="605"/>
        <v>0</v>
      </c>
      <c r="AC301" s="41">
        <f t="shared" si="8"/>
        <v>0</v>
      </c>
      <c r="AD301" s="42" t="str">
        <f t="shared" si="9"/>
        <v/>
      </c>
      <c r="AE301" s="43">
        <f t="shared" si="17"/>
        <v>3</v>
      </c>
      <c r="AF301" s="44"/>
      <c r="AG301" s="44"/>
      <c r="AH301" s="44"/>
      <c r="AI301" s="44"/>
      <c r="AJ301" s="44"/>
      <c r="AK301" s="44"/>
      <c r="AL301" s="44"/>
      <c r="AM301" s="44"/>
      <c r="AN301" s="44"/>
      <c r="AO301" s="44"/>
      <c r="AP301" s="44"/>
      <c r="AQ301" s="44"/>
      <c r="AR301" s="44"/>
      <c r="AS301" s="44"/>
      <c r="AT301" s="44"/>
      <c r="AU301" s="44"/>
      <c r="AV301" s="44"/>
      <c r="AW301" s="44"/>
      <c r="AX301" s="44"/>
      <c r="AY301" s="44"/>
      <c r="AZ301" s="44"/>
      <c r="BA301" s="44"/>
      <c r="BB301" s="44"/>
      <c r="BC301" s="44"/>
      <c r="BD301" s="44"/>
      <c r="BE301" s="44"/>
      <c r="BF301" s="44"/>
      <c r="BG301" s="44"/>
      <c r="BH301" s="44"/>
      <c r="BI301" s="44"/>
      <c r="BJ301" s="44"/>
      <c r="BK301" s="44"/>
      <c r="BL301" s="44"/>
      <c r="BM301" s="44"/>
      <c r="BN301" s="44"/>
      <c r="BO301" s="44"/>
      <c r="BP301" s="44"/>
      <c r="BQ301" s="44"/>
      <c r="BR301" s="44"/>
      <c r="BS301" s="44"/>
      <c r="BT301" s="44"/>
      <c r="BU301" s="44"/>
      <c r="BV301" s="44"/>
      <c r="BW301" s="44"/>
      <c r="BX301" s="44"/>
      <c r="BY301" s="44"/>
      <c r="BZ301" s="44"/>
      <c r="CA301" s="44"/>
      <c r="CB301" s="44"/>
      <c r="CC301" s="44"/>
      <c r="CD301" s="44"/>
      <c r="CE301" s="44"/>
      <c r="CF301" s="44"/>
      <c r="CG301" s="44"/>
      <c r="CH301" s="44"/>
      <c r="CI301" s="44"/>
      <c r="CJ301" s="44"/>
      <c r="CK301" s="44"/>
      <c r="CL301" s="44"/>
      <c r="CM301" s="44"/>
      <c r="CN301" s="45"/>
      <c r="CO301" s="44"/>
      <c r="CP301" s="44"/>
      <c r="CQ301" s="44"/>
      <c r="CR301" s="44"/>
      <c r="CS301" s="44"/>
      <c r="CT301" s="44"/>
      <c r="CU301" s="44"/>
      <c r="CV301" s="44"/>
      <c r="CW301" s="44"/>
      <c r="CX301" s="44"/>
      <c r="CY301" s="44"/>
      <c r="CZ301" s="44"/>
      <c r="DA301" s="44"/>
      <c r="DB301" s="44"/>
      <c r="DC301" s="44"/>
      <c r="DD301" s="44"/>
      <c r="DE301" s="44"/>
      <c r="DF301" s="45"/>
      <c r="DG301" s="44"/>
      <c r="DH301" s="44"/>
      <c r="DI301" s="44"/>
      <c r="DJ301" s="44"/>
      <c r="DK301" s="44"/>
      <c r="DL301" s="45"/>
      <c r="DM301" s="44"/>
      <c r="DN301" s="44"/>
      <c r="DO301" s="44"/>
      <c r="DP301" s="44"/>
      <c r="DQ301" s="44"/>
      <c r="DR301" s="44"/>
      <c r="DS301" s="44"/>
      <c r="DT301" s="44"/>
      <c r="DU301" s="45"/>
      <c r="DV301" s="44"/>
      <c r="DW301" s="44"/>
      <c r="DX301" s="44"/>
      <c r="DY301" s="44"/>
      <c r="DZ301" s="44"/>
      <c r="EA301" s="44"/>
      <c r="EB301" s="44"/>
      <c r="EC301" s="44"/>
      <c r="ED301" s="45"/>
      <c r="EE301" s="44"/>
      <c r="EF301" s="44"/>
      <c r="EG301" s="44"/>
      <c r="EH301" s="44"/>
      <c r="EI301" s="44"/>
      <c r="EJ301" s="44"/>
      <c r="EK301" s="44"/>
      <c r="EL301" s="44"/>
      <c r="EM301" s="44"/>
      <c r="EN301" s="44"/>
      <c r="EO301" s="44"/>
      <c r="EP301" s="44"/>
      <c r="EQ301" s="44"/>
      <c r="ER301" s="44"/>
      <c r="ES301" s="44"/>
      <c r="ET301" s="44"/>
      <c r="EU301" s="44"/>
      <c r="EV301" s="45"/>
      <c r="EW301" s="44"/>
      <c r="EX301" s="44"/>
      <c r="EY301" s="45"/>
      <c r="EZ301" s="45"/>
      <c r="FA301" s="44"/>
      <c r="FB301" s="32" t="s">
        <v>1210</v>
      </c>
      <c r="FC301" s="32"/>
      <c r="FD301" s="32"/>
    </row>
    <row r="302">
      <c r="A302" s="31">
        <v>936599.0</v>
      </c>
      <c r="B302" s="32" t="s">
        <v>1214</v>
      </c>
      <c r="C302" s="33" t="s">
        <v>288</v>
      </c>
      <c r="D302" s="32" t="s">
        <v>175</v>
      </c>
      <c r="E302" s="32" t="s">
        <v>10</v>
      </c>
      <c r="F302" s="32" t="s">
        <v>166</v>
      </c>
      <c r="G302" s="46" t="s">
        <v>1212</v>
      </c>
      <c r="H302" s="32" t="s">
        <v>1208</v>
      </c>
      <c r="I302" s="32" t="s">
        <v>170</v>
      </c>
      <c r="J302" s="32" t="s">
        <v>170</v>
      </c>
      <c r="K302" s="32" t="s">
        <v>171</v>
      </c>
      <c r="L302" s="32" t="s">
        <v>1209</v>
      </c>
      <c r="M302" s="32" t="s">
        <v>190</v>
      </c>
      <c r="N302" s="47">
        <v>43503.0</v>
      </c>
      <c r="O302" s="47"/>
      <c r="P302" s="36"/>
      <c r="Q302" s="37"/>
      <c r="R302" s="37"/>
      <c r="S302" s="48"/>
      <c r="T302" s="39">
        <f t="shared" si="3"/>
        <v>20</v>
      </c>
      <c r="U302" s="40">
        <f t="shared" si="4"/>
        <v>18</v>
      </c>
      <c r="V302" s="41">
        <f t="shared" ref="V302:X302" si="606">IF(ISBLANK($A302),"",sum(AF302,AL302,AR302,AX302,BD302,BJ302,BP302,BV302,CB302,CH302,CN302,CT302,CZ302,DF302,DL302,DR302,DX302,ED302,EJ302,EP302,EV302))</f>
        <v>0</v>
      </c>
      <c r="W302" s="41">
        <f t="shared" si="606"/>
        <v>0</v>
      </c>
      <c r="X302" s="41">
        <f t="shared" si="606"/>
        <v>0</v>
      </c>
      <c r="Y302" s="41">
        <f t="shared" si="6"/>
        <v>0</v>
      </c>
      <c r="Z302" s="41">
        <f t="shared" ref="Z302:AB302" si="607">IF(ISBLANK($A302),"",sum(AI302,AO302,AU302,BA302,BG302,BM302,BS302,BY302,CE302,CK302,CQ302,CW302,DC302,DI302,DO302,DU302,EA302,EG302,EM302,ES302,EY302))</f>
        <v>0</v>
      </c>
      <c r="AA302" s="41">
        <f t="shared" si="607"/>
        <v>0</v>
      </c>
      <c r="AB302" s="41">
        <f t="shared" si="607"/>
        <v>0</v>
      </c>
      <c r="AC302" s="41">
        <f t="shared" si="8"/>
        <v>0</v>
      </c>
      <c r="AD302" s="42" t="str">
        <f t="shared" si="9"/>
        <v/>
      </c>
      <c r="AE302" s="43">
        <f t="shared" si="17"/>
        <v>3</v>
      </c>
      <c r="AF302" s="44"/>
      <c r="AG302" s="44"/>
      <c r="AH302" s="44"/>
      <c r="AI302" s="44"/>
      <c r="AJ302" s="44"/>
      <c r="AK302" s="44"/>
      <c r="AL302" s="44"/>
      <c r="AM302" s="44"/>
      <c r="AN302" s="44"/>
      <c r="AO302" s="44"/>
      <c r="AP302" s="44"/>
      <c r="AQ302" s="44"/>
      <c r="AR302" s="44"/>
      <c r="AS302" s="44"/>
      <c r="AT302" s="44"/>
      <c r="AU302" s="44"/>
      <c r="AV302" s="44"/>
      <c r="AW302" s="44"/>
      <c r="AX302" s="44"/>
      <c r="AY302" s="44"/>
      <c r="AZ302" s="44"/>
      <c r="BA302" s="44"/>
      <c r="BB302" s="44"/>
      <c r="BC302" s="44"/>
      <c r="BD302" s="44"/>
      <c r="BE302" s="44"/>
      <c r="BF302" s="44"/>
      <c r="BG302" s="44"/>
      <c r="BH302" s="44"/>
      <c r="BI302" s="44"/>
      <c r="BJ302" s="44"/>
      <c r="BK302" s="44"/>
      <c r="BL302" s="44"/>
      <c r="BM302" s="44"/>
      <c r="BN302" s="44"/>
      <c r="BO302" s="44"/>
      <c r="BP302" s="44"/>
      <c r="BQ302" s="44"/>
      <c r="BR302" s="44"/>
      <c r="BS302" s="44"/>
      <c r="BT302" s="44"/>
      <c r="BU302" s="44"/>
      <c r="BV302" s="44"/>
      <c r="BW302" s="44"/>
      <c r="BX302" s="44"/>
      <c r="BY302" s="44"/>
      <c r="BZ302" s="44"/>
      <c r="CA302" s="44"/>
      <c r="CB302" s="44"/>
      <c r="CC302" s="44"/>
      <c r="CD302" s="44"/>
      <c r="CE302" s="44"/>
      <c r="CF302" s="44"/>
      <c r="CG302" s="44"/>
      <c r="CH302" s="44"/>
      <c r="CI302" s="44"/>
      <c r="CJ302" s="44"/>
      <c r="CK302" s="44"/>
      <c r="CL302" s="44"/>
      <c r="CM302" s="44"/>
      <c r="CN302" s="45"/>
      <c r="CO302" s="44"/>
      <c r="CP302" s="44"/>
      <c r="CQ302" s="44"/>
      <c r="CR302" s="44"/>
      <c r="CS302" s="44"/>
      <c r="CT302" s="44"/>
      <c r="CU302" s="44"/>
      <c r="CV302" s="44"/>
      <c r="CW302" s="44"/>
      <c r="CX302" s="44"/>
      <c r="CY302" s="44"/>
      <c r="CZ302" s="44"/>
      <c r="DA302" s="44"/>
      <c r="DB302" s="44"/>
      <c r="DC302" s="44"/>
      <c r="DD302" s="44"/>
      <c r="DE302" s="44"/>
      <c r="DF302" s="45"/>
      <c r="DG302" s="44"/>
      <c r="DH302" s="44"/>
      <c r="DI302" s="44"/>
      <c r="DJ302" s="44"/>
      <c r="DK302" s="44"/>
      <c r="DL302" s="45"/>
      <c r="DM302" s="44"/>
      <c r="DN302" s="44"/>
      <c r="DO302" s="44"/>
      <c r="DP302" s="44"/>
      <c r="DQ302" s="44"/>
      <c r="DR302" s="44"/>
      <c r="DS302" s="44"/>
      <c r="DT302" s="44"/>
      <c r="DU302" s="45"/>
      <c r="DV302" s="44"/>
      <c r="DW302" s="44"/>
      <c r="DX302" s="44"/>
      <c r="DY302" s="44"/>
      <c r="DZ302" s="44"/>
      <c r="EA302" s="44"/>
      <c r="EB302" s="44"/>
      <c r="EC302" s="44"/>
      <c r="ED302" s="45"/>
      <c r="EE302" s="44"/>
      <c r="EF302" s="44"/>
      <c r="EG302" s="44"/>
      <c r="EH302" s="44"/>
      <c r="EI302" s="44"/>
      <c r="EJ302" s="44"/>
      <c r="EK302" s="44"/>
      <c r="EL302" s="44"/>
      <c r="EM302" s="44"/>
      <c r="EN302" s="44"/>
      <c r="EO302" s="44"/>
      <c r="EP302" s="44"/>
      <c r="EQ302" s="44"/>
      <c r="ER302" s="44"/>
      <c r="ES302" s="44"/>
      <c r="ET302" s="44"/>
      <c r="EU302" s="44"/>
      <c r="EV302" s="45"/>
      <c r="EW302" s="44"/>
      <c r="EX302" s="44"/>
      <c r="EY302" s="45"/>
      <c r="EZ302" s="45"/>
      <c r="FA302" s="44"/>
      <c r="FB302" s="32" t="s">
        <v>1210</v>
      </c>
      <c r="FC302" s="32"/>
      <c r="FD302" s="32"/>
    </row>
    <row r="303">
      <c r="A303" s="31">
        <v>936717.0</v>
      </c>
      <c r="B303" s="32" t="s">
        <v>1214</v>
      </c>
      <c r="C303" s="33" t="s">
        <v>288</v>
      </c>
      <c r="D303" s="32" t="s">
        <v>175</v>
      </c>
      <c r="E303" s="32" t="s">
        <v>10</v>
      </c>
      <c r="F303" s="32" t="s">
        <v>166</v>
      </c>
      <c r="G303" s="46" t="s">
        <v>1212</v>
      </c>
      <c r="H303" s="32" t="s">
        <v>1208</v>
      </c>
      <c r="I303" s="32" t="s">
        <v>170</v>
      </c>
      <c r="J303" s="32" t="s">
        <v>170</v>
      </c>
      <c r="K303" s="32" t="s">
        <v>171</v>
      </c>
      <c r="L303" s="32" t="s">
        <v>1209</v>
      </c>
      <c r="M303" s="32" t="s">
        <v>190</v>
      </c>
      <c r="N303" s="47">
        <v>43503.0</v>
      </c>
      <c r="O303" s="47"/>
      <c r="P303" s="36"/>
      <c r="Q303" s="37"/>
      <c r="R303" s="37"/>
      <c r="S303" s="48"/>
      <c r="T303" s="39">
        <f t="shared" si="3"/>
        <v>20</v>
      </c>
      <c r="U303" s="40">
        <f t="shared" si="4"/>
        <v>18</v>
      </c>
      <c r="V303" s="41">
        <f t="shared" ref="V303:X303" si="608">IF(ISBLANK($A303),"",sum(AF303,AL303,AR303,AX303,BD303,BJ303,BP303,BV303,CB303,CH303,CN303,CT303,CZ303,DF303,DL303,DR303,DX303,ED303,EJ303,EP303,EV303))</f>
        <v>0</v>
      </c>
      <c r="W303" s="41">
        <f t="shared" si="608"/>
        <v>0</v>
      </c>
      <c r="X303" s="41">
        <f t="shared" si="608"/>
        <v>0</v>
      </c>
      <c r="Y303" s="41">
        <f t="shared" si="6"/>
        <v>0</v>
      </c>
      <c r="Z303" s="41">
        <f t="shared" ref="Z303:AB303" si="609">IF(ISBLANK($A303),"",sum(AI303,AO303,AU303,BA303,BG303,BM303,BS303,BY303,CE303,CK303,CQ303,CW303,DC303,DI303,DO303,DU303,EA303,EG303,EM303,ES303,EY303))</f>
        <v>0</v>
      </c>
      <c r="AA303" s="41">
        <f t="shared" si="609"/>
        <v>0</v>
      </c>
      <c r="AB303" s="41">
        <f t="shared" si="609"/>
        <v>0</v>
      </c>
      <c r="AC303" s="41">
        <f t="shared" si="8"/>
        <v>0</v>
      </c>
      <c r="AD303" s="42" t="str">
        <f t="shared" si="9"/>
        <v/>
      </c>
      <c r="AE303" s="43">
        <f t="shared" si="17"/>
        <v>3</v>
      </c>
      <c r="AF303" s="44"/>
      <c r="AG303" s="44"/>
      <c r="AH303" s="44"/>
      <c r="AI303" s="44"/>
      <c r="AJ303" s="44"/>
      <c r="AK303" s="44"/>
      <c r="AL303" s="44"/>
      <c r="AM303" s="44"/>
      <c r="AN303" s="44"/>
      <c r="AO303" s="44"/>
      <c r="AP303" s="44"/>
      <c r="AQ303" s="44"/>
      <c r="AR303" s="44"/>
      <c r="AS303" s="44"/>
      <c r="AT303" s="44"/>
      <c r="AU303" s="44"/>
      <c r="AV303" s="44"/>
      <c r="AW303" s="44"/>
      <c r="AX303" s="44"/>
      <c r="AY303" s="44"/>
      <c r="AZ303" s="44"/>
      <c r="BA303" s="44"/>
      <c r="BB303" s="44"/>
      <c r="BC303" s="44"/>
      <c r="BD303" s="44"/>
      <c r="BE303" s="44"/>
      <c r="BF303" s="44"/>
      <c r="BG303" s="44"/>
      <c r="BH303" s="44"/>
      <c r="BI303" s="44"/>
      <c r="BJ303" s="44"/>
      <c r="BK303" s="44"/>
      <c r="BL303" s="44"/>
      <c r="BM303" s="44"/>
      <c r="BN303" s="44"/>
      <c r="BO303" s="44"/>
      <c r="BP303" s="44"/>
      <c r="BQ303" s="44"/>
      <c r="BR303" s="44"/>
      <c r="BS303" s="44"/>
      <c r="BT303" s="44"/>
      <c r="BU303" s="44"/>
      <c r="BV303" s="44"/>
      <c r="BW303" s="44"/>
      <c r="BX303" s="44"/>
      <c r="BY303" s="44"/>
      <c r="BZ303" s="44"/>
      <c r="CA303" s="44"/>
      <c r="CB303" s="44"/>
      <c r="CC303" s="44"/>
      <c r="CD303" s="44"/>
      <c r="CE303" s="44"/>
      <c r="CF303" s="44"/>
      <c r="CG303" s="44"/>
      <c r="CH303" s="44"/>
      <c r="CI303" s="44"/>
      <c r="CJ303" s="44"/>
      <c r="CK303" s="44"/>
      <c r="CL303" s="44"/>
      <c r="CM303" s="44"/>
      <c r="CN303" s="45"/>
      <c r="CO303" s="44"/>
      <c r="CP303" s="44"/>
      <c r="CQ303" s="44"/>
      <c r="CR303" s="44"/>
      <c r="CS303" s="44"/>
      <c r="CT303" s="44"/>
      <c r="CU303" s="44"/>
      <c r="CV303" s="44"/>
      <c r="CW303" s="44"/>
      <c r="CX303" s="44"/>
      <c r="CY303" s="44"/>
      <c r="CZ303" s="44"/>
      <c r="DA303" s="44"/>
      <c r="DB303" s="44"/>
      <c r="DC303" s="44"/>
      <c r="DD303" s="44"/>
      <c r="DE303" s="44"/>
      <c r="DF303" s="45"/>
      <c r="DG303" s="44"/>
      <c r="DH303" s="44"/>
      <c r="DI303" s="44"/>
      <c r="DJ303" s="44"/>
      <c r="DK303" s="44"/>
      <c r="DL303" s="45"/>
      <c r="DM303" s="44"/>
      <c r="DN303" s="44"/>
      <c r="DO303" s="44"/>
      <c r="DP303" s="44"/>
      <c r="DQ303" s="44"/>
      <c r="DR303" s="44"/>
      <c r="DS303" s="44"/>
      <c r="DT303" s="44"/>
      <c r="DU303" s="45"/>
      <c r="DV303" s="44"/>
      <c r="DW303" s="44"/>
      <c r="DX303" s="44"/>
      <c r="DY303" s="44"/>
      <c r="DZ303" s="44"/>
      <c r="EA303" s="44"/>
      <c r="EB303" s="44"/>
      <c r="EC303" s="44"/>
      <c r="ED303" s="45"/>
      <c r="EE303" s="44"/>
      <c r="EF303" s="44"/>
      <c r="EG303" s="44"/>
      <c r="EH303" s="44"/>
      <c r="EI303" s="44"/>
      <c r="EJ303" s="44"/>
      <c r="EK303" s="44"/>
      <c r="EL303" s="44"/>
      <c r="EM303" s="44"/>
      <c r="EN303" s="44"/>
      <c r="EO303" s="44"/>
      <c r="EP303" s="44"/>
      <c r="EQ303" s="44"/>
      <c r="ER303" s="44"/>
      <c r="ES303" s="44"/>
      <c r="ET303" s="44"/>
      <c r="EU303" s="44"/>
      <c r="EV303" s="45"/>
      <c r="EW303" s="44"/>
      <c r="EX303" s="44"/>
      <c r="EY303" s="45"/>
      <c r="EZ303" s="45"/>
      <c r="FA303" s="44"/>
      <c r="FB303" s="32" t="s">
        <v>1210</v>
      </c>
      <c r="FC303" s="32"/>
      <c r="FD303" s="32"/>
    </row>
    <row r="304">
      <c r="A304" s="31">
        <v>935803.0</v>
      </c>
      <c r="B304" s="32" t="s">
        <v>1213</v>
      </c>
      <c r="C304" s="33" t="s">
        <v>288</v>
      </c>
      <c r="D304" s="32" t="s">
        <v>175</v>
      </c>
      <c r="E304" s="32" t="s">
        <v>10</v>
      </c>
      <c r="F304" s="32" t="s">
        <v>166</v>
      </c>
      <c r="G304" s="46" t="s">
        <v>1212</v>
      </c>
      <c r="H304" s="32" t="s">
        <v>1208</v>
      </c>
      <c r="I304" s="32" t="s">
        <v>170</v>
      </c>
      <c r="J304" s="32" t="s">
        <v>170</v>
      </c>
      <c r="K304" s="32" t="s">
        <v>171</v>
      </c>
      <c r="L304" s="32" t="s">
        <v>1209</v>
      </c>
      <c r="M304" s="32" t="s">
        <v>190</v>
      </c>
      <c r="N304" s="47">
        <v>43503.0</v>
      </c>
      <c r="O304" s="47"/>
      <c r="P304" s="36"/>
      <c r="Q304" s="37"/>
      <c r="R304" s="37"/>
      <c r="S304" s="48"/>
      <c r="T304" s="39">
        <f t="shared" si="3"/>
        <v>20</v>
      </c>
      <c r="U304" s="40">
        <f t="shared" si="4"/>
        <v>18</v>
      </c>
      <c r="V304" s="41">
        <f t="shared" ref="V304:X304" si="610">IF(ISBLANK($A304),"",sum(AF304,AL304,AR304,AX304,BD304,BJ304,BP304,BV304,CB304,CH304,CN304,CT304,CZ304,DF304,DL304,DR304,DX304,ED304,EJ304,EP304,EV304))</f>
        <v>0</v>
      </c>
      <c r="W304" s="41">
        <f t="shared" si="610"/>
        <v>0</v>
      </c>
      <c r="X304" s="41">
        <f t="shared" si="610"/>
        <v>0</v>
      </c>
      <c r="Y304" s="41">
        <f t="shared" si="6"/>
        <v>0</v>
      </c>
      <c r="Z304" s="41">
        <f t="shared" ref="Z304:AB304" si="611">IF(ISBLANK($A304),"",sum(AI304,AO304,AU304,BA304,BG304,BM304,BS304,BY304,CE304,CK304,CQ304,CW304,DC304,DI304,DO304,DU304,EA304,EG304,EM304,ES304,EY304))</f>
        <v>0</v>
      </c>
      <c r="AA304" s="41">
        <f t="shared" si="611"/>
        <v>0</v>
      </c>
      <c r="AB304" s="41">
        <f t="shared" si="611"/>
        <v>0</v>
      </c>
      <c r="AC304" s="41">
        <f t="shared" si="8"/>
        <v>0</v>
      </c>
      <c r="AD304" s="42" t="str">
        <f t="shared" si="9"/>
        <v/>
      </c>
      <c r="AE304" s="43">
        <f t="shared" si="17"/>
        <v>3</v>
      </c>
      <c r="AF304" s="44"/>
      <c r="AG304" s="44"/>
      <c r="AH304" s="44"/>
      <c r="AI304" s="44"/>
      <c r="AJ304" s="44"/>
      <c r="AK304" s="44"/>
      <c r="AL304" s="44"/>
      <c r="AM304" s="44"/>
      <c r="AN304" s="44"/>
      <c r="AO304" s="44"/>
      <c r="AP304" s="44"/>
      <c r="AQ304" s="44"/>
      <c r="AR304" s="44"/>
      <c r="AS304" s="44"/>
      <c r="AT304" s="44"/>
      <c r="AU304" s="44"/>
      <c r="AV304" s="44"/>
      <c r="AW304" s="44"/>
      <c r="AX304" s="44"/>
      <c r="AY304" s="44"/>
      <c r="AZ304" s="44"/>
      <c r="BA304" s="44"/>
      <c r="BB304" s="44"/>
      <c r="BC304" s="44"/>
      <c r="BD304" s="44"/>
      <c r="BE304" s="44"/>
      <c r="BF304" s="44"/>
      <c r="BG304" s="44"/>
      <c r="BH304" s="44"/>
      <c r="BI304" s="44"/>
      <c r="BJ304" s="44"/>
      <c r="BK304" s="44"/>
      <c r="BL304" s="44"/>
      <c r="BM304" s="44"/>
      <c r="BN304" s="44"/>
      <c r="BO304" s="44"/>
      <c r="BP304" s="44"/>
      <c r="BQ304" s="44"/>
      <c r="BR304" s="44"/>
      <c r="BS304" s="44"/>
      <c r="BT304" s="44"/>
      <c r="BU304" s="44"/>
      <c r="BV304" s="44"/>
      <c r="BW304" s="44"/>
      <c r="BX304" s="44"/>
      <c r="BY304" s="44"/>
      <c r="BZ304" s="44"/>
      <c r="CA304" s="44"/>
      <c r="CB304" s="44"/>
      <c r="CC304" s="44"/>
      <c r="CD304" s="44"/>
      <c r="CE304" s="44"/>
      <c r="CF304" s="44"/>
      <c r="CG304" s="44"/>
      <c r="CH304" s="44"/>
      <c r="CI304" s="44"/>
      <c r="CJ304" s="44"/>
      <c r="CK304" s="44"/>
      <c r="CL304" s="44"/>
      <c r="CM304" s="44"/>
      <c r="CN304" s="45"/>
      <c r="CO304" s="44"/>
      <c r="CP304" s="44"/>
      <c r="CQ304" s="44"/>
      <c r="CR304" s="44"/>
      <c r="CS304" s="44"/>
      <c r="CT304" s="44"/>
      <c r="CU304" s="44"/>
      <c r="CV304" s="44"/>
      <c r="CW304" s="44"/>
      <c r="CX304" s="44"/>
      <c r="CY304" s="44"/>
      <c r="CZ304" s="44"/>
      <c r="DA304" s="44"/>
      <c r="DB304" s="44"/>
      <c r="DC304" s="44"/>
      <c r="DD304" s="44"/>
      <c r="DE304" s="44"/>
      <c r="DF304" s="45"/>
      <c r="DG304" s="44"/>
      <c r="DH304" s="44"/>
      <c r="DI304" s="44"/>
      <c r="DJ304" s="44"/>
      <c r="DK304" s="44"/>
      <c r="DL304" s="45"/>
      <c r="DM304" s="44"/>
      <c r="DN304" s="44"/>
      <c r="DO304" s="44"/>
      <c r="DP304" s="44"/>
      <c r="DQ304" s="44"/>
      <c r="DR304" s="44"/>
      <c r="DS304" s="44"/>
      <c r="DT304" s="44"/>
      <c r="DU304" s="45"/>
      <c r="DV304" s="44"/>
      <c r="DW304" s="44"/>
      <c r="DX304" s="44"/>
      <c r="DY304" s="44"/>
      <c r="DZ304" s="44"/>
      <c r="EA304" s="44"/>
      <c r="EB304" s="44"/>
      <c r="EC304" s="44"/>
      <c r="ED304" s="45"/>
      <c r="EE304" s="44"/>
      <c r="EF304" s="44"/>
      <c r="EG304" s="44"/>
      <c r="EH304" s="44"/>
      <c r="EI304" s="44"/>
      <c r="EJ304" s="44"/>
      <c r="EK304" s="44"/>
      <c r="EL304" s="44"/>
      <c r="EM304" s="44"/>
      <c r="EN304" s="44"/>
      <c r="EO304" s="44"/>
      <c r="EP304" s="44"/>
      <c r="EQ304" s="44"/>
      <c r="ER304" s="44"/>
      <c r="ES304" s="44"/>
      <c r="ET304" s="44"/>
      <c r="EU304" s="44"/>
      <c r="EV304" s="45"/>
      <c r="EW304" s="44"/>
      <c r="EX304" s="44"/>
      <c r="EY304" s="45"/>
      <c r="EZ304" s="45"/>
      <c r="FA304" s="44"/>
      <c r="FB304" s="32" t="s">
        <v>1210</v>
      </c>
      <c r="FC304" s="32"/>
      <c r="FD304" s="32"/>
    </row>
    <row r="305">
      <c r="A305" s="31">
        <v>935804.0</v>
      </c>
      <c r="B305" s="32" t="s">
        <v>1213</v>
      </c>
      <c r="C305" s="33" t="s">
        <v>288</v>
      </c>
      <c r="D305" s="32" t="s">
        <v>175</v>
      </c>
      <c r="E305" s="32" t="s">
        <v>10</v>
      </c>
      <c r="F305" s="32" t="s">
        <v>166</v>
      </c>
      <c r="G305" s="46" t="s">
        <v>1212</v>
      </c>
      <c r="H305" s="32" t="s">
        <v>1208</v>
      </c>
      <c r="I305" s="32" t="s">
        <v>170</v>
      </c>
      <c r="J305" s="32" t="s">
        <v>170</v>
      </c>
      <c r="K305" s="32" t="s">
        <v>171</v>
      </c>
      <c r="L305" s="32" t="s">
        <v>1209</v>
      </c>
      <c r="M305" s="32" t="s">
        <v>190</v>
      </c>
      <c r="N305" s="47">
        <v>43503.0</v>
      </c>
      <c r="O305" s="47"/>
      <c r="P305" s="36"/>
      <c r="Q305" s="37"/>
      <c r="R305" s="37"/>
      <c r="S305" s="48"/>
      <c r="T305" s="39">
        <f t="shared" si="3"/>
        <v>20</v>
      </c>
      <c r="U305" s="40">
        <f t="shared" si="4"/>
        <v>18</v>
      </c>
      <c r="V305" s="41">
        <f t="shared" ref="V305:X305" si="612">IF(ISBLANK($A305),"",sum(AF305,AL305,AR305,AX305,BD305,BJ305,BP305,BV305,CB305,CH305,CN305,CT305,CZ305,DF305,DL305,DR305,DX305,ED305,EJ305,EP305,EV305))</f>
        <v>0</v>
      </c>
      <c r="W305" s="41">
        <f t="shared" si="612"/>
        <v>0</v>
      </c>
      <c r="X305" s="41">
        <f t="shared" si="612"/>
        <v>0</v>
      </c>
      <c r="Y305" s="41">
        <f t="shared" si="6"/>
        <v>0</v>
      </c>
      <c r="Z305" s="41">
        <f t="shared" ref="Z305:AB305" si="613">IF(ISBLANK($A305),"",sum(AI305,AO305,AU305,BA305,BG305,BM305,BS305,BY305,CE305,CK305,CQ305,CW305,DC305,DI305,DO305,DU305,EA305,EG305,EM305,ES305,EY305))</f>
        <v>0</v>
      </c>
      <c r="AA305" s="41">
        <f t="shared" si="613"/>
        <v>0</v>
      </c>
      <c r="AB305" s="41">
        <f t="shared" si="613"/>
        <v>0</v>
      </c>
      <c r="AC305" s="41">
        <f t="shared" si="8"/>
        <v>0</v>
      </c>
      <c r="AD305" s="42" t="str">
        <f t="shared" si="9"/>
        <v/>
      </c>
      <c r="AE305" s="43">
        <f t="shared" si="17"/>
        <v>3</v>
      </c>
      <c r="AF305" s="44"/>
      <c r="AG305" s="44"/>
      <c r="AH305" s="44"/>
      <c r="AI305" s="44"/>
      <c r="AJ305" s="44"/>
      <c r="AK305" s="44"/>
      <c r="AL305" s="44"/>
      <c r="AM305" s="44"/>
      <c r="AN305" s="44"/>
      <c r="AO305" s="44"/>
      <c r="AP305" s="44"/>
      <c r="AQ305" s="44"/>
      <c r="AR305" s="44"/>
      <c r="AS305" s="44"/>
      <c r="AT305" s="44"/>
      <c r="AU305" s="44"/>
      <c r="AV305" s="44"/>
      <c r="AW305" s="44"/>
      <c r="AX305" s="44"/>
      <c r="AY305" s="44"/>
      <c r="AZ305" s="44"/>
      <c r="BA305" s="44"/>
      <c r="BB305" s="44"/>
      <c r="BC305" s="44"/>
      <c r="BD305" s="44"/>
      <c r="BE305" s="44"/>
      <c r="BF305" s="44"/>
      <c r="BG305" s="44"/>
      <c r="BH305" s="44"/>
      <c r="BI305" s="44"/>
      <c r="BJ305" s="44"/>
      <c r="BK305" s="44"/>
      <c r="BL305" s="44"/>
      <c r="BM305" s="44"/>
      <c r="BN305" s="44"/>
      <c r="BO305" s="44"/>
      <c r="BP305" s="44"/>
      <c r="BQ305" s="44"/>
      <c r="BR305" s="44"/>
      <c r="BS305" s="44"/>
      <c r="BT305" s="44"/>
      <c r="BU305" s="44"/>
      <c r="BV305" s="44"/>
      <c r="BW305" s="44"/>
      <c r="BX305" s="44"/>
      <c r="BY305" s="44"/>
      <c r="BZ305" s="44"/>
      <c r="CA305" s="44"/>
      <c r="CB305" s="44"/>
      <c r="CC305" s="44"/>
      <c r="CD305" s="44"/>
      <c r="CE305" s="44"/>
      <c r="CF305" s="44"/>
      <c r="CG305" s="44"/>
      <c r="CH305" s="44"/>
      <c r="CI305" s="44"/>
      <c r="CJ305" s="44"/>
      <c r="CK305" s="44"/>
      <c r="CL305" s="44"/>
      <c r="CM305" s="44"/>
      <c r="CN305" s="45"/>
      <c r="CO305" s="44"/>
      <c r="CP305" s="44"/>
      <c r="CQ305" s="44"/>
      <c r="CR305" s="44"/>
      <c r="CS305" s="44"/>
      <c r="CT305" s="44"/>
      <c r="CU305" s="44"/>
      <c r="CV305" s="44"/>
      <c r="CW305" s="44"/>
      <c r="CX305" s="44"/>
      <c r="CY305" s="44"/>
      <c r="CZ305" s="44"/>
      <c r="DA305" s="44"/>
      <c r="DB305" s="44"/>
      <c r="DC305" s="44"/>
      <c r="DD305" s="44"/>
      <c r="DE305" s="44"/>
      <c r="DF305" s="45"/>
      <c r="DG305" s="44"/>
      <c r="DH305" s="44"/>
      <c r="DI305" s="44"/>
      <c r="DJ305" s="44"/>
      <c r="DK305" s="44"/>
      <c r="DL305" s="45"/>
      <c r="DM305" s="44"/>
      <c r="DN305" s="44"/>
      <c r="DO305" s="44"/>
      <c r="DP305" s="44"/>
      <c r="DQ305" s="44"/>
      <c r="DR305" s="44"/>
      <c r="DS305" s="44"/>
      <c r="DT305" s="44"/>
      <c r="DU305" s="45"/>
      <c r="DV305" s="44"/>
      <c r="DW305" s="44"/>
      <c r="DX305" s="44"/>
      <c r="DY305" s="44"/>
      <c r="DZ305" s="44"/>
      <c r="EA305" s="44"/>
      <c r="EB305" s="44"/>
      <c r="EC305" s="44"/>
      <c r="ED305" s="45"/>
      <c r="EE305" s="44"/>
      <c r="EF305" s="44"/>
      <c r="EG305" s="44"/>
      <c r="EH305" s="44"/>
      <c r="EI305" s="44"/>
      <c r="EJ305" s="44"/>
      <c r="EK305" s="44"/>
      <c r="EL305" s="44"/>
      <c r="EM305" s="44"/>
      <c r="EN305" s="44"/>
      <c r="EO305" s="44"/>
      <c r="EP305" s="44"/>
      <c r="EQ305" s="44"/>
      <c r="ER305" s="44"/>
      <c r="ES305" s="44"/>
      <c r="ET305" s="44"/>
      <c r="EU305" s="44"/>
      <c r="EV305" s="45"/>
      <c r="EW305" s="44"/>
      <c r="EX305" s="44"/>
      <c r="EY305" s="45"/>
      <c r="EZ305" s="45"/>
      <c r="FA305" s="44"/>
      <c r="FB305" s="32" t="s">
        <v>1210</v>
      </c>
      <c r="FC305" s="32"/>
      <c r="FD305" s="32"/>
    </row>
    <row r="306">
      <c r="A306" s="183">
        <v>933831.0</v>
      </c>
      <c r="B306" s="184" t="s">
        <v>1213</v>
      </c>
      <c r="C306" s="185" t="s">
        <v>288</v>
      </c>
      <c r="D306" s="184" t="s">
        <v>175</v>
      </c>
      <c r="E306" s="184" t="s">
        <v>10</v>
      </c>
      <c r="F306" s="184" t="s">
        <v>166</v>
      </c>
      <c r="G306" s="186" t="s">
        <v>1212</v>
      </c>
      <c r="H306" s="184" t="s">
        <v>1208</v>
      </c>
      <c r="I306" s="184" t="s">
        <v>170</v>
      </c>
      <c r="J306" s="184" t="s">
        <v>170</v>
      </c>
      <c r="K306" s="184" t="s">
        <v>171</v>
      </c>
      <c r="L306" s="184" t="s">
        <v>1209</v>
      </c>
      <c r="M306" s="184" t="s">
        <v>190</v>
      </c>
      <c r="N306" s="187">
        <v>43503.0</v>
      </c>
      <c r="O306" s="187"/>
      <c r="P306" s="188"/>
      <c r="Q306" s="189"/>
      <c r="R306" s="189"/>
      <c r="S306" s="190"/>
      <c r="T306" s="191">
        <f t="shared" si="3"/>
        <v>20</v>
      </c>
      <c r="U306" s="192">
        <f t="shared" si="4"/>
        <v>18</v>
      </c>
      <c r="V306" s="193">
        <f t="shared" ref="V306:X306" si="614">IF(ISBLANK($A306),"",sum(AF306,AL306,AR306,AX306,BD306,BJ306,BP306,BV306,CB306,CH306,CN306,CT306,CZ306,DF306,DL306,DR306,DX306,ED306,EJ306,EP306,EV306))</f>
        <v>0</v>
      </c>
      <c r="W306" s="193">
        <f t="shared" si="614"/>
        <v>0</v>
      </c>
      <c r="X306" s="193">
        <f t="shared" si="614"/>
        <v>0</v>
      </c>
      <c r="Y306" s="193">
        <f t="shared" si="6"/>
        <v>0</v>
      </c>
      <c r="Z306" s="193">
        <f t="shared" ref="Z306:AB306" si="615">IF(ISBLANK($A306),"",sum(AI306,AO306,AU306,BA306,BG306,BM306,BS306,BY306,CE306,CK306,CQ306,CW306,DC306,DI306,DO306,DU306,EA306,EG306,EM306,ES306,EY306))</f>
        <v>0</v>
      </c>
      <c r="AA306" s="193">
        <f t="shared" si="615"/>
        <v>0</v>
      </c>
      <c r="AB306" s="193">
        <f t="shared" si="615"/>
        <v>0</v>
      </c>
      <c r="AC306" s="193">
        <f t="shared" si="8"/>
        <v>0</v>
      </c>
      <c r="AD306" s="194" t="str">
        <f t="shared" si="9"/>
        <v/>
      </c>
      <c r="AE306" s="195">
        <f t="shared" si="17"/>
        <v>3</v>
      </c>
      <c r="AF306" s="196"/>
      <c r="AG306" s="196"/>
      <c r="AH306" s="196"/>
      <c r="AI306" s="196"/>
      <c r="AJ306" s="196"/>
      <c r="AK306" s="196"/>
      <c r="AL306" s="196"/>
      <c r="AM306" s="196"/>
      <c r="AN306" s="196"/>
      <c r="AO306" s="196"/>
      <c r="AP306" s="196"/>
      <c r="AQ306" s="196"/>
      <c r="AR306" s="196"/>
      <c r="AS306" s="196"/>
      <c r="AT306" s="196"/>
      <c r="AU306" s="196"/>
      <c r="AV306" s="196"/>
      <c r="AW306" s="196"/>
      <c r="AX306" s="196"/>
      <c r="AY306" s="196"/>
      <c r="AZ306" s="196"/>
      <c r="BA306" s="196"/>
      <c r="BB306" s="196"/>
      <c r="BC306" s="196"/>
      <c r="BD306" s="196"/>
      <c r="BE306" s="196"/>
      <c r="BF306" s="196"/>
      <c r="BG306" s="196"/>
      <c r="BH306" s="196"/>
      <c r="BI306" s="196"/>
      <c r="BJ306" s="196"/>
      <c r="BK306" s="196"/>
      <c r="BL306" s="196"/>
      <c r="BM306" s="196"/>
      <c r="BN306" s="196"/>
      <c r="BO306" s="196"/>
      <c r="BP306" s="196"/>
      <c r="BQ306" s="196"/>
      <c r="BR306" s="196"/>
      <c r="BS306" s="196"/>
      <c r="BT306" s="196"/>
      <c r="BU306" s="196"/>
      <c r="BV306" s="196"/>
      <c r="BW306" s="196"/>
      <c r="BX306" s="196"/>
      <c r="BY306" s="196"/>
      <c r="BZ306" s="196"/>
      <c r="CA306" s="196"/>
      <c r="CB306" s="196"/>
      <c r="CC306" s="196"/>
      <c r="CD306" s="196"/>
      <c r="CE306" s="196"/>
      <c r="CF306" s="196"/>
      <c r="CG306" s="196"/>
      <c r="CH306" s="196"/>
      <c r="CI306" s="196"/>
      <c r="CJ306" s="196"/>
      <c r="CK306" s="196"/>
      <c r="CL306" s="196"/>
      <c r="CM306" s="196"/>
      <c r="CN306" s="197"/>
      <c r="CO306" s="196"/>
      <c r="CP306" s="196"/>
      <c r="CQ306" s="196"/>
      <c r="CR306" s="196"/>
      <c r="CS306" s="196"/>
      <c r="CT306" s="196"/>
      <c r="CU306" s="196"/>
      <c r="CV306" s="196"/>
      <c r="CW306" s="196"/>
      <c r="CX306" s="196"/>
      <c r="CY306" s="196"/>
      <c r="CZ306" s="196"/>
      <c r="DA306" s="196"/>
      <c r="DB306" s="196"/>
      <c r="DC306" s="196"/>
      <c r="DD306" s="196"/>
      <c r="DE306" s="196"/>
      <c r="DF306" s="197"/>
      <c r="DG306" s="196"/>
      <c r="DH306" s="196"/>
      <c r="DI306" s="196"/>
      <c r="DJ306" s="196"/>
      <c r="DK306" s="196"/>
      <c r="DL306" s="197"/>
      <c r="DM306" s="196"/>
      <c r="DN306" s="196"/>
      <c r="DO306" s="196"/>
      <c r="DP306" s="196"/>
      <c r="DQ306" s="196"/>
      <c r="DR306" s="196"/>
      <c r="DS306" s="196"/>
      <c r="DT306" s="196"/>
      <c r="DU306" s="197"/>
      <c r="DV306" s="196"/>
      <c r="DW306" s="196"/>
      <c r="DX306" s="196"/>
      <c r="DY306" s="196"/>
      <c r="DZ306" s="196"/>
      <c r="EA306" s="196"/>
      <c r="EB306" s="196"/>
      <c r="EC306" s="196"/>
      <c r="ED306" s="197"/>
      <c r="EE306" s="196"/>
      <c r="EF306" s="196"/>
      <c r="EG306" s="196"/>
      <c r="EH306" s="196"/>
      <c r="EI306" s="196"/>
      <c r="EJ306" s="196"/>
      <c r="EK306" s="196"/>
      <c r="EL306" s="196"/>
      <c r="EM306" s="196"/>
      <c r="EN306" s="196"/>
      <c r="EO306" s="196"/>
      <c r="EP306" s="196"/>
      <c r="EQ306" s="196"/>
      <c r="ER306" s="196"/>
      <c r="ES306" s="196"/>
      <c r="ET306" s="196"/>
      <c r="EU306" s="196"/>
      <c r="EV306" s="197"/>
      <c r="EW306" s="196"/>
      <c r="EX306" s="196"/>
      <c r="EY306" s="197"/>
      <c r="EZ306" s="197"/>
      <c r="FA306" s="196"/>
      <c r="FB306" s="184" t="s">
        <v>1210</v>
      </c>
      <c r="FC306" s="184"/>
      <c r="FD306" s="184"/>
    </row>
    <row r="307">
      <c r="A307" s="183">
        <v>936248.0</v>
      </c>
      <c r="B307" s="184" t="s">
        <v>1215</v>
      </c>
      <c r="C307" s="185" t="s">
        <v>288</v>
      </c>
      <c r="D307" s="184" t="s">
        <v>175</v>
      </c>
      <c r="E307" s="184" t="s">
        <v>10</v>
      </c>
      <c r="F307" s="184" t="s">
        <v>166</v>
      </c>
      <c r="G307" s="186" t="s">
        <v>1216</v>
      </c>
      <c r="H307" s="184" t="s">
        <v>1208</v>
      </c>
      <c r="I307" s="184" t="s">
        <v>170</v>
      </c>
      <c r="J307" s="184" t="s">
        <v>170</v>
      </c>
      <c r="K307" s="184" t="s">
        <v>171</v>
      </c>
      <c r="L307" s="184" t="s">
        <v>1209</v>
      </c>
      <c r="M307" s="184" t="s">
        <v>190</v>
      </c>
      <c r="N307" s="187">
        <v>43504.0</v>
      </c>
      <c r="O307" s="187"/>
      <c r="P307" s="188"/>
      <c r="Q307" s="189"/>
      <c r="R307" s="189"/>
      <c r="S307" s="190"/>
      <c r="T307" s="191">
        <f t="shared" si="3"/>
        <v>19</v>
      </c>
      <c r="U307" s="192">
        <f t="shared" si="4"/>
        <v>18</v>
      </c>
      <c r="V307" s="193">
        <f t="shared" ref="V307:X307" si="616">IF(ISBLANK($A307),"",sum(AF307,AL307,AR307,AX307,BD307,BJ307,BP307,BV307,CB307,CH307,CN307,CT307,CZ307,DF307,DL307,DR307,DX307,ED307,EJ307,EP307,EV307))</f>
        <v>0</v>
      </c>
      <c r="W307" s="193">
        <f t="shared" si="616"/>
        <v>0</v>
      </c>
      <c r="X307" s="193">
        <f t="shared" si="616"/>
        <v>0</v>
      </c>
      <c r="Y307" s="193">
        <f t="shared" si="6"/>
        <v>0</v>
      </c>
      <c r="Z307" s="193">
        <f t="shared" ref="Z307:AB307" si="617">IF(ISBLANK($A307),"",sum(AI307,AO307,AU307,BA307,BG307,BM307,BS307,BY307,CE307,CK307,CQ307,CW307,DC307,DI307,DO307,DU307,EA307,EG307,EM307,ES307,EY307))</f>
        <v>0</v>
      </c>
      <c r="AA307" s="193">
        <f t="shared" si="617"/>
        <v>0</v>
      </c>
      <c r="AB307" s="193">
        <f t="shared" si="617"/>
        <v>0</v>
      </c>
      <c r="AC307" s="193">
        <f t="shared" si="8"/>
        <v>0</v>
      </c>
      <c r="AD307" s="194" t="str">
        <f t="shared" si="9"/>
        <v/>
      </c>
      <c r="AE307" s="195">
        <f t="shared" si="17"/>
        <v>3</v>
      </c>
      <c r="AF307" s="196"/>
      <c r="AG307" s="196"/>
      <c r="AH307" s="196"/>
      <c r="AI307" s="196"/>
      <c r="AJ307" s="196"/>
      <c r="AK307" s="196"/>
      <c r="AL307" s="196"/>
      <c r="AM307" s="196"/>
      <c r="AN307" s="196"/>
      <c r="AO307" s="196"/>
      <c r="AP307" s="196"/>
      <c r="AQ307" s="196"/>
      <c r="AR307" s="196"/>
      <c r="AS307" s="196"/>
      <c r="AT307" s="196"/>
      <c r="AU307" s="196"/>
      <c r="AV307" s="196"/>
      <c r="AW307" s="196"/>
      <c r="AX307" s="196"/>
      <c r="AY307" s="196"/>
      <c r="AZ307" s="196"/>
      <c r="BA307" s="196"/>
      <c r="BB307" s="196"/>
      <c r="BC307" s="196"/>
      <c r="BD307" s="196"/>
      <c r="BE307" s="196"/>
      <c r="BF307" s="196"/>
      <c r="BG307" s="196"/>
      <c r="BH307" s="196"/>
      <c r="BI307" s="196"/>
      <c r="BJ307" s="196"/>
      <c r="BK307" s="196"/>
      <c r="BL307" s="196"/>
      <c r="BM307" s="196"/>
      <c r="BN307" s="196"/>
      <c r="BO307" s="196"/>
      <c r="BP307" s="196"/>
      <c r="BQ307" s="196"/>
      <c r="BR307" s="196"/>
      <c r="BS307" s="196"/>
      <c r="BT307" s="196"/>
      <c r="BU307" s="196"/>
      <c r="BV307" s="196"/>
      <c r="BW307" s="196"/>
      <c r="BX307" s="196"/>
      <c r="BY307" s="196"/>
      <c r="BZ307" s="196"/>
      <c r="CA307" s="196"/>
      <c r="CB307" s="196"/>
      <c r="CC307" s="196"/>
      <c r="CD307" s="196"/>
      <c r="CE307" s="196"/>
      <c r="CF307" s="196"/>
      <c r="CG307" s="196"/>
      <c r="CH307" s="196"/>
      <c r="CI307" s="196"/>
      <c r="CJ307" s="196"/>
      <c r="CK307" s="196"/>
      <c r="CL307" s="196"/>
      <c r="CM307" s="196"/>
      <c r="CN307" s="197"/>
      <c r="CO307" s="196"/>
      <c r="CP307" s="196"/>
      <c r="CQ307" s="196"/>
      <c r="CR307" s="196"/>
      <c r="CS307" s="196"/>
      <c r="CT307" s="196"/>
      <c r="CU307" s="196"/>
      <c r="CV307" s="196"/>
      <c r="CW307" s="196"/>
      <c r="CX307" s="196"/>
      <c r="CY307" s="196"/>
      <c r="CZ307" s="196"/>
      <c r="DA307" s="196"/>
      <c r="DB307" s="196"/>
      <c r="DC307" s="196"/>
      <c r="DD307" s="196"/>
      <c r="DE307" s="196"/>
      <c r="DF307" s="197"/>
      <c r="DG307" s="196"/>
      <c r="DH307" s="196"/>
      <c r="DI307" s="196"/>
      <c r="DJ307" s="196"/>
      <c r="DK307" s="196"/>
      <c r="DL307" s="197"/>
      <c r="DM307" s="196"/>
      <c r="DN307" s="196"/>
      <c r="DO307" s="196"/>
      <c r="DP307" s="196"/>
      <c r="DQ307" s="196"/>
      <c r="DR307" s="196"/>
      <c r="DS307" s="196"/>
      <c r="DT307" s="196"/>
      <c r="DU307" s="197"/>
      <c r="DV307" s="196"/>
      <c r="DW307" s="196"/>
      <c r="DX307" s="196"/>
      <c r="DY307" s="196"/>
      <c r="DZ307" s="196"/>
      <c r="EA307" s="196"/>
      <c r="EB307" s="196"/>
      <c r="EC307" s="196"/>
      <c r="ED307" s="197"/>
      <c r="EE307" s="196"/>
      <c r="EF307" s="196"/>
      <c r="EG307" s="196"/>
      <c r="EH307" s="196"/>
      <c r="EI307" s="196"/>
      <c r="EJ307" s="196"/>
      <c r="EK307" s="196"/>
      <c r="EL307" s="196"/>
      <c r="EM307" s="196"/>
      <c r="EN307" s="196"/>
      <c r="EO307" s="196"/>
      <c r="EP307" s="196"/>
      <c r="EQ307" s="196"/>
      <c r="ER307" s="196"/>
      <c r="ES307" s="196"/>
      <c r="ET307" s="196"/>
      <c r="EU307" s="196"/>
      <c r="EV307" s="197"/>
      <c r="EW307" s="196"/>
      <c r="EX307" s="196"/>
      <c r="EY307" s="197"/>
      <c r="EZ307" s="197"/>
      <c r="FA307" s="196"/>
      <c r="FB307" s="184" t="s">
        <v>1210</v>
      </c>
      <c r="FC307" s="184"/>
      <c r="FD307" s="184"/>
    </row>
    <row r="308">
      <c r="A308" s="31">
        <v>937335.0</v>
      </c>
      <c r="B308" s="32" t="s">
        <v>1213</v>
      </c>
      <c r="C308" s="33" t="s">
        <v>288</v>
      </c>
      <c r="D308" s="32" t="s">
        <v>175</v>
      </c>
      <c r="E308" s="32" t="s">
        <v>10</v>
      </c>
      <c r="F308" s="32" t="s">
        <v>166</v>
      </c>
      <c r="G308" s="46" t="s">
        <v>1216</v>
      </c>
      <c r="H308" s="32" t="s">
        <v>1208</v>
      </c>
      <c r="I308" s="32" t="s">
        <v>170</v>
      </c>
      <c r="J308" s="32" t="s">
        <v>170</v>
      </c>
      <c r="K308" s="32" t="s">
        <v>171</v>
      </c>
      <c r="L308" s="32" t="s">
        <v>1209</v>
      </c>
      <c r="M308" s="32" t="s">
        <v>190</v>
      </c>
      <c r="N308" s="47">
        <v>43504.0</v>
      </c>
      <c r="O308" s="47"/>
      <c r="P308" s="36"/>
      <c r="Q308" s="37"/>
      <c r="R308" s="37"/>
      <c r="S308" s="48"/>
      <c r="T308" s="39">
        <f t="shared" si="3"/>
        <v>19</v>
      </c>
      <c r="U308" s="40">
        <f t="shared" si="4"/>
        <v>18</v>
      </c>
      <c r="V308" s="41">
        <f t="shared" ref="V308:X308" si="618">IF(ISBLANK($A308),"",sum(AF308,AL308,AR308,AX308,BD308,BJ308,BP308,BV308,CB308,CH308,CN308,CT308,CZ308,DF308,DL308,DR308,DX308,ED308,EJ308,EP308,EV308))</f>
        <v>0</v>
      </c>
      <c r="W308" s="41">
        <f t="shared" si="618"/>
        <v>0</v>
      </c>
      <c r="X308" s="41">
        <f t="shared" si="618"/>
        <v>0</v>
      </c>
      <c r="Y308" s="41">
        <f t="shared" si="6"/>
        <v>0</v>
      </c>
      <c r="Z308" s="41">
        <f t="shared" ref="Z308:AB308" si="619">IF(ISBLANK($A308),"",sum(AI308,AO308,AU308,BA308,BG308,BM308,BS308,BY308,CE308,CK308,CQ308,CW308,DC308,DI308,DO308,DU308,EA308,EG308,EM308,ES308,EY308))</f>
        <v>0</v>
      </c>
      <c r="AA308" s="41">
        <f t="shared" si="619"/>
        <v>0</v>
      </c>
      <c r="AB308" s="41">
        <f t="shared" si="619"/>
        <v>0</v>
      </c>
      <c r="AC308" s="41">
        <f t="shared" si="8"/>
        <v>0</v>
      </c>
      <c r="AD308" s="42" t="str">
        <f t="shared" si="9"/>
        <v/>
      </c>
      <c r="AE308" s="43">
        <f t="shared" si="17"/>
        <v>3</v>
      </c>
      <c r="AF308" s="44"/>
      <c r="AG308" s="44"/>
      <c r="AH308" s="44"/>
      <c r="AI308" s="44"/>
      <c r="AJ308" s="44"/>
      <c r="AK308" s="44"/>
      <c r="AL308" s="44"/>
      <c r="AM308" s="44"/>
      <c r="AN308" s="44"/>
      <c r="AO308" s="44"/>
      <c r="AP308" s="44"/>
      <c r="AQ308" s="44"/>
      <c r="AR308" s="44"/>
      <c r="AS308" s="44"/>
      <c r="AT308" s="44"/>
      <c r="AU308" s="44"/>
      <c r="AV308" s="44"/>
      <c r="AW308" s="44"/>
      <c r="AX308" s="44"/>
      <c r="AY308" s="44"/>
      <c r="AZ308" s="44"/>
      <c r="BA308" s="44"/>
      <c r="BB308" s="44"/>
      <c r="BC308" s="44"/>
      <c r="BD308" s="44"/>
      <c r="BE308" s="44"/>
      <c r="BF308" s="44"/>
      <c r="BG308" s="44"/>
      <c r="BH308" s="44"/>
      <c r="BI308" s="44"/>
      <c r="BJ308" s="44"/>
      <c r="BK308" s="44"/>
      <c r="BL308" s="44"/>
      <c r="BM308" s="44"/>
      <c r="BN308" s="44"/>
      <c r="BO308" s="44"/>
      <c r="BP308" s="44"/>
      <c r="BQ308" s="44"/>
      <c r="BR308" s="44"/>
      <c r="BS308" s="44"/>
      <c r="BT308" s="44"/>
      <c r="BU308" s="44"/>
      <c r="BV308" s="44"/>
      <c r="BW308" s="44"/>
      <c r="BX308" s="44"/>
      <c r="BY308" s="44"/>
      <c r="BZ308" s="44"/>
      <c r="CA308" s="44"/>
      <c r="CB308" s="44"/>
      <c r="CC308" s="44"/>
      <c r="CD308" s="44"/>
      <c r="CE308" s="44"/>
      <c r="CF308" s="44"/>
      <c r="CG308" s="44"/>
      <c r="CH308" s="44"/>
      <c r="CI308" s="44"/>
      <c r="CJ308" s="44"/>
      <c r="CK308" s="44"/>
      <c r="CL308" s="44"/>
      <c r="CM308" s="44"/>
      <c r="CN308" s="45"/>
      <c r="CO308" s="44"/>
      <c r="CP308" s="44"/>
      <c r="CQ308" s="44"/>
      <c r="CR308" s="44"/>
      <c r="CS308" s="44"/>
      <c r="CT308" s="44"/>
      <c r="CU308" s="44"/>
      <c r="CV308" s="44"/>
      <c r="CW308" s="44"/>
      <c r="CX308" s="44"/>
      <c r="CY308" s="44"/>
      <c r="CZ308" s="44"/>
      <c r="DA308" s="44"/>
      <c r="DB308" s="44"/>
      <c r="DC308" s="44"/>
      <c r="DD308" s="44"/>
      <c r="DE308" s="44"/>
      <c r="DF308" s="45"/>
      <c r="DG308" s="44"/>
      <c r="DH308" s="44"/>
      <c r="DI308" s="44"/>
      <c r="DJ308" s="44"/>
      <c r="DK308" s="44"/>
      <c r="DL308" s="45"/>
      <c r="DM308" s="44"/>
      <c r="DN308" s="44"/>
      <c r="DO308" s="44"/>
      <c r="DP308" s="44"/>
      <c r="DQ308" s="44"/>
      <c r="DR308" s="44"/>
      <c r="DS308" s="44"/>
      <c r="DT308" s="44"/>
      <c r="DU308" s="45"/>
      <c r="DV308" s="44"/>
      <c r="DW308" s="44"/>
      <c r="DX308" s="44"/>
      <c r="DY308" s="44"/>
      <c r="DZ308" s="44"/>
      <c r="EA308" s="44"/>
      <c r="EB308" s="44"/>
      <c r="EC308" s="44"/>
      <c r="ED308" s="45"/>
      <c r="EE308" s="44"/>
      <c r="EF308" s="44"/>
      <c r="EG308" s="44"/>
      <c r="EH308" s="44"/>
      <c r="EI308" s="44"/>
      <c r="EJ308" s="44"/>
      <c r="EK308" s="44"/>
      <c r="EL308" s="44"/>
      <c r="EM308" s="44"/>
      <c r="EN308" s="44"/>
      <c r="EO308" s="44"/>
      <c r="EP308" s="44"/>
      <c r="EQ308" s="44"/>
      <c r="ER308" s="44"/>
      <c r="ES308" s="44"/>
      <c r="ET308" s="44"/>
      <c r="EU308" s="44"/>
      <c r="EV308" s="45"/>
      <c r="EW308" s="44"/>
      <c r="EX308" s="44"/>
      <c r="EY308" s="45"/>
      <c r="EZ308" s="45"/>
      <c r="FA308" s="44"/>
      <c r="FB308" s="32" t="s">
        <v>1210</v>
      </c>
      <c r="FC308" s="32"/>
      <c r="FD308" s="32"/>
    </row>
    <row r="309">
      <c r="A309" s="31">
        <v>936190.0</v>
      </c>
      <c r="B309" s="32" t="s">
        <v>1214</v>
      </c>
      <c r="C309" s="33" t="s">
        <v>288</v>
      </c>
      <c r="D309" s="32" t="s">
        <v>175</v>
      </c>
      <c r="E309" s="32" t="s">
        <v>10</v>
      </c>
      <c r="F309" s="32" t="s">
        <v>166</v>
      </c>
      <c r="G309" s="46" t="s">
        <v>1216</v>
      </c>
      <c r="H309" s="32" t="s">
        <v>1208</v>
      </c>
      <c r="I309" s="32" t="s">
        <v>170</v>
      </c>
      <c r="J309" s="32" t="s">
        <v>170</v>
      </c>
      <c r="K309" s="32" t="s">
        <v>171</v>
      </c>
      <c r="L309" s="32" t="s">
        <v>1209</v>
      </c>
      <c r="M309" s="32" t="s">
        <v>190</v>
      </c>
      <c r="N309" s="47">
        <v>43504.0</v>
      </c>
      <c r="O309" s="47"/>
      <c r="P309" s="36"/>
      <c r="Q309" s="37"/>
      <c r="R309" s="37"/>
      <c r="S309" s="48"/>
      <c r="T309" s="39">
        <f t="shared" si="3"/>
        <v>19</v>
      </c>
      <c r="U309" s="40">
        <f t="shared" si="4"/>
        <v>18</v>
      </c>
      <c r="V309" s="41">
        <f t="shared" ref="V309:X309" si="620">IF(ISBLANK($A309),"",sum(AF309,AL309,AR309,AX309,BD309,BJ309,BP309,BV309,CB309,CH309,CN309,CT309,CZ309,DF309,DL309,DR309,DX309,ED309,EJ309,EP309,EV309))</f>
        <v>0</v>
      </c>
      <c r="W309" s="41">
        <f t="shared" si="620"/>
        <v>0</v>
      </c>
      <c r="X309" s="41">
        <f t="shared" si="620"/>
        <v>0</v>
      </c>
      <c r="Y309" s="41">
        <f t="shared" si="6"/>
        <v>0</v>
      </c>
      <c r="Z309" s="41">
        <f t="shared" ref="Z309:AB309" si="621">IF(ISBLANK($A309),"",sum(AI309,AO309,AU309,BA309,BG309,BM309,BS309,BY309,CE309,CK309,CQ309,CW309,DC309,DI309,DO309,DU309,EA309,EG309,EM309,ES309,EY309))</f>
        <v>0</v>
      </c>
      <c r="AA309" s="41">
        <f t="shared" si="621"/>
        <v>0</v>
      </c>
      <c r="AB309" s="41">
        <f t="shared" si="621"/>
        <v>0</v>
      </c>
      <c r="AC309" s="41">
        <f t="shared" si="8"/>
        <v>0</v>
      </c>
      <c r="AD309" s="42" t="str">
        <f t="shared" si="9"/>
        <v/>
      </c>
      <c r="AE309" s="43">
        <f t="shared" si="17"/>
        <v>3</v>
      </c>
      <c r="AF309" s="44"/>
      <c r="AG309" s="44"/>
      <c r="AH309" s="44"/>
      <c r="AI309" s="44"/>
      <c r="AJ309" s="44"/>
      <c r="AK309" s="44"/>
      <c r="AL309" s="44"/>
      <c r="AM309" s="44"/>
      <c r="AN309" s="44"/>
      <c r="AO309" s="44"/>
      <c r="AP309" s="44"/>
      <c r="AQ309" s="44"/>
      <c r="AR309" s="44"/>
      <c r="AS309" s="44"/>
      <c r="AT309" s="44"/>
      <c r="AU309" s="44"/>
      <c r="AV309" s="44"/>
      <c r="AW309" s="44"/>
      <c r="AX309" s="44"/>
      <c r="AY309" s="44"/>
      <c r="AZ309" s="44"/>
      <c r="BA309" s="44"/>
      <c r="BB309" s="44"/>
      <c r="BC309" s="44"/>
      <c r="BD309" s="44"/>
      <c r="BE309" s="44"/>
      <c r="BF309" s="44"/>
      <c r="BG309" s="44"/>
      <c r="BH309" s="44"/>
      <c r="BI309" s="44"/>
      <c r="BJ309" s="44"/>
      <c r="BK309" s="44"/>
      <c r="BL309" s="44"/>
      <c r="BM309" s="44"/>
      <c r="BN309" s="44"/>
      <c r="BO309" s="44"/>
      <c r="BP309" s="44"/>
      <c r="BQ309" s="44"/>
      <c r="BR309" s="44"/>
      <c r="BS309" s="44"/>
      <c r="BT309" s="44"/>
      <c r="BU309" s="44"/>
      <c r="BV309" s="44"/>
      <c r="BW309" s="44"/>
      <c r="BX309" s="44"/>
      <c r="BY309" s="44"/>
      <c r="BZ309" s="44"/>
      <c r="CA309" s="44"/>
      <c r="CB309" s="44"/>
      <c r="CC309" s="44"/>
      <c r="CD309" s="44"/>
      <c r="CE309" s="44"/>
      <c r="CF309" s="44"/>
      <c r="CG309" s="44"/>
      <c r="CH309" s="44"/>
      <c r="CI309" s="44"/>
      <c r="CJ309" s="44"/>
      <c r="CK309" s="44"/>
      <c r="CL309" s="44"/>
      <c r="CM309" s="44"/>
      <c r="CN309" s="45"/>
      <c r="CO309" s="44"/>
      <c r="CP309" s="44"/>
      <c r="CQ309" s="44"/>
      <c r="CR309" s="44"/>
      <c r="CS309" s="44"/>
      <c r="CT309" s="44"/>
      <c r="CU309" s="44"/>
      <c r="CV309" s="44"/>
      <c r="CW309" s="44"/>
      <c r="CX309" s="44"/>
      <c r="CY309" s="44"/>
      <c r="CZ309" s="44"/>
      <c r="DA309" s="44"/>
      <c r="DB309" s="44"/>
      <c r="DC309" s="44"/>
      <c r="DD309" s="44"/>
      <c r="DE309" s="44"/>
      <c r="DF309" s="45"/>
      <c r="DG309" s="44"/>
      <c r="DH309" s="44"/>
      <c r="DI309" s="44"/>
      <c r="DJ309" s="44"/>
      <c r="DK309" s="44"/>
      <c r="DL309" s="45"/>
      <c r="DM309" s="44"/>
      <c r="DN309" s="44"/>
      <c r="DO309" s="44"/>
      <c r="DP309" s="44"/>
      <c r="DQ309" s="44"/>
      <c r="DR309" s="44"/>
      <c r="DS309" s="44"/>
      <c r="DT309" s="44"/>
      <c r="DU309" s="45"/>
      <c r="DV309" s="44"/>
      <c r="DW309" s="44"/>
      <c r="DX309" s="44"/>
      <c r="DY309" s="44"/>
      <c r="DZ309" s="44"/>
      <c r="EA309" s="44"/>
      <c r="EB309" s="44"/>
      <c r="EC309" s="44"/>
      <c r="ED309" s="45"/>
      <c r="EE309" s="44"/>
      <c r="EF309" s="44"/>
      <c r="EG309" s="44"/>
      <c r="EH309" s="44"/>
      <c r="EI309" s="44"/>
      <c r="EJ309" s="44"/>
      <c r="EK309" s="44"/>
      <c r="EL309" s="44"/>
      <c r="EM309" s="44"/>
      <c r="EN309" s="44"/>
      <c r="EO309" s="44"/>
      <c r="EP309" s="44"/>
      <c r="EQ309" s="44"/>
      <c r="ER309" s="44"/>
      <c r="ES309" s="44"/>
      <c r="ET309" s="44"/>
      <c r="EU309" s="44"/>
      <c r="EV309" s="45"/>
      <c r="EW309" s="44"/>
      <c r="EX309" s="44"/>
      <c r="EY309" s="45"/>
      <c r="EZ309" s="45"/>
      <c r="FA309" s="44"/>
      <c r="FB309" s="32" t="s">
        <v>1210</v>
      </c>
      <c r="FC309" s="32"/>
      <c r="FD309" s="32"/>
    </row>
    <row r="310">
      <c r="A310" s="183">
        <v>933968.0</v>
      </c>
      <c r="B310" s="184" t="s">
        <v>1213</v>
      </c>
      <c r="C310" s="185" t="s">
        <v>288</v>
      </c>
      <c r="D310" s="184" t="s">
        <v>175</v>
      </c>
      <c r="E310" s="184" t="s">
        <v>10</v>
      </c>
      <c r="F310" s="184" t="s">
        <v>166</v>
      </c>
      <c r="G310" s="186" t="s">
        <v>1217</v>
      </c>
      <c r="H310" s="184" t="s">
        <v>1208</v>
      </c>
      <c r="I310" s="184" t="s">
        <v>170</v>
      </c>
      <c r="J310" s="184" t="s">
        <v>170</v>
      </c>
      <c r="K310" s="184" t="s">
        <v>171</v>
      </c>
      <c r="L310" s="184" t="s">
        <v>1209</v>
      </c>
      <c r="M310" s="184" t="s">
        <v>190</v>
      </c>
      <c r="N310" s="187">
        <v>43504.0</v>
      </c>
      <c r="O310" s="187"/>
      <c r="P310" s="188"/>
      <c r="Q310" s="189"/>
      <c r="R310" s="189"/>
      <c r="S310" s="190"/>
      <c r="T310" s="191">
        <f t="shared" si="3"/>
        <v>19</v>
      </c>
      <c r="U310" s="192">
        <f t="shared" si="4"/>
        <v>18</v>
      </c>
      <c r="V310" s="193">
        <f t="shared" ref="V310:X310" si="622">IF(ISBLANK($A310),"",sum(AF310,AL310,AR310,AX310,BD310,BJ310,BP310,BV310,CB310,CH310,CN310,CT310,CZ310,DF310,DL310,DR310,DX310,ED310,EJ310,EP310,EV310))</f>
        <v>0</v>
      </c>
      <c r="W310" s="193">
        <f t="shared" si="622"/>
        <v>0</v>
      </c>
      <c r="X310" s="193">
        <f t="shared" si="622"/>
        <v>0</v>
      </c>
      <c r="Y310" s="193">
        <f t="shared" si="6"/>
        <v>0</v>
      </c>
      <c r="Z310" s="193">
        <f t="shared" ref="Z310:AB310" si="623">IF(ISBLANK($A310),"",sum(AI310,AO310,AU310,BA310,BG310,BM310,BS310,BY310,CE310,CK310,CQ310,CW310,DC310,DI310,DO310,DU310,EA310,EG310,EM310,ES310,EY310))</f>
        <v>0</v>
      </c>
      <c r="AA310" s="193">
        <f t="shared" si="623"/>
        <v>0</v>
      </c>
      <c r="AB310" s="193">
        <f t="shared" si="623"/>
        <v>0</v>
      </c>
      <c r="AC310" s="193">
        <f t="shared" si="8"/>
        <v>0</v>
      </c>
      <c r="AD310" s="194" t="str">
        <f t="shared" si="9"/>
        <v/>
      </c>
      <c r="AE310" s="195">
        <f t="shared" si="17"/>
        <v>3</v>
      </c>
      <c r="AF310" s="196"/>
      <c r="AG310" s="196"/>
      <c r="AH310" s="196"/>
      <c r="AI310" s="196"/>
      <c r="AJ310" s="196"/>
      <c r="AK310" s="196"/>
      <c r="AL310" s="196"/>
      <c r="AM310" s="196"/>
      <c r="AN310" s="196"/>
      <c r="AO310" s="196"/>
      <c r="AP310" s="196"/>
      <c r="AQ310" s="196"/>
      <c r="AR310" s="196"/>
      <c r="AS310" s="196"/>
      <c r="AT310" s="196"/>
      <c r="AU310" s="196"/>
      <c r="AV310" s="196"/>
      <c r="AW310" s="196"/>
      <c r="AX310" s="196"/>
      <c r="AY310" s="196"/>
      <c r="AZ310" s="196"/>
      <c r="BA310" s="196"/>
      <c r="BB310" s="196"/>
      <c r="BC310" s="196"/>
      <c r="BD310" s="196"/>
      <c r="BE310" s="196"/>
      <c r="BF310" s="196"/>
      <c r="BG310" s="196"/>
      <c r="BH310" s="196"/>
      <c r="BI310" s="196"/>
      <c r="BJ310" s="196"/>
      <c r="BK310" s="196"/>
      <c r="BL310" s="196"/>
      <c r="BM310" s="196"/>
      <c r="BN310" s="196"/>
      <c r="BO310" s="196"/>
      <c r="BP310" s="196"/>
      <c r="BQ310" s="196"/>
      <c r="BR310" s="196"/>
      <c r="BS310" s="196"/>
      <c r="BT310" s="196"/>
      <c r="BU310" s="196"/>
      <c r="BV310" s="196"/>
      <c r="BW310" s="196"/>
      <c r="BX310" s="196"/>
      <c r="BY310" s="196"/>
      <c r="BZ310" s="196"/>
      <c r="CA310" s="196"/>
      <c r="CB310" s="196"/>
      <c r="CC310" s="196"/>
      <c r="CD310" s="196"/>
      <c r="CE310" s="196"/>
      <c r="CF310" s="196"/>
      <c r="CG310" s="196"/>
      <c r="CH310" s="196"/>
      <c r="CI310" s="196"/>
      <c r="CJ310" s="196"/>
      <c r="CK310" s="196"/>
      <c r="CL310" s="196"/>
      <c r="CM310" s="196"/>
      <c r="CN310" s="197"/>
      <c r="CO310" s="196"/>
      <c r="CP310" s="196"/>
      <c r="CQ310" s="196"/>
      <c r="CR310" s="196"/>
      <c r="CS310" s="196"/>
      <c r="CT310" s="196"/>
      <c r="CU310" s="196"/>
      <c r="CV310" s="196"/>
      <c r="CW310" s="196"/>
      <c r="CX310" s="196"/>
      <c r="CY310" s="196"/>
      <c r="CZ310" s="196"/>
      <c r="DA310" s="196"/>
      <c r="DB310" s="196"/>
      <c r="DC310" s="196"/>
      <c r="DD310" s="196"/>
      <c r="DE310" s="196"/>
      <c r="DF310" s="197"/>
      <c r="DG310" s="196"/>
      <c r="DH310" s="196"/>
      <c r="DI310" s="196"/>
      <c r="DJ310" s="196"/>
      <c r="DK310" s="196"/>
      <c r="DL310" s="197"/>
      <c r="DM310" s="196"/>
      <c r="DN310" s="196"/>
      <c r="DO310" s="196"/>
      <c r="DP310" s="196"/>
      <c r="DQ310" s="196"/>
      <c r="DR310" s="196"/>
      <c r="DS310" s="196"/>
      <c r="DT310" s="196"/>
      <c r="DU310" s="197"/>
      <c r="DV310" s="196"/>
      <c r="DW310" s="196"/>
      <c r="DX310" s="196"/>
      <c r="DY310" s="196"/>
      <c r="DZ310" s="196"/>
      <c r="EA310" s="196"/>
      <c r="EB310" s="196"/>
      <c r="EC310" s="196"/>
      <c r="ED310" s="197"/>
      <c r="EE310" s="196"/>
      <c r="EF310" s="196"/>
      <c r="EG310" s="196"/>
      <c r="EH310" s="196"/>
      <c r="EI310" s="196"/>
      <c r="EJ310" s="196"/>
      <c r="EK310" s="196"/>
      <c r="EL310" s="196"/>
      <c r="EM310" s="196"/>
      <c r="EN310" s="196"/>
      <c r="EO310" s="196"/>
      <c r="EP310" s="196"/>
      <c r="EQ310" s="196"/>
      <c r="ER310" s="196"/>
      <c r="ES310" s="196"/>
      <c r="ET310" s="196"/>
      <c r="EU310" s="196"/>
      <c r="EV310" s="197"/>
      <c r="EW310" s="196"/>
      <c r="EX310" s="196"/>
      <c r="EY310" s="197"/>
      <c r="EZ310" s="197"/>
      <c r="FA310" s="196"/>
      <c r="FB310" s="184" t="s">
        <v>1210</v>
      </c>
      <c r="FC310" s="184"/>
      <c r="FD310" s="184"/>
    </row>
    <row r="311">
      <c r="A311" s="31">
        <v>935971.0</v>
      </c>
      <c r="B311" s="32" t="s">
        <v>1213</v>
      </c>
      <c r="C311" s="33" t="s">
        <v>288</v>
      </c>
      <c r="D311" s="32" t="s">
        <v>175</v>
      </c>
      <c r="E311" s="32" t="s">
        <v>10</v>
      </c>
      <c r="F311" s="32" t="s">
        <v>166</v>
      </c>
      <c r="G311" s="46" t="s">
        <v>1217</v>
      </c>
      <c r="H311" s="32" t="s">
        <v>1208</v>
      </c>
      <c r="I311" s="32" t="s">
        <v>170</v>
      </c>
      <c r="J311" s="32" t="s">
        <v>170</v>
      </c>
      <c r="K311" s="32" t="s">
        <v>171</v>
      </c>
      <c r="L311" s="32" t="s">
        <v>1209</v>
      </c>
      <c r="M311" s="32" t="s">
        <v>190</v>
      </c>
      <c r="N311" s="47">
        <v>43504.0</v>
      </c>
      <c r="O311" s="47"/>
      <c r="P311" s="36"/>
      <c r="Q311" s="37"/>
      <c r="R311" s="37"/>
      <c r="S311" s="48"/>
      <c r="T311" s="39">
        <f t="shared" si="3"/>
        <v>19</v>
      </c>
      <c r="U311" s="40">
        <f t="shared" si="4"/>
        <v>18</v>
      </c>
      <c r="V311" s="41">
        <f t="shared" ref="V311:X311" si="624">IF(ISBLANK($A311),"",sum(AF311,AL311,AR311,AX311,BD311,BJ311,BP311,BV311,CB311,CH311,CN311,CT311,CZ311,DF311,DL311,DR311,DX311,ED311,EJ311,EP311,EV311))</f>
        <v>0</v>
      </c>
      <c r="W311" s="41">
        <f t="shared" si="624"/>
        <v>0</v>
      </c>
      <c r="X311" s="41">
        <f t="shared" si="624"/>
        <v>0</v>
      </c>
      <c r="Y311" s="41">
        <f t="shared" si="6"/>
        <v>0</v>
      </c>
      <c r="Z311" s="41">
        <f t="shared" ref="Z311:AB311" si="625">IF(ISBLANK($A311),"",sum(AI311,AO311,AU311,BA311,BG311,BM311,BS311,BY311,CE311,CK311,CQ311,CW311,DC311,DI311,DO311,DU311,EA311,EG311,EM311,ES311,EY311))</f>
        <v>0</v>
      </c>
      <c r="AA311" s="41">
        <f t="shared" si="625"/>
        <v>0</v>
      </c>
      <c r="AB311" s="41">
        <f t="shared" si="625"/>
        <v>0</v>
      </c>
      <c r="AC311" s="41">
        <f t="shared" si="8"/>
        <v>0</v>
      </c>
      <c r="AD311" s="42" t="str">
        <f t="shared" si="9"/>
        <v/>
      </c>
      <c r="AE311" s="43">
        <f t="shared" si="17"/>
        <v>3</v>
      </c>
      <c r="AF311" s="44"/>
      <c r="AG311" s="44"/>
      <c r="AH311" s="44"/>
      <c r="AI311" s="44"/>
      <c r="AJ311" s="44"/>
      <c r="AK311" s="44"/>
      <c r="AL311" s="44"/>
      <c r="AM311" s="44"/>
      <c r="AN311" s="44"/>
      <c r="AO311" s="44"/>
      <c r="AP311" s="44"/>
      <c r="AQ311" s="44"/>
      <c r="AR311" s="44"/>
      <c r="AS311" s="44"/>
      <c r="AT311" s="44"/>
      <c r="AU311" s="44"/>
      <c r="AV311" s="44"/>
      <c r="AW311" s="44"/>
      <c r="AX311" s="44"/>
      <c r="AY311" s="44"/>
      <c r="AZ311" s="44"/>
      <c r="BA311" s="44"/>
      <c r="BB311" s="44"/>
      <c r="BC311" s="44"/>
      <c r="BD311" s="44"/>
      <c r="BE311" s="44"/>
      <c r="BF311" s="44"/>
      <c r="BG311" s="44"/>
      <c r="BH311" s="44"/>
      <c r="BI311" s="44"/>
      <c r="BJ311" s="44"/>
      <c r="BK311" s="44"/>
      <c r="BL311" s="44"/>
      <c r="BM311" s="44"/>
      <c r="BN311" s="44"/>
      <c r="BO311" s="44"/>
      <c r="BP311" s="44"/>
      <c r="BQ311" s="44"/>
      <c r="BR311" s="44"/>
      <c r="BS311" s="44"/>
      <c r="BT311" s="44"/>
      <c r="BU311" s="44"/>
      <c r="BV311" s="44"/>
      <c r="BW311" s="44"/>
      <c r="BX311" s="44"/>
      <c r="BY311" s="44"/>
      <c r="BZ311" s="44"/>
      <c r="CA311" s="44"/>
      <c r="CB311" s="44"/>
      <c r="CC311" s="44"/>
      <c r="CD311" s="44"/>
      <c r="CE311" s="44"/>
      <c r="CF311" s="44"/>
      <c r="CG311" s="44"/>
      <c r="CH311" s="44"/>
      <c r="CI311" s="44"/>
      <c r="CJ311" s="44"/>
      <c r="CK311" s="44"/>
      <c r="CL311" s="44"/>
      <c r="CM311" s="44"/>
      <c r="CN311" s="45"/>
      <c r="CO311" s="44"/>
      <c r="CP311" s="44"/>
      <c r="CQ311" s="44"/>
      <c r="CR311" s="44"/>
      <c r="CS311" s="44"/>
      <c r="CT311" s="44"/>
      <c r="CU311" s="44"/>
      <c r="CV311" s="44"/>
      <c r="CW311" s="44"/>
      <c r="CX311" s="44"/>
      <c r="CY311" s="44"/>
      <c r="CZ311" s="44"/>
      <c r="DA311" s="44"/>
      <c r="DB311" s="44"/>
      <c r="DC311" s="44"/>
      <c r="DD311" s="44"/>
      <c r="DE311" s="44"/>
      <c r="DF311" s="45"/>
      <c r="DG311" s="44"/>
      <c r="DH311" s="44"/>
      <c r="DI311" s="44"/>
      <c r="DJ311" s="44"/>
      <c r="DK311" s="44"/>
      <c r="DL311" s="45"/>
      <c r="DM311" s="44"/>
      <c r="DN311" s="44"/>
      <c r="DO311" s="44"/>
      <c r="DP311" s="44"/>
      <c r="DQ311" s="44"/>
      <c r="DR311" s="44"/>
      <c r="DS311" s="44"/>
      <c r="DT311" s="44"/>
      <c r="DU311" s="45"/>
      <c r="DV311" s="44"/>
      <c r="DW311" s="44"/>
      <c r="DX311" s="44"/>
      <c r="DY311" s="44"/>
      <c r="DZ311" s="44"/>
      <c r="EA311" s="44"/>
      <c r="EB311" s="44"/>
      <c r="EC311" s="44"/>
      <c r="ED311" s="45"/>
      <c r="EE311" s="44"/>
      <c r="EF311" s="44"/>
      <c r="EG311" s="44"/>
      <c r="EH311" s="44"/>
      <c r="EI311" s="44"/>
      <c r="EJ311" s="44"/>
      <c r="EK311" s="44"/>
      <c r="EL311" s="44"/>
      <c r="EM311" s="44"/>
      <c r="EN311" s="44"/>
      <c r="EO311" s="44"/>
      <c r="EP311" s="44"/>
      <c r="EQ311" s="44"/>
      <c r="ER311" s="44"/>
      <c r="ES311" s="44"/>
      <c r="ET311" s="44"/>
      <c r="EU311" s="44"/>
      <c r="EV311" s="45"/>
      <c r="EW311" s="44"/>
      <c r="EX311" s="44"/>
      <c r="EY311" s="45"/>
      <c r="EZ311" s="45"/>
      <c r="FA311" s="44"/>
      <c r="FB311" s="32" t="s">
        <v>1210</v>
      </c>
      <c r="FC311" s="32"/>
      <c r="FD311" s="32"/>
    </row>
    <row r="312">
      <c r="A312" s="31">
        <v>935973.0</v>
      </c>
      <c r="B312" s="32" t="s">
        <v>1213</v>
      </c>
      <c r="C312" s="33" t="s">
        <v>288</v>
      </c>
      <c r="D312" s="32" t="s">
        <v>175</v>
      </c>
      <c r="E312" s="32" t="s">
        <v>10</v>
      </c>
      <c r="F312" s="32" t="s">
        <v>166</v>
      </c>
      <c r="G312" s="46" t="s">
        <v>1217</v>
      </c>
      <c r="H312" s="32" t="s">
        <v>1208</v>
      </c>
      <c r="I312" s="32" t="s">
        <v>170</v>
      </c>
      <c r="J312" s="32" t="s">
        <v>170</v>
      </c>
      <c r="K312" s="32" t="s">
        <v>171</v>
      </c>
      <c r="L312" s="32" t="s">
        <v>1209</v>
      </c>
      <c r="M312" s="32" t="s">
        <v>190</v>
      </c>
      <c r="N312" s="47">
        <v>43504.0</v>
      </c>
      <c r="O312" s="47"/>
      <c r="P312" s="36"/>
      <c r="Q312" s="37"/>
      <c r="R312" s="37"/>
      <c r="S312" s="48"/>
      <c r="T312" s="39">
        <f t="shared" si="3"/>
        <v>19</v>
      </c>
      <c r="U312" s="40">
        <f t="shared" si="4"/>
        <v>18</v>
      </c>
      <c r="V312" s="41">
        <f t="shared" ref="V312:X312" si="626">IF(ISBLANK($A312),"",sum(AF312,AL312,AR312,AX312,BD312,BJ312,BP312,BV312,CB312,CH312,CN312,CT312,CZ312,DF312,DL312,DR312,DX312,ED312,EJ312,EP312,EV312))</f>
        <v>0</v>
      </c>
      <c r="W312" s="41">
        <f t="shared" si="626"/>
        <v>0</v>
      </c>
      <c r="X312" s="41">
        <f t="shared" si="626"/>
        <v>0</v>
      </c>
      <c r="Y312" s="41">
        <f t="shared" si="6"/>
        <v>0</v>
      </c>
      <c r="Z312" s="41">
        <f t="shared" ref="Z312:AB312" si="627">IF(ISBLANK($A312),"",sum(AI312,AO312,AU312,BA312,BG312,BM312,BS312,BY312,CE312,CK312,CQ312,CW312,DC312,DI312,DO312,DU312,EA312,EG312,EM312,ES312,EY312))</f>
        <v>0</v>
      </c>
      <c r="AA312" s="41">
        <f t="shared" si="627"/>
        <v>0</v>
      </c>
      <c r="AB312" s="41">
        <f t="shared" si="627"/>
        <v>0</v>
      </c>
      <c r="AC312" s="41">
        <f t="shared" si="8"/>
        <v>0</v>
      </c>
      <c r="AD312" s="42" t="str">
        <f t="shared" si="9"/>
        <v/>
      </c>
      <c r="AE312" s="43">
        <f t="shared" si="17"/>
        <v>3</v>
      </c>
      <c r="AF312" s="44"/>
      <c r="AG312" s="44"/>
      <c r="AH312" s="44"/>
      <c r="AI312" s="44"/>
      <c r="AJ312" s="44"/>
      <c r="AK312" s="44"/>
      <c r="AL312" s="44"/>
      <c r="AM312" s="44"/>
      <c r="AN312" s="44"/>
      <c r="AO312" s="44"/>
      <c r="AP312" s="44"/>
      <c r="AQ312" s="44"/>
      <c r="AR312" s="44"/>
      <c r="AS312" s="44"/>
      <c r="AT312" s="44"/>
      <c r="AU312" s="44"/>
      <c r="AV312" s="44"/>
      <c r="AW312" s="44"/>
      <c r="AX312" s="44"/>
      <c r="AY312" s="44"/>
      <c r="AZ312" s="44"/>
      <c r="BA312" s="44"/>
      <c r="BB312" s="44"/>
      <c r="BC312" s="44"/>
      <c r="BD312" s="44"/>
      <c r="BE312" s="44"/>
      <c r="BF312" s="44"/>
      <c r="BG312" s="44"/>
      <c r="BH312" s="44"/>
      <c r="BI312" s="44"/>
      <c r="BJ312" s="44"/>
      <c r="BK312" s="44"/>
      <c r="BL312" s="44"/>
      <c r="BM312" s="44"/>
      <c r="BN312" s="44"/>
      <c r="BO312" s="44"/>
      <c r="BP312" s="44"/>
      <c r="BQ312" s="44"/>
      <c r="BR312" s="44"/>
      <c r="BS312" s="44"/>
      <c r="BT312" s="44"/>
      <c r="BU312" s="44"/>
      <c r="BV312" s="44"/>
      <c r="BW312" s="44"/>
      <c r="BX312" s="44"/>
      <c r="BY312" s="44"/>
      <c r="BZ312" s="44"/>
      <c r="CA312" s="44"/>
      <c r="CB312" s="44"/>
      <c r="CC312" s="44"/>
      <c r="CD312" s="44"/>
      <c r="CE312" s="44"/>
      <c r="CF312" s="44"/>
      <c r="CG312" s="44"/>
      <c r="CH312" s="44"/>
      <c r="CI312" s="44"/>
      <c r="CJ312" s="44"/>
      <c r="CK312" s="44"/>
      <c r="CL312" s="44"/>
      <c r="CM312" s="44"/>
      <c r="CN312" s="45"/>
      <c r="CO312" s="44"/>
      <c r="CP312" s="44"/>
      <c r="CQ312" s="44"/>
      <c r="CR312" s="44"/>
      <c r="CS312" s="44"/>
      <c r="CT312" s="44"/>
      <c r="CU312" s="44"/>
      <c r="CV312" s="44"/>
      <c r="CW312" s="44"/>
      <c r="CX312" s="44"/>
      <c r="CY312" s="44"/>
      <c r="CZ312" s="44"/>
      <c r="DA312" s="44"/>
      <c r="DB312" s="44"/>
      <c r="DC312" s="44"/>
      <c r="DD312" s="44"/>
      <c r="DE312" s="44"/>
      <c r="DF312" s="45"/>
      <c r="DG312" s="44"/>
      <c r="DH312" s="44"/>
      <c r="DI312" s="44"/>
      <c r="DJ312" s="44"/>
      <c r="DK312" s="44"/>
      <c r="DL312" s="45"/>
      <c r="DM312" s="44"/>
      <c r="DN312" s="44"/>
      <c r="DO312" s="44"/>
      <c r="DP312" s="44"/>
      <c r="DQ312" s="44"/>
      <c r="DR312" s="44"/>
      <c r="DS312" s="44"/>
      <c r="DT312" s="44"/>
      <c r="DU312" s="45"/>
      <c r="DV312" s="44"/>
      <c r="DW312" s="44"/>
      <c r="DX312" s="44"/>
      <c r="DY312" s="44"/>
      <c r="DZ312" s="44"/>
      <c r="EA312" s="44"/>
      <c r="EB312" s="44"/>
      <c r="EC312" s="44"/>
      <c r="ED312" s="45"/>
      <c r="EE312" s="44"/>
      <c r="EF312" s="44"/>
      <c r="EG312" s="44"/>
      <c r="EH312" s="44"/>
      <c r="EI312" s="44"/>
      <c r="EJ312" s="44"/>
      <c r="EK312" s="44"/>
      <c r="EL312" s="44"/>
      <c r="EM312" s="44"/>
      <c r="EN312" s="44"/>
      <c r="EO312" s="44"/>
      <c r="EP312" s="44"/>
      <c r="EQ312" s="44"/>
      <c r="ER312" s="44"/>
      <c r="ES312" s="44"/>
      <c r="ET312" s="44"/>
      <c r="EU312" s="44"/>
      <c r="EV312" s="45"/>
      <c r="EW312" s="44"/>
      <c r="EX312" s="44"/>
      <c r="EY312" s="45"/>
      <c r="EZ312" s="45"/>
      <c r="FA312" s="44"/>
      <c r="FB312" s="32" t="s">
        <v>1210</v>
      </c>
      <c r="FC312" s="32"/>
      <c r="FD312" s="32"/>
    </row>
    <row r="313">
      <c r="A313" s="31">
        <v>935974.0</v>
      </c>
      <c r="B313" s="32" t="s">
        <v>1213</v>
      </c>
      <c r="C313" s="33" t="s">
        <v>288</v>
      </c>
      <c r="D313" s="32" t="s">
        <v>175</v>
      </c>
      <c r="E313" s="32" t="s">
        <v>10</v>
      </c>
      <c r="F313" s="32" t="s">
        <v>166</v>
      </c>
      <c r="G313" s="46" t="s">
        <v>1217</v>
      </c>
      <c r="H313" s="32" t="s">
        <v>1208</v>
      </c>
      <c r="I313" s="32" t="s">
        <v>170</v>
      </c>
      <c r="J313" s="32" t="s">
        <v>170</v>
      </c>
      <c r="K313" s="32" t="s">
        <v>171</v>
      </c>
      <c r="L313" s="32" t="s">
        <v>1209</v>
      </c>
      <c r="M313" s="32" t="s">
        <v>190</v>
      </c>
      <c r="N313" s="47">
        <v>43504.0</v>
      </c>
      <c r="O313" s="47"/>
      <c r="P313" s="36"/>
      <c r="Q313" s="37"/>
      <c r="R313" s="37"/>
      <c r="S313" s="48"/>
      <c r="T313" s="39">
        <f t="shared" si="3"/>
        <v>19</v>
      </c>
      <c r="U313" s="40">
        <f t="shared" si="4"/>
        <v>18</v>
      </c>
      <c r="V313" s="41">
        <f t="shared" ref="V313:X313" si="628">IF(ISBLANK($A313),"",sum(AF313,AL313,AR313,AX313,BD313,BJ313,BP313,BV313,CB313,CH313,CN313,CT313,CZ313,DF313,DL313,DR313,DX313,ED313,EJ313,EP313,EV313))</f>
        <v>0</v>
      </c>
      <c r="W313" s="41">
        <f t="shared" si="628"/>
        <v>0</v>
      </c>
      <c r="X313" s="41">
        <f t="shared" si="628"/>
        <v>0</v>
      </c>
      <c r="Y313" s="41">
        <f t="shared" si="6"/>
        <v>0</v>
      </c>
      <c r="Z313" s="41">
        <f t="shared" ref="Z313:AB313" si="629">IF(ISBLANK($A313),"",sum(AI313,AO313,AU313,BA313,BG313,BM313,BS313,BY313,CE313,CK313,CQ313,CW313,DC313,DI313,DO313,DU313,EA313,EG313,EM313,ES313,EY313))</f>
        <v>0</v>
      </c>
      <c r="AA313" s="41">
        <f t="shared" si="629"/>
        <v>0</v>
      </c>
      <c r="AB313" s="41">
        <f t="shared" si="629"/>
        <v>0</v>
      </c>
      <c r="AC313" s="41">
        <f t="shared" si="8"/>
        <v>0</v>
      </c>
      <c r="AD313" s="42" t="str">
        <f t="shared" si="9"/>
        <v/>
      </c>
      <c r="AE313" s="43">
        <f t="shared" si="17"/>
        <v>3</v>
      </c>
      <c r="AF313" s="44"/>
      <c r="AG313" s="44"/>
      <c r="AH313" s="44"/>
      <c r="AI313" s="44"/>
      <c r="AJ313" s="44"/>
      <c r="AK313" s="44"/>
      <c r="AL313" s="44"/>
      <c r="AM313" s="44"/>
      <c r="AN313" s="44"/>
      <c r="AO313" s="44"/>
      <c r="AP313" s="44"/>
      <c r="AQ313" s="44"/>
      <c r="AR313" s="44"/>
      <c r="AS313" s="44"/>
      <c r="AT313" s="44"/>
      <c r="AU313" s="44"/>
      <c r="AV313" s="44"/>
      <c r="AW313" s="44"/>
      <c r="AX313" s="44"/>
      <c r="AY313" s="44"/>
      <c r="AZ313" s="44"/>
      <c r="BA313" s="44"/>
      <c r="BB313" s="44"/>
      <c r="BC313" s="44"/>
      <c r="BD313" s="44"/>
      <c r="BE313" s="44"/>
      <c r="BF313" s="44"/>
      <c r="BG313" s="44"/>
      <c r="BH313" s="44"/>
      <c r="BI313" s="44"/>
      <c r="BJ313" s="44"/>
      <c r="BK313" s="44"/>
      <c r="BL313" s="44"/>
      <c r="BM313" s="44"/>
      <c r="BN313" s="44"/>
      <c r="BO313" s="44"/>
      <c r="BP313" s="44"/>
      <c r="BQ313" s="44"/>
      <c r="BR313" s="44"/>
      <c r="BS313" s="44"/>
      <c r="BT313" s="44"/>
      <c r="BU313" s="44"/>
      <c r="BV313" s="44"/>
      <c r="BW313" s="44"/>
      <c r="BX313" s="44"/>
      <c r="BY313" s="44"/>
      <c r="BZ313" s="44"/>
      <c r="CA313" s="44"/>
      <c r="CB313" s="44"/>
      <c r="CC313" s="44"/>
      <c r="CD313" s="44"/>
      <c r="CE313" s="44"/>
      <c r="CF313" s="44"/>
      <c r="CG313" s="44"/>
      <c r="CH313" s="44"/>
      <c r="CI313" s="44"/>
      <c r="CJ313" s="44"/>
      <c r="CK313" s="44"/>
      <c r="CL313" s="44"/>
      <c r="CM313" s="44"/>
      <c r="CN313" s="45"/>
      <c r="CO313" s="44"/>
      <c r="CP313" s="44"/>
      <c r="CQ313" s="44"/>
      <c r="CR313" s="44"/>
      <c r="CS313" s="44"/>
      <c r="CT313" s="44"/>
      <c r="CU313" s="44"/>
      <c r="CV313" s="44"/>
      <c r="CW313" s="44"/>
      <c r="CX313" s="44"/>
      <c r="CY313" s="44"/>
      <c r="CZ313" s="44"/>
      <c r="DA313" s="44"/>
      <c r="DB313" s="44"/>
      <c r="DC313" s="44"/>
      <c r="DD313" s="44"/>
      <c r="DE313" s="44"/>
      <c r="DF313" s="45"/>
      <c r="DG313" s="44"/>
      <c r="DH313" s="44"/>
      <c r="DI313" s="44"/>
      <c r="DJ313" s="44"/>
      <c r="DK313" s="44"/>
      <c r="DL313" s="45"/>
      <c r="DM313" s="44"/>
      <c r="DN313" s="44"/>
      <c r="DO313" s="44"/>
      <c r="DP313" s="44"/>
      <c r="DQ313" s="44"/>
      <c r="DR313" s="44"/>
      <c r="DS313" s="44"/>
      <c r="DT313" s="44"/>
      <c r="DU313" s="45"/>
      <c r="DV313" s="44"/>
      <c r="DW313" s="44"/>
      <c r="DX313" s="44"/>
      <c r="DY313" s="44"/>
      <c r="DZ313" s="44"/>
      <c r="EA313" s="44"/>
      <c r="EB313" s="44"/>
      <c r="EC313" s="44"/>
      <c r="ED313" s="45"/>
      <c r="EE313" s="44"/>
      <c r="EF313" s="44"/>
      <c r="EG313" s="44"/>
      <c r="EH313" s="44"/>
      <c r="EI313" s="44"/>
      <c r="EJ313" s="44"/>
      <c r="EK313" s="44"/>
      <c r="EL313" s="44"/>
      <c r="EM313" s="44"/>
      <c r="EN313" s="44"/>
      <c r="EO313" s="44"/>
      <c r="EP313" s="44"/>
      <c r="EQ313" s="44"/>
      <c r="ER313" s="44"/>
      <c r="ES313" s="44"/>
      <c r="ET313" s="44"/>
      <c r="EU313" s="44"/>
      <c r="EV313" s="45"/>
      <c r="EW313" s="44"/>
      <c r="EX313" s="44"/>
      <c r="EY313" s="45"/>
      <c r="EZ313" s="45"/>
      <c r="FA313" s="44"/>
      <c r="FB313" s="32" t="s">
        <v>1210</v>
      </c>
      <c r="FC313" s="32"/>
      <c r="FD313" s="32"/>
    </row>
    <row r="314">
      <c r="A314" s="31">
        <v>935975.0</v>
      </c>
      <c r="B314" s="32" t="s">
        <v>1213</v>
      </c>
      <c r="C314" s="33" t="s">
        <v>288</v>
      </c>
      <c r="D314" s="32" t="s">
        <v>175</v>
      </c>
      <c r="E314" s="32" t="s">
        <v>10</v>
      </c>
      <c r="F314" s="32" t="s">
        <v>166</v>
      </c>
      <c r="G314" s="46" t="s">
        <v>1217</v>
      </c>
      <c r="H314" s="32" t="s">
        <v>1208</v>
      </c>
      <c r="I314" s="32" t="s">
        <v>170</v>
      </c>
      <c r="J314" s="32" t="s">
        <v>170</v>
      </c>
      <c r="K314" s="32" t="s">
        <v>171</v>
      </c>
      <c r="L314" s="32" t="s">
        <v>1209</v>
      </c>
      <c r="M314" s="32" t="s">
        <v>190</v>
      </c>
      <c r="N314" s="47">
        <v>43504.0</v>
      </c>
      <c r="O314" s="47"/>
      <c r="P314" s="36"/>
      <c r="Q314" s="37"/>
      <c r="R314" s="37"/>
      <c r="S314" s="48"/>
      <c r="T314" s="39">
        <f t="shared" si="3"/>
        <v>19</v>
      </c>
      <c r="U314" s="40">
        <f t="shared" si="4"/>
        <v>18</v>
      </c>
      <c r="V314" s="41">
        <f t="shared" ref="V314:X314" si="630">IF(ISBLANK($A314),"",sum(AF314,AL314,AR314,AX314,BD314,BJ314,BP314,BV314,CB314,CH314,CN314,CT314,CZ314,DF314,DL314,DR314,DX314,ED314,EJ314,EP314,EV314))</f>
        <v>0</v>
      </c>
      <c r="W314" s="41">
        <f t="shared" si="630"/>
        <v>0</v>
      </c>
      <c r="X314" s="41">
        <f t="shared" si="630"/>
        <v>0</v>
      </c>
      <c r="Y314" s="41">
        <f t="shared" si="6"/>
        <v>0</v>
      </c>
      <c r="Z314" s="41">
        <f t="shared" ref="Z314:AB314" si="631">IF(ISBLANK($A314),"",sum(AI314,AO314,AU314,BA314,BG314,BM314,BS314,BY314,CE314,CK314,CQ314,CW314,DC314,DI314,DO314,DU314,EA314,EG314,EM314,ES314,EY314))</f>
        <v>0</v>
      </c>
      <c r="AA314" s="41">
        <f t="shared" si="631"/>
        <v>0</v>
      </c>
      <c r="AB314" s="41">
        <f t="shared" si="631"/>
        <v>0</v>
      </c>
      <c r="AC314" s="41">
        <f t="shared" si="8"/>
        <v>0</v>
      </c>
      <c r="AD314" s="42" t="str">
        <f t="shared" si="9"/>
        <v/>
      </c>
      <c r="AE314" s="43">
        <f t="shared" si="17"/>
        <v>3</v>
      </c>
      <c r="AF314" s="44"/>
      <c r="AG314" s="44"/>
      <c r="AH314" s="44"/>
      <c r="AI314" s="44"/>
      <c r="AJ314" s="44"/>
      <c r="AK314" s="4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c r="BH314" s="44"/>
      <c r="BI314" s="44"/>
      <c r="BJ314" s="44"/>
      <c r="BK314" s="44"/>
      <c r="BL314" s="44"/>
      <c r="BM314" s="44"/>
      <c r="BN314" s="44"/>
      <c r="BO314" s="44"/>
      <c r="BP314" s="44"/>
      <c r="BQ314" s="44"/>
      <c r="BR314" s="44"/>
      <c r="BS314" s="44"/>
      <c r="BT314" s="44"/>
      <c r="BU314" s="44"/>
      <c r="BV314" s="44"/>
      <c r="BW314" s="44"/>
      <c r="BX314" s="44"/>
      <c r="BY314" s="44"/>
      <c r="BZ314" s="44"/>
      <c r="CA314" s="44"/>
      <c r="CB314" s="44"/>
      <c r="CC314" s="44"/>
      <c r="CD314" s="44"/>
      <c r="CE314" s="44"/>
      <c r="CF314" s="44"/>
      <c r="CG314" s="44"/>
      <c r="CH314" s="44"/>
      <c r="CI314" s="44"/>
      <c r="CJ314" s="44"/>
      <c r="CK314" s="44"/>
      <c r="CL314" s="44"/>
      <c r="CM314" s="44"/>
      <c r="CN314" s="45"/>
      <c r="CO314" s="44"/>
      <c r="CP314" s="44"/>
      <c r="CQ314" s="44"/>
      <c r="CR314" s="44"/>
      <c r="CS314" s="44"/>
      <c r="CT314" s="44"/>
      <c r="CU314" s="44"/>
      <c r="CV314" s="44"/>
      <c r="CW314" s="44"/>
      <c r="CX314" s="44"/>
      <c r="CY314" s="44"/>
      <c r="CZ314" s="44"/>
      <c r="DA314" s="44"/>
      <c r="DB314" s="44"/>
      <c r="DC314" s="44"/>
      <c r="DD314" s="44"/>
      <c r="DE314" s="44"/>
      <c r="DF314" s="45"/>
      <c r="DG314" s="44"/>
      <c r="DH314" s="44"/>
      <c r="DI314" s="44"/>
      <c r="DJ314" s="44"/>
      <c r="DK314" s="44"/>
      <c r="DL314" s="45"/>
      <c r="DM314" s="44"/>
      <c r="DN314" s="44"/>
      <c r="DO314" s="44"/>
      <c r="DP314" s="44"/>
      <c r="DQ314" s="44"/>
      <c r="DR314" s="44"/>
      <c r="DS314" s="44"/>
      <c r="DT314" s="44"/>
      <c r="DU314" s="45"/>
      <c r="DV314" s="44"/>
      <c r="DW314" s="44"/>
      <c r="DX314" s="44"/>
      <c r="DY314" s="44"/>
      <c r="DZ314" s="44"/>
      <c r="EA314" s="44"/>
      <c r="EB314" s="44"/>
      <c r="EC314" s="44"/>
      <c r="ED314" s="45"/>
      <c r="EE314" s="44"/>
      <c r="EF314" s="44"/>
      <c r="EG314" s="44"/>
      <c r="EH314" s="44"/>
      <c r="EI314" s="44"/>
      <c r="EJ314" s="44"/>
      <c r="EK314" s="44"/>
      <c r="EL314" s="44"/>
      <c r="EM314" s="44"/>
      <c r="EN314" s="44"/>
      <c r="EO314" s="44"/>
      <c r="EP314" s="44"/>
      <c r="EQ314" s="44"/>
      <c r="ER314" s="44"/>
      <c r="ES314" s="44"/>
      <c r="ET314" s="44"/>
      <c r="EU314" s="44"/>
      <c r="EV314" s="45"/>
      <c r="EW314" s="44"/>
      <c r="EX314" s="44"/>
      <c r="EY314" s="45"/>
      <c r="EZ314" s="45"/>
      <c r="FA314" s="44"/>
      <c r="FB314" s="32" t="s">
        <v>1210</v>
      </c>
      <c r="FC314" s="32"/>
      <c r="FD314" s="32"/>
    </row>
    <row r="315">
      <c r="A315" s="31">
        <v>937205.0</v>
      </c>
      <c r="B315" s="32" t="s">
        <v>1213</v>
      </c>
      <c r="C315" s="33" t="s">
        <v>288</v>
      </c>
      <c r="D315" s="32" t="s">
        <v>175</v>
      </c>
      <c r="E315" s="32" t="s">
        <v>10</v>
      </c>
      <c r="F315" s="32" t="s">
        <v>166</v>
      </c>
      <c r="G315" s="46" t="s">
        <v>1217</v>
      </c>
      <c r="H315" s="32" t="s">
        <v>1208</v>
      </c>
      <c r="I315" s="32" t="s">
        <v>170</v>
      </c>
      <c r="J315" s="32" t="s">
        <v>170</v>
      </c>
      <c r="K315" s="32" t="s">
        <v>171</v>
      </c>
      <c r="L315" s="32" t="s">
        <v>1209</v>
      </c>
      <c r="M315" s="32" t="s">
        <v>190</v>
      </c>
      <c r="N315" s="47">
        <v>43504.0</v>
      </c>
      <c r="O315" s="47"/>
      <c r="P315" s="36"/>
      <c r="Q315" s="37"/>
      <c r="R315" s="37"/>
      <c r="S315" s="48"/>
      <c r="T315" s="39">
        <f t="shared" si="3"/>
        <v>19</v>
      </c>
      <c r="U315" s="40">
        <f t="shared" si="4"/>
        <v>18</v>
      </c>
      <c r="V315" s="41">
        <f t="shared" ref="V315:X315" si="632">IF(ISBLANK($A315),"",sum(AF315,AL315,AR315,AX315,BD315,BJ315,BP315,BV315,CB315,CH315,CN315,CT315,CZ315,DF315,DL315,DR315,DX315,ED315,EJ315,EP315,EV315))</f>
        <v>0</v>
      </c>
      <c r="W315" s="41">
        <f t="shared" si="632"/>
        <v>0</v>
      </c>
      <c r="X315" s="41">
        <f t="shared" si="632"/>
        <v>0</v>
      </c>
      <c r="Y315" s="41">
        <f t="shared" si="6"/>
        <v>0</v>
      </c>
      <c r="Z315" s="41">
        <f t="shared" ref="Z315:AB315" si="633">IF(ISBLANK($A315),"",sum(AI315,AO315,AU315,BA315,BG315,BM315,BS315,BY315,CE315,CK315,CQ315,CW315,DC315,DI315,DO315,DU315,EA315,EG315,EM315,ES315,EY315))</f>
        <v>0</v>
      </c>
      <c r="AA315" s="41">
        <f t="shared" si="633"/>
        <v>0</v>
      </c>
      <c r="AB315" s="41">
        <f t="shared" si="633"/>
        <v>0</v>
      </c>
      <c r="AC315" s="41">
        <f t="shared" si="8"/>
        <v>0</v>
      </c>
      <c r="AD315" s="42" t="str">
        <f t="shared" si="9"/>
        <v/>
      </c>
      <c r="AE315" s="43">
        <f t="shared" si="17"/>
        <v>3</v>
      </c>
      <c r="AF315" s="44"/>
      <c r="AG315" s="44"/>
      <c r="AH315" s="44"/>
      <c r="AI315" s="44"/>
      <c r="AJ315" s="44"/>
      <c r="AK315" s="44"/>
      <c r="AL315" s="44"/>
      <c r="AM315" s="44"/>
      <c r="AN315" s="44"/>
      <c r="AO315" s="44"/>
      <c r="AP315" s="44"/>
      <c r="AQ315" s="44"/>
      <c r="AR315" s="44"/>
      <c r="AS315" s="44"/>
      <c r="AT315" s="44"/>
      <c r="AU315" s="44"/>
      <c r="AV315" s="44"/>
      <c r="AW315" s="44"/>
      <c r="AX315" s="44"/>
      <c r="AY315" s="44"/>
      <c r="AZ315" s="44"/>
      <c r="BA315" s="44"/>
      <c r="BB315" s="44"/>
      <c r="BC315" s="44"/>
      <c r="BD315" s="44"/>
      <c r="BE315" s="44"/>
      <c r="BF315" s="44"/>
      <c r="BG315" s="44"/>
      <c r="BH315" s="44"/>
      <c r="BI315" s="44"/>
      <c r="BJ315" s="44"/>
      <c r="BK315" s="44"/>
      <c r="BL315" s="44"/>
      <c r="BM315" s="44"/>
      <c r="BN315" s="44"/>
      <c r="BO315" s="44"/>
      <c r="BP315" s="44"/>
      <c r="BQ315" s="44"/>
      <c r="BR315" s="44"/>
      <c r="BS315" s="44"/>
      <c r="BT315" s="44"/>
      <c r="BU315" s="44"/>
      <c r="BV315" s="44"/>
      <c r="BW315" s="44"/>
      <c r="BX315" s="44"/>
      <c r="BY315" s="44"/>
      <c r="BZ315" s="44"/>
      <c r="CA315" s="44"/>
      <c r="CB315" s="44"/>
      <c r="CC315" s="44"/>
      <c r="CD315" s="44"/>
      <c r="CE315" s="44"/>
      <c r="CF315" s="44"/>
      <c r="CG315" s="44"/>
      <c r="CH315" s="44"/>
      <c r="CI315" s="44"/>
      <c r="CJ315" s="44"/>
      <c r="CK315" s="44"/>
      <c r="CL315" s="44"/>
      <c r="CM315" s="44"/>
      <c r="CN315" s="45"/>
      <c r="CO315" s="44"/>
      <c r="CP315" s="44"/>
      <c r="CQ315" s="44"/>
      <c r="CR315" s="44"/>
      <c r="CS315" s="44"/>
      <c r="CT315" s="44"/>
      <c r="CU315" s="44"/>
      <c r="CV315" s="44"/>
      <c r="CW315" s="44"/>
      <c r="CX315" s="44"/>
      <c r="CY315" s="44"/>
      <c r="CZ315" s="44"/>
      <c r="DA315" s="44"/>
      <c r="DB315" s="44"/>
      <c r="DC315" s="44"/>
      <c r="DD315" s="44"/>
      <c r="DE315" s="44"/>
      <c r="DF315" s="45"/>
      <c r="DG315" s="44"/>
      <c r="DH315" s="44"/>
      <c r="DI315" s="44"/>
      <c r="DJ315" s="44"/>
      <c r="DK315" s="44"/>
      <c r="DL315" s="45"/>
      <c r="DM315" s="44"/>
      <c r="DN315" s="44"/>
      <c r="DO315" s="44"/>
      <c r="DP315" s="44"/>
      <c r="DQ315" s="44"/>
      <c r="DR315" s="44"/>
      <c r="DS315" s="44"/>
      <c r="DT315" s="44"/>
      <c r="DU315" s="45"/>
      <c r="DV315" s="44"/>
      <c r="DW315" s="44"/>
      <c r="DX315" s="44"/>
      <c r="DY315" s="44"/>
      <c r="DZ315" s="44"/>
      <c r="EA315" s="44"/>
      <c r="EB315" s="44"/>
      <c r="EC315" s="44"/>
      <c r="ED315" s="45"/>
      <c r="EE315" s="44"/>
      <c r="EF315" s="44"/>
      <c r="EG315" s="44"/>
      <c r="EH315" s="44"/>
      <c r="EI315" s="44"/>
      <c r="EJ315" s="44"/>
      <c r="EK315" s="44"/>
      <c r="EL315" s="44"/>
      <c r="EM315" s="44"/>
      <c r="EN315" s="44"/>
      <c r="EO315" s="44"/>
      <c r="EP315" s="44"/>
      <c r="EQ315" s="44"/>
      <c r="ER315" s="44"/>
      <c r="ES315" s="44"/>
      <c r="ET315" s="44"/>
      <c r="EU315" s="44"/>
      <c r="EV315" s="45"/>
      <c r="EW315" s="44"/>
      <c r="EX315" s="44"/>
      <c r="EY315" s="45"/>
      <c r="EZ315" s="45"/>
      <c r="FA315" s="44"/>
      <c r="FB315" s="32" t="s">
        <v>1210</v>
      </c>
      <c r="FC315" s="32"/>
      <c r="FD315" s="32"/>
    </row>
    <row r="316">
      <c r="A316" s="31">
        <v>937206.0</v>
      </c>
      <c r="B316" s="32" t="s">
        <v>1213</v>
      </c>
      <c r="C316" s="33" t="s">
        <v>288</v>
      </c>
      <c r="D316" s="32" t="s">
        <v>175</v>
      </c>
      <c r="E316" s="32" t="s">
        <v>10</v>
      </c>
      <c r="F316" s="32" t="s">
        <v>166</v>
      </c>
      <c r="G316" s="46" t="s">
        <v>1217</v>
      </c>
      <c r="H316" s="32" t="s">
        <v>1208</v>
      </c>
      <c r="I316" s="32" t="s">
        <v>170</v>
      </c>
      <c r="J316" s="32" t="s">
        <v>170</v>
      </c>
      <c r="K316" s="32" t="s">
        <v>171</v>
      </c>
      <c r="L316" s="32" t="s">
        <v>1209</v>
      </c>
      <c r="M316" s="32" t="s">
        <v>190</v>
      </c>
      <c r="N316" s="47">
        <v>43504.0</v>
      </c>
      <c r="O316" s="47"/>
      <c r="P316" s="36"/>
      <c r="Q316" s="37"/>
      <c r="R316" s="37"/>
      <c r="S316" s="48"/>
      <c r="T316" s="39">
        <f t="shared" si="3"/>
        <v>19</v>
      </c>
      <c r="U316" s="40">
        <f t="shared" si="4"/>
        <v>18</v>
      </c>
      <c r="V316" s="41">
        <f t="shared" ref="V316:X316" si="634">IF(ISBLANK($A316),"",sum(AF316,AL316,AR316,AX316,BD316,BJ316,BP316,BV316,CB316,CH316,CN316,CT316,CZ316,DF316,DL316,DR316,DX316,ED316,EJ316,EP316,EV316))</f>
        <v>0</v>
      </c>
      <c r="W316" s="41">
        <f t="shared" si="634"/>
        <v>0</v>
      </c>
      <c r="X316" s="41">
        <f t="shared" si="634"/>
        <v>0</v>
      </c>
      <c r="Y316" s="41">
        <f t="shared" si="6"/>
        <v>0</v>
      </c>
      <c r="Z316" s="41">
        <f t="shared" ref="Z316:AB316" si="635">IF(ISBLANK($A316),"",sum(AI316,AO316,AU316,BA316,BG316,BM316,BS316,BY316,CE316,CK316,CQ316,CW316,DC316,DI316,DO316,DU316,EA316,EG316,EM316,ES316,EY316))</f>
        <v>0</v>
      </c>
      <c r="AA316" s="41">
        <f t="shared" si="635"/>
        <v>0</v>
      </c>
      <c r="AB316" s="41">
        <f t="shared" si="635"/>
        <v>0</v>
      </c>
      <c r="AC316" s="41">
        <f t="shared" si="8"/>
        <v>0</v>
      </c>
      <c r="AD316" s="42" t="str">
        <f t="shared" si="9"/>
        <v/>
      </c>
      <c r="AE316" s="43">
        <f t="shared" si="17"/>
        <v>3</v>
      </c>
      <c r="AF316" s="44"/>
      <c r="AG316" s="44"/>
      <c r="AH316" s="44"/>
      <c r="AI316" s="44"/>
      <c r="AJ316" s="44"/>
      <c r="AK316" s="4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4"/>
      <c r="BM316" s="44"/>
      <c r="BN316" s="44"/>
      <c r="BO316" s="44"/>
      <c r="BP316" s="44"/>
      <c r="BQ316" s="44"/>
      <c r="BR316" s="44"/>
      <c r="BS316" s="44"/>
      <c r="BT316" s="44"/>
      <c r="BU316" s="44"/>
      <c r="BV316" s="44"/>
      <c r="BW316" s="44"/>
      <c r="BX316" s="44"/>
      <c r="BY316" s="44"/>
      <c r="BZ316" s="44"/>
      <c r="CA316" s="44"/>
      <c r="CB316" s="44"/>
      <c r="CC316" s="44"/>
      <c r="CD316" s="44"/>
      <c r="CE316" s="44"/>
      <c r="CF316" s="44"/>
      <c r="CG316" s="44"/>
      <c r="CH316" s="44"/>
      <c r="CI316" s="44"/>
      <c r="CJ316" s="44"/>
      <c r="CK316" s="44"/>
      <c r="CL316" s="44"/>
      <c r="CM316" s="44"/>
      <c r="CN316" s="45"/>
      <c r="CO316" s="44"/>
      <c r="CP316" s="44"/>
      <c r="CQ316" s="44"/>
      <c r="CR316" s="44"/>
      <c r="CS316" s="44"/>
      <c r="CT316" s="44"/>
      <c r="CU316" s="44"/>
      <c r="CV316" s="44"/>
      <c r="CW316" s="44"/>
      <c r="CX316" s="44"/>
      <c r="CY316" s="44"/>
      <c r="CZ316" s="44"/>
      <c r="DA316" s="44"/>
      <c r="DB316" s="44"/>
      <c r="DC316" s="44"/>
      <c r="DD316" s="44"/>
      <c r="DE316" s="44"/>
      <c r="DF316" s="45"/>
      <c r="DG316" s="44"/>
      <c r="DH316" s="44"/>
      <c r="DI316" s="44"/>
      <c r="DJ316" s="44"/>
      <c r="DK316" s="44"/>
      <c r="DL316" s="45"/>
      <c r="DM316" s="44"/>
      <c r="DN316" s="44"/>
      <c r="DO316" s="44"/>
      <c r="DP316" s="44"/>
      <c r="DQ316" s="44"/>
      <c r="DR316" s="44"/>
      <c r="DS316" s="44"/>
      <c r="DT316" s="44"/>
      <c r="DU316" s="45"/>
      <c r="DV316" s="44"/>
      <c r="DW316" s="44"/>
      <c r="DX316" s="44"/>
      <c r="DY316" s="44"/>
      <c r="DZ316" s="44"/>
      <c r="EA316" s="44"/>
      <c r="EB316" s="44"/>
      <c r="EC316" s="44"/>
      <c r="ED316" s="45"/>
      <c r="EE316" s="44"/>
      <c r="EF316" s="44"/>
      <c r="EG316" s="44"/>
      <c r="EH316" s="44"/>
      <c r="EI316" s="44"/>
      <c r="EJ316" s="44"/>
      <c r="EK316" s="44"/>
      <c r="EL316" s="44"/>
      <c r="EM316" s="44"/>
      <c r="EN316" s="44"/>
      <c r="EO316" s="44"/>
      <c r="EP316" s="44"/>
      <c r="EQ316" s="44"/>
      <c r="ER316" s="44"/>
      <c r="ES316" s="44"/>
      <c r="ET316" s="44"/>
      <c r="EU316" s="44"/>
      <c r="EV316" s="45"/>
      <c r="EW316" s="44"/>
      <c r="EX316" s="44"/>
      <c r="EY316" s="45"/>
      <c r="EZ316" s="45"/>
      <c r="FA316" s="44"/>
      <c r="FB316" s="32" t="s">
        <v>1210</v>
      </c>
      <c r="FC316" s="32"/>
      <c r="FD316" s="32"/>
    </row>
    <row r="317">
      <c r="A317" s="183">
        <v>932043.0</v>
      </c>
      <c r="B317" s="184" t="s">
        <v>1218</v>
      </c>
      <c r="C317" s="185" t="s">
        <v>288</v>
      </c>
      <c r="D317" s="184" t="s">
        <v>175</v>
      </c>
      <c r="E317" s="184" t="s">
        <v>10</v>
      </c>
      <c r="F317" s="184" t="s">
        <v>166</v>
      </c>
      <c r="G317" s="186" t="s">
        <v>1219</v>
      </c>
      <c r="H317" s="184" t="s">
        <v>1208</v>
      </c>
      <c r="I317" s="184" t="s">
        <v>170</v>
      </c>
      <c r="J317" s="184" t="s">
        <v>170</v>
      </c>
      <c r="K317" s="184" t="s">
        <v>171</v>
      </c>
      <c r="L317" s="184" t="s">
        <v>1209</v>
      </c>
      <c r="M317" s="184" t="s">
        <v>190</v>
      </c>
      <c r="N317" s="187">
        <v>43503.0</v>
      </c>
      <c r="O317" s="187"/>
      <c r="P317" s="188"/>
      <c r="Q317" s="189"/>
      <c r="R317" s="189"/>
      <c r="S317" s="190"/>
      <c r="T317" s="191">
        <f t="shared" si="3"/>
        <v>20</v>
      </c>
      <c r="U317" s="192">
        <f t="shared" si="4"/>
        <v>18</v>
      </c>
      <c r="V317" s="193">
        <f t="shared" ref="V317:X317" si="636">IF(ISBLANK($A317),"",sum(AF317,AL317,AR317,AX317,BD317,BJ317,BP317,BV317,CB317,CH317,CN317,CT317,CZ317,DF317,DL317,DR317,DX317,ED317,EJ317,EP317,EV317))</f>
        <v>0</v>
      </c>
      <c r="W317" s="193">
        <f t="shared" si="636"/>
        <v>0</v>
      </c>
      <c r="X317" s="193">
        <f t="shared" si="636"/>
        <v>0</v>
      </c>
      <c r="Y317" s="193">
        <f t="shared" si="6"/>
        <v>0</v>
      </c>
      <c r="Z317" s="193">
        <f t="shared" ref="Z317:AB317" si="637">IF(ISBLANK($A317),"",sum(AI317,AO317,AU317,BA317,BG317,BM317,BS317,BY317,CE317,CK317,CQ317,CW317,DC317,DI317,DO317,DU317,EA317,EG317,EM317,ES317,EY317))</f>
        <v>0</v>
      </c>
      <c r="AA317" s="193">
        <f t="shared" si="637"/>
        <v>0</v>
      </c>
      <c r="AB317" s="193">
        <f t="shared" si="637"/>
        <v>0</v>
      </c>
      <c r="AC317" s="193">
        <f t="shared" si="8"/>
        <v>0</v>
      </c>
      <c r="AD317" s="194" t="str">
        <f t="shared" si="9"/>
        <v/>
      </c>
      <c r="AE317" s="195">
        <f t="shared" si="17"/>
        <v>3</v>
      </c>
      <c r="AF317" s="196"/>
      <c r="AG317" s="196"/>
      <c r="AH317" s="196"/>
      <c r="AI317" s="196"/>
      <c r="AJ317" s="196"/>
      <c r="AK317" s="196"/>
      <c r="AL317" s="196"/>
      <c r="AM317" s="196"/>
      <c r="AN317" s="196"/>
      <c r="AO317" s="196"/>
      <c r="AP317" s="196"/>
      <c r="AQ317" s="196"/>
      <c r="AR317" s="196"/>
      <c r="AS317" s="196"/>
      <c r="AT317" s="196"/>
      <c r="AU317" s="196"/>
      <c r="AV317" s="196"/>
      <c r="AW317" s="196"/>
      <c r="AX317" s="196"/>
      <c r="AY317" s="196"/>
      <c r="AZ317" s="196"/>
      <c r="BA317" s="196"/>
      <c r="BB317" s="196"/>
      <c r="BC317" s="196"/>
      <c r="BD317" s="196"/>
      <c r="BE317" s="196"/>
      <c r="BF317" s="196"/>
      <c r="BG317" s="196"/>
      <c r="BH317" s="196"/>
      <c r="BI317" s="196"/>
      <c r="BJ317" s="196"/>
      <c r="BK317" s="196"/>
      <c r="BL317" s="196"/>
      <c r="BM317" s="196"/>
      <c r="BN317" s="196"/>
      <c r="BO317" s="196"/>
      <c r="BP317" s="196"/>
      <c r="BQ317" s="196"/>
      <c r="BR317" s="196"/>
      <c r="BS317" s="196"/>
      <c r="BT317" s="196"/>
      <c r="BU317" s="196"/>
      <c r="BV317" s="196"/>
      <c r="BW317" s="196"/>
      <c r="BX317" s="196"/>
      <c r="BY317" s="196"/>
      <c r="BZ317" s="196"/>
      <c r="CA317" s="196"/>
      <c r="CB317" s="196"/>
      <c r="CC317" s="196"/>
      <c r="CD317" s="196"/>
      <c r="CE317" s="196"/>
      <c r="CF317" s="196"/>
      <c r="CG317" s="196"/>
      <c r="CH317" s="196"/>
      <c r="CI317" s="196"/>
      <c r="CJ317" s="196"/>
      <c r="CK317" s="196"/>
      <c r="CL317" s="196"/>
      <c r="CM317" s="196"/>
      <c r="CN317" s="197"/>
      <c r="CO317" s="196"/>
      <c r="CP317" s="196"/>
      <c r="CQ317" s="196"/>
      <c r="CR317" s="196"/>
      <c r="CS317" s="196"/>
      <c r="CT317" s="196"/>
      <c r="CU317" s="196"/>
      <c r="CV317" s="196"/>
      <c r="CW317" s="196"/>
      <c r="CX317" s="196"/>
      <c r="CY317" s="196"/>
      <c r="CZ317" s="196"/>
      <c r="DA317" s="196"/>
      <c r="DB317" s="196"/>
      <c r="DC317" s="196"/>
      <c r="DD317" s="196"/>
      <c r="DE317" s="196"/>
      <c r="DF317" s="197"/>
      <c r="DG317" s="196"/>
      <c r="DH317" s="196"/>
      <c r="DI317" s="196"/>
      <c r="DJ317" s="196"/>
      <c r="DK317" s="196"/>
      <c r="DL317" s="197"/>
      <c r="DM317" s="196"/>
      <c r="DN317" s="196"/>
      <c r="DO317" s="196"/>
      <c r="DP317" s="196"/>
      <c r="DQ317" s="196"/>
      <c r="DR317" s="196"/>
      <c r="DS317" s="196"/>
      <c r="DT317" s="196"/>
      <c r="DU317" s="197"/>
      <c r="DV317" s="196"/>
      <c r="DW317" s="196"/>
      <c r="DX317" s="196"/>
      <c r="DY317" s="196"/>
      <c r="DZ317" s="196"/>
      <c r="EA317" s="196"/>
      <c r="EB317" s="196"/>
      <c r="EC317" s="196"/>
      <c r="ED317" s="197"/>
      <c r="EE317" s="196"/>
      <c r="EF317" s="196"/>
      <c r="EG317" s="196"/>
      <c r="EH317" s="196"/>
      <c r="EI317" s="196"/>
      <c r="EJ317" s="196"/>
      <c r="EK317" s="196"/>
      <c r="EL317" s="196"/>
      <c r="EM317" s="196"/>
      <c r="EN317" s="196"/>
      <c r="EO317" s="196"/>
      <c r="EP317" s="196"/>
      <c r="EQ317" s="196"/>
      <c r="ER317" s="196"/>
      <c r="ES317" s="196"/>
      <c r="ET317" s="196"/>
      <c r="EU317" s="196"/>
      <c r="EV317" s="197"/>
      <c r="EW317" s="196"/>
      <c r="EX317" s="196"/>
      <c r="EY317" s="197"/>
      <c r="EZ317" s="197"/>
      <c r="FA317" s="196"/>
      <c r="FB317" s="184" t="s">
        <v>1210</v>
      </c>
      <c r="FC317" s="184"/>
      <c r="FD317" s="184"/>
    </row>
    <row r="318">
      <c r="A318" s="31">
        <v>928442.0</v>
      </c>
      <c r="B318" s="32" t="s">
        <v>1213</v>
      </c>
      <c r="C318" s="33" t="s">
        <v>288</v>
      </c>
      <c r="D318" s="32" t="s">
        <v>175</v>
      </c>
      <c r="E318" s="32" t="s">
        <v>10</v>
      </c>
      <c r="F318" s="32" t="s">
        <v>166</v>
      </c>
      <c r="G318" s="46" t="s">
        <v>1219</v>
      </c>
      <c r="H318" s="32" t="s">
        <v>1208</v>
      </c>
      <c r="I318" s="32" t="s">
        <v>170</v>
      </c>
      <c r="J318" s="32" t="s">
        <v>170</v>
      </c>
      <c r="K318" s="32" t="s">
        <v>171</v>
      </c>
      <c r="L318" s="32" t="s">
        <v>1209</v>
      </c>
      <c r="M318" s="32" t="s">
        <v>190</v>
      </c>
      <c r="N318" s="47">
        <v>43503.0</v>
      </c>
      <c r="O318" s="47"/>
      <c r="P318" s="36"/>
      <c r="Q318" s="37"/>
      <c r="R318" s="37"/>
      <c r="S318" s="48"/>
      <c r="T318" s="39">
        <f t="shared" si="3"/>
        <v>20</v>
      </c>
      <c r="U318" s="40">
        <f t="shared" si="4"/>
        <v>18</v>
      </c>
      <c r="V318" s="41">
        <f t="shared" ref="V318:X318" si="638">IF(ISBLANK($A318),"",sum(AF318,AL318,AR318,AX318,BD318,BJ318,BP318,BV318,CB318,CH318,CN318,CT318,CZ318,DF318,DL318,DR318,DX318,ED318,EJ318,EP318,EV318))</f>
        <v>0</v>
      </c>
      <c r="W318" s="41">
        <f t="shared" si="638"/>
        <v>0</v>
      </c>
      <c r="X318" s="41">
        <f t="shared" si="638"/>
        <v>0</v>
      </c>
      <c r="Y318" s="41">
        <f t="shared" si="6"/>
        <v>0</v>
      </c>
      <c r="Z318" s="41">
        <f t="shared" ref="Z318:AB318" si="639">IF(ISBLANK($A318),"",sum(AI318,AO318,AU318,BA318,BG318,BM318,BS318,BY318,CE318,CK318,CQ318,CW318,DC318,DI318,DO318,DU318,EA318,EG318,EM318,ES318,EY318))</f>
        <v>0</v>
      </c>
      <c r="AA318" s="41">
        <f t="shared" si="639"/>
        <v>0</v>
      </c>
      <c r="AB318" s="41">
        <f t="shared" si="639"/>
        <v>0</v>
      </c>
      <c r="AC318" s="41">
        <f t="shared" si="8"/>
        <v>0</v>
      </c>
      <c r="AD318" s="42" t="str">
        <f t="shared" si="9"/>
        <v/>
      </c>
      <c r="AE318" s="43">
        <f t="shared" si="17"/>
        <v>3</v>
      </c>
      <c r="AF318" s="44"/>
      <c r="AG318" s="44"/>
      <c r="AH318" s="44"/>
      <c r="AI318" s="44"/>
      <c r="AJ318" s="44"/>
      <c r="AK318" s="44"/>
      <c r="AL318" s="44"/>
      <c r="AM318" s="44"/>
      <c r="AN318" s="44"/>
      <c r="AO318" s="44"/>
      <c r="AP318" s="44"/>
      <c r="AQ318" s="44"/>
      <c r="AR318" s="44"/>
      <c r="AS318" s="44"/>
      <c r="AT318" s="44"/>
      <c r="AU318" s="44"/>
      <c r="AV318" s="44"/>
      <c r="AW318" s="44"/>
      <c r="AX318" s="44"/>
      <c r="AY318" s="44"/>
      <c r="AZ318" s="44"/>
      <c r="BA318" s="44"/>
      <c r="BB318" s="44"/>
      <c r="BC318" s="44"/>
      <c r="BD318" s="44"/>
      <c r="BE318" s="44"/>
      <c r="BF318" s="44"/>
      <c r="BG318" s="44"/>
      <c r="BH318" s="44"/>
      <c r="BI318" s="44"/>
      <c r="BJ318" s="44"/>
      <c r="BK318" s="44"/>
      <c r="BL318" s="44"/>
      <c r="BM318" s="44"/>
      <c r="BN318" s="44"/>
      <c r="BO318" s="44"/>
      <c r="BP318" s="44"/>
      <c r="BQ318" s="44"/>
      <c r="BR318" s="44"/>
      <c r="BS318" s="44"/>
      <c r="BT318" s="44"/>
      <c r="BU318" s="44"/>
      <c r="BV318" s="44"/>
      <c r="BW318" s="44"/>
      <c r="BX318" s="44"/>
      <c r="BY318" s="44"/>
      <c r="BZ318" s="44"/>
      <c r="CA318" s="44"/>
      <c r="CB318" s="44"/>
      <c r="CC318" s="44"/>
      <c r="CD318" s="44"/>
      <c r="CE318" s="44"/>
      <c r="CF318" s="44"/>
      <c r="CG318" s="44"/>
      <c r="CH318" s="44"/>
      <c r="CI318" s="44"/>
      <c r="CJ318" s="44"/>
      <c r="CK318" s="44"/>
      <c r="CL318" s="44"/>
      <c r="CM318" s="44"/>
      <c r="CN318" s="45"/>
      <c r="CO318" s="44"/>
      <c r="CP318" s="44"/>
      <c r="CQ318" s="44"/>
      <c r="CR318" s="44"/>
      <c r="CS318" s="44"/>
      <c r="CT318" s="44"/>
      <c r="CU318" s="44"/>
      <c r="CV318" s="44"/>
      <c r="CW318" s="44"/>
      <c r="CX318" s="44"/>
      <c r="CY318" s="44"/>
      <c r="CZ318" s="44"/>
      <c r="DA318" s="44"/>
      <c r="DB318" s="44"/>
      <c r="DC318" s="44"/>
      <c r="DD318" s="44"/>
      <c r="DE318" s="44"/>
      <c r="DF318" s="45"/>
      <c r="DG318" s="44"/>
      <c r="DH318" s="44"/>
      <c r="DI318" s="44"/>
      <c r="DJ318" s="44"/>
      <c r="DK318" s="44"/>
      <c r="DL318" s="45"/>
      <c r="DM318" s="44"/>
      <c r="DN318" s="44"/>
      <c r="DO318" s="44"/>
      <c r="DP318" s="44"/>
      <c r="DQ318" s="44"/>
      <c r="DR318" s="44"/>
      <c r="DS318" s="44"/>
      <c r="DT318" s="44"/>
      <c r="DU318" s="45"/>
      <c r="DV318" s="44"/>
      <c r="DW318" s="44"/>
      <c r="DX318" s="44"/>
      <c r="DY318" s="44"/>
      <c r="DZ318" s="44"/>
      <c r="EA318" s="44"/>
      <c r="EB318" s="44"/>
      <c r="EC318" s="44"/>
      <c r="ED318" s="45"/>
      <c r="EE318" s="44"/>
      <c r="EF318" s="44"/>
      <c r="EG318" s="44"/>
      <c r="EH318" s="44"/>
      <c r="EI318" s="44"/>
      <c r="EJ318" s="44"/>
      <c r="EK318" s="44"/>
      <c r="EL318" s="44"/>
      <c r="EM318" s="44"/>
      <c r="EN318" s="44"/>
      <c r="EO318" s="44"/>
      <c r="EP318" s="44"/>
      <c r="EQ318" s="44"/>
      <c r="ER318" s="44"/>
      <c r="ES318" s="44"/>
      <c r="ET318" s="44"/>
      <c r="EU318" s="44"/>
      <c r="EV318" s="45"/>
      <c r="EW318" s="44"/>
      <c r="EX318" s="44"/>
      <c r="EY318" s="45"/>
      <c r="EZ318" s="45"/>
      <c r="FA318" s="44"/>
      <c r="FB318" s="32" t="s">
        <v>1210</v>
      </c>
      <c r="FC318" s="32"/>
      <c r="FD318" s="32"/>
    </row>
    <row r="319">
      <c r="A319" s="31">
        <v>934134.0</v>
      </c>
      <c r="B319" s="32" t="s">
        <v>1213</v>
      </c>
      <c r="C319" s="33" t="s">
        <v>288</v>
      </c>
      <c r="D319" s="32" t="s">
        <v>175</v>
      </c>
      <c r="E319" s="32" t="s">
        <v>10</v>
      </c>
      <c r="F319" s="32" t="s">
        <v>166</v>
      </c>
      <c r="G319" s="46" t="s">
        <v>1219</v>
      </c>
      <c r="H319" s="32" t="s">
        <v>1208</v>
      </c>
      <c r="I319" s="32" t="s">
        <v>170</v>
      </c>
      <c r="J319" s="32" t="s">
        <v>170</v>
      </c>
      <c r="K319" s="32" t="s">
        <v>171</v>
      </c>
      <c r="L319" s="32" t="s">
        <v>1209</v>
      </c>
      <c r="M319" s="32" t="s">
        <v>190</v>
      </c>
      <c r="N319" s="47">
        <v>43503.0</v>
      </c>
      <c r="O319" s="47"/>
      <c r="P319" s="36"/>
      <c r="Q319" s="37"/>
      <c r="R319" s="37"/>
      <c r="S319" s="48"/>
      <c r="T319" s="39">
        <f t="shared" si="3"/>
        <v>20</v>
      </c>
      <c r="U319" s="40">
        <f t="shared" si="4"/>
        <v>18</v>
      </c>
      <c r="V319" s="41">
        <f t="shared" ref="V319:X319" si="640">IF(ISBLANK($A319),"",sum(AF319,AL319,AR319,AX319,BD319,BJ319,BP319,BV319,CB319,CH319,CN319,CT319,CZ319,DF319,DL319,DR319,DX319,ED319,EJ319,EP319,EV319))</f>
        <v>0</v>
      </c>
      <c r="W319" s="41">
        <f t="shared" si="640"/>
        <v>0</v>
      </c>
      <c r="X319" s="41">
        <f t="shared" si="640"/>
        <v>0</v>
      </c>
      <c r="Y319" s="41">
        <f t="shared" si="6"/>
        <v>0</v>
      </c>
      <c r="Z319" s="41">
        <f t="shared" ref="Z319:AB319" si="641">IF(ISBLANK($A319),"",sum(AI319,AO319,AU319,BA319,BG319,BM319,BS319,BY319,CE319,CK319,CQ319,CW319,DC319,DI319,DO319,DU319,EA319,EG319,EM319,ES319,EY319))</f>
        <v>0</v>
      </c>
      <c r="AA319" s="41">
        <f t="shared" si="641"/>
        <v>0</v>
      </c>
      <c r="AB319" s="41">
        <f t="shared" si="641"/>
        <v>0</v>
      </c>
      <c r="AC319" s="41">
        <f t="shared" si="8"/>
        <v>0</v>
      </c>
      <c r="AD319" s="42" t="str">
        <f t="shared" si="9"/>
        <v/>
      </c>
      <c r="AE319" s="43">
        <f t="shared" si="17"/>
        <v>3</v>
      </c>
      <c r="AF319" s="44"/>
      <c r="AG319" s="44"/>
      <c r="AH319" s="44"/>
      <c r="AI319" s="44"/>
      <c r="AJ319" s="44"/>
      <c r="AK319" s="4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c r="BH319" s="44"/>
      <c r="BI319" s="44"/>
      <c r="BJ319" s="44"/>
      <c r="BK319" s="44"/>
      <c r="BL319" s="44"/>
      <c r="BM319" s="44"/>
      <c r="BN319" s="44"/>
      <c r="BO319" s="44"/>
      <c r="BP319" s="44"/>
      <c r="BQ319" s="44"/>
      <c r="BR319" s="44"/>
      <c r="BS319" s="44"/>
      <c r="BT319" s="44"/>
      <c r="BU319" s="44"/>
      <c r="BV319" s="44"/>
      <c r="BW319" s="44"/>
      <c r="BX319" s="44"/>
      <c r="BY319" s="44"/>
      <c r="BZ319" s="44"/>
      <c r="CA319" s="44"/>
      <c r="CB319" s="44"/>
      <c r="CC319" s="44"/>
      <c r="CD319" s="44"/>
      <c r="CE319" s="44"/>
      <c r="CF319" s="44"/>
      <c r="CG319" s="44"/>
      <c r="CH319" s="44"/>
      <c r="CI319" s="44"/>
      <c r="CJ319" s="44"/>
      <c r="CK319" s="44"/>
      <c r="CL319" s="44"/>
      <c r="CM319" s="44"/>
      <c r="CN319" s="45"/>
      <c r="CO319" s="44"/>
      <c r="CP319" s="44"/>
      <c r="CQ319" s="44"/>
      <c r="CR319" s="44"/>
      <c r="CS319" s="44"/>
      <c r="CT319" s="44"/>
      <c r="CU319" s="44"/>
      <c r="CV319" s="44"/>
      <c r="CW319" s="44"/>
      <c r="CX319" s="44"/>
      <c r="CY319" s="44"/>
      <c r="CZ319" s="44"/>
      <c r="DA319" s="44"/>
      <c r="DB319" s="44"/>
      <c r="DC319" s="44"/>
      <c r="DD319" s="44"/>
      <c r="DE319" s="44"/>
      <c r="DF319" s="45"/>
      <c r="DG319" s="44"/>
      <c r="DH319" s="44"/>
      <c r="DI319" s="44"/>
      <c r="DJ319" s="44"/>
      <c r="DK319" s="44"/>
      <c r="DL319" s="45"/>
      <c r="DM319" s="44"/>
      <c r="DN319" s="44"/>
      <c r="DO319" s="44"/>
      <c r="DP319" s="44"/>
      <c r="DQ319" s="44"/>
      <c r="DR319" s="44"/>
      <c r="DS319" s="44"/>
      <c r="DT319" s="44"/>
      <c r="DU319" s="45"/>
      <c r="DV319" s="44"/>
      <c r="DW319" s="44"/>
      <c r="DX319" s="44"/>
      <c r="DY319" s="44"/>
      <c r="DZ319" s="44"/>
      <c r="EA319" s="44"/>
      <c r="EB319" s="44"/>
      <c r="EC319" s="44"/>
      <c r="ED319" s="45"/>
      <c r="EE319" s="44"/>
      <c r="EF319" s="44"/>
      <c r="EG319" s="44"/>
      <c r="EH319" s="44"/>
      <c r="EI319" s="44"/>
      <c r="EJ319" s="44"/>
      <c r="EK319" s="44"/>
      <c r="EL319" s="44"/>
      <c r="EM319" s="44"/>
      <c r="EN319" s="44"/>
      <c r="EO319" s="44"/>
      <c r="EP319" s="44"/>
      <c r="EQ319" s="44"/>
      <c r="ER319" s="44"/>
      <c r="ES319" s="44"/>
      <c r="ET319" s="44"/>
      <c r="EU319" s="44"/>
      <c r="EV319" s="45"/>
      <c r="EW319" s="44"/>
      <c r="EX319" s="44"/>
      <c r="EY319" s="45"/>
      <c r="EZ319" s="45"/>
      <c r="FA319" s="44"/>
      <c r="FB319" s="32" t="s">
        <v>1210</v>
      </c>
      <c r="FC319" s="32"/>
      <c r="FD319" s="32"/>
    </row>
    <row r="320">
      <c r="A320" s="31">
        <v>934137.0</v>
      </c>
      <c r="B320" s="32" t="s">
        <v>1213</v>
      </c>
      <c r="C320" s="33" t="s">
        <v>288</v>
      </c>
      <c r="D320" s="32" t="s">
        <v>175</v>
      </c>
      <c r="E320" s="32" t="s">
        <v>10</v>
      </c>
      <c r="F320" s="32" t="s">
        <v>166</v>
      </c>
      <c r="G320" s="46" t="s">
        <v>1219</v>
      </c>
      <c r="H320" s="32" t="s">
        <v>1208</v>
      </c>
      <c r="I320" s="32" t="s">
        <v>170</v>
      </c>
      <c r="J320" s="32" t="s">
        <v>170</v>
      </c>
      <c r="K320" s="32" t="s">
        <v>171</v>
      </c>
      <c r="L320" s="32" t="s">
        <v>1209</v>
      </c>
      <c r="M320" s="32" t="s">
        <v>190</v>
      </c>
      <c r="N320" s="47">
        <v>43503.0</v>
      </c>
      <c r="O320" s="47"/>
      <c r="P320" s="36"/>
      <c r="Q320" s="37"/>
      <c r="R320" s="37"/>
      <c r="S320" s="48"/>
      <c r="T320" s="39">
        <f t="shared" si="3"/>
        <v>20</v>
      </c>
      <c r="U320" s="40">
        <f t="shared" si="4"/>
        <v>18</v>
      </c>
      <c r="V320" s="41">
        <f t="shared" ref="V320:X320" si="642">IF(ISBLANK($A320),"",sum(AF320,AL320,AR320,AX320,BD320,BJ320,BP320,BV320,CB320,CH320,CN320,CT320,CZ320,DF320,DL320,DR320,DX320,ED320,EJ320,EP320,EV320))</f>
        <v>0</v>
      </c>
      <c r="W320" s="41">
        <f t="shared" si="642"/>
        <v>0</v>
      </c>
      <c r="X320" s="41">
        <f t="shared" si="642"/>
        <v>0</v>
      </c>
      <c r="Y320" s="41">
        <f t="shared" si="6"/>
        <v>0</v>
      </c>
      <c r="Z320" s="41">
        <f t="shared" ref="Z320:AB320" si="643">IF(ISBLANK($A320),"",sum(AI320,AO320,AU320,BA320,BG320,BM320,BS320,BY320,CE320,CK320,CQ320,CW320,DC320,DI320,DO320,DU320,EA320,EG320,EM320,ES320,EY320))</f>
        <v>0</v>
      </c>
      <c r="AA320" s="41">
        <f t="shared" si="643"/>
        <v>0</v>
      </c>
      <c r="AB320" s="41">
        <f t="shared" si="643"/>
        <v>0</v>
      </c>
      <c r="AC320" s="41">
        <f t="shared" si="8"/>
        <v>0</v>
      </c>
      <c r="AD320" s="42" t="str">
        <f t="shared" si="9"/>
        <v/>
      </c>
      <c r="AE320" s="43">
        <f t="shared" si="17"/>
        <v>3</v>
      </c>
      <c r="AF320" s="44"/>
      <c r="AG320" s="44"/>
      <c r="AH320" s="44"/>
      <c r="AI320" s="44"/>
      <c r="AJ320" s="44"/>
      <c r="AK320" s="44"/>
      <c r="AL320" s="44"/>
      <c r="AM320" s="44"/>
      <c r="AN320" s="44"/>
      <c r="AO320" s="44"/>
      <c r="AP320" s="44"/>
      <c r="AQ320" s="44"/>
      <c r="AR320" s="44"/>
      <c r="AS320" s="44"/>
      <c r="AT320" s="44"/>
      <c r="AU320" s="44"/>
      <c r="AV320" s="44"/>
      <c r="AW320" s="44"/>
      <c r="AX320" s="44"/>
      <c r="AY320" s="44"/>
      <c r="AZ320" s="44"/>
      <c r="BA320" s="44"/>
      <c r="BB320" s="44"/>
      <c r="BC320" s="44"/>
      <c r="BD320" s="44"/>
      <c r="BE320" s="44"/>
      <c r="BF320" s="44"/>
      <c r="BG320" s="44"/>
      <c r="BH320" s="44"/>
      <c r="BI320" s="44"/>
      <c r="BJ320" s="44"/>
      <c r="BK320" s="44"/>
      <c r="BL320" s="44"/>
      <c r="BM320" s="44"/>
      <c r="BN320" s="44"/>
      <c r="BO320" s="44"/>
      <c r="BP320" s="44"/>
      <c r="BQ320" s="44"/>
      <c r="BR320" s="44"/>
      <c r="BS320" s="44"/>
      <c r="BT320" s="44"/>
      <c r="BU320" s="44"/>
      <c r="BV320" s="44"/>
      <c r="BW320" s="44"/>
      <c r="BX320" s="44"/>
      <c r="BY320" s="44"/>
      <c r="BZ320" s="44"/>
      <c r="CA320" s="44"/>
      <c r="CB320" s="44"/>
      <c r="CC320" s="44"/>
      <c r="CD320" s="44"/>
      <c r="CE320" s="44"/>
      <c r="CF320" s="44"/>
      <c r="CG320" s="44"/>
      <c r="CH320" s="44"/>
      <c r="CI320" s="44"/>
      <c r="CJ320" s="44"/>
      <c r="CK320" s="44"/>
      <c r="CL320" s="44"/>
      <c r="CM320" s="44"/>
      <c r="CN320" s="45"/>
      <c r="CO320" s="44"/>
      <c r="CP320" s="44"/>
      <c r="CQ320" s="44"/>
      <c r="CR320" s="44"/>
      <c r="CS320" s="44"/>
      <c r="CT320" s="44"/>
      <c r="CU320" s="44"/>
      <c r="CV320" s="44"/>
      <c r="CW320" s="44"/>
      <c r="CX320" s="44"/>
      <c r="CY320" s="44"/>
      <c r="CZ320" s="44"/>
      <c r="DA320" s="44"/>
      <c r="DB320" s="44"/>
      <c r="DC320" s="44"/>
      <c r="DD320" s="44"/>
      <c r="DE320" s="44"/>
      <c r="DF320" s="45"/>
      <c r="DG320" s="44"/>
      <c r="DH320" s="44"/>
      <c r="DI320" s="44"/>
      <c r="DJ320" s="44"/>
      <c r="DK320" s="44"/>
      <c r="DL320" s="45"/>
      <c r="DM320" s="44"/>
      <c r="DN320" s="44"/>
      <c r="DO320" s="44"/>
      <c r="DP320" s="44"/>
      <c r="DQ320" s="44"/>
      <c r="DR320" s="44"/>
      <c r="DS320" s="44"/>
      <c r="DT320" s="44"/>
      <c r="DU320" s="45"/>
      <c r="DV320" s="44"/>
      <c r="DW320" s="44"/>
      <c r="DX320" s="44"/>
      <c r="DY320" s="44"/>
      <c r="DZ320" s="44"/>
      <c r="EA320" s="44"/>
      <c r="EB320" s="44"/>
      <c r="EC320" s="44"/>
      <c r="ED320" s="45"/>
      <c r="EE320" s="44"/>
      <c r="EF320" s="44"/>
      <c r="EG320" s="44"/>
      <c r="EH320" s="44"/>
      <c r="EI320" s="44"/>
      <c r="EJ320" s="44"/>
      <c r="EK320" s="44"/>
      <c r="EL320" s="44"/>
      <c r="EM320" s="44"/>
      <c r="EN320" s="44"/>
      <c r="EO320" s="44"/>
      <c r="EP320" s="44"/>
      <c r="EQ320" s="44"/>
      <c r="ER320" s="44"/>
      <c r="ES320" s="44"/>
      <c r="ET320" s="44"/>
      <c r="EU320" s="44"/>
      <c r="EV320" s="45"/>
      <c r="EW320" s="44"/>
      <c r="EX320" s="44"/>
      <c r="EY320" s="45"/>
      <c r="EZ320" s="45"/>
      <c r="FA320" s="44"/>
      <c r="FB320" s="32" t="s">
        <v>1210</v>
      </c>
      <c r="FC320" s="32"/>
      <c r="FD320" s="32"/>
    </row>
    <row r="321">
      <c r="A321" s="31">
        <v>934139.0</v>
      </c>
      <c r="B321" s="32" t="s">
        <v>1213</v>
      </c>
      <c r="C321" s="33" t="s">
        <v>288</v>
      </c>
      <c r="D321" s="32" t="s">
        <v>175</v>
      </c>
      <c r="E321" s="32" t="s">
        <v>10</v>
      </c>
      <c r="F321" s="32" t="s">
        <v>166</v>
      </c>
      <c r="G321" s="46" t="s">
        <v>1219</v>
      </c>
      <c r="H321" s="32" t="s">
        <v>1208</v>
      </c>
      <c r="I321" s="32" t="s">
        <v>170</v>
      </c>
      <c r="J321" s="32" t="s">
        <v>170</v>
      </c>
      <c r="K321" s="32" t="s">
        <v>171</v>
      </c>
      <c r="L321" s="32" t="s">
        <v>1209</v>
      </c>
      <c r="M321" s="32" t="s">
        <v>190</v>
      </c>
      <c r="N321" s="47">
        <v>43503.0</v>
      </c>
      <c r="O321" s="47"/>
      <c r="P321" s="36"/>
      <c r="Q321" s="37"/>
      <c r="R321" s="37"/>
      <c r="S321" s="48"/>
      <c r="T321" s="39">
        <f t="shared" si="3"/>
        <v>20</v>
      </c>
      <c r="U321" s="40">
        <f t="shared" si="4"/>
        <v>18</v>
      </c>
      <c r="V321" s="41">
        <f t="shared" ref="V321:X321" si="644">IF(ISBLANK($A321),"",sum(AF321,AL321,AR321,AX321,BD321,BJ321,BP321,BV321,CB321,CH321,CN321,CT321,CZ321,DF321,DL321,DR321,DX321,ED321,EJ321,EP321,EV321))</f>
        <v>0</v>
      </c>
      <c r="W321" s="41">
        <f t="shared" si="644"/>
        <v>0</v>
      </c>
      <c r="X321" s="41">
        <f t="shared" si="644"/>
        <v>0</v>
      </c>
      <c r="Y321" s="41">
        <f t="shared" si="6"/>
        <v>0</v>
      </c>
      <c r="Z321" s="41">
        <f t="shared" ref="Z321:AB321" si="645">IF(ISBLANK($A321),"",sum(AI321,AO321,AU321,BA321,BG321,BM321,BS321,BY321,CE321,CK321,CQ321,CW321,DC321,DI321,DO321,DU321,EA321,EG321,EM321,ES321,EY321))</f>
        <v>0</v>
      </c>
      <c r="AA321" s="41">
        <f t="shared" si="645"/>
        <v>0</v>
      </c>
      <c r="AB321" s="41">
        <f t="shared" si="645"/>
        <v>0</v>
      </c>
      <c r="AC321" s="41">
        <f t="shared" si="8"/>
        <v>0</v>
      </c>
      <c r="AD321" s="42" t="str">
        <f t="shared" si="9"/>
        <v/>
      </c>
      <c r="AE321" s="43">
        <f t="shared" si="17"/>
        <v>3</v>
      </c>
      <c r="AF321" s="44"/>
      <c r="AG321" s="44"/>
      <c r="AH321" s="44"/>
      <c r="AI321" s="44"/>
      <c r="AJ321" s="44"/>
      <c r="AK321" s="44"/>
      <c r="AL321" s="44"/>
      <c r="AM321" s="44"/>
      <c r="AN321" s="44"/>
      <c r="AO321" s="44"/>
      <c r="AP321" s="44"/>
      <c r="AQ321" s="44"/>
      <c r="AR321" s="44"/>
      <c r="AS321" s="44"/>
      <c r="AT321" s="44"/>
      <c r="AU321" s="44"/>
      <c r="AV321" s="44"/>
      <c r="AW321" s="44"/>
      <c r="AX321" s="44"/>
      <c r="AY321" s="44"/>
      <c r="AZ321" s="44"/>
      <c r="BA321" s="44"/>
      <c r="BB321" s="44"/>
      <c r="BC321" s="44"/>
      <c r="BD321" s="44"/>
      <c r="BE321" s="44"/>
      <c r="BF321" s="44"/>
      <c r="BG321" s="44"/>
      <c r="BH321" s="44"/>
      <c r="BI321" s="44"/>
      <c r="BJ321" s="44"/>
      <c r="BK321" s="44"/>
      <c r="BL321" s="44"/>
      <c r="BM321" s="44"/>
      <c r="BN321" s="44"/>
      <c r="BO321" s="44"/>
      <c r="BP321" s="44"/>
      <c r="BQ321" s="44"/>
      <c r="BR321" s="44"/>
      <c r="BS321" s="44"/>
      <c r="BT321" s="44"/>
      <c r="BU321" s="44"/>
      <c r="BV321" s="44"/>
      <c r="BW321" s="44"/>
      <c r="BX321" s="44"/>
      <c r="BY321" s="44"/>
      <c r="BZ321" s="44"/>
      <c r="CA321" s="44"/>
      <c r="CB321" s="44"/>
      <c r="CC321" s="44"/>
      <c r="CD321" s="44"/>
      <c r="CE321" s="44"/>
      <c r="CF321" s="44"/>
      <c r="CG321" s="44"/>
      <c r="CH321" s="44"/>
      <c r="CI321" s="44"/>
      <c r="CJ321" s="44"/>
      <c r="CK321" s="44"/>
      <c r="CL321" s="44"/>
      <c r="CM321" s="44"/>
      <c r="CN321" s="45"/>
      <c r="CO321" s="44"/>
      <c r="CP321" s="44"/>
      <c r="CQ321" s="44"/>
      <c r="CR321" s="44"/>
      <c r="CS321" s="44"/>
      <c r="CT321" s="44"/>
      <c r="CU321" s="44"/>
      <c r="CV321" s="44"/>
      <c r="CW321" s="44"/>
      <c r="CX321" s="44"/>
      <c r="CY321" s="44"/>
      <c r="CZ321" s="44"/>
      <c r="DA321" s="44"/>
      <c r="DB321" s="44"/>
      <c r="DC321" s="44"/>
      <c r="DD321" s="44"/>
      <c r="DE321" s="44"/>
      <c r="DF321" s="45"/>
      <c r="DG321" s="44"/>
      <c r="DH321" s="44"/>
      <c r="DI321" s="44"/>
      <c r="DJ321" s="44"/>
      <c r="DK321" s="44"/>
      <c r="DL321" s="45"/>
      <c r="DM321" s="44"/>
      <c r="DN321" s="44"/>
      <c r="DO321" s="44"/>
      <c r="DP321" s="44"/>
      <c r="DQ321" s="44"/>
      <c r="DR321" s="44"/>
      <c r="DS321" s="44"/>
      <c r="DT321" s="44"/>
      <c r="DU321" s="45"/>
      <c r="DV321" s="44"/>
      <c r="DW321" s="44"/>
      <c r="DX321" s="44"/>
      <c r="DY321" s="44"/>
      <c r="DZ321" s="44"/>
      <c r="EA321" s="44"/>
      <c r="EB321" s="44"/>
      <c r="EC321" s="44"/>
      <c r="ED321" s="45"/>
      <c r="EE321" s="44"/>
      <c r="EF321" s="44"/>
      <c r="EG321" s="44"/>
      <c r="EH321" s="44"/>
      <c r="EI321" s="44"/>
      <c r="EJ321" s="44"/>
      <c r="EK321" s="44"/>
      <c r="EL321" s="44"/>
      <c r="EM321" s="44"/>
      <c r="EN321" s="44"/>
      <c r="EO321" s="44"/>
      <c r="EP321" s="44"/>
      <c r="EQ321" s="44"/>
      <c r="ER321" s="44"/>
      <c r="ES321" s="44"/>
      <c r="ET321" s="44"/>
      <c r="EU321" s="44"/>
      <c r="EV321" s="45"/>
      <c r="EW321" s="44"/>
      <c r="EX321" s="44"/>
      <c r="EY321" s="45"/>
      <c r="EZ321" s="45"/>
      <c r="FA321" s="44"/>
      <c r="FB321" s="32" t="s">
        <v>1210</v>
      </c>
      <c r="FC321" s="32"/>
      <c r="FD321" s="32"/>
    </row>
    <row r="322">
      <c r="A322" s="31">
        <v>935982.0</v>
      </c>
      <c r="B322" s="32" t="s">
        <v>1213</v>
      </c>
      <c r="C322" s="33" t="s">
        <v>288</v>
      </c>
      <c r="D322" s="32" t="s">
        <v>175</v>
      </c>
      <c r="E322" s="32" t="s">
        <v>10</v>
      </c>
      <c r="F322" s="32" t="s">
        <v>166</v>
      </c>
      <c r="G322" s="46" t="s">
        <v>1219</v>
      </c>
      <c r="H322" s="32" t="s">
        <v>1208</v>
      </c>
      <c r="I322" s="32" t="s">
        <v>170</v>
      </c>
      <c r="J322" s="32" t="s">
        <v>170</v>
      </c>
      <c r="K322" s="32" t="s">
        <v>171</v>
      </c>
      <c r="L322" s="32" t="s">
        <v>1209</v>
      </c>
      <c r="M322" s="32" t="s">
        <v>190</v>
      </c>
      <c r="N322" s="47">
        <v>43503.0</v>
      </c>
      <c r="O322" s="47"/>
      <c r="P322" s="36"/>
      <c r="Q322" s="37"/>
      <c r="R322" s="37"/>
      <c r="S322" s="48"/>
      <c r="T322" s="39">
        <f t="shared" si="3"/>
        <v>20</v>
      </c>
      <c r="U322" s="40">
        <f t="shared" si="4"/>
        <v>18</v>
      </c>
      <c r="V322" s="41">
        <f t="shared" ref="V322:X322" si="646">IF(ISBLANK($A322),"",sum(AF322,AL322,AR322,AX322,BD322,BJ322,BP322,BV322,CB322,CH322,CN322,CT322,CZ322,DF322,DL322,DR322,DX322,ED322,EJ322,EP322,EV322))</f>
        <v>0</v>
      </c>
      <c r="W322" s="41">
        <f t="shared" si="646"/>
        <v>0</v>
      </c>
      <c r="X322" s="41">
        <f t="shared" si="646"/>
        <v>0</v>
      </c>
      <c r="Y322" s="41">
        <f t="shared" si="6"/>
        <v>0</v>
      </c>
      <c r="Z322" s="41">
        <f t="shared" ref="Z322:AB322" si="647">IF(ISBLANK($A322),"",sum(AI322,AO322,AU322,BA322,BG322,BM322,BS322,BY322,CE322,CK322,CQ322,CW322,DC322,DI322,DO322,DU322,EA322,EG322,EM322,ES322,EY322))</f>
        <v>0</v>
      </c>
      <c r="AA322" s="41">
        <f t="shared" si="647"/>
        <v>0</v>
      </c>
      <c r="AB322" s="41">
        <f t="shared" si="647"/>
        <v>0</v>
      </c>
      <c r="AC322" s="41">
        <f t="shared" si="8"/>
        <v>0</v>
      </c>
      <c r="AD322" s="42" t="str">
        <f t="shared" si="9"/>
        <v/>
      </c>
      <c r="AE322" s="43">
        <f t="shared" si="17"/>
        <v>3</v>
      </c>
      <c r="AF322" s="44"/>
      <c r="AG322" s="44"/>
      <c r="AH322" s="44"/>
      <c r="AI322" s="44"/>
      <c r="AJ322" s="44"/>
      <c r="AK322" s="44"/>
      <c r="AL322" s="44"/>
      <c r="AM322" s="44"/>
      <c r="AN322" s="44"/>
      <c r="AO322" s="44"/>
      <c r="AP322" s="44"/>
      <c r="AQ322" s="44"/>
      <c r="AR322" s="44"/>
      <c r="AS322" s="44"/>
      <c r="AT322" s="44"/>
      <c r="AU322" s="44"/>
      <c r="AV322" s="44"/>
      <c r="AW322" s="44"/>
      <c r="AX322" s="44"/>
      <c r="AY322" s="44"/>
      <c r="AZ322" s="44"/>
      <c r="BA322" s="44"/>
      <c r="BB322" s="44"/>
      <c r="BC322" s="44"/>
      <c r="BD322" s="44"/>
      <c r="BE322" s="44"/>
      <c r="BF322" s="44"/>
      <c r="BG322" s="44"/>
      <c r="BH322" s="44"/>
      <c r="BI322" s="44"/>
      <c r="BJ322" s="44"/>
      <c r="BK322" s="44"/>
      <c r="BL322" s="44"/>
      <c r="BM322" s="44"/>
      <c r="BN322" s="44"/>
      <c r="BO322" s="44"/>
      <c r="BP322" s="44"/>
      <c r="BQ322" s="44"/>
      <c r="BR322" s="44"/>
      <c r="BS322" s="44"/>
      <c r="BT322" s="44"/>
      <c r="BU322" s="44"/>
      <c r="BV322" s="44"/>
      <c r="BW322" s="44"/>
      <c r="BX322" s="44"/>
      <c r="BY322" s="44"/>
      <c r="BZ322" s="44"/>
      <c r="CA322" s="44"/>
      <c r="CB322" s="44"/>
      <c r="CC322" s="44"/>
      <c r="CD322" s="44"/>
      <c r="CE322" s="44"/>
      <c r="CF322" s="44"/>
      <c r="CG322" s="44"/>
      <c r="CH322" s="44"/>
      <c r="CI322" s="44"/>
      <c r="CJ322" s="44"/>
      <c r="CK322" s="44"/>
      <c r="CL322" s="44"/>
      <c r="CM322" s="44"/>
      <c r="CN322" s="45"/>
      <c r="CO322" s="44"/>
      <c r="CP322" s="44"/>
      <c r="CQ322" s="44"/>
      <c r="CR322" s="44"/>
      <c r="CS322" s="44"/>
      <c r="CT322" s="44"/>
      <c r="CU322" s="44"/>
      <c r="CV322" s="44"/>
      <c r="CW322" s="44"/>
      <c r="CX322" s="44"/>
      <c r="CY322" s="44"/>
      <c r="CZ322" s="44"/>
      <c r="DA322" s="44"/>
      <c r="DB322" s="44"/>
      <c r="DC322" s="44"/>
      <c r="DD322" s="44"/>
      <c r="DE322" s="44"/>
      <c r="DF322" s="45"/>
      <c r="DG322" s="44"/>
      <c r="DH322" s="44"/>
      <c r="DI322" s="44"/>
      <c r="DJ322" s="44"/>
      <c r="DK322" s="44"/>
      <c r="DL322" s="45"/>
      <c r="DM322" s="44"/>
      <c r="DN322" s="44"/>
      <c r="DO322" s="44"/>
      <c r="DP322" s="44"/>
      <c r="DQ322" s="44"/>
      <c r="DR322" s="44"/>
      <c r="DS322" s="44"/>
      <c r="DT322" s="44"/>
      <c r="DU322" s="45"/>
      <c r="DV322" s="44"/>
      <c r="DW322" s="44"/>
      <c r="DX322" s="44"/>
      <c r="DY322" s="44"/>
      <c r="DZ322" s="44"/>
      <c r="EA322" s="44"/>
      <c r="EB322" s="44"/>
      <c r="EC322" s="44"/>
      <c r="ED322" s="45"/>
      <c r="EE322" s="44"/>
      <c r="EF322" s="44"/>
      <c r="EG322" s="44"/>
      <c r="EH322" s="44"/>
      <c r="EI322" s="44"/>
      <c r="EJ322" s="44"/>
      <c r="EK322" s="44"/>
      <c r="EL322" s="44"/>
      <c r="EM322" s="44"/>
      <c r="EN322" s="44"/>
      <c r="EO322" s="44"/>
      <c r="EP322" s="44"/>
      <c r="EQ322" s="44"/>
      <c r="ER322" s="44"/>
      <c r="ES322" s="44"/>
      <c r="ET322" s="44"/>
      <c r="EU322" s="44"/>
      <c r="EV322" s="45"/>
      <c r="EW322" s="44"/>
      <c r="EX322" s="44"/>
      <c r="EY322" s="45"/>
      <c r="EZ322" s="45"/>
      <c r="FA322" s="44"/>
      <c r="FB322" s="32" t="s">
        <v>1210</v>
      </c>
      <c r="FC322" s="32"/>
      <c r="FD322" s="32"/>
    </row>
    <row r="323">
      <c r="A323" s="31">
        <v>936304.0</v>
      </c>
      <c r="B323" s="32" t="s">
        <v>1213</v>
      </c>
      <c r="C323" s="33" t="s">
        <v>288</v>
      </c>
      <c r="D323" s="32" t="s">
        <v>175</v>
      </c>
      <c r="E323" s="32" t="s">
        <v>10</v>
      </c>
      <c r="F323" s="32" t="s">
        <v>166</v>
      </c>
      <c r="G323" s="46" t="s">
        <v>1219</v>
      </c>
      <c r="H323" s="32" t="s">
        <v>1208</v>
      </c>
      <c r="I323" s="32" t="s">
        <v>170</v>
      </c>
      <c r="J323" s="32" t="s">
        <v>170</v>
      </c>
      <c r="K323" s="32" t="s">
        <v>171</v>
      </c>
      <c r="L323" s="32" t="s">
        <v>1209</v>
      </c>
      <c r="M323" s="32" t="s">
        <v>190</v>
      </c>
      <c r="N323" s="47">
        <v>43503.0</v>
      </c>
      <c r="O323" s="47"/>
      <c r="P323" s="36"/>
      <c r="Q323" s="37"/>
      <c r="R323" s="37"/>
      <c r="S323" s="48"/>
      <c r="T323" s="39">
        <f t="shared" si="3"/>
        <v>20</v>
      </c>
      <c r="U323" s="40">
        <f t="shared" si="4"/>
        <v>18</v>
      </c>
      <c r="V323" s="41">
        <f t="shared" ref="V323:X323" si="648">IF(ISBLANK($A323),"",sum(AF323,AL323,AR323,AX323,BD323,BJ323,BP323,BV323,CB323,CH323,CN323,CT323,CZ323,DF323,DL323,DR323,DX323,ED323,EJ323,EP323,EV323))</f>
        <v>0</v>
      </c>
      <c r="W323" s="41">
        <f t="shared" si="648"/>
        <v>0</v>
      </c>
      <c r="X323" s="41">
        <f t="shared" si="648"/>
        <v>0</v>
      </c>
      <c r="Y323" s="41">
        <f t="shared" si="6"/>
        <v>0</v>
      </c>
      <c r="Z323" s="41">
        <f t="shared" ref="Z323:AB323" si="649">IF(ISBLANK($A323),"",sum(AI323,AO323,AU323,BA323,BG323,BM323,BS323,BY323,CE323,CK323,CQ323,CW323,DC323,DI323,DO323,DU323,EA323,EG323,EM323,ES323,EY323))</f>
        <v>0</v>
      </c>
      <c r="AA323" s="41">
        <f t="shared" si="649"/>
        <v>0</v>
      </c>
      <c r="AB323" s="41">
        <f t="shared" si="649"/>
        <v>0</v>
      </c>
      <c r="AC323" s="41">
        <f t="shared" si="8"/>
        <v>0</v>
      </c>
      <c r="AD323" s="42" t="str">
        <f t="shared" si="9"/>
        <v/>
      </c>
      <c r="AE323" s="43">
        <f t="shared" si="17"/>
        <v>3</v>
      </c>
      <c r="AF323" s="44"/>
      <c r="AG323" s="44"/>
      <c r="AH323" s="44"/>
      <c r="AI323" s="44"/>
      <c r="AJ323" s="44"/>
      <c r="AK323" s="44"/>
      <c r="AL323" s="44"/>
      <c r="AM323" s="44"/>
      <c r="AN323" s="44"/>
      <c r="AO323" s="44"/>
      <c r="AP323" s="44"/>
      <c r="AQ323" s="44"/>
      <c r="AR323" s="44"/>
      <c r="AS323" s="44"/>
      <c r="AT323" s="44"/>
      <c r="AU323" s="44"/>
      <c r="AV323" s="44"/>
      <c r="AW323" s="44"/>
      <c r="AX323" s="44"/>
      <c r="AY323" s="44"/>
      <c r="AZ323" s="44"/>
      <c r="BA323" s="44"/>
      <c r="BB323" s="44"/>
      <c r="BC323" s="44"/>
      <c r="BD323" s="44"/>
      <c r="BE323" s="44"/>
      <c r="BF323" s="44"/>
      <c r="BG323" s="44"/>
      <c r="BH323" s="44"/>
      <c r="BI323" s="44"/>
      <c r="BJ323" s="44"/>
      <c r="BK323" s="44"/>
      <c r="BL323" s="44"/>
      <c r="BM323" s="44"/>
      <c r="BN323" s="44"/>
      <c r="BO323" s="44"/>
      <c r="BP323" s="44"/>
      <c r="BQ323" s="44"/>
      <c r="BR323" s="44"/>
      <c r="BS323" s="44"/>
      <c r="BT323" s="44"/>
      <c r="BU323" s="44"/>
      <c r="BV323" s="44"/>
      <c r="BW323" s="44"/>
      <c r="BX323" s="44"/>
      <c r="BY323" s="44"/>
      <c r="BZ323" s="44"/>
      <c r="CA323" s="44"/>
      <c r="CB323" s="44"/>
      <c r="CC323" s="44"/>
      <c r="CD323" s="44"/>
      <c r="CE323" s="44"/>
      <c r="CF323" s="44"/>
      <c r="CG323" s="44"/>
      <c r="CH323" s="44"/>
      <c r="CI323" s="44"/>
      <c r="CJ323" s="44"/>
      <c r="CK323" s="44"/>
      <c r="CL323" s="44"/>
      <c r="CM323" s="44"/>
      <c r="CN323" s="45"/>
      <c r="CO323" s="44"/>
      <c r="CP323" s="44"/>
      <c r="CQ323" s="44"/>
      <c r="CR323" s="44"/>
      <c r="CS323" s="44"/>
      <c r="CT323" s="44"/>
      <c r="CU323" s="44"/>
      <c r="CV323" s="44"/>
      <c r="CW323" s="44"/>
      <c r="CX323" s="44"/>
      <c r="CY323" s="44"/>
      <c r="CZ323" s="44"/>
      <c r="DA323" s="44"/>
      <c r="DB323" s="44"/>
      <c r="DC323" s="44"/>
      <c r="DD323" s="44"/>
      <c r="DE323" s="44"/>
      <c r="DF323" s="45"/>
      <c r="DG323" s="44"/>
      <c r="DH323" s="44"/>
      <c r="DI323" s="44"/>
      <c r="DJ323" s="44"/>
      <c r="DK323" s="44"/>
      <c r="DL323" s="45"/>
      <c r="DM323" s="44"/>
      <c r="DN323" s="44"/>
      <c r="DO323" s="44"/>
      <c r="DP323" s="44"/>
      <c r="DQ323" s="44"/>
      <c r="DR323" s="44"/>
      <c r="DS323" s="44"/>
      <c r="DT323" s="44"/>
      <c r="DU323" s="45"/>
      <c r="DV323" s="44"/>
      <c r="DW323" s="44"/>
      <c r="DX323" s="44"/>
      <c r="DY323" s="44"/>
      <c r="DZ323" s="44"/>
      <c r="EA323" s="44"/>
      <c r="EB323" s="44"/>
      <c r="EC323" s="44"/>
      <c r="ED323" s="45"/>
      <c r="EE323" s="44"/>
      <c r="EF323" s="44"/>
      <c r="EG323" s="44"/>
      <c r="EH323" s="44"/>
      <c r="EI323" s="44"/>
      <c r="EJ323" s="44"/>
      <c r="EK323" s="44"/>
      <c r="EL323" s="44"/>
      <c r="EM323" s="44"/>
      <c r="EN323" s="44"/>
      <c r="EO323" s="44"/>
      <c r="EP323" s="44"/>
      <c r="EQ323" s="44"/>
      <c r="ER323" s="44"/>
      <c r="ES323" s="44"/>
      <c r="ET323" s="44"/>
      <c r="EU323" s="44"/>
      <c r="EV323" s="45"/>
      <c r="EW323" s="44"/>
      <c r="EX323" s="44"/>
      <c r="EY323" s="45"/>
      <c r="EZ323" s="45"/>
      <c r="FA323" s="44"/>
      <c r="FB323" s="32" t="s">
        <v>1210</v>
      </c>
      <c r="FC323" s="32"/>
      <c r="FD323" s="32"/>
    </row>
    <row r="324">
      <c r="A324" s="31">
        <v>936305.0</v>
      </c>
      <c r="B324" s="32" t="s">
        <v>1213</v>
      </c>
      <c r="C324" s="33" t="s">
        <v>288</v>
      </c>
      <c r="D324" s="32" t="s">
        <v>175</v>
      </c>
      <c r="E324" s="32" t="s">
        <v>10</v>
      </c>
      <c r="F324" s="32" t="s">
        <v>166</v>
      </c>
      <c r="G324" s="46" t="s">
        <v>1219</v>
      </c>
      <c r="H324" s="32" t="s">
        <v>1208</v>
      </c>
      <c r="I324" s="32" t="s">
        <v>170</v>
      </c>
      <c r="J324" s="32" t="s">
        <v>170</v>
      </c>
      <c r="K324" s="32" t="s">
        <v>171</v>
      </c>
      <c r="L324" s="32" t="s">
        <v>1209</v>
      </c>
      <c r="M324" s="32" t="s">
        <v>190</v>
      </c>
      <c r="N324" s="47">
        <v>43503.0</v>
      </c>
      <c r="O324" s="47"/>
      <c r="P324" s="36"/>
      <c r="Q324" s="37"/>
      <c r="R324" s="37"/>
      <c r="S324" s="48"/>
      <c r="T324" s="39">
        <f t="shared" si="3"/>
        <v>20</v>
      </c>
      <c r="U324" s="40">
        <f t="shared" si="4"/>
        <v>18</v>
      </c>
      <c r="V324" s="41">
        <f t="shared" ref="V324:X324" si="650">IF(ISBLANK($A324),"",sum(AF324,AL324,AR324,AX324,BD324,BJ324,BP324,BV324,CB324,CH324,CN324,CT324,CZ324,DF324,DL324,DR324,DX324,ED324,EJ324,EP324,EV324))</f>
        <v>0</v>
      </c>
      <c r="W324" s="41">
        <f t="shared" si="650"/>
        <v>0</v>
      </c>
      <c r="X324" s="41">
        <f t="shared" si="650"/>
        <v>0</v>
      </c>
      <c r="Y324" s="41">
        <f t="shared" si="6"/>
        <v>0</v>
      </c>
      <c r="Z324" s="41">
        <f t="shared" ref="Z324:AB324" si="651">IF(ISBLANK($A324),"",sum(AI324,AO324,AU324,BA324,BG324,BM324,BS324,BY324,CE324,CK324,CQ324,CW324,DC324,DI324,DO324,DU324,EA324,EG324,EM324,ES324,EY324))</f>
        <v>0</v>
      </c>
      <c r="AA324" s="41">
        <f t="shared" si="651"/>
        <v>0</v>
      </c>
      <c r="AB324" s="41">
        <f t="shared" si="651"/>
        <v>0</v>
      </c>
      <c r="AC324" s="41">
        <f t="shared" si="8"/>
        <v>0</v>
      </c>
      <c r="AD324" s="42" t="str">
        <f t="shared" si="9"/>
        <v/>
      </c>
      <c r="AE324" s="43">
        <f t="shared" si="17"/>
        <v>3</v>
      </c>
      <c r="AF324" s="44"/>
      <c r="AG324" s="44"/>
      <c r="AH324" s="44"/>
      <c r="AI324" s="44"/>
      <c r="AJ324" s="44"/>
      <c r="AK324" s="4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c r="BH324" s="44"/>
      <c r="BI324" s="44"/>
      <c r="BJ324" s="44"/>
      <c r="BK324" s="44"/>
      <c r="BL324" s="44"/>
      <c r="BM324" s="44"/>
      <c r="BN324" s="44"/>
      <c r="BO324" s="44"/>
      <c r="BP324" s="44"/>
      <c r="BQ324" s="44"/>
      <c r="BR324" s="44"/>
      <c r="BS324" s="44"/>
      <c r="BT324" s="44"/>
      <c r="BU324" s="44"/>
      <c r="BV324" s="44"/>
      <c r="BW324" s="44"/>
      <c r="BX324" s="44"/>
      <c r="BY324" s="44"/>
      <c r="BZ324" s="44"/>
      <c r="CA324" s="44"/>
      <c r="CB324" s="44"/>
      <c r="CC324" s="44"/>
      <c r="CD324" s="44"/>
      <c r="CE324" s="44"/>
      <c r="CF324" s="44"/>
      <c r="CG324" s="44"/>
      <c r="CH324" s="44"/>
      <c r="CI324" s="44"/>
      <c r="CJ324" s="44"/>
      <c r="CK324" s="44"/>
      <c r="CL324" s="44"/>
      <c r="CM324" s="44"/>
      <c r="CN324" s="45"/>
      <c r="CO324" s="44"/>
      <c r="CP324" s="44"/>
      <c r="CQ324" s="44"/>
      <c r="CR324" s="44"/>
      <c r="CS324" s="44"/>
      <c r="CT324" s="44"/>
      <c r="CU324" s="44"/>
      <c r="CV324" s="44"/>
      <c r="CW324" s="44"/>
      <c r="CX324" s="44"/>
      <c r="CY324" s="44"/>
      <c r="CZ324" s="44"/>
      <c r="DA324" s="44"/>
      <c r="DB324" s="44"/>
      <c r="DC324" s="44"/>
      <c r="DD324" s="44"/>
      <c r="DE324" s="44"/>
      <c r="DF324" s="45"/>
      <c r="DG324" s="44"/>
      <c r="DH324" s="44"/>
      <c r="DI324" s="44"/>
      <c r="DJ324" s="44"/>
      <c r="DK324" s="44"/>
      <c r="DL324" s="45"/>
      <c r="DM324" s="44"/>
      <c r="DN324" s="44"/>
      <c r="DO324" s="44"/>
      <c r="DP324" s="44"/>
      <c r="DQ324" s="44"/>
      <c r="DR324" s="44"/>
      <c r="DS324" s="44"/>
      <c r="DT324" s="44"/>
      <c r="DU324" s="45"/>
      <c r="DV324" s="44"/>
      <c r="DW324" s="44"/>
      <c r="DX324" s="44"/>
      <c r="DY324" s="44"/>
      <c r="DZ324" s="44"/>
      <c r="EA324" s="44"/>
      <c r="EB324" s="44"/>
      <c r="EC324" s="44"/>
      <c r="ED324" s="45"/>
      <c r="EE324" s="44"/>
      <c r="EF324" s="44"/>
      <c r="EG324" s="44"/>
      <c r="EH324" s="44"/>
      <c r="EI324" s="44"/>
      <c r="EJ324" s="44"/>
      <c r="EK324" s="44"/>
      <c r="EL324" s="44"/>
      <c r="EM324" s="44"/>
      <c r="EN324" s="44"/>
      <c r="EO324" s="44"/>
      <c r="EP324" s="44"/>
      <c r="EQ324" s="44"/>
      <c r="ER324" s="44"/>
      <c r="ES324" s="44"/>
      <c r="ET324" s="44"/>
      <c r="EU324" s="44"/>
      <c r="EV324" s="45"/>
      <c r="EW324" s="44"/>
      <c r="EX324" s="44"/>
      <c r="EY324" s="45"/>
      <c r="EZ324" s="45"/>
      <c r="FA324" s="44"/>
      <c r="FB324" s="32" t="s">
        <v>1210</v>
      </c>
      <c r="FC324" s="32"/>
      <c r="FD324" s="32"/>
    </row>
    <row r="325">
      <c r="A325" s="31">
        <v>936637.0</v>
      </c>
      <c r="B325" s="32" t="s">
        <v>1213</v>
      </c>
      <c r="C325" s="33" t="s">
        <v>288</v>
      </c>
      <c r="D325" s="32" t="s">
        <v>175</v>
      </c>
      <c r="E325" s="32" t="s">
        <v>10</v>
      </c>
      <c r="F325" s="32" t="s">
        <v>166</v>
      </c>
      <c r="G325" s="46" t="s">
        <v>1219</v>
      </c>
      <c r="H325" s="32" t="s">
        <v>1208</v>
      </c>
      <c r="I325" s="32" t="s">
        <v>170</v>
      </c>
      <c r="J325" s="32" t="s">
        <v>170</v>
      </c>
      <c r="K325" s="32" t="s">
        <v>171</v>
      </c>
      <c r="L325" s="32" t="s">
        <v>1209</v>
      </c>
      <c r="M325" s="32" t="s">
        <v>190</v>
      </c>
      <c r="N325" s="47">
        <v>43503.0</v>
      </c>
      <c r="O325" s="47"/>
      <c r="P325" s="36"/>
      <c r="Q325" s="37"/>
      <c r="R325" s="37"/>
      <c r="S325" s="48"/>
      <c r="T325" s="39">
        <f t="shared" si="3"/>
        <v>20</v>
      </c>
      <c r="U325" s="40">
        <f t="shared" si="4"/>
        <v>18</v>
      </c>
      <c r="V325" s="41">
        <f t="shared" ref="V325:X325" si="652">IF(ISBLANK($A325),"",sum(AF325,AL325,AR325,AX325,BD325,BJ325,BP325,BV325,CB325,CH325,CN325,CT325,CZ325,DF325,DL325,DR325,DX325,ED325,EJ325,EP325,EV325))</f>
        <v>0</v>
      </c>
      <c r="W325" s="41">
        <f t="shared" si="652"/>
        <v>0</v>
      </c>
      <c r="X325" s="41">
        <f t="shared" si="652"/>
        <v>0</v>
      </c>
      <c r="Y325" s="41">
        <f t="shared" si="6"/>
        <v>0</v>
      </c>
      <c r="Z325" s="41">
        <f t="shared" ref="Z325:AB325" si="653">IF(ISBLANK($A325),"",sum(AI325,AO325,AU325,BA325,BG325,BM325,BS325,BY325,CE325,CK325,CQ325,CW325,DC325,DI325,DO325,DU325,EA325,EG325,EM325,ES325,EY325))</f>
        <v>0</v>
      </c>
      <c r="AA325" s="41">
        <f t="shared" si="653"/>
        <v>0</v>
      </c>
      <c r="AB325" s="41">
        <f t="shared" si="653"/>
        <v>0</v>
      </c>
      <c r="AC325" s="41">
        <f t="shared" si="8"/>
        <v>0</v>
      </c>
      <c r="AD325" s="42" t="str">
        <f t="shared" si="9"/>
        <v/>
      </c>
      <c r="AE325" s="43">
        <f t="shared" si="17"/>
        <v>3</v>
      </c>
      <c r="AF325" s="44"/>
      <c r="AG325" s="44"/>
      <c r="AH325" s="44"/>
      <c r="AI325" s="44"/>
      <c r="AJ325" s="44"/>
      <c r="AK325" s="44"/>
      <c r="AL325" s="44"/>
      <c r="AM325" s="44"/>
      <c r="AN325" s="44"/>
      <c r="AO325" s="44"/>
      <c r="AP325" s="44"/>
      <c r="AQ325" s="44"/>
      <c r="AR325" s="44"/>
      <c r="AS325" s="44"/>
      <c r="AT325" s="44"/>
      <c r="AU325" s="44"/>
      <c r="AV325" s="44"/>
      <c r="AW325" s="44"/>
      <c r="AX325" s="44"/>
      <c r="AY325" s="44"/>
      <c r="AZ325" s="44"/>
      <c r="BA325" s="44"/>
      <c r="BB325" s="44"/>
      <c r="BC325" s="44"/>
      <c r="BD325" s="44"/>
      <c r="BE325" s="44"/>
      <c r="BF325" s="44"/>
      <c r="BG325" s="44"/>
      <c r="BH325" s="44"/>
      <c r="BI325" s="44"/>
      <c r="BJ325" s="44"/>
      <c r="BK325" s="44"/>
      <c r="BL325" s="44"/>
      <c r="BM325" s="44"/>
      <c r="BN325" s="44"/>
      <c r="BO325" s="44"/>
      <c r="BP325" s="44"/>
      <c r="BQ325" s="44"/>
      <c r="BR325" s="44"/>
      <c r="BS325" s="44"/>
      <c r="BT325" s="44"/>
      <c r="BU325" s="44"/>
      <c r="BV325" s="44"/>
      <c r="BW325" s="44"/>
      <c r="BX325" s="44"/>
      <c r="BY325" s="44"/>
      <c r="BZ325" s="44"/>
      <c r="CA325" s="44"/>
      <c r="CB325" s="44"/>
      <c r="CC325" s="44"/>
      <c r="CD325" s="44"/>
      <c r="CE325" s="44"/>
      <c r="CF325" s="44"/>
      <c r="CG325" s="44"/>
      <c r="CH325" s="44"/>
      <c r="CI325" s="44"/>
      <c r="CJ325" s="44"/>
      <c r="CK325" s="44"/>
      <c r="CL325" s="44"/>
      <c r="CM325" s="44"/>
      <c r="CN325" s="45"/>
      <c r="CO325" s="44"/>
      <c r="CP325" s="44"/>
      <c r="CQ325" s="44"/>
      <c r="CR325" s="44"/>
      <c r="CS325" s="44"/>
      <c r="CT325" s="44"/>
      <c r="CU325" s="44"/>
      <c r="CV325" s="44"/>
      <c r="CW325" s="44"/>
      <c r="CX325" s="44"/>
      <c r="CY325" s="44"/>
      <c r="CZ325" s="44"/>
      <c r="DA325" s="44"/>
      <c r="DB325" s="44"/>
      <c r="DC325" s="44"/>
      <c r="DD325" s="44"/>
      <c r="DE325" s="44"/>
      <c r="DF325" s="45"/>
      <c r="DG325" s="44"/>
      <c r="DH325" s="44"/>
      <c r="DI325" s="44"/>
      <c r="DJ325" s="44"/>
      <c r="DK325" s="44"/>
      <c r="DL325" s="45"/>
      <c r="DM325" s="44"/>
      <c r="DN325" s="44"/>
      <c r="DO325" s="44"/>
      <c r="DP325" s="44"/>
      <c r="DQ325" s="44"/>
      <c r="DR325" s="44"/>
      <c r="DS325" s="44"/>
      <c r="DT325" s="44"/>
      <c r="DU325" s="45"/>
      <c r="DV325" s="44"/>
      <c r="DW325" s="44"/>
      <c r="DX325" s="44"/>
      <c r="DY325" s="44"/>
      <c r="DZ325" s="44"/>
      <c r="EA325" s="44"/>
      <c r="EB325" s="44"/>
      <c r="EC325" s="44"/>
      <c r="ED325" s="45"/>
      <c r="EE325" s="44"/>
      <c r="EF325" s="44"/>
      <c r="EG325" s="44"/>
      <c r="EH325" s="44"/>
      <c r="EI325" s="44"/>
      <c r="EJ325" s="44"/>
      <c r="EK325" s="44"/>
      <c r="EL325" s="44"/>
      <c r="EM325" s="44"/>
      <c r="EN325" s="44"/>
      <c r="EO325" s="44"/>
      <c r="EP325" s="44"/>
      <c r="EQ325" s="44"/>
      <c r="ER325" s="44"/>
      <c r="ES325" s="44"/>
      <c r="ET325" s="44"/>
      <c r="EU325" s="44"/>
      <c r="EV325" s="45"/>
      <c r="EW325" s="44"/>
      <c r="EX325" s="44"/>
      <c r="EY325" s="45"/>
      <c r="EZ325" s="45"/>
      <c r="FA325" s="44"/>
      <c r="FB325" s="32" t="s">
        <v>1210</v>
      </c>
      <c r="FC325" s="32"/>
      <c r="FD325" s="32"/>
    </row>
    <row r="326">
      <c r="A326" s="31">
        <v>936638.0</v>
      </c>
      <c r="B326" s="32" t="s">
        <v>1213</v>
      </c>
      <c r="C326" s="33" t="s">
        <v>288</v>
      </c>
      <c r="D326" s="32" t="s">
        <v>175</v>
      </c>
      <c r="E326" s="32" t="s">
        <v>10</v>
      </c>
      <c r="F326" s="32" t="s">
        <v>166</v>
      </c>
      <c r="G326" s="46" t="s">
        <v>1219</v>
      </c>
      <c r="H326" s="32" t="s">
        <v>1208</v>
      </c>
      <c r="I326" s="32" t="s">
        <v>170</v>
      </c>
      <c r="J326" s="32" t="s">
        <v>170</v>
      </c>
      <c r="K326" s="32" t="s">
        <v>171</v>
      </c>
      <c r="L326" s="32" t="s">
        <v>1209</v>
      </c>
      <c r="M326" s="32" t="s">
        <v>190</v>
      </c>
      <c r="N326" s="47">
        <v>43503.0</v>
      </c>
      <c r="O326" s="47"/>
      <c r="P326" s="36"/>
      <c r="Q326" s="37"/>
      <c r="R326" s="37"/>
      <c r="S326" s="48"/>
      <c r="T326" s="39">
        <f t="shared" si="3"/>
        <v>20</v>
      </c>
      <c r="U326" s="40">
        <f t="shared" si="4"/>
        <v>18</v>
      </c>
      <c r="V326" s="41">
        <f t="shared" ref="V326:X326" si="654">IF(ISBLANK($A326),"",sum(AF326,AL326,AR326,AX326,BD326,BJ326,BP326,BV326,CB326,CH326,CN326,CT326,CZ326,DF326,DL326,DR326,DX326,ED326,EJ326,EP326,EV326))</f>
        <v>0</v>
      </c>
      <c r="W326" s="41">
        <f t="shared" si="654"/>
        <v>0</v>
      </c>
      <c r="X326" s="41">
        <f t="shared" si="654"/>
        <v>0</v>
      </c>
      <c r="Y326" s="41">
        <f t="shared" si="6"/>
        <v>0</v>
      </c>
      <c r="Z326" s="41">
        <f t="shared" ref="Z326:AB326" si="655">IF(ISBLANK($A326),"",sum(AI326,AO326,AU326,BA326,BG326,BM326,BS326,BY326,CE326,CK326,CQ326,CW326,DC326,DI326,DO326,DU326,EA326,EG326,EM326,ES326,EY326))</f>
        <v>0</v>
      </c>
      <c r="AA326" s="41">
        <f t="shared" si="655"/>
        <v>0</v>
      </c>
      <c r="AB326" s="41">
        <f t="shared" si="655"/>
        <v>0</v>
      </c>
      <c r="AC326" s="41">
        <f t="shared" si="8"/>
        <v>0</v>
      </c>
      <c r="AD326" s="42" t="str">
        <f t="shared" si="9"/>
        <v/>
      </c>
      <c r="AE326" s="43">
        <f t="shared" si="17"/>
        <v>3</v>
      </c>
      <c r="AF326" s="44"/>
      <c r="AG326" s="44"/>
      <c r="AH326" s="44"/>
      <c r="AI326" s="44"/>
      <c r="AJ326" s="44"/>
      <c r="AK326" s="44"/>
      <c r="AL326" s="44"/>
      <c r="AM326" s="44"/>
      <c r="AN326" s="44"/>
      <c r="AO326" s="44"/>
      <c r="AP326" s="44"/>
      <c r="AQ326" s="44"/>
      <c r="AR326" s="44"/>
      <c r="AS326" s="44"/>
      <c r="AT326" s="44"/>
      <c r="AU326" s="44"/>
      <c r="AV326" s="44"/>
      <c r="AW326" s="44"/>
      <c r="AX326" s="44"/>
      <c r="AY326" s="44"/>
      <c r="AZ326" s="44"/>
      <c r="BA326" s="44"/>
      <c r="BB326" s="44"/>
      <c r="BC326" s="44"/>
      <c r="BD326" s="44"/>
      <c r="BE326" s="44"/>
      <c r="BF326" s="44"/>
      <c r="BG326" s="44"/>
      <c r="BH326" s="44"/>
      <c r="BI326" s="44"/>
      <c r="BJ326" s="44"/>
      <c r="BK326" s="44"/>
      <c r="BL326" s="44"/>
      <c r="BM326" s="44"/>
      <c r="BN326" s="44"/>
      <c r="BO326" s="44"/>
      <c r="BP326" s="44"/>
      <c r="BQ326" s="44"/>
      <c r="BR326" s="44"/>
      <c r="BS326" s="44"/>
      <c r="BT326" s="44"/>
      <c r="BU326" s="44"/>
      <c r="BV326" s="44"/>
      <c r="BW326" s="44"/>
      <c r="BX326" s="44"/>
      <c r="BY326" s="44"/>
      <c r="BZ326" s="44"/>
      <c r="CA326" s="44"/>
      <c r="CB326" s="44"/>
      <c r="CC326" s="44"/>
      <c r="CD326" s="44"/>
      <c r="CE326" s="44"/>
      <c r="CF326" s="44"/>
      <c r="CG326" s="44"/>
      <c r="CH326" s="44"/>
      <c r="CI326" s="44"/>
      <c r="CJ326" s="44"/>
      <c r="CK326" s="44"/>
      <c r="CL326" s="44"/>
      <c r="CM326" s="44"/>
      <c r="CN326" s="45"/>
      <c r="CO326" s="44"/>
      <c r="CP326" s="44"/>
      <c r="CQ326" s="44"/>
      <c r="CR326" s="44"/>
      <c r="CS326" s="44"/>
      <c r="CT326" s="44"/>
      <c r="CU326" s="44"/>
      <c r="CV326" s="44"/>
      <c r="CW326" s="44"/>
      <c r="CX326" s="44"/>
      <c r="CY326" s="44"/>
      <c r="CZ326" s="44"/>
      <c r="DA326" s="44"/>
      <c r="DB326" s="44"/>
      <c r="DC326" s="44"/>
      <c r="DD326" s="44"/>
      <c r="DE326" s="44"/>
      <c r="DF326" s="45"/>
      <c r="DG326" s="44"/>
      <c r="DH326" s="44"/>
      <c r="DI326" s="44"/>
      <c r="DJ326" s="44"/>
      <c r="DK326" s="44"/>
      <c r="DL326" s="45"/>
      <c r="DM326" s="44"/>
      <c r="DN326" s="44"/>
      <c r="DO326" s="44"/>
      <c r="DP326" s="44"/>
      <c r="DQ326" s="44"/>
      <c r="DR326" s="44"/>
      <c r="DS326" s="44"/>
      <c r="DT326" s="44"/>
      <c r="DU326" s="45"/>
      <c r="DV326" s="44"/>
      <c r="DW326" s="44"/>
      <c r="DX326" s="44"/>
      <c r="DY326" s="44"/>
      <c r="DZ326" s="44"/>
      <c r="EA326" s="44"/>
      <c r="EB326" s="44"/>
      <c r="EC326" s="44"/>
      <c r="ED326" s="45"/>
      <c r="EE326" s="44"/>
      <c r="EF326" s="44"/>
      <c r="EG326" s="44"/>
      <c r="EH326" s="44"/>
      <c r="EI326" s="44"/>
      <c r="EJ326" s="44"/>
      <c r="EK326" s="44"/>
      <c r="EL326" s="44"/>
      <c r="EM326" s="44"/>
      <c r="EN326" s="44"/>
      <c r="EO326" s="44"/>
      <c r="EP326" s="44"/>
      <c r="EQ326" s="44"/>
      <c r="ER326" s="44"/>
      <c r="ES326" s="44"/>
      <c r="ET326" s="44"/>
      <c r="EU326" s="44"/>
      <c r="EV326" s="45"/>
      <c r="EW326" s="44"/>
      <c r="EX326" s="44"/>
      <c r="EY326" s="45"/>
      <c r="EZ326" s="45"/>
      <c r="FA326" s="44"/>
      <c r="FB326" s="32" t="s">
        <v>1210</v>
      </c>
      <c r="FC326" s="32"/>
      <c r="FD326" s="32"/>
    </row>
    <row r="327">
      <c r="A327" s="31">
        <v>936639.0</v>
      </c>
      <c r="B327" s="32" t="s">
        <v>1213</v>
      </c>
      <c r="C327" s="33" t="s">
        <v>288</v>
      </c>
      <c r="D327" s="32" t="s">
        <v>175</v>
      </c>
      <c r="E327" s="32" t="s">
        <v>10</v>
      </c>
      <c r="F327" s="32" t="s">
        <v>166</v>
      </c>
      <c r="G327" s="46" t="s">
        <v>1219</v>
      </c>
      <c r="H327" s="32" t="s">
        <v>1208</v>
      </c>
      <c r="I327" s="32" t="s">
        <v>170</v>
      </c>
      <c r="J327" s="32" t="s">
        <v>170</v>
      </c>
      <c r="K327" s="32" t="s">
        <v>171</v>
      </c>
      <c r="L327" s="32" t="s">
        <v>1209</v>
      </c>
      <c r="M327" s="32" t="s">
        <v>190</v>
      </c>
      <c r="N327" s="47">
        <v>43503.0</v>
      </c>
      <c r="O327" s="47"/>
      <c r="P327" s="36"/>
      <c r="Q327" s="37"/>
      <c r="R327" s="37"/>
      <c r="S327" s="48"/>
      <c r="T327" s="39">
        <f t="shared" si="3"/>
        <v>20</v>
      </c>
      <c r="U327" s="40">
        <f t="shared" si="4"/>
        <v>18</v>
      </c>
      <c r="V327" s="41">
        <f t="shared" ref="V327:X327" si="656">IF(ISBLANK($A327),"",sum(AF327,AL327,AR327,AX327,BD327,BJ327,BP327,BV327,CB327,CH327,CN327,CT327,CZ327,DF327,DL327,DR327,DX327,ED327,EJ327,EP327,EV327))</f>
        <v>0</v>
      </c>
      <c r="W327" s="41">
        <f t="shared" si="656"/>
        <v>0</v>
      </c>
      <c r="X327" s="41">
        <f t="shared" si="656"/>
        <v>0</v>
      </c>
      <c r="Y327" s="41">
        <f t="shared" si="6"/>
        <v>0</v>
      </c>
      <c r="Z327" s="41">
        <f t="shared" ref="Z327:AB327" si="657">IF(ISBLANK($A327),"",sum(AI327,AO327,AU327,BA327,BG327,BM327,BS327,BY327,CE327,CK327,CQ327,CW327,DC327,DI327,DO327,DU327,EA327,EG327,EM327,ES327,EY327))</f>
        <v>0</v>
      </c>
      <c r="AA327" s="41">
        <f t="shared" si="657"/>
        <v>0</v>
      </c>
      <c r="AB327" s="41">
        <f t="shared" si="657"/>
        <v>0</v>
      </c>
      <c r="AC327" s="41">
        <f t="shared" si="8"/>
        <v>0</v>
      </c>
      <c r="AD327" s="42" t="str">
        <f t="shared" si="9"/>
        <v/>
      </c>
      <c r="AE327" s="43">
        <f t="shared" si="17"/>
        <v>3</v>
      </c>
      <c r="AF327" s="44"/>
      <c r="AG327" s="44"/>
      <c r="AH327" s="44"/>
      <c r="AI327" s="44"/>
      <c r="AJ327" s="44"/>
      <c r="AK327" s="44"/>
      <c r="AL327" s="44"/>
      <c r="AM327" s="44"/>
      <c r="AN327" s="44"/>
      <c r="AO327" s="44"/>
      <c r="AP327" s="44"/>
      <c r="AQ327" s="44"/>
      <c r="AR327" s="44"/>
      <c r="AS327" s="44"/>
      <c r="AT327" s="44"/>
      <c r="AU327" s="44"/>
      <c r="AV327" s="44"/>
      <c r="AW327" s="44"/>
      <c r="AX327" s="44"/>
      <c r="AY327" s="44"/>
      <c r="AZ327" s="44"/>
      <c r="BA327" s="44"/>
      <c r="BB327" s="44"/>
      <c r="BC327" s="44"/>
      <c r="BD327" s="44"/>
      <c r="BE327" s="44"/>
      <c r="BF327" s="44"/>
      <c r="BG327" s="44"/>
      <c r="BH327" s="44"/>
      <c r="BI327" s="44"/>
      <c r="BJ327" s="44"/>
      <c r="BK327" s="44"/>
      <c r="BL327" s="44"/>
      <c r="BM327" s="44"/>
      <c r="BN327" s="44"/>
      <c r="BO327" s="44"/>
      <c r="BP327" s="44"/>
      <c r="BQ327" s="44"/>
      <c r="BR327" s="44"/>
      <c r="BS327" s="44"/>
      <c r="BT327" s="44"/>
      <c r="BU327" s="44"/>
      <c r="BV327" s="44"/>
      <c r="BW327" s="44"/>
      <c r="BX327" s="44"/>
      <c r="BY327" s="44"/>
      <c r="BZ327" s="44"/>
      <c r="CA327" s="44"/>
      <c r="CB327" s="44"/>
      <c r="CC327" s="44"/>
      <c r="CD327" s="44"/>
      <c r="CE327" s="44"/>
      <c r="CF327" s="44"/>
      <c r="CG327" s="44"/>
      <c r="CH327" s="44"/>
      <c r="CI327" s="44"/>
      <c r="CJ327" s="44"/>
      <c r="CK327" s="44"/>
      <c r="CL327" s="44"/>
      <c r="CM327" s="44"/>
      <c r="CN327" s="45"/>
      <c r="CO327" s="44"/>
      <c r="CP327" s="44"/>
      <c r="CQ327" s="44"/>
      <c r="CR327" s="44"/>
      <c r="CS327" s="44"/>
      <c r="CT327" s="44"/>
      <c r="CU327" s="44"/>
      <c r="CV327" s="44"/>
      <c r="CW327" s="44"/>
      <c r="CX327" s="44"/>
      <c r="CY327" s="44"/>
      <c r="CZ327" s="44"/>
      <c r="DA327" s="44"/>
      <c r="DB327" s="44"/>
      <c r="DC327" s="44"/>
      <c r="DD327" s="44"/>
      <c r="DE327" s="44"/>
      <c r="DF327" s="45"/>
      <c r="DG327" s="44"/>
      <c r="DH327" s="44"/>
      <c r="DI327" s="44"/>
      <c r="DJ327" s="44"/>
      <c r="DK327" s="44"/>
      <c r="DL327" s="45"/>
      <c r="DM327" s="44"/>
      <c r="DN327" s="44"/>
      <c r="DO327" s="44"/>
      <c r="DP327" s="44"/>
      <c r="DQ327" s="44"/>
      <c r="DR327" s="44"/>
      <c r="DS327" s="44"/>
      <c r="DT327" s="44"/>
      <c r="DU327" s="45"/>
      <c r="DV327" s="44"/>
      <c r="DW327" s="44"/>
      <c r="DX327" s="44"/>
      <c r="DY327" s="44"/>
      <c r="DZ327" s="44"/>
      <c r="EA327" s="44"/>
      <c r="EB327" s="44"/>
      <c r="EC327" s="44"/>
      <c r="ED327" s="45"/>
      <c r="EE327" s="44"/>
      <c r="EF327" s="44"/>
      <c r="EG327" s="44"/>
      <c r="EH327" s="44"/>
      <c r="EI327" s="44"/>
      <c r="EJ327" s="44"/>
      <c r="EK327" s="44"/>
      <c r="EL327" s="44"/>
      <c r="EM327" s="44"/>
      <c r="EN327" s="44"/>
      <c r="EO327" s="44"/>
      <c r="EP327" s="44"/>
      <c r="EQ327" s="44"/>
      <c r="ER327" s="44"/>
      <c r="ES327" s="44"/>
      <c r="ET327" s="44"/>
      <c r="EU327" s="44"/>
      <c r="EV327" s="45"/>
      <c r="EW327" s="44"/>
      <c r="EX327" s="44"/>
      <c r="EY327" s="45"/>
      <c r="EZ327" s="45"/>
      <c r="FA327" s="44"/>
      <c r="FB327" s="32" t="s">
        <v>1210</v>
      </c>
      <c r="FC327" s="32"/>
      <c r="FD327" s="32"/>
    </row>
    <row r="328">
      <c r="A328" s="31">
        <v>936640.0</v>
      </c>
      <c r="B328" s="32" t="s">
        <v>1213</v>
      </c>
      <c r="C328" s="33" t="s">
        <v>288</v>
      </c>
      <c r="D328" s="32" t="s">
        <v>175</v>
      </c>
      <c r="E328" s="32" t="s">
        <v>10</v>
      </c>
      <c r="F328" s="32" t="s">
        <v>166</v>
      </c>
      <c r="G328" s="46" t="s">
        <v>1219</v>
      </c>
      <c r="H328" s="32" t="s">
        <v>1208</v>
      </c>
      <c r="I328" s="32" t="s">
        <v>170</v>
      </c>
      <c r="J328" s="32" t="s">
        <v>170</v>
      </c>
      <c r="K328" s="32" t="s">
        <v>171</v>
      </c>
      <c r="L328" s="32" t="s">
        <v>1209</v>
      </c>
      <c r="M328" s="32" t="s">
        <v>190</v>
      </c>
      <c r="N328" s="47">
        <v>43503.0</v>
      </c>
      <c r="O328" s="47"/>
      <c r="P328" s="36"/>
      <c r="Q328" s="37"/>
      <c r="R328" s="37"/>
      <c r="S328" s="48"/>
      <c r="T328" s="39">
        <f t="shared" si="3"/>
        <v>20</v>
      </c>
      <c r="U328" s="40">
        <f t="shared" si="4"/>
        <v>18</v>
      </c>
      <c r="V328" s="41">
        <f t="shared" ref="V328:X328" si="658">IF(ISBLANK($A328),"",sum(AF328,AL328,AR328,AX328,BD328,BJ328,BP328,BV328,CB328,CH328,CN328,CT328,CZ328,DF328,DL328,DR328,DX328,ED328,EJ328,EP328,EV328))</f>
        <v>0</v>
      </c>
      <c r="W328" s="41">
        <f t="shared" si="658"/>
        <v>0</v>
      </c>
      <c r="X328" s="41">
        <f t="shared" si="658"/>
        <v>0</v>
      </c>
      <c r="Y328" s="41">
        <f t="shared" si="6"/>
        <v>0</v>
      </c>
      <c r="Z328" s="41">
        <f t="shared" ref="Z328:AB328" si="659">IF(ISBLANK($A328),"",sum(AI328,AO328,AU328,BA328,BG328,BM328,BS328,BY328,CE328,CK328,CQ328,CW328,DC328,DI328,DO328,DU328,EA328,EG328,EM328,ES328,EY328))</f>
        <v>0</v>
      </c>
      <c r="AA328" s="41">
        <f t="shared" si="659"/>
        <v>0</v>
      </c>
      <c r="AB328" s="41">
        <f t="shared" si="659"/>
        <v>0</v>
      </c>
      <c r="AC328" s="41">
        <f t="shared" si="8"/>
        <v>0</v>
      </c>
      <c r="AD328" s="42" t="str">
        <f t="shared" si="9"/>
        <v/>
      </c>
      <c r="AE328" s="43">
        <f t="shared" si="17"/>
        <v>3</v>
      </c>
      <c r="AF328" s="44"/>
      <c r="AG328" s="44"/>
      <c r="AH328" s="44"/>
      <c r="AI328" s="44"/>
      <c r="AJ328" s="44"/>
      <c r="AK328" s="44"/>
      <c r="AL328" s="44"/>
      <c r="AM328" s="44"/>
      <c r="AN328" s="44"/>
      <c r="AO328" s="44"/>
      <c r="AP328" s="44"/>
      <c r="AQ328" s="44"/>
      <c r="AR328" s="44"/>
      <c r="AS328" s="44"/>
      <c r="AT328" s="44"/>
      <c r="AU328" s="44"/>
      <c r="AV328" s="44"/>
      <c r="AW328" s="44"/>
      <c r="AX328" s="44"/>
      <c r="AY328" s="44"/>
      <c r="AZ328" s="44"/>
      <c r="BA328" s="44"/>
      <c r="BB328" s="44"/>
      <c r="BC328" s="44"/>
      <c r="BD328" s="44"/>
      <c r="BE328" s="44"/>
      <c r="BF328" s="44"/>
      <c r="BG328" s="44"/>
      <c r="BH328" s="44"/>
      <c r="BI328" s="44"/>
      <c r="BJ328" s="44"/>
      <c r="BK328" s="44"/>
      <c r="BL328" s="44"/>
      <c r="BM328" s="44"/>
      <c r="BN328" s="44"/>
      <c r="BO328" s="44"/>
      <c r="BP328" s="44"/>
      <c r="BQ328" s="44"/>
      <c r="BR328" s="44"/>
      <c r="BS328" s="44"/>
      <c r="BT328" s="44"/>
      <c r="BU328" s="44"/>
      <c r="BV328" s="44"/>
      <c r="BW328" s="44"/>
      <c r="BX328" s="44"/>
      <c r="BY328" s="44"/>
      <c r="BZ328" s="44"/>
      <c r="CA328" s="44"/>
      <c r="CB328" s="44"/>
      <c r="CC328" s="44"/>
      <c r="CD328" s="44"/>
      <c r="CE328" s="44"/>
      <c r="CF328" s="44"/>
      <c r="CG328" s="44"/>
      <c r="CH328" s="44"/>
      <c r="CI328" s="44"/>
      <c r="CJ328" s="44"/>
      <c r="CK328" s="44"/>
      <c r="CL328" s="44"/>
      <c r="CM328" s="44"/>
      <c r="CN328" s="45"/>
      <c r="CO328" s="44"/>
      <c r="CP328" s="44"/>
      <c r="CQ328" s="44"/>
      <c r="CR328" s="44"/>
      <c r="CS328" s="44"/>
      <c r="CT328" s="44"/>
      <c r="CU328" s="44"/>
      <c r="CV328" s="44"/>
      <c r="CW328" s="44"/>
      <c r="CX328" s="44"/>
      <c r="CY328" s="44"/>
      <c r="CZ328" s="44"/>
      <c r="DA328" s="44"/>
      <c r="DB328" s="44"/>
      <c r="DC328" s="44"/>
      <c r="DD328" s="44"/>
      <c r="DE328" s="44"/>
      <c r="DF328" s="45"/>
      <c r="DG328" s="44"/>
      <c r="DH328" s="44"/>
      <c r="DI328" s="44"/>
      <c r="DJ328" s="44"/>
      <c r="DK328" s="44"/>
      <c r="DL328" s="45"/>
      <c r="DM328" s="44"/>
      <c r="DN328" s="44"/>
      <c r="DO328" s="44"/>
      <c r="DP328" s="44"/>
      <c r="DQ328" s="44"/>
      <c r="DR328" s="44"/>
      <c r="DS328" s="44"/>
      <c r="DT328" s="44"/>
      <c r="DU328" s="45"/>
      <c r="DV328" s="44"/>
      <c r="DW328" s="44"/>
      <c r="DX328" s="44"/>
      <c r="DY328" s="44"/>
      <c r="DZ328" s="44"/>
      <c r="EA328" s="44"/>
      <c r="EB328" s="44"/>
      <c r="EC328" s="44"/>
      <c r="ED328" s="45"/>
      <c r="EE328" s="44"/>
      <c r="EF328" s="44"/>
      <c r="EG328" s="44"/>
      <c r="EH328" s="44"/>
      <c r="EI328" s="44"/>
      <c r="EJ328" s="44"/>
      <c r="EK328" s="44"/>
      <c r="EL328" s="44"/>
      <c r="EM328" s="44"/>
      <c r="EN328" s="44"/>
      <c r="EO328" s="44"/>
      <c r="EP328" s="44"/>
      <c r="EQ328" s="44"/>
      <c r="ER328" s="44"/>
      <c r="ES328" s="44"/>
      <c r="ET328" s="44"/>
      <c r="EU328" s="44"/>
      <c r="EV328" s="45"/>
      <c r="EW328" s="44"/>
      <c r="EX328" s="44"/>
      <c r="EY328" s="45"/>
      <c r="EZ328" s="45"/>
      <c r="FA328" s="44"/>
      <c r="FB328" s="32" t="s">
        <v>1210</v>
      </c>
      <c r="FC328" s="32"/>
      <c r="FD328" s="32"/>
    </row>
    <row r="329">
      <c r="A329" s="31">
        <v>935979.0</v>
      </c>
      <c r="B329" s="32" t="s">
        <v>1213</v>
      </c>
      <c r="C329" s="33" t="s">
        <v>288</v>
      </c>
      <c r="D329" s="32" t="s">
        <v>175</v>
      </c>
      <c r="E329" s="32" t="s">
        <v>10</v>
      </c>
      <c r="F329" s="32" t="s">
        <v>166</v>
      </c>
      <c r="G329" s="46" t="s">
        <v>1219</v>
      </c>
      <c r="H329" s="32" t="s">
        <v>1208</v>
      </c>
      <c r="I329" s="32" t="s">
        <v>170</v>
      </c>
      <c r="J329" s="32" t="s">
        <v>170</v>
      </c>
      <c r="K329" s="32" t="s">
        <v>171</v>
      </c>
      <c r="L329" s="32" t="s">
        <v>1209</v>
      </c>
      <c r="M329" s="32" t="s">
        <v>190</v>
      </c>
      <c r="N329" s="47">
        <v>43503.0</v>
      </c>
      <c r="O329" s="47"/>
      <c r="P329" s="36"/>
      <c r="Q329" s="37"/>
      <c r="R329" s="37"/>
      <c r="S329" s="48"/>
      <c r="T329" s="39">
        <f t="shared" si="3"/>
        <v>20</v>
      </c>
      <c r="U329" s="40">
        <f t="shared" si="4"/>
        <v>18</v>
      </c>
      <c r="V329" s="41">
        <f t="shared" ref="V329:X329" si="660">IF(ISBLANK($A329),"",sum(AF329,AL329,AR329,AX329,BD329,BJ329,BP329,BV329,CB329,CH329,CN329,CT329,CZ329,DF329,DL329,DR329,DX329,ED329,EJ329,EP329,EV329))</f>
        <v>0</v>
      </c>
      <c r="W329" s="41">
        <f t="shared" si="660"/>
        <v>0</v>
      </c>
      <c r="X329" s="41">
        <f t="shared" si="660"/>
        <v>0</v>
      </c>
      <c r="Y329" s="41">
        <f t="shared" si="6"/>
        <v>0</v>
      </c>
      <c r="Z329" s="41">
        <f t="shared" ref="Z329:AB329" si="661">IF(ISBLANK($A329),"",sum(AI329,AO329,AU329,BA329,BG329,BM329,BS329,BY329,CE329,CK329,CQ329,CW329,DC329,DI329,DO329,DU329,EA329,EG329,EM329,ES329,EY329))</f>
        <v>0</v>
      </c>
      <c r="AA329" s="41">
        <f t="shared" si="661"/>
        <v>0</v>
      </c>
      <c r="AB329" s="41">
        <f t="shared" si="661"/>
        <v>0</v>
      </c>
      <c r="AC329" s="41">
        <f t="shared" si="8"/>
        <v>0</v>
      </c>
      <c r="AD329" s="42" t="str">
        <f t="shared" si="9"/>
        <v/>
      </c>
      <c r="AE329" s="43">
        <f t="shared" si="17"/>
        <v>3</v>
      </c>
      <c r="AF329" s="44"/>
      <c r="AG329" s="44"/>
      <c r="AH329" s="44"/>
      <c r="AI329" s="44"/>
      <c r="AJ329" s="44"/>
      <c r="AK329" s="44"/>
      <c r="AL329" s="44"/>
      <c r="AM329" s="44"/>
      <c r="AN329" s="44"/>
      <c r="AO329" s="44"/>
      <c r="AP329" s="44"/>
      <c r="AQ329" s="44"/>
      <c r="AR329" s="44"/>
      <c r="AS329" s="44"/>
      <c r="AT329" s="44"/>
      <c r="AU329" s="44"/>
      <c r="AV329" s="44"/>
      <c r="AW329" s="44"/>
      <c r="AX329" s="44"/>
      <c r="AY329" s="44"/>
      <c r="AZ329" s="44"/>
      <c r="BA329" s="44"/>
      <c r="BB329" s="44"/>
      <c r="BC329" s="44"/>
      <c r="BD329" s="44"/>
      <c r="BE329" s="44"/>
      <c r="BF329" s="44"/>
      <c r="BG329" s="44"/>
      <c r="BH329" s="44"/>
      <c r="BI329" s="44"/>
      <c r="BJ329" s="44"/>
      <c r="BK329" s="44"/>
      <c r="BL329" s="44"/>
      <c r="BM329" s="44"/>
      <c r="BN329" s="44"/>
      <c r="BO329" s="44"/>
      <c r="BP329" s="44"/>
      <c r="BQ329" s="44"/>
      <c r="BR329" s="44"/>
      <c r="BS329" s="44"/>
      <c r="BT329" s="44"/>
      <c r="BU329" s="44"/>
      <c r="BV329" s="44"/>
      <c r="BW329" s="44"/>
      <c r="BX329" s="44"/>
      <c r="BY329" s="44"/>
      <c r="BZ329" s="44"/>
      <c r="CA329" s="44"/>
      <c r="CB329" s="44"/>
      <c r="CC329" s="44"/>
      <c r="CD329" s="44"/>
      <c r="CE329" s="44"/>
      <c r="CF329" s="44"/>
      <c r="CG329" s="44"/>
      <c r="CH329" s="44"/>
      <c r="CI329" s="44"/>
      <c r="CJ329" s="44"/>
      <c r="CK329" s="44"/>
      <c r="CL329" s="44"/>
      <c r="CM329" s="44"/>
      <c r="CN329" s="45"/>
      <c r="CO329" s="44"/>
      <c r="CP329" s="44"/>
      <c r="CQ329" s="44"/>
      <c r="CR329" s="44"/>
      <c r="CS329" s="44"/>
      <c r="CT329" s="44"/>
      <c r="CU329" s="44"/>
      <c r="CV329" s="44"/>
      <c r="CW329" s="44"/>
      <c r="CX329" s="44"/>
      <c r="CY329" s="44"/>
      <c r="CZ329" s="44"/>
      <c r="DA329" s="44"/>
      <c r="DB329" s="44"/>
      <c r="DC329" s="44"/>
      <c r="DD329" s="44"/>
      <c r="DE329" s="44"/>
      <c r="DF329" s="45"/>
      <c r="DG329" s="44"/>
      <c r="DH329" s="44"/>
      <c r="DI329" s="44"/>
      <c r="DJ329" s="44"/>
      <c r="DK329" s="44"/>
      <c r="DL329" s="45"/>
      <c r="DM329" s="44"/>
      <c r="DN329" s="44"/>
      <c r="DO329" s="44"/>
      <c r="DP329" s="44"/>
      <c r="DQ329" s="44"/>
      <c r="DR329" s="44"/>
      <c r="DS329" s="44"/>
      <c r="DT329" s="44"/>
      <c r="DU329" s="45"/>
      <c r="DV329" s="44"/>
      <c r="DW329" s="44"/>
      <c r="DX329" s="44"/>
      <c r="DY329" s="44"/>
      <c r="DZ329" s="44"/>
      <c r="EA329" s="44"/>
      <c r="EB329" s="44"/>
      <c r="EC329" s="44"/>
      <c r="ED329" s="45"/>
      <c r="EE329" s="44"/>
      <c r="EF329" s="44"/>
      <c r="EG329" s="44"/>
      <c r="EH329" s="44"/>
      <c r="EI329" s="44"/>
      <c r="EJ329" s="44"/>
      <c r="EK329" s="44"/>
      <c r="EL329" s="44"/>
      <c r="EM329" s="44"/>
      <c r="EN329" s="44"/>
      <c r="EO329" s="44"/>
      <c r="EP329" s="44"/>
      <c r="EQ329" s="44"/>
      <c r="ER329" s="44"/>
      <c r="ES329" s="44"/>
      <c r="ET329" s="44"/>
      <c r="EU329" s="44"/>
      <c r="EV329" s="45"/>
      <c r="EW329" s="44"/>
      <c r="EX329" s="44"/>
      <c r="EY329" s="45"/>
      <c r="EZ329" s="45"/>
      <c r="FA329" s="44"/>
      <c r="FB329" s="32" t="s">
        <v>1210</v>
      </c>
      <c r="FC329" s="32"/>
      <c r="FD329" s="32"/>
    </row>
    <row r="330">
      <c r="A330" s="31">
        <v>936641.0</v>
      </c>
      <c r="B330" s="32" t="s">
        <v>1214</v>
      </c>
      <c r="C330" s="33" t="s">
        <v>288</v>
      </c>
      <c r="D330" s="32" t="s">
        <v>175</v>
      </c>
      <c r="E330" s="32" t="s">
        <v>10</v>
      </c>
      <c r="F330" s="32" t="s">
        <v>166</v>
      </c>
      <c r="G330" s="46" t="s">
        <v>1219</v>
      </c>
      <c r="H330" s="32" t="s">
        <v>1208</v>
      </c>
      <c r="I330" s="32" t="s">
        <v>170</v>
      </c>
      <c r="J330" s="32" t="s">
        <v>170</v>
      </c>
      <c r="K330" s="32" t="s">
        <v>171</v>
      </c>
      <c r="L330" s="32" t="s">
        <v>1209</v>
      </c>
      <c r="M330" s="32" t="s">
        <v>190</v>
      </c>
      <c r="N330" s="47">
        <v>43503.0</v>
      </c>
      <c r="O330" s="47"/>
      <c r="P330" s="36"/>
      <c r="Q330" s="37"/>
      <c r="R330" s="37"/>
      <c r="S330" s="48"/>
      <c r="T330" s="39">
        <f t="shared" si="3"/>
        <v>20</v>
      </c>
      <c r="U330" s="40">
        <f t="shared" si="4"/>
        <v>18</v>
      </c>
      <c r="V330" s="41">
        <f t="shared" ref="V330:X330" si="662">IF(ISBLANK($A330),"",sum(AF330,AL330,AR330,AX330,BD330,BJ330,BP330,BV330,CB330,CH330,CN330,CT330,CZ330,DF330,DL330,DR330,DX330,ED330,EJ330,EP330,EV330))</f>
        <v>0</v>
      </c>
      <c r="W330" s="41">
        <f t="shared" si="662"/>
        <v>0</v>
      </c>
      <c r="X330" s="41">
        <f t="shared" si="662"/>
        <v>0</v>
      </c>
      <c r="Y330" s="41">
        <f t="shared" si="6"/>
        <v>0</v>
      </c>
      <c r="Z330" s="41">
        <f t="shared" ref="Z330:AB330" si="663">IF(ISBLANK($A330),"",sum(AI330,AO330,AU330,BA330,BG330,BM330,BS330,BY330,CE330,CK330,CQ330,CW330,DC330,DI330,DO330,DU330,EA330,EG330,EM330,ES330,EY330))</f>
        <v>0</v>
      </c>
      <c r="AA330" s="41">
        <f t="shared" si="663"/>
        <v>0</v>
      </c>
      <c r="AB330" s="41">
        <f t="shared" si="663"/>
        <v>0</v>
      </c>
      <c r="AC330" s="41">
        <f t="shared" si="8"/>
        <v>0</v>
      </c>
      <c r="AD330" s="42" t="str">
        <f t="shared" si="9"/>
        <v/>
      </c>
      <c r="AE330" s="43">
        <f t="shared" si="17"/>
        <v>3</v>
      </c>
      <c r="AF330" s="44"/>
      <c r="AG330" s="44"/>
      <c r="AH330" s="44"/>
      <c r="AI330" s="44"/>
      <c r="AJ330" s="44"/>
      <c r="AK330" s="44"/>
      <c r="AL330" s="44"/>
      <c r="AM330" s="44"/>
      <c r="AN330" s="44"/>
      <c r="AO330" s="44"/>
      <c r="AP330" s="44"/>
      <c r="AQ330" s="44"/>
      <c r="AR330" s="44"/>
      <c r="AS330" s="44"/>
      <c r="AT330" s="44"/>
      <c r="AU330" s="44"/>
      <c r="AV330" s="44"/>
      <c r="AW330" s="44"/>
      <c r="AX330" s="44"/>
      <c r="AY330" s="44"/>
      <c r="AZ330" s="44"/>
      <c r="BA330" s="44"/>
      <c r="BB330" s="44"/>
      <c r="BC330" s="44"/>
      <c r="BD330" s="44"/>
      <c r="BE330" s="44"/>
      <c r="BF330" s="44"/>
      <c r="BG330" s="44"/>
      <c r="BH330" s="44"/>
      <c r="BI330" s="44"/>
      <c r="BJ330" s="44"/>
      <c r="BK330" s="44"/>
      <c r="BL330" s="44"/>
      <c r="BM330" s="44"/>
      <c r="BN330" s="44"/>
      <c r="BO330" s="44"/>
      <c r="BP330" s="44"/>
      <c r="BQ330" s="44"/>
      <c r="BR330" s="44"/>
      <c r="BS330" s="44"/>
      <c r="BT330" s="44"/>
      <c r="BU330" s="44"/>
      <c r="BV330" s="44"/>
      <c r="BW330" s="44"/>
      <c r="BX330" s="44"/>
      <c r="BY330" s="44"/>
      <c r="BZ330" s="44"/>
      <c r="CA330" s="44"/>
      <c r="CB330" s="44"/>
      <c r="CC330" s="44"/>
      <c r="CD330" s="44"/>
      <c r="CE330" s="44"/>
      <c r="CF330" s="44"/>
      <c r="CG330" s="44"/>
      <c r="CH330" s="44"/>
      <c r="CI330" s="44"/>
      <c r="CJ330" s="44"/>
      <c r="CK330" s="44"/>
      <c r="CL330" s="44"/>
      <c r="CM330" s="44"/>
      <c r="CN330" s="45"/>
      <c r="CO330" s="44"/>
      <c r="CP330" s="44"/>
      <c r="CQ330" s="44"/>
      <c r="CR330" s="44"/>
      <c r="CS330" s="44"/>
      <c r="CT330" s="44"/>
      <c r="CU330" s="44"/>
      <c r="CV330" s="44"/>
      <c r="CW330" s="44"/>
      <c r="CX330" s="44"/>
      <c r="CY330" s="44"/>
      <c r="CZ330" s="44"/>
      <c r="DA330" s="44"/>
      <c r="DB330" s="44"/>
      <c r="DC330" s="44"/>
      <c r="DD330" s="44"/>
      <c r="DE330" s="44"/>
      <c r="DF330" s="45"/>
      <c r="DG330" s="44"/>
      <c r="DH330" s="44"/>
      <c r="DI330" s="44"/>
      <c r="DJ330" s="44"/>
      <c r="DK330" s="44"/>
      <c r="DL330" s="45"/>
      <c r="DM330" s="44"/>
      <c r="DN330" s="44"/>
      <c r="DO330" s="44"/>
      <c r="DP330" s="44"/>
      <c r="DQ330" s="44"/>
      <c r="DR330" s="44"/>
      <c r="DS330" s="44"/>
      <c r="DT330" s="44"/>
      <c r="DU330" s="45"/>
      <c r="DV330" s="44"/>
      <c r="DW330" s="44"/>
      <c r="DX330" s="44"/>
      <c r="DY330" s="44"/>
      <c r="DZ330" s="44"/>
      <c r="EA330" s="44"/>
      <c r="EB330" s="44"/>
      <c r="EC330" s="44"/>
      <c r="ED330" s="45"/>
      <c r="EE330" s="44"/>
      <c r="EF330" s="44"/>
      <c r="EG330" s="44"/>
      <c r="EH330" s="44"/>
      <c r="EI330" s="44"/>
      <c r="EJ330" s="44"/>
      <c r="EK330" s="44"/>
      <c r="EL330" s="44"/>
      <c r="EM330" s="44"/>
      <c r="EN330" s="44"/>
      <c r="EO330" s="44"/>
      <c r="EP330" s="44"/>
      <c r="EQ330" s="44"/>
      <c r="ER330" s="44"/>
      <c r="ES330" s="44"/>
      <c r="ET330" s="44"/>
      <c r="EU330" s="44"/>
      <c r="EV330" s="45"/>
      <c r="EW330" s="44"/>
      <c r="EX330" s="44"/>
      <c r="EY330" s="45"/>
      <c r="EZ330" s="45"/>
      <c r="FA330" s="44"/>
      <c r="FB330" s="32" t="s">
        <v>1210</v>
      </c>
      <c r="FC330" s="32"/>
      <c r="FD330" s="32"/>
    </row>
    <row r="331">
      <c r="A331" s="183">
        <v>934758.0</v>
      </c>
      <c r="B331" s="184" t="s">
        <v>1220</v>
      </c>
      <c r="C331" s="185" t="s">
        <v>288</v>
      </c>
      <c r="D331" s="184" t="s">
        <v>175</v>
      </c>
      <c r="E331" s="184" t="s">
        <v>10</v>
      </c>
      <c r="F331" s="184" t="s">
        <v>166</v>
      </c>
      <c r="G331" s="186" t="s">
        <v>1221</v>
      </c>
      <c r="H331" s="184" t="s">
        <v>1208</v>
      </c>
      <c r="I331" s="184" t="s">
        <v>170</v>
      </c>
      <c r="J331" s="184" t="s">
        <v>170</v>
      </c>
      <c r="K331" s="184" t="s">
        <v>171</v>
      </c>
      <c r="L331" s="184" t="s">
        <v>1209</v>
      </c>
      <c r="M331" s="184" t="s">
        <v>190</v>
      </c>
      <c r="N331" s="187">
        <v>43504.0</v>
      </c>
      <c r="O331" s="187"/>
      <c r="P331" s="188"/>
      <c r="Q331" s="189"/>
      <c r="R331" s="189"/>
      <c r="S331" s="190"/>
      <c r="T331" s="191">
        <f t="shared" si="3"/>
        <v>19</v>
      </c>
      <c r="U331" s="192">
        <f t="shared" si="4"/>
        <v>18</v>
      </c>
      <c r="V331" s="193">
        <f t="shared" ref="V331:X331" si="664">IF(ISBLANK($A331),"",sum(AF331,AL331,AR331,AX331,BD331,BJ331,BP331,BV331,CB331,CH331,CN331,CT331,CZ331,DF331,DL331,DR331,DX331,ED331,EJ331,EP331,EV331))</f>
        <v>0</v>
      </c>
      <c r="W331" s="193">
        <f t="shared" si="664"/>
        <v>0</v>
      </c>
      <c r="X331" s="193">
        <f t="shared" si="664"/>
        <v>0</v>
      </c>
      <c r="Y331" s="193">
        <f t="shared" si="6"/>
        <v>0</v>
      </c>
      <c r="Z331" s="193">
        <f t="shared" ref="Z331:AB331" si="665">IF(ISBLANK($A331),"",sum(AI331,AO331,AU331,BA331,BG331,BM331,BS331,BY331,CE331,CK331,CQ331,CW331,DC331,DI331,DO331,DU331,EA331,EG331,EM331,ES331,EY331))</f>
        <v>0</v>
      </c>
      <c r="AA331" s="193">
        <f t="shared" si="665"/>
        <v>0</v>
      </c>
      <c r="AB331" s="193">
        <f t="shared" si="665"/>
        <v>0</v>
      </c>
      <c r="AC331" s="193">
        <f t="shared" si="8"/>
        <v>0</v>
      </c>
      <c r="AD331" s="194" t="str">
        <f t="shared" si="9"/>
        <v/>
      </c>
      <c r="AE331" s="195">
        <f t="shared" si="17"/>
        <v>3</v>
      </c>
      <c r="AF331" s="196"/>
      <c r="AG331" s="196"/>
      <c r="AH331" s="196"/>
      <c r="AI331" s="196"/>
      <c r="AJ331" s="196"/>
      <c r="AK331" s="196"/>
      <c r="AL331" s="196"/>
      <c r="AM331" s="196"/>
      <c r="AN331" s="196"/>
      <c r="AO331" s="196"/>
      <c r="AP331" s="196"/>
      <c r="AQ331" s="196"/>
      <c r="AR331" s="196"/>
      <c r="AS331" s="196"/>
      <c r="AT331" s="196"/>
      <c r="AU331" s="196"/>
      <c r="AV331" s="196"/>
      <c r="AW331" s="196"/>
      <c r="AX331" s="196"/>
      <c r="AY331" s="196"/>
      <c r="AZ331" s="196"/>
      <c r="BA331" s="196"/>
      <c r="BB331" s="196"/>
      <c r="BC331" s="196"/>
      <c r="BD331" s="196"/>
      <c r="BE331" s="196"/>
      <c r="BF331" s="196"/>
      <c r="BG331" s="196"/>
      <c r="BH331" s="196"/>
      <c r="BI331" s="196"/>
      <c r="BJ331" s="196"/>
      <c r="BK331" s="196"/>
      <c r="BL331" s="196"/>
      <c r="BM331" s="196"/>
      <c r="BN331" s="196"/>
      <c r="BO331" s="196"/>
      <c r="BP331" s="196"/>
      <c r="BQ331" s="196"/>
      <c r="BR331" s="196"/>
      <c r="BS331" s="196"/>
      <c r="BT331" s="196"/>
      <c r="BU331" s="196"/>
      <c r="BV331" s="196"/>
      <c r="BW331" s="196"/>
      <c r="BX331" s="196"/>
      <c r="BY331" s="196"/>
      <c r="BZ331" s="196"/>
      <c r="CA331" s="196"/>
      <c r="CB331" s="196"/>
      <c r="CC331" s="196"/>
      <c r="CD331" s="196"/>
      <c r="CE331" s="196"/>
      <c r="CF331" s="196"/>
      <c r="CG331" s="196"/>
      <c r="CH331" s="196"/>
      <c r="CI331" s="196"/>
      <c r="CJ331" s="196"/>
      <c r="CK331" s="196"/>
      <c r="CL331" s="196"/>
      <c r="CM331" s="196"/>
      <c r="CN331" s="197"/>
      <c r="CO331" s="196"/>
      <c r="CP331" s="196"/>
      <c r="CQ331" s="196"/>
      <c r="CR331" s="196"/>
      <c r="CS331" s="196"/>
      <c r="CT331" s="196"/>
      <c r="CU331" s="196"/>
      <c r="CV331" s="196"/>
      <c r="CW331" s="196"/>
      <c r="CX331" s="196"/>
      <c r="CY331" s="196"/>
      <c r="CZ331" s="196"/>
      <c r="DA331" s="196"/>
      <c r="DB331" s="196"/>
      <c r="DC331" s="196"/>
      <c r="DD331" s="196"/>
      <c r="DE331" s="196"/>
      <c r="DF331" s="197"/>
      <c r="DG331" s="196"/>
      <c r="DH331" s="196"/>
      <c r="DI331" s="196"/>
      <c r="DJ331" s="196"/>
      <c r="DK331" s="196"/>
      <c r="DL331" s="197"/>
      <c r="DM331" s="196"/>
      <c r="DN331" s="196"/>
      <c r="DO331" s="196"/>
      <c r="DP331" s="196"/>
      <c r="DQ331" s="196"/>
      <c r="DR331" s="196"/>
      <c r="DS331" s="196"/>
      <c r="DT331" s="196"/>
      <c r="DU331" s="197"/>
      <c r="DV331" s="196"/>
      <c r="DW331" s="196"/>
      <c r="DX331" s="196"/>
      <c r="DY331" s="196"/>
      <c r="DZ331" s="196"/>
      <c r="EA331" s="196"/>
      <c r="EB331" s="196"/>
      <c r="EC331" s="196"/>
      <c r="ED331" s="197"/>
      <c r="EE331" s="196"/>
      <c r="EF331" s="196"/>
      <c r="EG331" s="196"/>
      <c r="EH331" s="196"/>
      <c r="EI331" s="196"/>
      <c r="EJ331" s="196"/>
      <c r="EK331" s="196"/>
      <c r="EL331" s="196"/>
      <c r="EM331" s="196"/>
      <c r="EN331" s="196"/>
      <c r="EO331" s="196"/>
      <c r="EP331" s="196"/>
      <c r="EQ331" s="196"/>
      <c r="ER331" s="196"/>
      <c r="ES331" s="196"/>
      <c r="ET331" s="196"/>
      <c r="EU331" s="196"/>
      <c r="EV331" s="197"/>
      <c r="EW331" s="196"/>
      <c r="EX331" s="196"/>
      <c r="EY331" s="197"/>
      <c r="EZ331" s="197"/>
      <c r="FA331" s="196"/>
      <c r="FB331" s="184" t="s">
        <v>1210</v>
      </c>
      <c r="FC331" s="184"/>
      <c r="FD331" s="184"/>
    </row>
    <row r="332">
      <c r="A332" s="31">
        <v>932031.0</v>
      </c>
      <c r="B332" s="32" t="s">
        <v>1213</v>
      </c>
      <c r="C332" s="33" t="s">
        <v>288</v>
      </c>
      <c r="D332" s="32" t="s">
        <v>175</v>
      </c>
      <c r="E332" s="32" t="s">
        <v>10</v>
      </c>
      <c r="F332" s="32" t="s">
        <v>166</v>
      </c>
      <c r="G332" s="46" t="s">
        <v>1221</v>
      </c>
      <c r="H332" s="32" t="s">
        <v>1208</v>
      </c>
      <c r="I332" s="32" t="s">
        <v>170</v>
      </c>
      <c r="J332" s="32" t="s">
        <v>170</v>
      </c>
      <c r="K332" s="32" t="s">
        <v>171</v>
      </c>
      <c r="L332" s="32" t="s">
        <v>1209</v>
      </c>
      <c r="M332" s="32" t="s">
        <v>190</v>
      </c>
      <c r="N332" s="47">
        <v>43504.0</v>
      </c>
      <c r="O332" s="47"/>
      <c r="P332" s="36"/>
      <c r="Q332" s="37"/>
      <c r="R332" s="37"/>
      <c r="S332" s="48"/>
      <c r="T332" s="39">
        <f t="shared" si="3"/>
        <v>19</v>
      </c>
      <c r="U332" s="40">
        <f t="shared" si="4"/>
        <v>18</v>
      </c>
      <c r="V332" s="41">
        <f t="shared" ref="V332:X332" si="666">IF(ISBLANK($A332),"",sum(AF332,AL332,AR332,AX332,BD332,BJ332,BP332,BV332,CB332,CH332,CN332,CT332,CZ332,DF332,DL332,DR332,DX332,ED332,EJ332,EP332,EV332))</f>
        <v>0</v>
      </c>
      <c r="W332" s="41">
        <f t="shared" si="666"/>
        <v>0</v>
      </c>
      <c r="X332" s="41">
        <f t="shared" si="666"/>
        <v>0</v>
      </c>
      <c r="Y332" s="41">
        <f t="shared" si="6"/>
        <v>0</v>
      </c>
      <c r="Z332" s="41">
        <f t="shared" ref="Z332:AB332" si="667">IF(ISBLANK($A332),"",sum(AI332,AO332,AU332,BA332,BG332,BM332,BS332,BY332,CE332,CK332,CQ332,CW332,DC332,DI332,DO332,DU332,EA332,EG332,EM332,ES332,EY332))</f>
        <v>0</v>
      </c>
      <c r="AA332" s="41">
        <f t="shared" si="667"/>
        <v>0</v>
      </c>
      <c r="AB332" s="41">
        <f t="shared" si="667"/>
        <v>0</v>
      </c>
      <c r="AC332" s="41">
        <f t="shared" si="8"/>
        <v>0</v>
      </c>
      <c r="AD332" s="42" t="str">
        <f t="shared" si="9"/>
        <v/>
      </c>
      <c r="AE332" s="43">
        <f t="shared" si="17"/>
        <v>3</v>
      </c>
      <c r="AF332" s="44"/>
      <c r="AG332" s="44"/>
      <c r="AH332" s="44"/>
      <c r="AI332" s="44"/>
      <c r="AJ332" s="44"/>
      <c r="AK332" s="44"/>
      <c r="AL332" s="44"/>
      <c r="AM332" s="44"/>
      <c r="AN332" s="44"/>
      <c r="AO332" s="44"/>
      <c r="AP332" s="44"/>
      <c r="AQ332" s="44"/>
      <c r="AR332" s="44"/>
      <c r="AS332" s="44"/>
      <c r="AT332" s="44"/>
      <c r="AU332" s="44"/>
      <c r="AV332" s="44"/>
      <c r="AW332" s="44"/>
      <c r="AX332" s="44"/>
      <c r="AY332" s="44"/>
      <c r="AZ332" s="44"/>
      <c r="BA332" s="44"/>
      <c r="BB332" s="44"/>
      <c r="BC332" s="44"/>
      <c r="BD332" s="44"/>
      <c r="BE332" s="44"/>
      <c r="BF332" s="44"/>
      <c r="BG332" s="44"/>
      <c r="BH332" s="44"/>
      <c r="BI332" s="44"/>
      <c r="BJ332" s="44"/>
      <c r="BK332" s="44"/>
      <c r="BL332" s="44"/>
      <c r="BM332" s="44"/>
      <c r="BN332" s="44"/>
      <c r="BO332" s="44"/>
      <c r="BP332" s="44"/>
      <c r="BQ332" s="44"/>
      <c r="BR332" s="44"/>
      <c r="BS332" s="44"/>
      <c r="BT332" s="44"/>
      <c r="BU332" s="44"/>
      <c r="BV332" s="44"/>
      <c r="BW332" s="44"/>
      <c r="BX332" s="44"/>
      <c r="BY332" s="44"/>
      <c r="BZ332" s="44"/>
      <c r="CA332" s="44"/>
      <c r="CB332" s="44"/>
      <c r="CC332" s="44"/>
      <c r="CD332" s="44"/>
      <c r="CE332" s="44"/>
      <c r="CF332" s="44"/>
      <c r="CG332" s="44"/>
      <c r="CH332" s="44"/>
      <c r="CI332" s="44"/>
      <c r="CJ332" s="44"/>
      <c r="CK332" s="44"/>
      <c r="CL332" s="44"/>
      <c r="CM332" s="44"/>
      <c r="CN332" s="45"/>
      <c r="CO332" s="44"/>
      <c r="CP332" s="44"/>
      <c r="CQ332" s="44"/>
      <c r="CR332" s="44"/>
      <c r="CS332" s="44"/>
      <c r="CT332" s="44"/>
      <c r="CU332" s="44"/>
      <c r="CV332" s="44"/>
      <c r="CW332" s="44"/>
      <c r="CX332" s="44"/>
      <c r="CY332" s="44"/>
      <c r="CZ332" s="44"/>
      <c r="DA332" s="44"/>
      <c r="DB332" s="44"/>
      <c r="DC332" s="44"/>
      <c r="DD332" s="44"/>
      <c r="DE332" s="44"/>
      <c r="DF332" s="45"/>
      <c r="DG332" s="44"/>
      <c r="DH332" s="44"/>
      <c r="DI332" s="44"/>
      <c r="DJ332" s="44"/>
      <c r="DK332" s="44"/>
      <c r="DL332" s="45"/>
      <c r="DM332" s="44"/>
      <c r="DN332" s="44"/>
      <c r="DO332" s="44"/>
      <c r="DP332" s="44"/>
      <c r="DQ332" s="44"/>
      <c r="DR332" s="44"/>
      <c r="DS332" s="44"/>
      <c r="DT332" s="44"/>
      <c r="DU332" s="45"/>
      <c r="DV332" s="44"/>
      <c r="DW332" s="44"/>
      <c r="DX332" s="44"/>
      <c r="DY332" s="44"/>
      <c r="DZ332" s="44"/>
      <c r="EA332" s="44"/>
      <c r="EB332" s="44"/>
      <c r="EC332" s="44"/>
      <c r="ED332" s="45"/>
      <c r="EE332" s="44"/>
      <c r="EF332" s="44"/>
      <c r="EG332" s="44"/>
      <c r="EH332" s="44"/>
      <c r="EI332" s="44"/>
      <c r="EJ332" s="44"/>
      <c r="EK332" s="44"/>
      <c r="EL332" s="44"/>
      <c r="EM332" s="44"/>
      <c r="EN332" s="44"/>
      <c r="EO332" s="44"/>
      <c r="EP332" s="44"/>
      <c r="EQ332" s="44"/>
      <c r="ER332" s="44"/>
      <c r="ES332" s="44"/>
      <c r="ET332" s="44"/>
      <c r="EU332" s="44"/>
      <c r="EV332" s="45"/>
      <c r="EW332" s="44"/>
      <c r="EX332" s="44"/>
      <c r="EY332" s="45"/>
      <c r="EZ332" s="45"/>
      <c r="FA332" s="44"/>
      <c r="FB332" s="32" t="s">
        <v>1210</v>
      </c>
      <c r="FC332" s="32"/>
      <c r="FD332" s="32"/>
    </row>
    <row r="333">
      <c r="A333" s="31">
        <v>932589.0</v>
      </c>
      <c r="B333" s="32" t="s">
        <v>1213</v>
      </c>
      <c r="C333" s="33" t="s">
        <v>288</v>
      </c>
      <c r="D333" s="32" t="s">
        <v>175</v>
      </c>
      <c r="E333" s="32" t="s">
        <v>10</v>
      </c>
      <c r="F333" s="32" t="s">
        <v>166</v>
      </c>
      <c r="G333" s="46" t="s">
        <v>1221</v>
      </c>
      <c r="H333" s="32" t="s">
        <v>1208</v>
      </c>
      <c r="I333" s="32" t="s">
        <v>170</v>
      </c>
      <c r="J333" s="32" t="s">
        <v>170</v>
      </c>
      <c r="K333" s="32" t="s">
        <v>171</v>
      </c>
      <c r="L333" s="32" t="s">
        <v>1209</v>
      </c>
      <c r="M333" s="32" t="s">
        <v>190</v>
      </c>
      <c r="N333" s="47">
        <v>43504.0</v>
      </c>
      <c r="O333" s="47"/>
      <c r="P333" s="36"/>
      <c r="Q333" s="37"/>
      <c r="R333" s="37"/>
      <c r="S333" s="48"/>
      <c r="T333" s="39">
        <f t="shared" si="3"/>
        <v>19</v>
      </c>
      <c r="U333" s="40">
        <f t="shared" si="4"/>
        <v>18</v>
      </c>
      <c r="V333" s="41">
        <f t="shared" ref="V333:X333" si="668">IF(ISBLANK($A333),"",sum(AF333,AL333,AR333,AX333,BD333,BJ333,BP333,BV333,CB333,CH333,CN333,CT333,CZ333,DF333,DL333,DR333,DX333,ED333,EJ333,EP333,EV333))</f>
        <v>0</v>
      </c>
      <c r="W333" s="41">
        <f t="shared" si="668"/>
        <v>0</v>
      </c>
      <c r="X333" s="41">
        <f t="shared" si="668"/>
        <v>0</v>
      </c>
      <c r="Y333" s="41">
        <f t="shared" si="6"/>
        <v>0</v>
      </c>
      <c r="Z333" s="41">
        <f t="shared" ref="Z333:AB333" si="669">IF(ISBLANK($A333),"",sum(AI333,AO333,AU333,BA333,BG333,BM333,BS333,BY333,CE333,CK333,CQ333,CW333,DC333,DI333,DO333,DU333,EA333,EG333,EM333,ES333,EY333))</f>
        <v>0</v>
      </c>
      <c r="AA333" s="41">
        <f t="shared" si="669"/>
        <v>0</v>
      </c>
      <c r="AB333" s="41">
        <f t="shared" si="669"/>
        <v>0</v>
      </c>
      <c r="AC333" s="41">
        <f t="shared" si="8"/>
        <v>0</v>
      </c>
      <c r="AD333" s="42" t="str">
        <f t="shared" si="9"/>
        <v/>
      </c>
      <c r="AE333" s="43">
        <f t="shared" si="17"/>
        <v>3</v>
      </c>
      <c r="AF333" s="44"/>
      <c r="AG333" s="44"/>
      <c r="AH333" s="44"/>
      <c r="AI333" s="44"/>
      <c r="AJ333" s="44"/>
      <c r="AK333" s="44"/>
      <c r="AL333" s="44"/>
      <c r="AM333" s="44"/>
      <c r="AN333" s="44"/>
      <c r="AO333" s="44"/>
      <c r="AP333" s="44"/>
      <c r="AQ333" s="44"/>
      <c r="AR333" s="44"/>
      <c r="AS333" s="44"/>
      <c r="AT333" s="44"/>
      <c r="AU333" s="44"/>
      <c r="AV333" s="44"/>
      <c r="AW333" s="44"/>
      <c r="AX333" s="44"/>
      <c r="AY333" s="44"/>
      <c r="AZ333" s="44"/>
      <c r="BA333" s="44"/>
      <c r="BB333" s="44"/>
      <c r="BC333" s="44"/>
      <c r="BD333" s="44"/>
      <c r="BE333" s="44"/>
      <c r="BF333" s="44"/>
      <c r="BG333" s="44"/>
      <c r="BH333" s="44"/>
      <c r="BI333" s="44"/>
      <c r="BJ333" s="44"/>
      <c r="BK333" s="44"/>
      <c r="BL333" s="44"/>
      <c r="BM333" s="44"/>
      <c r="BN333" s="44"/>
      <c r="BO333" s="44"/>
      <c r="BP333" s="44"/>
      <c r="BQ333" s="44"/>
      <c r="BR333" s="44"/>
      <c r="BS333" s="44"/>
      <c r="BT333" s="44"/>
      <c r="BU333" s="44"/>
      <c r="BV333" s="44"/>
      <c r="BW333" s="44"/>
      <c r="BX333" s="44"/>
      <c r="BY333" s="44"/>
      <c r="BZ333" s="44"/>
      <c r="CA333" s="44"/>
      <c r="CB333" s="44"/>
      <c r="CC333" s="44"/>
      <c r="CD333" s="44"/>
      <c r="CE333" s="44"/>
      <c r="CF333" s="44"/>
      <c r="CG333" s="44"/>
      <c r="CH333" s="44"/>
      <c r="CI333" s="44"/>
      <c r="CJ333" s="44"/>
      <c r="CK333" s="44"/>
      <c r="CL333" s="44"/>
      <c r="CM333" s="44"/>
      <c r="CN333" s="45"/>
      <c r="CO333" s="44"/>
      <c r="CP333" s="44"/>
      <c r="CQ333" s="44"/>
      <c r="CR333" s="44"/>
      <c r="CS333" s="44"/>
      <c r="CT333" s="44"/>
      <c r="CU333" s="44"/>
      <c r="CV333" s="44"/>
      <c r="CW333" s="44"/>
      <c r="CX333" s="44"/>
      <c r="CY333" s="44"/>
      <c r="CZ333" s="44"/>
      <c r="DA333" s="44"/>
      <c r="DB333" s="44"/>
      <c r="DC333" s="44"/>
      <c r="DD333" s="44"/>
      <c r="DE333" s="44"/>
      <c r="DF333" s="45"/>
      <c r="DG333" s="44"/>
      <c r="DH333" s="44"/>
      <c r="DI333" s="44"/>
      <c r="DJ333" s="44"/>
      <c r="DK333" s="44"/>
      <c r="DL333" s="45"/>
      <c r="DM333" s="44"/>
      <c r="DN333" s="44"/>
      <c r="DO333" s="44"/>
      <c r="DP333" s="44"/>
      <c r="DQ333" s="44"/>
      <c r="DR333" s="44"/>
      <c r="DS333" s="44"/>
      <c r="DT333" s="44"/>
      <c r="DU333" s="45"/>
      <c r="DV333" s="44"/>
      <c r="DW333" s="44"/>
      <c r="DX333" s="44"/>
      <c r="DY333" s="44"/>
      <c r="DZ333" s="44"/>
      <c r="EA333" s="44"/>
      <c r="EB333" s="44"/>
      <c r="EC333" s="44"/>
      <c r="ED333" s="45"/>
      <c r="EE333" s="44"/>
      <c r="EF333" s="44"/>
      <c r="EG333" s="44"/>
      <c r="EH333" s="44"/>
      <c r="EI333" s="44"/>
      <c r="EJ333" s="44"/>
      <c r="EK333" s="44"/>
      <c r="EL333" s="44"/>
      <c r="EM333" s="44"/>
      <c r="EN333" s="44"/>
      <c r="EO333" s="44"/>
      <c r="EP333" s="44"/>
      <c r="EQ333" s="44"/>
      <c r="ER333" s="44"/>
      <c r="ES333" s="44"/>
      <c r="ET333" s="44"/>
      <c r="EU333" s="44"/>
      <c r="EV333" s="45"/>
      <c r="EW333" s="44"/>
      <c r="EX333" s="44"/>
      <c r="EY333" s="45"/>
      <c r="EZ333" s="45"/>
      <c r="FA333" s="44"/>
      <c r="FB333" s="32" t="s">
        <v>1210</v>
      </c>
      <c r="FC333" s="32"/>
      <c r="FD333" s="32"/>
    </row>
    <row r="334">
      <c r="A334" s="31">
        <v>934249.0</v>
      </c>
      <c r="B334" s="32" t="s">
        <v>1213</v>
      </c>
      <c r="C334" s="33" t="s">
        <v>288</v>
      </c>
      <c r="D334" s="32" t="s">
        <v>175</v>
      </c>
      <c r="E334" s="32" t="s">
        <v>10</v>
      </c>
      <c r="F334" s="32" t="s">
        <v>166</v>
      </c>
      <c r="G334" s="46" t="s">
        <v>1221</v>
      </c>
      <c r="H334" s="32" t="s">
        <v>1208</v>
      </c>
      <c r="I334" s="32" t="s">
        <v>170</v>
      </c>
      <c r="J334" s="32" t="s">
        <v>170</v>
      </c>
      <c r="K334" s="32" t="s">
        <v>171</v>
      </c>
      <c r="L334" s="32" t="s">
        <v>1209</v>
      </c>
      <c r="M334" s="32" t="s">
        <v>190</v>
      </c>
      <c r="N334" s="47">
        <v>43504.0</v>
      </c>
      <c r="O334" s="47"/>
      <c r="P334" s="36"/>
      <c r="Q334" s="37"/>
      <c r="R334" s="37"/>
      <c r="S334" s="48"/>
      <c r="T334" s="39">
        <f t="shared" si="3"/>
        <v>19</v>
      </c>
      <c r="U334" s="40">
        <f t="shared" si="4"/>
        <v>18</v>
      </c>
      <c r="V334" s="41">
        <f t="shared" ref="V334:X334" si="670">IF(ISBLANK($A334),"",sum(AF334,AL334,AR334,AX334,BD334,BJ334,BP334,BV334,CB334,CH334,CN334,CT334,CZ334,DF334,DL334,DR334,DX334,ED334,EJ334,EP334,EV334))</f>
        <v>0</v>
      </c>
      <c r="W334" s="41">
        <f t="shared" si="670"/>
        <v>0</v>
      </c>
      <c r="X334" s="41">
        <f t="shared" si="670"/>
        <v>0</v>
      </c>
      <c r="Y334" s="41">
        <f t="shared" si="6"/>
        <v>0</v>
      </c>
      <c r="Z334" s="41">
        <f t="shared" ref="Z334:AB334" si="671">IF(ISBLANK($A334),"",sum(AI334,AO334,AU334,BA334,BG334,BM334,BS334,BY334,CE334,CK334,CQ334,CW334,DC334,DI334,DO334,DU334,EA334,EG334,EM334,ES334,EY334))</f>
        <v>0</v>
      </c>
      <c r="AA334" s="41">
        <f t="shared" si="671"/>
        <v>0</v>
      </c>
      <c r="AB334" s="41">
        <f t="shared" si="671"/>
        <v>0</v>
      </c>
      <c r="AC334" s="41">
        <f t="shared" si="8"/>
        <v>0</v>
      </c>
      <c r="AD334" s="42" t="str">
        <f t="shared" si="9"/>
        <v/>
      </c>
      <c r="AE334" s="43">
        <f t="shared" si="17"/>
        <v>3</v>
      </c>
      <c r="AF334" s="44"/>
      <c r="AG334" s="44"/>
      <c r="AH334" s="44"/>
      <c r="AI334" s="44"/>
      <c r="AJ334" s="44"/>
      <c r="AK334" s="44"/>
      <c r="AL334" s="44"/>
      <c r="AM334" s="44"/>
      <c r="AN334" s="44"/>
      <c r="AO334" s="44"/>
      <c r="AP334" s="44"/>
      <c r="AQ334" s="44"/>
      <c r="AR334" s="44"/>
      <c r="AS334" s="44"/>
      <c r="AT334" s="44"/>
      <c r="AU334" s="44"/>
      <c r="AV334" s="44"/>
      <c r="AW334" s="44"/>
      <c r="AX334" s="44"/>
      <c r="AY334" s="44"/>
      <c r="AZ334" s="44"/>
      <c r="BA334" s="44"/>
      <c r="BB334" s="44"/>
      <c r="BC334" s="44"/>
      <c r="BD334" s="44"/>
      <c r="BE334" s="44"/>
      <c r="BF334" s="44"/>
      <c r="BG334" s="44"/>
      <c r="BH334" s="44"/>
      <c r="BI334" s="44"/>
      <c r="BJ334" s="44"/>
      <c r="BK334" s="44"/>
      <c r="BL334" s="44"/>
      <c r="BM334" s="44"/>
      <c r="BN334" s="44"/>
      <c r="BO334" s="44"/>
      <c r="BP334" s="44"/>
      <c r="BQ334" s="44"/>
      <c r="BR334" s="44"/>
      <c r="BS334" s="44"/>
      <c r="BT334" s="44"/>
      <c r="BU334" s="44"/>
      <c r="BV334" s="44"/>
      <c r="BW334" s="44"/>
      <c r="BX334" s="44"/>
      <c r="BY334" s="44"/>
      <c r="BZ334" s="44"/>
      <c r="CA334" s="44"/>
      <c r="CB334" s="44"/>
      <c r="CC334" s="44"/>
      <c r="CD334" s="44"/>
      <c r="CE334" s="44"/>
      <c r="CF334" s="44"/>
      <c r="CG334" s="44"/>
      <c r="CH334" s="44"/>
      <c r="CI334" s="44"/>
      <c r="CJ334" s="44"/>
      <c r="CK334" s="44"/>
      <c r="CL334" s="44"/>
      <c r="CM334" s="44"/>
      <c r="CN334" s="45"/>
      <c r="CO334" s="44"/>
      <c r="CP334" s="44"/>
      <c r="CQ334" s="44"/>
      <c r="CR334" s="44"/>
      <c r="CS334" s="44"/>
      <c r="CT334" s="44"/>
      <c r="CU334" s="44"/>
      <c r="CV334" s="44"/>
      <c r="CW334" s="44"/>
      <c r="CX334" s="44"/>
      <c r="CY334" s="44"/>
      <c r="CZ334" s="44"/>
      <c r="DA334" s="44"/>
      <c r="DB334" s="44"/>
      <c r="DC334" s="44"/>
      <c r="DD334" s="44"/>
      <c r="DE334" s="44"/>
      <c r="DF334" s="45"/>
      <c r="DG334" s="44"/>
      <c r="DH334" s="44"/>
      <c r="DI334" s="44"/>
      <c r="DJ334" s="44"/>
      <c r="DK334" s="44"/>
      <c r="DL334" s="45"/>
      <c r="DM334" s="44"/>
      <c r="DN334" s="44"/>
      <c r="DO334" s="44"/>
      <c r="DP334" s="44"/>
      <c r="DQ334" s="44"/>
      <c r="DR334" s="44"/>
      <c r="DS334" s="44"/>
      <c r="DT334" s="44"/>
      <c r="DU334" s="45"/>
      <c r="DV334" s="44"/>
      <c r="DW334" s="44"/>
      <c r="DX334" s="44"/>
      <c r="DY334" s="44"/>
      <c r="DZ334" s="44"/>
      <c r="EA334" s="44"/>
      <c r="EB334" s="44"/>
      <c r="EC334" s="44"/>
      <c r="ED334" s="45"/>
      <c r="EE334" s="44"/>
      <c r="EF334" s="44"/>
      <c r="EG334" s="44"/>
      <c r="EH334" s="44"/>
      <c r="EI334" s="44"/>
      <c r="EJ334" s="44"/>
      <c r="EK334" s="44"/>
      <c r="EL334" s="44"/>
      <c r="EM334" s="44"/>
      <c r="EN334" s="44"/>
      <c r="EO334" s="44"/>
      <c r="EP334" s="44"/>
      <c r="EQ334" s="44"/>
      <c r="ER334" s="44"/>
      <c r="ES334" s="44"/>
      <c r="ET334" s="44"/>
      <c r="EU334" s="44"/>
      <c r="EV334" s="45"/>
      <c r="EW334" s="44"/>
      <c r="EX334" s="44"/>
      <c r="EY334" s="45"/>
      <c r="EZ334" s="45"/>
      <c r="FA334" s="44"/>
      <c r="FB334" s="32" t="s">
        <v>1210</v>
      </c>
      <c r="FC334" s="32"/>
      <c r="FD334" s="32"/>
    </row>
    <row r="335">
      <c r="A335" s="31">
        <v>934759.0</v>
      </c>
      <c r="B335" s="32" t="s">
        <v>1213</v>
      </c>
      <c r="C335" s="33" t="s">
        <v>288</v>
      </c>
      <c r="D335" s="32" t="s">
        <v>175</v>
      </c>
      <c r="E335" s="32" t="s">
        <v>10</v>
      </c>
      <c r="F335" s="32" t="s">
        <v>166</v>
      </c>
      <c r="G335" s="46" t="s">
        <v>1221</v>
      </c>
      <c r="H335" s="32" t="s">
        <v>1208</v>
      </c>
      <c r="I335" s="32" t="s">
        <v>170</v>
      </c>
      <c r="J335" s="32" t="s">
        <v>170</v>
      </c>
      <c r="K335" s="32" t="s">
        <v>171</v>
      </c>
      <c r="L335" s="32" t="s">
        <v>1209</v>
      </c>
      <c r="M335" s="32" t="s">
        <v>190</v>
      </c>
      <c r="N335" s="47">
        <v>43504.0</v>
      </c>
      <c r="O335" s="47"/>
      <c r="P335" s="36"/>
      <c r="Q335" s="37"/>
      <c r="R335" s="37"/>
      <c r="S335" s="48"/>
      <c r="T335" s="39">
        <f t="shared" si="3"/>
        <v>19</v>
      </c>
      <c r="U335" s="40">
        <f t="shared" si="4"/>
        <v>18</v>
      </c>
      <c r="V335" s="41">
        <f t="shared" ref="V335:X335" si="672">IF(ISBLANK($A335),"",sum(AF335,AL335,AR335,AX335,BD335,BJ335,BP335,BV335,CB335,CH335,CN335,CT335,CZ335,DF335,DL335,DR335,DX335,ED335,EJ335,EP335,EV335))</f>
        <v>0</v>
      </c>
      <c r="W335" s="41">
        <f t="shared" si="672"/>
        <v>0</v>
      </c>
      <c r="X335" s="41">
        <f t="shared" si="672"/>
        <v>0</v>
      </c>
      <c r="Y335" s="41">
        <f t="shared" si="6"/>
        <v>0</v>
      </c>
      <c r="Z335" s="41">
        <f t="shared" ref="Z335:AB335" si="673">IF(ISBLANK($A335),"",sum(AI335,AO335,AU335,BA335,BG335,BM335,BS335,BY335,CE335,CK335,CQ335,CW335,DC335,DI335,DO335,DU335,EA335,EG335,EM335,ES335,EY335))</f>
        <v>0</v>
      </c>
      <c r="AA335" s="41">
        <f t="shared" si="673"/>
        <v>0</v>
      </c>
      <c r="AB335" s="41">
        <f t="shared" si="673"/>
        <v>0</v>
      </c>
      <c r="AC335" s="41">
        <f t="shared" si="8"/>
        <v>0</v>
      </c>
      <c r="AD335" s="42" t="str">
        <f t="shared" si="9"/>
        <v/>
      </c>
      <c r="AE335" s="43">
        <f t="shared" si="17"/>
        <v>3</v>
      </c>
      <c r="AF335" s="44"/>
      <c r="AG335" s="44"/>
      <c r="AH335" s="44"/>
      <c r="AI335" s="44"/>
      <c r="AJ335" s="44"/>
      <c r="AK335" s="44"/>
      <c r="AL335" s="44"/>
      <c r="AM335" s="44"/>
      <c r="AN335" s="44"/>
      <c r="AO335" s="44"/>
      <c r="AP335" s="44"/>
      <c r="AQ335" s="44"/>
      <c r="AR335" s="44"/>
      <c r="AS335" s="44"/>
      <c r="AT335" s="44"/>
      <c r="AU335" s="44"/>
      <c r="AV335" s="44"/>
      <c r="AW335" s="44"/>
      <c r="AX335" s="44"/>
      <c r="AY335" s="44"/>
      <c r="AZ335" s="44"/>
      <c r="BA335" s="44"/>
      <c r="BB335" s="44"/>
      <c r="BC335" s="44"/>
      <c r="BD335" s="44"/>
      <c r="BE335" s="44"/>
      <c r="BF335" s="44"/>
      <c r="BG335" s="44"/>
      <c r="BH335" s="44"/>
      <c r="BI335" s="44"/>
      <c r="BJ335" s="44"/>
      <c r="BK335" s="44"/>
      <c r="BL335" s="44"/>
      <c r="BM335" s="44"/>
      <c r="BN335" s="44"/>
      <c r="BO335" s="44"/>
      <c r="BP335" s="44"/>
      <c r="BQ335" s="44"/>
      <c r="BR335" s="44"/>
      <c r="BS335" s="44"/>
      <c r="BT335" s="44"/>
      <c r="BU335" s="44"/>
      <c r="BV335" s="44"/>
      <c r="BW335" s="44"/>
      <c r="BX335" s="44"/>
      <c r="BY335" s="44"/>
      <c r="BZ335" s="44"/>
      <c r="CA335" s="44"/>
      <c r="CB335" s="44"/>
      <c r="CC335" s="44"/>
      <c r="CD335" s="44"/>
      <c r="CE335" s="44"/>
      <c r="CF335" s="44"/>
      <c r="CG335" s="44"/>
      <c r="CH335" s="44"/>
      <c r="CI335" s="44"/>
      <c r="CJ335" s="44"/>
      <c r="CK335" s="44"/>
      <c r="CL335" s="44"/>
      <c r="CM335" s="44"/>
      <c r="CN335" s="45"/>
      <c r="CO335" s="44"/>
      <c r="CP335" s="44"/>
      <c r="CQ335" s="44"/>
      <c r="CR335" s="44"/>
      <c r="CS335" s="44"/>
      <c r="CT335" s="44"/>
      <c r="CU335" s="44"/>
      <c r="CV335" s="44"/>
      <c r="CW335" s="44"/>
      <c r="CX335" s="44"/>
      <c r="CY335" s="44"/>
      <c r="CZ335" s="44"/>
      <c r="DA335" s="44"/>
      <c r="DB335" s="44"/>
      <c r="DC335" s="44"/>
      <c r="DD335" s="44"/>
      <c r="DE335" s="44"/>
      <c r="DF335" s="45"/>
      <c r="DG335" s="44"/>
      <c r="DH335" s="44"/>
      <c r="DI335" s="44"/>
      <c r="DJ335" s="44"/>
      <c r="DK335" s="44"/>
      <c r="DL335" s="45"/>
      <c r="DM335" s="44"/>
      <c r="DN335" s="44"/>
      <c r="DO335" s="44"/>
      <c r="DP335" s="44"/>
      <c r="DQ335" s="44"/>
      <c r="DR335" s="44"/>
      <c r="DS335" s="44"/>
      <c r="DT335" s="44"/>
      <c r="DU335" s="45"/>
      <c r="DV335" s="44"/>
      <c r="DW335" s="44"/>
      <c r="DX335" s="44"/>
      <c r="DY335" s="44"/>
      <c r="DZ335" s="44"/>
      <c r="EA335" s="44"/>
      <c r="EB335" s="44"/>
      <c r="EC335" s="44"/>
      <c r="ED335" s="45"/>
      <c r="EE335" s="44"/>
      <c r="EF335" s="44"/>
      <c r="EG335" s="44"/>
      <c r="EH335" s="44"/>
      <c r="EI335" s="44"/>
      <c r="EJ335" s="44"/>
      <c r="EK335" s="44"/>
      <c r="EL335" s="44"/>
      <c r="EM335" s="44"/>
      <c r="EN335" s="44"/>
      <c r="EO335" s="44"/>
      <c r="EP335" s="44"/>
      <c r="EQ335" s="44"/>
      <c r="ER335" s="44"/>
      <c r="ES335" s="44"/>
      <c r="ET335" s="44"/>
      <c r="EU335" s="44"/>
      <c r="EV335" s="45"/>
      <c r="EW335" s="44"/>
      <c r="EX335" s="44"/>
      <c r="EY335" s="45"/>
      <c r="EZ335" s="45"/>
      <c r="FA335" s="44"/>
      <c r="FB335" s="32" t="s">
        <v>1210</v>
      </c>
      <c r="FC335" s="32"/>
      <c r="FD335" s="32"/>
    </row>
    <row r="336">
      <c r="A336" s="31">
        <v>935738.0</v>
      </c>
      <c r="B336" s="32" t="s">
        <v>1213</v>
      </c>
      <c r="C336" s="33" t="s">
        <v>288</v>
      </c>
      <c r="D336" s="32" t="s">
        <v>175</v>
      </c>
      <c r="E336" s="32" t="s">
        <v>10</v>
      </c>
      <c r="F336" s="32" t="s">
        <v>166</v>
      </c>
      <c r="G336" s="46" t="s">
        <v>1221</v>
      </c>
      <c r="H336" s="32" t="s">
        <v>1208</v>
      </c>
      <c r="I336" s="32" t="s">
        <v>170</v>
      </c>
      <c r="J336" s="32" t="s">
        <v>170</v>
      </c>
      <c r="K336" s="32" t="s">
        <v>171</v>
      </c>
      <c r="L336" s="32" t="s">
        <v>1209</v>
      </c>
      <c r="M336" s="32" t="s">
        <v>190</v>
      </c>
      <c r="N336" s="47">
        <v>43504.0</v>
      </c>
      <c r="O336" s="47"/>
      <c r="P336" s="36"/>
      <c r="Q336" s="37"/>
      <c r="R336" s="37"/>
      <c r="S336" s="48"/>
      <c r="T336" s="39">
        <f t="shared" si="3"/>
        <v>19</v>
      </c>
      <c r="U336" s="40">
        <f t="shared" si="4"/>
        <v>18</v>
      </c>
      <c r="V336" s="41">
        <f t="shared" ref="V336:X336" si="674">IF(ISBLANK($A336),"",sum(AF336,AL336,AR336,AX336,BD336,BJ336,BP336,BV336,CB336,CH336,CN336,CT336,CZ336,DF336,DL336,DR336,DX336,ED336,EJ336,EP336,EV336))</f>
        <v>0</v>
      </c>
      <c r="W336" s="41">
        <f t="shared" si="674"/>
        <v>0</v>
      </c>
      <c r="X336" s="41">
        <f t="shared" si="674"/>
        <v>0</v>
      </c>
      <c r="Y336" s="41">
        <f t="shared" si="6"/>
        <v>0</v>
      </c>
      <c r="Z336" s="41">
        <f t="shared" ref="Z336:AB336" si="675">IF(ISBLANK($A336),"",sum(AI336,AO336,AU336,BA336,BG336,BM336,BS336,BY336,CE336,CK336,CQ336,CW336,DC336,DI336,DO336,DU336,EA336,EG336,EM336,ES336,EY336))</f>
        <v>0</v>
      </c>
      <c r="AA336" s="41">
        <f t="shared" si="675"/>
        <v>0</v>
      </c>
      <c r="AB336" s="41">
        <f t="shared" si="675"/>
        <v>0</v>
      </c>
      <c r="AC336" s="41">
        <f t="shared" si="8"/>
        <v>0</v>
      </c>
      <c r="AD336" s="42" t="str">
        <f t="shared" si="9"/>
        <v/>
      </c>
      <c r="AE336" s="43">
        <f t="shared" si="17"/>
        <v>3</v>
      </c>
      <c r="AF336" s="44"/>
      <c r="AG336" s="44"/>
      <c r="AH336" s="44"/>
      <c r="AI336" s="44"/>
      <c r="AJ336" s="44"/>
      <c r="AK336" s="44"/>
      <c r="AL336" s="44"/>
      <c r="AM336" s="44"/>
      <c r="AN336" s="44"/>
      <c r="AO336" s="44"/>
      <c r="AP336" s="44"/>
      <c r="AQ336" s="44"/>
      <c r="AR336" s="44"/>
      <c r="AS336" s="44"/>
      <c r="AT336" s="44"/>
      <c r="AU336" s="44"/>
      <c r="AV336" s="44"/>
      <c r="AW336" s="44"/>
      <c r="AX336" s="44"/>
      <c r="AY336" s="44"/>
      <c r="AZ336" s="44"/>
      <c r="BA336" s="44"/>
      <c r="BB336" s="44"/>
      <c r="BC336" s="44"/>
      <c r="BD336" s="44"/>
      <c r="BE336" s="44"/>
      <c r="BF336" s="44"/>
      <c r="BG336" s="44"/>
      <c r="BH336" s="44"/>
      <c r="BI336" s="44"/>
      <c r="BJ336" s="44"/>
      <c r="BK336" s="44"/>
      <c r="BL336" s="44"/>
      <c r="BM336" s="44"/>
      <c r="BN336" s="44"/>
      <c r="BO336" s="44"/>
      <c r="BP336" s="44"/>
      <c r="BQ336" s="44"/>
      <c r="BR336" s="44"/>
      <c r="BS336" s="44"/>
      <c r="BT336" s="44"/>
      <c r="BU336" s="44"/>
      <c r="BV336" s="44"/>
      <c r="BW336" s="44"/>
      <c r="BX336" s="44"/>
      <c r="BY336" s="44"/>
      <c r="BZ336" s="44"/>
      <c r="CA336" s="44"/>
      <c r="CB336" s="44"/>
      <c r="CC336" s="44"/>
      <c r="CD336" s="44"/>
      <c r="CE336" s="44"/>
      <c r="CF336" s="44"/>
      <c r="CG336" s="44"/>
      <c r="CH336" s="44"/>
      <c r="CI336" s="44"/>
      <c r="CJ336" s="44"/>
      <c r="CK336" s="44"/>
      <c r="CL336" s="44"/>
      <c r="CM336" s="44"/>
      <c r="CN336" s="45"/>
      <c r="CO336" s="44"/>
      <c r="CP336" s="44"/>
      <c r="CQ336" s="44"/>
      <c r="CR336" s="44"/>
      <c r="CS336" s="44"/>
      <c r="CT336" s="44"/>
      <c r="CU336" s="44"/>
      <c r="CV336" s="44"/>
      <c r="CW336" s="44"/>
      <c r="CX336" s="44"/>
      <c r="CY336" s="44"/>
      <c r="CZ336" s="44"/>
      <c r="DA336" s="44"/>
      <c r="DB336" s="44"/>
      <c r="DC336" s="44"/>
      <c r="DD336" s="44"/>
      <c r="DE336" s="44"/>
      <c r="DF336" s="45"/>
      <c r="DG336" s="44"/>
      <c r="DH336" s="44"/>
      <c r="DI336" s="44"/>
      <c r="DJ336" s="44"/>
      <c r="DK336" s="44"/>
      <c r="DL336" s="45"/>
      <c r="DM336" s="44"/>
      <c r="DN336" s="44"/>
      <c r="DO336" s="44"/>
      <c r="DP336" s="44"/>
      <c r="DQ336" s="44"/>
      <c r="DR336" s="44"/>
      <c r="DS336" s="44"/>
      <c r="DT336" s="44"/>
      <c r="DU336" s="45"/>
      <c r="DV336" s="44"/>
      <c r="DW336" s="44"/>
      <c r="DX336" s="44"/>
      <c r="DY336" s="44"/>
      <c r="DZ336" s="44"/>
      <c r="EA336" s="44"/>
      <c r="EB336" s="44"/>
      <c r="EC336" s="44"/>
      <c r="ED336" s="45"/>
      <c r="EE336" s="44"/>
      <c r="EF336" s="44"/>
      <c r="EG336" s="44"/>
      <c r="EH336" s="44"/>
      <c r="EI336" s="44"/>
      <c r="EJ336" s="44"/>
      <c r="EK336" s="44"/>
      <c r="EL336" s="44"/>
      <c r="EM336" s="44"/>
      <c r="EN336" s="44"/>
      <c r="EO336" s="44"/>
      <c r="EP336" s="44"/>
      <c r="EQ336" s="44"/>
      <c r="ER336" s="44"/>
      <c r="ES336" s="44"/>
      <c r="ET336" s="44"/>
      <c r="EU336" s="44"/>
      <c r="EV336" s="45"/>
      <c r="EW336" s="44"/>
      <c r="EX336" s="44"/>
      <c r="EY336" s="45"/>
      <c r="EZ336" s="45"/>
      <c r="FA336" s="44"/>
      <c r="FB336" s="32" t="s">
        <v>1210</v>
      </c>
      <c r="FC336" s="32"/>
      <c r="FD336" s="32"/>
    </row>
    <row r="337">
      <c r="A337" s="31">
        <v>935739.0</v>
      </c>
      <c r="B337" s="32" t="s">
        <v>1213</v>
      </c>
      <c r="C337" s="33" t="s">
        <v>288</v>
      </c>
      <c r="D337" s="32" t="s">
        <v>175</v>
      </c>
      <c r="E337" s="32" t="s">
        <v>10</v>
      </c>
      <c r="F337" s="32" t="s">
        <v>166</v>
      </c>
      <c r="G337" s="46" t="s">
        <v>1221</v>
      </c>
      <c r="H337" s="32" t="s">
        <v>1208</v>
      </c>
      <c r="I337" s="32" t="s">
        <v>170</v>
      </c>
      <c r="J337" s="32" t="s">
        <v>170</v>
      </c>
      <c r="K337" s="32" t="s">
        <v>171</v>
      </c>
      <c r="L337" s="32" t="s">
        <v>1209</v>
      </c>
      <c r="M337" s="32" t="s">
        <v>190</v>
      </c>
      <c r="N337" s="47">
        <v>43504.0</v>
      </c>
      <c r="O337" s="47"/>
      <c r="P337" s="36"/>
      <c r="Q337" s="37"/>
      <c r="R337" s="37"/>
      <c r="S337" s="48"/>
      <c r="T337" s="39">
        <f t="shared" si="3"/>
        <v>19</v>
      </c>
      <c r="U337" s="40">
        <f t="shared" si="4"/>
        <v>18</v>
      </c>
      <c r="V337" s="41">
        <f t="shared" ref="V337:X337" si="676">IF(ISBLANK($A337),"",sum(AF337,AL337,AR337,AX337,BD337,BJ337,BP337,BV337,CB337,CH337,CN337,CT337,CZ337,DF337,DL337,DR337,DX337,ED337,EJ337,EP337,EV337))</f>
        <v>0</v>
      </c>
      <c r="W337" s="41">
        <f t="shared" si="676"/>
        <v>0</v>
      </c>
      <c r="X337" s="41">
        <f t="shared" si="676"/>
        <v>0</v>
      </c>
      <c r="Y337" s="41">
        <f t="shared" si="6"/>
        <v>0</v>
      </c>
      <c r="Z337" s="41">
        <f t="shared" ref="Z337:AB337" si="677">IF(ISBLANK($A337),"",sum(AI337,AO337,AU337,BA337,BG337,BM337,BS337,BY337,CE337,CK337,CQ337,CW337,DC337,DI337,DO337,DU337,EA337,EG337,EM337,ES337,EY337))</f>
        <v>0</v>
      </c>
      <c r="AA337" s="41">
        <f t="shared" si="677"/>
        <v>0</v>
      </c>
      <c r="AB337" s="41">
        <f t="shared" si="677"/>
        <v>0</v>
      </c>
      <c r="AC337" s="41">
        <f t="shared" si="8"/>
        <v>0</v>
      </c>
      <c r="AD337" s="42" t="str">
        <f t="shared" si="9"/>
        <v/>
      </c>
      <c r="AE337" s="43">
        <f t="shared" si="17"/>
        <v>3</v>
      </c>
      <c r="AF337" s="44"/>
      <c r="AG337" s="44"/>
      <c r="AH337" s="44"/>
      <c r="AI337" s="44"/>
      <c r="AJ337" s="44"/>
      <c r="AK337" s="44"/>
      <c r="AL337" s="44"/>
      <c r="AM337" s="44"/>
      <c r="AN337" s="44"/>
      <c r="AO337" s="44"/>
      <c r="AP337" s="44"/>
      <c r="AQ337" s="44"/>
      <c r="AR337" s="44"/>
      <c r="AS337" s="44"/>
      <c r="AT337" s="44"/>
      <c r="AU337" s="44"/>
      <c r="AV337" s="44"/>
      <c r="AW337" s="44"/>
      <c r="AX337" s="44"/>
      <c r="AY337" s="44"/>
      <c r="AZ337" s="44"/>
      <c r="BA337" s="44"/>
      <c r="BB337" s="44"/>
      <c r="BC337" s="44"/>
      <c r="BD337" s="44"/>
      <c r="BE337" s="44"/>
      <c r="BF337" s="44"/>
      <c r="BG337" s="44"/>
      <c r="BH337" s="44"/>
      <c r="BI337" s="44"/>
      <c r="BJ337" s="44"/>
      <c r="BK337" s="44"/>
      <c r="BL337" s="44"/>
      <c r="BM337" s="44"/>
      <c r="BN337" s="44"/>
      <c r="BO337" s="44"/>
      <c r="BP337" s="44"/>
      <c r="BQ337" s="44"/>
      <c r="BR337" s="44"/>
      <c r="BS337" s="44"/>
      <c r="BT337" s="44"/>
      <c r="BU337" s="44"/>
      <c r="BV337" s="44"/>
      <c r="BW337" s="44"/>
      <c r="BX337" s="44"/>
      <c r="BY337" s="44"/>
      <c r="BZ337" s="44"/>
      <c r="CA337" s="44"/>
      <c r="CB337" s="44"/>
      <c r="CC337" s="44"/>
      <c r="CD337" s="44"/>
      <c r="CE337" s="44"/>
      <c r="CF337" s="44"/>
      <c r="CG337" s="44"/>
      <c r="CH337" s="44"/>
      <c r="CI337" s="44"/>
      <c r="CJ337" s="44"/>
      <c r="CK337" s="44"/>
      <c r="CL337" s="44"/>
      <c r="CM337" s="44"/>
      <c r="CN337" s="45"/>
      <c r="CO337" s="44"/>
      <c r="CP337" s="44"/>
      <c r="CQ337" s="44"/>
      <c r="CR337" s="44"/>
      <c r="CS337" s="44"/>
      <c r="CT337" s="44"/>
      <c r="CU337" s="44"/>
      <c r="CV337" s="44"/>
      <c r="CW337" s="44"/>
      <c r="CX337" s="44"/>
      <c r="CY337" s="44"/>
      <c r="CZ337" s="44"/>
      <c r="DA337" s="44"/>
      <c r="DB337" s="44"/>
      <c r="DC337" s="44"/>
      <c r="DD337" s="44"/>
      <c r="DE337" s="44"/>
      <c r="DF337" s="45"/>
      <c r="DG337" s="44"/>
      <c r="DH337" s="44"/>
      <c r="DI337" s="44"/>
      <c r="DJ337" s="44"/>
      <c r="DK337" s="44"/>
      <c r="DL337" s="45"/>
      <c r="DM337" s="44"/>
      <c r="DN337" s="44"/>
      <c r="DO337" s="44"/>
      <c r="DP337" s="44"/>
      <c r="DQ337" s="44"/>
      <c r="DR337" s="44"/>
      <c r="DS337" s="44"/>
      <c r="DT337" s="44"/>
      <c r="DU337" s="45"/>
      <c r="DV337" s="44"/>
      <c r="DW337" s="44"/>
      <c r="DX337" s="44"/>
      <c r="DY337" s="44"/>
      <c r="DZ337" s="44"/>
      <c r="EA337" s="44"/>
      <c r="EB337" s="44"/>
      <c r="EC337" s="44"/>
      <c r="ED337" s="45"/>
      <c r="EE337" s="44"/>
      <c r="EF337" s="44"/>
      <c r="EG337" s="44"/>
      <c r="EH337" s="44"/>
      <c r="EI337" s="44"/>
      <c r="EJ337" s="44"/>
      <c r="EK337" s="44"/>
      <c r="EL337" s="44"/>
      <c r="EM337" s="44"/>
      <c r="EN337" s="44"/>
      <c r="EO337" s="44"/>
      <c r="EP337" s="44"/>
      <c r="EQ337" s="44"/>
      <c r="ER337" s="44"/>
      <c r="ES337" s="44"/>
      <c r="ET337" s="44"/>
      <c r="EU337" s="44"/>
      <c r="EV337" s="45"/>
      <c r="EW337" s="44"/>
      <c r="EX337" s="44"/>
      <c r="EY337" s="45"/>
      <c r="EZ337" s="45"/>
      <c r="FA337" s="44"/>
      <c r="FB337" s="32" t="s">
        <v>1210</v>
      </c>
      <c r="FC337" s="32"/>
      <c r="FD337" s="32"/>
    </row>
    <row r="338">
      <c r="A338" s="31">
        <v>935740.0</v>
      </c>
      <c r="B338" s="32" t="s">
        <v>1213</v>
      </c>
      <c r="C338" s="33" t="s">
        <v>288</v>
      </c>
      <c r="D338" s="32" t="s">
        <v>175</v>
      </c>
      <c r="E338" s="32" t="s">
        <v>10</v>
      </c>
      <c r="F338" s="32" t="s">
        <v>166</v>
      </c>
      <c r="G338" s="46" t="s">
        <v>1221</v>
      </c>
      <c r="H338" s="32" t="s">
        <v>1208</v>
      </c>
      <c r="I338" s="32" t="s">
        <v>170</v>
      </c>
      <c r="J338" s="32" t="s">
        <v>170</v>
      </c>
      <c r="K338" s="32" t="s">
        <v>171</v>
      </c>
      <c r="L338" s="32" t="s">
        <v>1209</v>
      </c>
      <c r="M338" s="32" t="s">
        <v>190</v>
      </c>
      <c r="N338" s="47">
        <v>43504.0</v>
      </c>
      <c r="O338" s="47"/>
      <c r="P338" s="36"/>
      <c r="Q338" s="37"/>
      <c r="R338" s="37"/>
      <c r="S338" s="48"/>
      <c r="T338" s="39">
        <f t="shared" si="3"/>
        <v>19</v>
      </c>
      <c r="U338" s="40">
        <f t="shared" si="4"/>
        <v>18</v>
      </c>
      <c r="V338" s="41">
        <f t="shared" ref="V338:X338" si="678">IF(ISBLANK($A338),"",sum(AF338,AL338,AR338,AX338,BD338,BJ338,BP338,BV338,CB338,CH338,CN338,CT338,CZ338,DF338,DL338,DR338,DX338,ED338,EJ338,EP338,EV338))</f>
        <v>0</v>
      </c>
      <c r="W338" s="41">
        <f t="shared" si="678"/>
        <v>0</v>
      </c>
      <c r="X338" s="41">
        <f t="shared" si="678"/>
        <v>0</v>
      </c>
      <c r="Y338" s="41">
        <f t="shared" si="6"/>
        <v>0</v>
      </c>
      <c r="Z338" s="41">
        <f t="shared" ref="Z338:AB338" si="679">IF(ISBLANK($A338),"",sum(AI338,AO338,AU338,BA338,BG338,BM338,BS338,BY338,CE338,CK338,CQ338,CW338,DC338,DI338,DO338,DU338,EA338,EG338,EM338,ES338,EY338))</f>
        <v>0</v>
      </c>
      <c r="AA338" s="41">
        <f t="shared" si="679"/>
        <v>0</v>
      </c>
      <c r="AB338" s="41">
        <f t="shared" si="679"/>
        <v>0</v>
      </c>
      <c r="AC338" s="41">
        <f t="shared" si="8"/>
        <v>0</v>
      </c>
      <c r="AD338" s="42" t="str">
        <f t="shared" si="9"/>
        <v/>
      </c>
      <c r="AE338" s="43">
        <f t="shared" si="17"/>
        <v>3</v>
      </c>
      <c r="AF338" s="44"/>
      <c r="AG338" s="44"/>
      <c r="AH338" s="44"/>
      <c r="AI338" s="44"/>
      <c r="AJ338" s="44"/>
      <c r="AK338" s="44"/>
      <c r="AL338" s="44"/>
      <c r="AM338" s="44"/>
      <c r="AN338" s="44"/>
      <c r="AO338" s="44"/>
      <c r="AP338" s="44"/>
      <c r="AQ338" s="44"/>
      <c r="AR338" s="44"/>
      <c r="AS338" s="44"/>
      <c r="AT338" s="44"/>
      <c r="AU338" s="44"/>
      <c r="AV338" s="44"/>
      <c r="AW338" s="44"/>
      <c r="AX338" s="44"/>
      <c r="AY338" s="44"/>
      <c r="AZ338" s="44"/>
      <c r="BA338" s="44"/>
      <c r="BB338" s="44"/>
      <c r="BC338" s="44"/>
      <c r="BD338" s="44"/>
      <c r="BE338" s="44"/>
      <c r="BF338" s="44"/>
      <c r="BG338" s="44"/>
      <c r="BH338" s="44"/>
      <c r="BI338" s="44"/>
      <c r="BJ338" s="44"/>
      <c r="BK338" s="44"/>
      <c r="BL338" s="44"/>
      <c r="BM338" s="44"/>
      <c r="BN338" s="44"/>
      <c r="BO338" s="44"/>
      <c r="BP338" s="44"/>
      <c r="BQ338" s="44"/>
      <c r="BR338" s="44"/>
      <c r="BS338" s="44"/>
      <c r="BT338" s="44"/>
      <c r="BU338" s="44"/>
      <c r="BV338" s="44"/>
      <c r="BW338" s="44"/>
      <c r="BX338" s="44"/>
      <c r="BY338" s="44"/>
      <c r="BZ338" s="44"/>
      <c r="CA338" s="44"/>
      <c r="CB338" s="44"/>
      <c r="CC338" s="44"/>
      <c r="CD338" s="44"/>
      <c r="CE338" s="44"/>
      <c r="CF338" s="44"/>
      <c r="CG338" s="44"/>
      <c r="CH338" s="44"/>
      <c r="CI338" s="44"/>
      <c r="CJ338" s="44"/>
      <c r="CK338" s="44"/>
      <c r="CL338" s="44"/>
      <c r="CM338" s="44"/>
      <c r="CN338" s="45"/>
      <c r="CO338" s="44"/>
      <c r="CP338" s="44"/>
      <c r="CQ338" s="44"/>
      <c r="CR338" s="44"/>
      <c r="CS338" s="44"/>
      <c r="CT338" s="44"/>
      <c r="CU338" s="44"/>
      <c r="CV338" s="44"/>
      <c r="CW338" s="44"/>
      <c r="CX338" s="44"/>
      <c r="CY338" s="44"/>
      <c r="CZ338" s="44"/>
      <c r="DA338" s="44"/>
      <c r="DB338" s="44"/>
      <c r="DC338" s="44"/>
      <c r="DD338" s="44"/>
      <c r="DE338" s="44"/>
      <c r="DF338" s="45"/>
      <c r="DG338" s="44"/>
      <c r="DH338" s="44"/>
      <c r="DI338" s="44"/>
      <c r="DJ338" s="44"/>
      <c r="DK338" s="44"/>
      <c r="DL338" s="45"/>
      <c r="DM338" s="44"/>
      <c r="DN338" s="44"/>
      <c r="DO338" s="44"/>
      <c r="DP338" s="44"/>
      <c r="DQ338" s="44"/>
      <c r="DR338" s="44"/>
      <c r="DS338" s="44"/>
      <c r="DT338" s="44"/>
      <c r="DU338" s="45"/>
      <c r="DV338" s="44"/>
      <c r="DW338" s="44"/>
      <c r="DX338" s="44"/>
      <c r="DY338" s="44"/>
      <c r="DZ338" s="44"/>
      <c r="EA338" s="44"/>
      <c r="EB338" s="44"/>
      <c r="EC338" s="44"/>
      <c r="ED338" s="45"/>
      <c r="EE338" s="44"/>
      <c r="EF338" s="44"/>
      <c r="EG338" s="44"/>
      <c r="EH338" s="44"/>
      <c r="EI338" s="44"/>
      <c r="EJ338" s="44"/>
      <c r="EK338" s="44"/>
      <c r="EL338" s="44"/>
      <c r="EM338" s="44"/>
      <c r="EN338" s="44"/>
      <c r="EO338" s="44"/>
      <c r="EP338" s="44"/>
      <c r="EQ338" s="44"/>
      <c r="ER338" s="44"/>
      <c r="ES338" s="44"/>
      <c r="ET338" s="44"/>
      <c r="EU338" s="44"/>
      <c r="EV338" s="45"/>
      <c r="EW338" s="44"/>
      <c r="EX338" s="44"/>
      <c r="EY338" s="45"/>
      <c r="EZ338" s="45"/>
      <c r="FA338" s="44"/>
      <c r="FB338" s="32" t="s">
        <v>1210</v>
      </c>
      <c r="FC338" s="32"/>
      <c r="FD338" s="32"/>
    </row>
    <row r="339">
      <c r="A339" s="31">
        <v>935743.0</v>
      </c>
      <c r="B339" s="32" t="s">
        <v>1213</v>
      </c>
      <c r="C339" s="33" t="s">
        <v>288</v>
      </c>
      <c r="D339" s="32" t="s">
        <v>175</v>
      </c>
      <c r="E339" s="32" t="s">
        <v>10</v>
      </c>
      <c r="F339" s="32" t="s">
        <v>166</v>
      </c>
      <c r="G339" s="46" t="s">
        <v>1221</v>
      </c>
      <c r="H339" s="32" t="s">
        <v>1208</v>
      </c>
      <c r="I339" s="32" t="s">
        <v>170</v>
      </c>
      <c r="J339" s="32" t="s">
        <v>170</v>
      </c>
      <c r="K339" s="32" t="s">
        <v>171</v>
      </c>
      <c r="L339" s="32" t="s">
        <v>1209</v>
      </c>
      <c r="M339" s="32" t="s">
        <v>190</v>
      </c>
      <c r="N339" s="47">
        <v>43504.0</v>
      </c>
      <c r="O339" s="47"/>
      <c r="P339" s="36"/>
      <c r="Q339" s="37"/>
      <c r="R339" s="37"/>
      <c r="S339" s="48"/>
      <c r="T339" s="39">
        <f t="shared" si="3"/>
        <v>19</v>
      </c>
      <c r="U339" s="40">
        <f t="shared" si="4"/>
        <v>18</v>
      </c>
      <c r="V339" s="41">
        <f t="shared" ref="V339:X339" si="680">IF(ISBLANK($A339),"",sum(AF339,AL339,AR339,AX339,BD339,BJ339,BP339,BV339,CB339,CH339,CN339,CT339,CZ339,DF339,DL339,DR339,DX339,ED339,EJ339,EP339,EV339))</f>
        <v>0</v>
      </c>
      <c r="W339" s="41">
        <f t="shared" si="680"/>
        <v>0</v>
      </c>
      <c r="X339" s="41">
        <f t="shared" si="680"/>
        <v>0</v>
      </c>
      <c r="Y339" s="41">
        <f t="shared" si="6"/>
        <v>0</v>
      </c>
      <c r="Z339" s="41">
        <f t="shared" ref="Z339:AB339" si="681">IF(ISBLANK($A339),"",sum(AI339,AO339,AU339,BA339,BG339,BM339,BS339,BY339,CE339,CK339,CQ339,CW339,DC339,DI339,DO339,DU339,EA339,EG339,EM339,ES339,EY339))</f>
        <v>0</v>
      </c>
      <c r="AA339" s="41">
        <f t="shared" si="681"/>
        <v>0</v>
      </c>
      <c r="AB339" s="41">
        <f t="shared" si="681"/>
        <v>0</v>
      </c>
      <c r="AC339" s="41">
        <f t="shared" si="8"/>
        <v>0</v>
      </c>
      <c r="AD339" s="42" t="str">
        <f t="shared" si="9"/>
        <v/>
      </c>
      <c r="AE339" s="43">
        <f t="shared" si="17"/>
        <v>3</v>
      </c>
      <c r="AF339" s="44"/>
      <c r="AG339" s="44"/>
      <c r="AH339" s="44"/>
      <c r="AI339" s="44"/>
      <c r="AJ339" s="44"/>
      <c r="AK339" s="44"/>
      <c r="AL339" s="44"/>
      <c r="AM339" s="44"/>
      <c r="AN339" s="44"/>
      <c r="AO339" s="44"/>
      <c r="AP339" s="44"/>
      <c r="AQ339" s="44"/>
      <c r="AR339" s="44"/>
      <c r="AS339" s="44"/>
      <c r="AT339" s="44"/>
      <c r="AU339" s="44"/>
      <c r="AV339" s="44"/>
      <c r="AW339" s="44"/>
      <c r="AX339" s="44"/>
      <c r="AY339" s="44"/>
      <c r="AZ339" s="44"/>
      <c r="BA339" s="44"/>
      <c r="BB339" s="44"/>
      <c r="BC339" s="44"/>
      <c r="BD339" s="44"/>
      <c r="BE339" s="44"/>
      <c r="BF339" s="44"/>
      <c r="BG339" s="44"/>
      <c r="BH339" s="44"/>
      <c r="BI339" s="44"/>
      <c r="BJ339" s="44"/>
      <c r="BK339" s="44"/>
      <c r="BL339" s="44"/>
      <c r="BM339" s="44"/>
      <c r="BN339" s="44"/>
      <c r="BO339" s="44"/>
      <c r="BP339" s="44"/>
      <c r="BQ339" s="44"/>
      <c r="BR339" s="44"/>
      <c r="BS339" s="44"/>
      <c r="BT339" s="44"/>
      <c r="BU339" s="44"/>
      <c r="BV339" s="44"/>
      <c r="BW339" s="44"/>
      <c r="BX339" s="44"/>
      <c r="BY339" s="44"/>
      <c r="BZ339" s="44"/>
      <c r="CA339" s="44"/>
      <c r="CB339" s="44"/>
      <c r="CC339" s="44"/>
      <c r="CD339" s="44"/>
      <c r="CE339" s="44"/>
      <c r="CF339" s="44"/>
      <c r="CG339" s="44"/>
      <c r="CH339" s="44"/>
      <c r="CI339" s="44"/>
      <c r="CJ339" s="44"/>
      <c r="CK339" s="44"/>
      <c r="CL339" s="44"/>
      <c r="CM339" s="44"/>
      <c r="CN339" s="45"/>
      <c r="CO339" s="44"/>
      <c r="CP339" s="44"/>
      <c r="CQ339" s="44"/>
      <c r="CR339" s="44"/>
      <c r="CS339" s="44"/>
      <c r="CT339" s="44"/>
      <c r="CU339" s="44"/>
      <c r="CV339" s="44"/>
      <c r="CW339" s="44"/>
      <c r="CX339" s="44"/>
      <c r="CY339" s="44"/>
      <c r="CZ339" s="44"/>
      <c r="DA339" s="44"/>
      <c r="DB339" s="44"/>
      <c r="DC339" s="44"/>
      <c r="DD339" s="44"/>
      <c r="DE339" s="44"/>
      <c r="DF339" s="45"/>
      <c r="DG339" s="44"/>
      <c r="DH339" s="44"/>
      <c r="DI339" s="44"/>
      <c r="DJ339" s="44"/>
      <c r="DK339" s="44"/>
      <c r="DL339" s="45"/>
      <c r="DM339" s="44"/>
      <c r="DN339" s="44"/>
      <c r="DO339" s="44"/>
      <c r="DP339" s="44"/>
      <c r="DQ339" s="44"/>
      <c r="DR339" s="44"/>
      <c r="DS339" s="44"/>
      <c r="DT339" s="44"/>
      <c r="DU339" s="45"/>
      <c r="DV339" s="44"/>
      <c r="DW339" s="44"/>
      <c r="DX339" s="44"/>
      <c r="DY339" s="44"/>
      <c r="DZ339" s="44"/>
      <c r="EA339" s="44"/>
      <c r="EB339" s="44"/>
      <c r="EC339" s="44"/>
      <c r="ED339" s="45"/>
      <c r="EE339" s="44"/>
      <c r="EF339" s="44"/>
      <c r="EG339" s="44"/>
      <c r="EH339" s="44"/>
      <c r="EI339" s="44"/>
      <c r="EJ339" s="44"/>
      <c r="EK339" s="44"/>
      <c r="EL339" s="44"/>
      <c r="EM339" s="44"/>
      <c r="EN339" s="44"/>
      <c r="EO339" s="44"/>
      <c r="EP339" s="44"/>
      <c r="EQ339" s="44"/>
      <c r="ER339" s="44"/>
      <c r="ES339" s="44"/>
      <c r="ET339" s="44"/>
      <c r="EU339" s="44"/>
      <c r="EV339" s="45"/>
      <c r="EW339" s="44"/>
      <c r="EX339" s="44"/>
      <c r="EY339" s="45"/>
      <c r="EZ339" s="45"/>
      <c r="FA339" s="44"/>
      <c r="FB339" s="32" t="s">
        <v>1210</v>
      </c>
      <c r="FC339" s="32"/>
      <c r="FD339" s="32"/>
    </row>
    <row r="340">
      <c r="A340" s="31">
        <v>935744.0</v>
      </c>
      <c r="B340" s="32" t="s">
        <v>1213</v>
      </c>
      <c r="C340" s="33" t="s">
        <v>288</v>
      </c>
      <c r="D340" s="32" t="s">
        <v>175</v>
      </c>
      <c r="E340" s="32" t="s">
        <v>10</v>
      </c>
      <c r="F340" s="32" t="s">
        <v>166</v>
      </c>
      <c r="G340" s="46" t="s">
        <v>1221</v>
      </c>
      <c r="H340" s="32" t="s">
        <v>1208</v>
      </c>
      <c r="I340" s="32" t="s">
        <v>170</v>
      </c>
      <c r="J340" s="32" t="s">
        <v>170</v>
      </c>
      <c r="K340" s="32" t="s">
        <v>171</v>
      </c>
      <c r="L340" s="32" t="s">
        <v>1209</v>
      </c>
      <c r="M340" s="32" t="s">
        <v>190</v>
      </c>
      <c r="N340" s="47">
        <v>43504.0</v>
      </c>
      <c r="O340" s="47"/>
      <c r="P340" s="36"/>
      <c r="Q340" s="37"/>
      <c r="R340" s="37"/>
      <c r="S340" s="48"/>
      <c r="T340" s="39">
        <f t="shared" si="3"/>
        <v>19</v>
      </c>
      <c r="U340" s="40">
        <f t="shared" si="4"/>
        <v>18</v>
      </c>
      <c r="V340" s="41">
        <f t="shared" ref="V340:X340" si="682">IF(ISBLANK($A340),"",sum(AF340,AL340,AR340,AX340,BD340,BJ340,BP340,BV340,CB340,CH340,CN340,CT340,CZ340,DF340,DL340,DR340,DX340,ED340,EJ340,EP340,EV340))</f>
        <v>0</v>
      </c>
      <c r="W340" s="41">
        <f t="shared" si="682"/>
        <v>0</v>
      </c>
      <c r="X340" s="41">
        <f t="shared" si="682"/>
        <v>0</v>
      </c>
      <c r="Y340" s="41">
        <f t="shared" si="6"/>
        <v>0</v>
      </c>
      <c r="Z340" s="41">
        <f t="shared" ref="Z340:AB340" si="683">IF(ISBLANK($A340),"",sum(AI340,AO340,AU340,BA340,BG340,BM340,BS340,BY340,CE340,CK340,CQ340,CW340,DC340,DI340,DO340,DU340,EA340,EG340,EM340,ES340,EY340))</f>
        <v>0</v>
      </c>
      <c r="AA340" s="41">
        <f t="shared" si="683"/>
        <v>0</v>
      </c>
      <c r="AB340" s="41">
        <f t="shared" si="683"/>
        <v>0</v>
      </c>
      <c r="AC340" s="41">
        <f t="shared" si="8"/>
        <v>0</v>
      </c>
      <c r="AD340" s="42" t="str">
        <f t="shared" si="9"/>
        <v/>
      </c>
      <c r="AE340" s="43">
        <f t="shared" si="17"/>
        <v>3</v>
      </c>
      <c r="AF340" s="44"/>
      <c r="AG340" s="44"/>
      <c r="AH340" s="44"/>
      <c r="AI340" s="44"/>
      <c r="AJ340" s="44"/>
      <c r="AK340" s="44"/>
      <c r="AL340" s="44"/>
      <c r="AM340" s="44"/>
      <c r="AN340" s="44"/>
      <c r="AO340" s="44"/>
      <c r="AP340" s="44"/>
      <c r="AQ340" s="44"/>
      <c r="AR340" s="44"/>
      <c r="AS340" s="44"/>
      <c r="AT340" s="44"/>
      <c r="AU340" s="44"/>
      <c r="AV340" s="44"/>
      <c r="AW340" s="44"/>
      <c r="AX340" s="44"/>
      <c r="AY340" s="44"/>
      <c r="AZ340" s="44"/>
      <c r="BA340" s="44"/>
      <c r="BB340" s="44"/>
      <c r="BC340" s="44"/>
      <c r="BD340" s="44"/>
      <c r="BE340" s="44"/>
      <c r="BF340" s="44"/>
      <c r="BG340" s="44"/>
      <c r="BH340" s="44"/>
      <c r="BI340" s="44"/>
      <c r="BJ340" s="44"/>
      <c r="BK340" s="44"/>
      <c r="BL340" s="44"/>
      <c r="BM340" s="44"/>
      <c r="BN340" s="44"/>
      <c r="BO340" s="44"/>
      <c r="BP340" s="44"/>
      <c r="BQ340" s="44"/>
      <c r="BR340" s="44"/>
      <c r="BS340" s="44"/>
      <c r="BT340" s="44"/>
      <c r="BU340" s="44"/>
      <c r="BV340" s="44"/>
      <c r="BW340" s="44"/>
      <c r="BX340" s="44"/>
      <c r="BY340" s="44"/>
      <c r="BZ340" s="44"/>
      <c r="CA340" s="44"/>
      <c r="CB340" s="44"/>
      <c r="CC340" s="44"/>
      <c r="CD340" s="44"/>
      <c r="CE340" s="44"/>
      <c r="CF340" s="44"/>
      <c r="CG340" s="44"/>
      <c r="CH340" s="44"/>
      <c r="CI340" s="44"/>
      <c r="CJ340" s="44"/>
      <c r="CK340" s="44"/>
      <c r="CL340" s="44"/>
      <c r="CM340" s="44"/>
      <c r="CN340" s="45"/>
      <c r="CO340" s="44"/>
      <c r="CP340" s="44"/>
      <c r="CQ340" s="44"/>
      <c r="CR340" s="44"/>
      <c r="CS340" s="44"/>
      <c r="CT340" s="44"/>
      <c r="CU340" s="44"/>
      <c r="CV340" s="44"/>
      <c r="CW340" s="44"/>
      <c r="CX340" s="44"/>
      <c r="CY340" s="44"/>
      <c r="CZ340" s="44"/>
      <c r="DA340" s="44"/>
      <c r="DB340" s="44"/>
      <c r="DC340" s="44"/>
      <c r="DD340" s="44"/>
      <c r="DE340" s="44"/>
      <c r="DF340" s="45"/>
      <c r="DG340" s="44"/>
      <c r="DH340" s="44"/>
      <c r="DI340" s="44"/>
      <c r="DJ340" s="44"/>
      <c r="DK340" s="44"/>
      <c r="DL340" s="45"/>
      <c r="DM340" s="44"/>
      <c r="DN340" s="44"/>
      <c r="DO340" s="44"/>
      <c r="DP340" s="44"/>
      <c r="DQ340" s="44"/>
      <c r="DR340" s="44"/>
      <c r="DS340" s="44"/>
      <c r="DT340" s="44"/>
      <c r="DU340" s="45"/>
      <c r="DV340" s="44"/>
      <c r="DW340" s="44"/>
      <c r="DX340" s="44"/>
      <c r="DY340" s="44"/>
      <c r="DZ340" s="44"/>
      <c r="EA340" s="44"/>
      <c r="EB340" s="44"/>
      <c r="EC340" s="44"/>
      <c r="ED340" s="45"/>
      <c r="EE340" s="44"/>
      <c r="EF340" s="44"/>
      <c r="EG340" s="44"/>
      <c r="EH340" s="44"/>
      <c r="EI340" s="44"/>
      <c r="EJ340" s="44"/>
      <c r="EK340" s="44"/>
      <c r="EL340" s="44"/>
      <c r="EM340" s="44"/>
      <c r="EN340" s="44"/>
      <c r="EO340" s="44"/>
      <c r="EP340" s="44"/>
      <c r="EQ340" s="44"/>
      <c r="ER340" s="44"/>
      <c r="ES340" s="44"/>
      <c r="ET340" s="44"/>
      <c r="EU340" s="44"/>
      <c r="EV340" s="45"/>
      <c r="EW340" s="44"/>
      <c r="EX340" s="44"/>
      <c r="EY340" s="45"/>
      <c r="EZ340" s="45"/>
      <c r="FA340" s="44"/>
      <c r="FB340" s="32" t="s">
        <v>1210</v>
      </c>
      <c r="FC340" s="32"/>
      <c r="FD340" s="32"/>
    </row>
    <row r="341">
      <c r="A341" s="31">
        <v>936839.0</v>
      </c>
      <c r="B341" s="32" t="s">
        <v>1213</v>
      </c>
      <c r="C341" s="33" t="s">
        <v>288</v>
      </c>
      <c r="D341" s="32" t="s">
        <v>175</v>
      </c>
      <c r="E341" s="32" t="s">
        <v>10</v>
      </c>
      <c r="F341" s="32" t="s">
        <v>166</v>
      </c>
      <c r="G341" s="46" t="s">
        <v>1221</v>
      </c>
      <c r="H341" s="32" t="s">
        <v>1208</v>
      </c>
      <c r="I341" s="32" t="s">
        <v>170</v>
      </c>
      <c r="J341" s="32" t="s">
        <v>170</v>
      </c>
      <c r="K341" s="32" t="s">
        <v>171</v>
      </c>
      <c r="L341" s="32" t="s">
        <v>1209</v>
      </c>
      <c r="M341" s="32" t="s">
        <v>190</v>
      </c>
      <c r="N341" s="47">
        <v>43504.0</v>
      </c>
      <c r="O341" s="47"/>
      <c r="P341" s="36"/>
      <c r="Q341" s="37"/>
      <c r="R341" s="37"/>
      <c r="S341" s="48"/>
      <c r="T341" s="39">
        <f t="shared" si="3"/>
        <v>19</v>
      </c>
      <c r="U341" s="40">
        <f t="shared" si="4"/>
        <v>18</v>
      </c>
      <c r="V341" s="41">
        <f t="shared" ref="V341:X341" si="684">IF(ISBLANK($A341),"",sum(AF341,AL341,AR341,AX341,BD341,BJ341,BP341,BV341,CB341,CH341,CN341,CT341,CZ341,DF341,DL341,DR341,DX341,ED341,EJ341,EP341,EV341))</f>
        <v>0</v>
      </c>
      <c r="W341" s="41">
        <f t="shared" si="684"/>
        <v>0</v>
      </c>
      <c r="X341" s="41">
        <f t="shared" si="684"/>
        <v>0</v>
      </c>
      <c r="Y341" s="41">
        <f t="shared" si="6"/>
        <v>0</v>
      </c>
      <c r="Z341" s="41">
        <f t="shared" ref="Z341:AB341" si="685">IF(ISBLANK($A341),"",sum(AI341,AO341,AU341,BA341,BG341,BM341,BS341,BY341,CE341,CK341,CQ341,CW341,DC341,DI341,DO341,DU341,EA341,EG341,EM341,ES341,EY341))</f>
        <v>0</v>
      </c>
      <c r="AA341" s="41">
        <f t="shared" si="685"/>
        <v>0</v>
      </c>
      <c r="AB341" s="41">
        <f t="shared" si="685"/>
        <v>0</v>
      </c>
      <c r="AC341" s="41">
        <f t="shared" si="8"/>
        <v>0</v>
      </c>
      <c r="AD341" s="42" t="str">
        <f t="shared" si="9"/>
        <v/>
      </c>
      <c r="AE341" s="43">
        <f t="shared" si="17"/>
        <v>3</v>
      </c>
      <c r="AF341" s="44"/>
      <c r="AG341" s="44"/>
      <c r="AH341" s="44"/>
      <c r="AI341" s="44"/>
      <c r="AJ341" s="44"/>
      <c r="AK341" s="44"/>
      <c r="AL341" s="44"/>
      <c r="AM341" s="44"/>
      <c r="AN341" s="44"/>
      <c r="AO341" s="44"/>
      <c r="AP341" s="44"/>
      <c r="AQ341" s="44"/>
      <c r="AR341" s="44"/>
      <c r="AS341" s="44"/>
      <c r="AT341" s="44"/>
      <c r="AU341" s="44"/>
      <c r="AV341" s="44"/>
      <c r="AW341" s="44"/>
      <c r="AX341" s="44"/>
      <c r="AY341" s="44"/>
      <c r="AZ341" s="44"/>
      <c r="BA341" s="44"/>
      <c r="BB341" s="44"/>
      <c r="BC341" s="44"/>
      <c r="BD341" s="44"/>
      <c r="BE341" s="44"/>
      <c r="BF341" s="44"/>
      <c r="BG341" s="44"/>
      <c r="BH341" s="44"/>
      <c r="BI341" s="44"/>
      <c r="BJ341" s="44"/>
      <c r="BK341" s="44"/>
      <c r="BL341" s="44"/>
      <c r="BM341" s="44"/>
      <c r="BN341" s="44"/>
      <c r="BO341" s="44"/>
      <c r="BP341" s="44"/>
      <c r="BQ341" s="44"/>
      <c r="BR341" s="44"/>
      <c r="BS341" s="44"/>
      <c r="BT341" s="44"/>
      <c r="BU341" s="44"/>
      <c r="BV341" s="44"/>
      <c r="BW341" s="44"/>
      <c r="BX341" s="44"/>
      <c r="BY341" s="44"/>
      <c r="BZ341" s="44"/>
      <c r="CA341" s="44"/>
      <c r="CB341" s="44"/>
      <c r="CC341" s="44"/>
      <c r="CD341" s="44"/>
      <c r="CE341" s="44"/>
      <c r="CF341" s="44"/>
      <c r="CG341" s="44"/>
      <c r="CH341" s="44"/>
      <c r="CI341" s="44"/>
      <c r="CJ341" s="44"/>
      <c r="CK341" s="44"/>
      <c r="CL341" s="44"/>
      <c r="CM341" s="44"/>
      <c r="CN341" s="45"/>
      <c r="CO341" s="44"/>
      <c r="CP341" s="44"/>
      <c r="CQ341" s="44"/>
      <c r="CR341" s="44"/>
      <c r="CS341" s="44"/>
      <c r="CT341" s="44"/>
      <c r="CU341" s="44"/>
      <c r="CV341" s="44"/>
      <c r="CW341" s="44"/>
      <c r="CX341" s="44"/>
      <c r="CY341" s="44"/>
      <c r="CZ341" s="44"/>
      <c r="DA341" s="44"/>
      <c r="DB341" s="44"/>
      <c r="DC341" s="44"/>
      <c r="DD341" s="44"/>
      <c r="DE341" s="44"/>
      <c r="DF341" s="45"/>
      <c r="DG341" s="44"/>
      <c r="DH341" s="44"/>
      <c r="DI341" s="44"/>
      <c r="DJ341" s="44"/>
      <c r="DK341" s="44"/>
      <c r="DL341" s="45"/>
      <c r="DM341" s="44"/>
      <c r="DN341" s="44"/>
      <c r="DO341" s="44"/>
      <c r="DP341" s="44"/>
      <c r="DQ341" s="44"/>
      <c r="DR341" s="44"/>
      <c r="DS341" s="44"/>
      <c r="DT341" s="44"/>
      <c r="DU341" s="45"/>
      <c r="DV341" s="44"/>
      <c r="DW341" s="44"/>
      <c r="DX341" s="44"/>
      <c r="DY341" s="44"/>
      <c r="DZ341" s="44"/>
      <c r="EA341" s="44"/>
      <c r="EB341" s="44"/>
      <c r="EC341" s="44"/>
      <c r="ED341" s="45"/>
      <c r="EE341" s="44"/>
      <c r="EF341" s="44"/>
      <c r="EG341" s="44"/>
      <c r="EH341" s="44"/>
      <c r="EI341" s="44"/>
      <c r="EJ341" s="44"/>
      <c r="EK341" s="44"/>
      <c r="EL341" s="44"/>
      <c r="EM341" s="44"/>
      <c r="EN341" s="44"/>
      <c r="EO341" s="44"/>
      <c r="EP341" s="44"/>
      <c r="EQ341" s="44"/>
      <c r="ER341" s="44"/>
      <c r="ES341" s="44"/>
      <c r="ET341" s="44"/>
      <c r="EU341" s="44"/>
      <c r="EV341" s="45"/>
      <c r="EW341" s="44"/>
      <c r="EX341" s="44"/>
      <c r="EY341" s="45"/>
      <c r="EZ341" s="45"/>
      <c r="FA341" s="44"/>
      <c r="FB341" s="32" t="s">
        <v>1210</v>
      </c>
      <c r="FC341" s="32"/>
      <c r="FD341" s="32"/>
    </row>
    <row r="342">
      <c r="A342" s="183">
        <v>935721.0</v>
      </c>
      <c r="B342" s="184" t="s">
        <v>1222</v>
      </c>
      <c r="C342" s="185" t="s">
        <v>288</v>
      </c>
      <c r="D342" s="184" t="s">
        <v>175</v>
      </c>
      <c r="E342" s="184" t="s">
        <v>10</v>
      </c>
      <c r="F342" s="184" t="s">
        <v>166</v>
      </c>
      <c r="G342" s="186" t="s">
        <v>1223</v>
      </c>
      <c r="H342" s="184" t="s">
        <v>1208</v>
      </c>
      <c r="I342" s="184" t="s">
        <v>170</v>
      </c>
      <c r="J342" s="184" t="s">
        <v>170</v>
      </c>
      <c r="K342" s="184" t="s">
        <v>171</v>
      </c>
      <c r="L342" s="184" t="s">
        <v>1209</v>
      </c>
      <c r="M342" s="184" t="s">
        <v>190</v>
      </c>
      <c r="N342" s="187">
        <v>43504.0</v>
      </c>
      <c r="O342" s="187"/>
      <c r="P342" s="188"/>
      <c r="Q342" s="189"/>
      <c r="R342" s="189"/>
      <c r="S342" s="190"/>
      <c r="T342" s="191">
        <f t="shared" si="3"/>
        <v>19</v>
      </c>
      <c r="U342" s="192">
        <f t="shared" si="4"/>
        <v>18</v>
      </c>
      <c r="V342" s="193">
        <f t="shared" ref="V342:X342" si="686">IF(ISBLANK($A342),"",sum(AF342,AL342,AR342,AX342,BD342,BJ342,BP342,BV342,CB342,CH342,CN342,CT342,CZ342,DF342,DL342,DR342,DX342,ED342,EJ342,EP342,EV342))</f>
        <v>0</v>
      </c>
      <c r="W342" s="193">
        <f t="shared" si="686"/>
        <v>0</v>
      </c>
      <c r="X342" s="193">
        <f t="shared" si="686"/>
        <v>0</v>
      </c>
      <c r="Y342" s="193">
        <f t="shared" si="6"/>
        <v>0</v>
      </c>
      <c r="Z342" s="193">
        <f t="shared" ref="Z342:AB342" si="687">IF(ISBLANK($A342),"",sum(AI342,AO342,AU342,BA342,BG342,BM342,BS342,BY342,CE342,CK342,CQ342,CW342,DC342,DI342,DO342,DU342,EA342,EG342,EM342,ES342,EY342))</f>
        <v>0</v>
      </c>
      <c r="AA342" s="193">
        <f t="shared" si="687"/>
        <v>0</v>
      </c>
      <c r="AB342" s="193">
        <f t="shared" si="687"/>
        <v>0</v>
      </c>
      <c r="AC342" s="193">
        <f t="shared" si="8"/>
        <v>0</v>
      </c>
      <c r="AD342" s="194" t="str">
        <f t="shared" si="9"/>
        <v/>
      </c>
      <c r="AE342" s="195">
        <f t="shared" si="17"/>
        <v>3</v>
      </c>
      <c r="AF342" s="196"/>
      <c r="AG342" s="196"/>
      <c r="AH342" s="196"/>
      <c r="AI342" s="196"/>
      <c r="AJ342" s="196"/>
      <c r="AK342" s="196"/>
      <c r="AL342" s="196"/>
      <c r="AM342" s="196"/>
      <c r="AN342" s="196"/>
      <c r="AO342" s="196"/>
      <c r="AP342" s="196"/>
      <c r="AQ342" s="196"/>
      <c r="AR342" s="196"/>
      <c r="AS342" s="196"/>
      <c r="AT342" s="196"/>
      <c r="AU342" s="196"/>
      <c r="AV342" s="196"/>
      <c r="AW342" s="196"/>
      <c r="AX342" s="196"/>
      <c r="AY342" s="196"/>
      <c r="AZ342" s="196"/>
      <c r="BA342" s="196"/>
      <c r="BB342" s="196"/>
      <c r="BC342" s="196"/>
      <c r="BD342" s="196"/>
      <c r="BE342" s="196"/>
      <c r="BF342" s="196"/>
      <c r="BG342" s="196"/>
      <c r="BH342" s="196"/>
      <c r="BI342" s="196"/>
      <c r="BJ342" s="196"/>
      <c r="BK342" s="196"/>
      <c r="BL342" s="196"/>
      <c r="BM342" s="196"/>
      <c r="BN342" s="196"/>
      <c r="BO342" s="196"/>
      <c r="BP342" s="196"/>
      <c r="BQ342" s="196"/>
      <c r="BR342" s="196"/>
      <c r="BS342" s="196"/>
      <c r="BT342" s="196"/>
      <c r="BU342" s="196"/>
      <c r="BV342" s="196"/>
      <c r="BW342" s="196"/>
      <c r="BX342" s="196"/>
      <c r="BY342" s="196"/>
      <c r="BZ342" s="196"/>
      <c r="CA342" s="196"/>
      <c r="CB342" s="196"/>
      <c r="CC342" s="196"/>
      <c r="CD342" s="196"/>
      <c r="CE342" s="196"/>
      <c r="CF342" s="196"/>
      <c r="CG342" s="196"/>
      <c r="CH342" s="196"/>
      <c r="CI342" s="196"/>
      <c r="CJ342" s="196"/>
      <c r="CK342" s="196"/>
      <c r="CL342" s="196"/>
      <c r="CM342" s="196"/>
      <c r="CN342" s="197"/>
      <c r="CO342" s="196"/>
      <c r="CP342" s="196"/>
      <c r="CQ342" s="196"/>
      <c r="CR342" s="196"/>
      <c r="CS342" s="196"/>
      <c r="CT342" s="196"/>
      <c r="CU342" s="196"/>
      <c r="CV342" s="196"/>
      <c r="CW342" s="196"/>
      <c r="CX342" s="196"/>
      <c r="CY342" s="196"/>
      <c r="CZ342" s="196"/>
      <c r="DA342" s="196"/>
      <c r="DB342" s="196"/>
      <c r="DC342" s="196"/>
      <c r="DD342" s="196"/>
      <c r="DE342" s="196"/>
      <c r="DF342" s="197"/>
      <c r="DG342" s="196"/>
      <c r="DH342" s="196"/>
      <c r="DI342" s="196"/>
      <c r="DJ342" s="196"/>
      <c r="DK342" s="196"/>
      <c r="DL342" s="197"/>
      <c r="DM342" s="196"/>
      <c r="DN342" s="196"/>
      <c r="DO342" s="196"/>
      <c r="DP342" s="196"/>
      <c r="DQ342" s="196"/>
      <c r="DR342" s="196"/>
      <c r="DS342" s="196"/>
      <c r="DT342" s="196"/>
      <c r="DU342" s="197"/>
      <c r="DV342" s="196"/>
      <c r="DW342" s="196"/>
      <c r="DX342" s="196"/>
      <c r="DY342" s="196"/>
      <c r="DZ342" s="196"/>
      <c r="EA342" s="196"/>
      <c r="EB342" s="196"/>
      <c r="EC342" s="196"/>
      <c r="ED342" s="197"/>
      <c r="EE342" s="196"/>
      <c r="EF342" s="196"/>
      <c r="EG342" s="196"/>
      <c r="EH342" s="196"/>
      <c r="EI342" s="196"/>
      <c r="EJ342" s="196"/>
      <c r="EK342" s="196"/>
      <c r="EL342" s="196"/>
      <c r="EM342" s="196"/>
      <c r="EN342" s="196"/>
      <c r="EO342" s="196"/>
      <c r="EP342" s="196"/>
      <c r="EQ342" s="196"/>
      <c r="ER342" s="196"/>
      <c r="ES342" s="196"/>
      <c r="ET342" s="196"/>
      <c r="EU342" s="196"/>
      <c r="EV342" s="197"/>
      <c r="EW342" s="196"/>
      <c r="EX342" s="196"/>
      <c r="EY342" s="197"/>
      <c r="EZ342" s="197"/>
      <c r="FA342" s="196"/>
      <c r="FB342" s="184" t="s">
        <v>1210</v>
      </c>
      <c r="FC342" s="184"/>
      <c r="FD342" s="184"/>
    </row>
    <row r="343">
      <c r="A343" s="31">
        <v>935658.0</v>
      </c>
      <c r="B343" s="32" t="s">
        <v>1214</v>
      </c>
      <c r="C343" s="33" t="s">
        <v>288</v>
      </c>
      <c r="D343" s="32" t="s">
        <v>175</v>
      </c>
      <c r="E343" s="32" t="s">
        <v>10</v>
      </c>
      <c r="F343" s="32" t="s">
        <v>166</v>
      </c>
      <c r="G343" s="46" t="s">
        <v>1223</v>
      </c>
      <c r="H343" s="32" t="s">
        <v>1208</v>
      </c>
      <c r="I343" s="32" t="s">
        <v>170</v>
      </c>
      <c r="J343" s="32" t="s">
        <v>170</v>
      </c>
      <c r="K343" s="32" t="s">
        <v>171</v>
      </c>
      <c r="L343" s="32" t="s">
        <v>1209</v>
      </c>
      <c r="M343" s="32" t="s">
        <v>190</v>
      </c>
      <c r="N343" s="47">
        <v>43504.0</v>
      </c>
      <c r="O343" s="47"/>
      <c r="P343" s="36"/>
      <c r="Q343" s="37"/>
      <c r="R343" s="37"/>
      <c r="S343" s="48"/>
      <c r="T343" s="39">
        <f t="shared" si="3"/>
        <v>19</v>
      </c>
      <c r="U343" s="40">
        <f t="shared" si="4"/>
        <v>18</v>
      </c>
      <c r="V343" s="41">
        <f t="shared" ref="V343:X343" si="688">IF(ISBLANK($A343),"",sum(AF343,AL343,AR343,AX343,BD343,BJ343,BP343,BV343,CB343,CH343,CN343,CT343,CZ343,DF343,DL343,DR343,DX343,ED343,EJ343,EP343,EV343))</f>
        <v>0</v>
      </c>
      <c r="W343" s="41">
        <f t="shared" si="688"/>
        <v>0</v>
      </c>
      <c r="X343" s="41">
        <f t="shared" si="688"/>
        <v>0</v>
      </c>
      <c r="Y343" s="41">
        <f t="shared" si="6"/>
        <v>0</v>
      </c>
      <c r="Z343" s="41">
        <f t="shared" ref="Z343:AB343" si="689">IF(ISBLANK($A343),"",sum(AI343,AO343,AU343,BA343,BG343,BM343,BS343,BY343,CE343,CK343,CQ343,CW343,DC343,DI343,DO343,DU343,EA343,EG343,EM343,ES343,EY343))</f>
        <v>0</v>
      </c>
      <c r="AA343" s="41">
        <f t="shared" si="689"/>
        <v>0</v>
      </c>
      <c r="AB343" s="41">
        <f t="shared" si="689"/>
        <v>0</v>
      </c>
      <c r="AC343" s="41">
        <f t="shared" si="8"/>
        <v>0</v>
      </c>
      <c r="AD343" s="42" t="str">
        <f t="shared" si="9"/>
        <v/>
      </c>
      <c r="AE343" s="43">
        <f t="shared" si="17"/>
        <v>3</v>
      </c>
      <c r="AF343" s="44"/>
      <c r="AG343" s="44"/>
      <c r="AH343" s="44"/>
      <c r="AI343" s="44"/>
      <c r="AJ343" s="44"/>
      <c r="AK343" s="44"/>
      <c r="AL343" s="44"/>
      <c r="AM343" s="44"/>
      <c r="AN343" s="44"/>
      <c r="AO343" s="44"/>
      <c r="AP343" s="44"/>
      <c r="AQ343" s="44"/>
      <c r="AR343" s="44"/>
      <c r="AS343" s="44"/>
      <c r="AT343" s="44"/>
      <c r="AU343" s="44"/>
      <c r="AV343" s="44"/>
      <c r="AW343" s="44"/>
      <c r="AX343" s="44"/>
      <c r="AY343" s="44"/>
      <c r="AZ343" s="44"/>
      <c r="BA343" s="44"/>
      <c r="BB343" s="44"/>
      <c r="BC343" s="44"/>
      <c r="BD343" s="44"/>
      <c r="BE343" s="44"/>
      <c r="BF343" s="44"/>
      <c r="BG343" s="44"/>
      <c r="BH343" s="44"/>
      <c r="BI343" s="44"/>
      <c r="BJ343" s="44"/>
      <c r="BK343" s="44"/>
      <c r="BL343" s="44"/>
      <c r="BM343" s="44"/>
      <c r="BN343" s="44"/>
      <c r="BO343" s="44"/>
      <c r="BP343" s="44"/>
      <c r="BQ343" s="44"/>
      <c r="BR343" s="44"/>
      <c r="BS343" s="44"/>
      <c r="BT343" s="44"/>
      <c r="BU343" s="44"/>
      <c r="BV343" s="44"/>
      <c r="BW343" s="44"/>
      <c r="BX343" s="44"/>
      <c r="BY343" s="44"/>
      <c r="BZ343" s="44"/>
      <c r="CA343" s="44"/>
      <c r="CB343" s="44"/>
      <c r="CC343" s="44"/>
      <c r="CD343" s="44"/>
      <c r="CE343" s="44"/>
      <c r="CF343" s="44"/>
      <c r="CG343" s="44"/>
      <c r="CH343" s="44"/>
      <c r="CI343" s="44"/>
      <c r="CJ343" s="44"/>
      <c r="CK343" s="44"/>
      <c r="CL343" s="44"/>
      <c r="CM343" s="44"/>
      <c r="CN343" s="45"/>
      <c r="CO343" s="44"/>
      <c r="CP343" s="44"/>
      <c r="CQ343" s="44"/>
      <c r="CR343" s="44"/>
      <c r="CS343" s="44"/>
      <c r="CT343" s="44"/>
      <c r="CU343" s="44"/>
      <c r="CV343" s="44"/>
      <c r="CW343" s="44"/>
      <c r="CX343" s="44"/>
      <c r="CY343" s="44"/>
      <c r="CZ343" s="44"/>
      <c r="DA343" s="44"/>
      <c r="DB343" s="44"/>
      <c r="DC343" s="44"/>
      <c r="DD343" s="44"/>
      <c r="DE343" s="44"/>
      <c r="DF343" s="45"/>
      <c r="DG343" s="44"/>
      <c r="DH343" s="44"/>
      <c r="DI343" s="44"/>
      <c r="DJ343" s="44"/>
      <c r="DK343" s="44"/>
      <c r="DL343" s="45"/>
      <c r="DM343" s="44"/>
      <c r="DN343" s="44"/>
      <c r="DO343" s="44"/>
      <c r="DP343" s="44"/>
      <c r="DQ343" s="44"/>
      <c r="DR343" s="44"/>
      <c r="DS343" s="44"/>
      <c r="DT343" s="44"/>
      <c r="DU343" s="45"/>
      <c r="DV343" s="44"/>
      <c r="DW343" s="44"/>
      <c r="DX343" s="44"/>
      <c r="DY343" s="44"/>
      <c r="DZ343" s="44"/>
      <c r="EA343" s="44"/>
      <c r="EB343" s="44"/>
      <c r="EC343" s="44"/>
      <c r="ED343" s="45"/>
      <c r="EE343" s="44"/>
      <c r="EF343" s="44"/>
      <c r="EG343" s="44"/>
      <c r="EH343" s="44"/>
      <c r="EI343" s="44"/>
      <c r="EJ343" s="44"/>
      <c r="EK343" s="44"/>
      <c r="EL343" s="44"/>
      <c r="EM343" s="44"/>
      <c r="EN343" s="44"/>
      <c r="EO343" s="44"/>
      <c r="EP343" s="44"/>
      <c r="EQ343" s="44"/>
      <c r="ER343" s="44"/>
      <c r="ES343" s="44"/>
      <c r="ET343" s="44"/>
      <c r="EU343" s="44"/>
      <c r="EV343" s="45"/>
      <c r="EW343" s="44"/>
      <c r="EX343" s="44"/>
      <c r="EY343" s="45"/>
      <c r="EZ343" s="45"/>
      <c r="FA343" s="44"/>
      <c r="FB343" s="32" t="s">
        <v>1210</v>
      </c>
      <c r="FC343" s="32"/>
      <c r="FD343" s="32"/>
    </row>
    <row r="344">
      <c r="A344" s="31">
        <v>935659.0</v>
      </c>
      <c r="B344" s="32" t="s">
        <v>1214</v>
      </c>
      <c r="C344" s="33" t="s">
        <v>288</v>
      </c>
      <c r="D344" s="32" t="s">
        <v>175</v>
      </c>
      <c r="E344" s="32" t="s">
        <v>10</v>
      </c>
      <c r="F344" s="32" t="s">
        <v>166</v>
      </c>
      <c r="G344" s="46" t="s">
        <v>1223</v>
      </c>
      <c r="H344" s="32" t="s">
        <v>1208</v>
      </c>
      <c r="I344" s="32" t="s">
        <v>170</v>
      </c>
      <c r="J344" s="32" t="s">
        <v>170</v>
      </c>
      <c r="K344" s="32" t="s">
        <v>171</v>
      </c>
      <c r="L344" s="32" t="s">
        <v>1209</v>
      </c>
      <c r="M344" s="32" t="s">
        <v>190</v>
      </c>
      <c r="N344" s="47">
        <v>43504.0</v>
      </c>
      <c r="O344" s="47"/>
      <c r="P344" s="36"/>
      <c r="Q344" s="37"/>
      <c r="R344" s="37"/>
      <c r="S344" s="48"/>
      <c r="T344" s="39">
        <f t="shared" si="3"/>
        <v>19</v>
      </c>
      <c r="U344" s="40">
        <f t="shared" si="4"/>
        <v>18</v>
      </c>
      <c r="V344" s="41">
        <f t="shared" ref="V344:X344" si="690">IF(ISBLANK($A344),"",sum(AF344,AL344,AR344,AX344,BD344,BJ344,BP344,BV344,CB344,CH344,CN344,CT344,CZ344,DF344,DL344,DR344,DX344,ED344,EJ344,EP344,EV344))</f>
        <v>0</v>
      </c>
      <c r="W344" s="41">
        <f t="shared" si="690"/>
        <v>0</v>
      </c>
      <c r="X344" s="41">
        <f t="shared" si="690"/>
        <v>0</v>
      </c>
      <c r="Y344" s="41">
        <f t="shared" si="6"/>
        <v>0</v>
      </c>
      <c r="Z344" s="41">
        <f t="shared" ref="Z344:AB344" si="691">IF(ISBLANK($A344),"",sum(AI344,AO344,AU344,BA344,BG344,BM344,BS344,BY344,CE344,CK344,CQ344,CW344,DC344,DI344,DO344,DU344,EA344,EG344,EM344,ES344,EY344))</f>
        <v>0</v>
      </c>
      <c r="AA344" s="41">
        <f t="shared" si="691"/>
        <v>0</v>
      </c>
      <c r="AB344" s="41">
        <f t="shared" si="691"/>
        <v>0</v>
      </c>
      <c r="AC344" s="41">
        <f t="shared" si="8"/>
        <v>0</v>
      </c>
      <c r="AD344" s="42" t="str">
        <f t="shared" si="9"/>
        <v/>
      </c>
      <c r="AE344" s="43">
        <f t="shared" si="17"/>
        <v>3</v>
      </c>
      <c r="AF344" s="44"/>
      <c r="AG344" s="44"/>
      <c r="AH344" s="44"/>
      <c r="AI344" s="44"/>
      <c r="AJ344" s="44"/>
      <c r="AK344" s="44"/>
      <c r="AL344" s="44"/>
      <c r="AM344" s="44"/>
      <c r="AN344" s="44"/>
      <c r="AO344" s="44"/>
      <c r="AP344" s="44"/>
      <c r="AQ344" s="44"/>
      <c r="AR344" s="44"/>
      <c r="AS344" s="44"/>
      <c r="AT344" s="44"/>
      <c r="AU344" s="44"/>
      <c r="AV344" s="44"/>
      <c r="AW344" s="44"/>
      <c r="AX344" s="44"/>
      <c r="AY344" s="44"/>
      <c r="AZ344" s="44"/>
      <c r="BA344" s="44"/>
      <c r="BB344" s="44"/>
      <c r="BC344" s="44"/>
      <c r="BD344" s="44"/>
      <c r="BE344" s="44"/>
      <c r="BF344" s="44"/>
      <c r="BG344" s="44"/>
      <c r="BH344" s="44"/>
      <c r="BI344" s="44"/>
      <c r="BJ344" s="44"/>
      <c r="BK344" s="44"/>
      <c r="BL344" s="44"/>
      <c r="BM344" s="44"/>
      <c r="BN344" s="44"/>
      <c r="BO344" s="44"/>
      <c r="BP344" s="44"/>
      <c r="BQ344" s="44"/>
      <c r="BR344" s="44"/>
      <c r="BS344" s="44"/>
      <c r="BT344" s="44"/>
      <c r="BU344" s="44"/>
      <c r="BV344" s="44"/>
      <c r="BW344" s="44"/>
      <c r="BX344" s="44"/>
      <c r="BY344" s="44"/>
      <c r="BZ344" s="44"/>
      <c r="CA344" s="44"/>
      <c r="CB344" s="44"/>
      <c r="CC344" s="44"/>
      <c r="CD344" s="44"/>
      <c r="CE344" s="44"/>
      <c r="CF344" s="44"/>
      <c r="CG344" s="44"/>
      <c r="CH344" s="44"/>
      <c r="CI344" s="44"/>
      <c r="CJ344" s="44"/>
      <c r="CK344" s="44"/>
      <c r="CL344" s="44"/>
      <c r="CM344" s="44"/>
      <c r="CN344" s="45"/>
      <c r="CO344" s="44"/>
      <c r="CP344" s="44"/>
      <c r="CQ344" s="44"/>
      <c r="CR344" s="44"/>
      <c r="CS344" s="44"/>
      <c r="CT344" s="44"/>
      <c r="CU344" s="44"/>
      <c r="CV344" s="44"/>
      <c r="CW344" s="44"/>
      <c r="CX344" s="44"/>
      <c r="CY344" s="44"/>
      <c r="CZ344" s="44"/>
      <c r="DA344" s="44"/>
      <c r="DB344" s="44"/>
      <c r="DC344" s="44"/>
      <c r="DD344" s="44"/>
      <c r="DE344" s="44"/>
      <c r="DF344" s="45"/>
      <c r="DG344" s="44"/>
      <c r="DH344" s="44"/>
      <c r="DI344" s="44"/>
      <c r="DJ344" s="44"/>
      <c r="DK344" s="44"/>
      <c r="DL344" s="45"/>
      <c r="DM344" s="44"/>
      <c r="DN344" s="44"/>
      <c r="DO344" s="44"/>
      <c r="DP344" s="44"/>
      <c r="DQ344" s="44"/>
      <c r="DR344" s="44"/>
      <c r="DS344" s="44"/>
      <c r="DT344" s="44"/>
      <c r="DU344" s="45"/>
      <c r="DV344" s="44"/>
      <c r="DW344" s="44"/>
      <c r="DX344" s="44"/>
      <c r="DY344" s="44"/>
      <c r="DZ344" s="44"/>
      <c r="EA344" s="44"/>
      <c r="EB344" s="44"/>
      <c r="EC344" s="44"/>
      <c r="ED344" s="45"/>
      <c r="EE344" s="44"/>
      <c r="EF344" s="44"/>
      <c r="EG344" s="44"/>
      <c r="EH344" s="44"/>
      <c r="EI344" s="44"/>
      <c r="EJ344" s="44"/>
      <c r="EK344" s="44"/>
      <c r="EL344" s="44"/>
      <c r="EM344" s="44"/>
      <c r="EN344" s="44"/>
      <c r="EO344" s="44"/>
      <c r="EP344" s="44"/>
      <c r="EQ344" s="44"/>
      <c r="ER344" s="44"/>
      <c r="ES344" s="44"/>
      <c r="ET344" s="44"/>
      <c r="EU344" s="44"/>
      <c r="EV344" s="45"/>
      <c r="EW344" s="44"/>
      <c r="EX344" s="44"/>
      <c r="EY344" s="45"/>
      <c r="EZ344" s="45"/>
      <c r="FA344" s="44"/>
      <c r="FB344" s="32" t="s">
        <v>1210</v>
      </c>
      <c r="FC344" s="32"/>
      <c r="FD344" s="32"/>
    </row>
    <row r="345">
      <c r="A345" s="183">
        <v>935288.0</v>
      </c>
      <c r="B345" s="184" t="s">
        <v>1213</v>
      </c>
      <c r="C345" s="185" t="s">
        <v>288</v>
      </c>
      <c r="D345" s="184" t="s">
        <v>175</v>
      </c>
      <c r="E345" s="184" t="s">
        <v>10</v>
      </c>
      <c r="F345" s="184" t="s">
        <v>166</v>
      </c>
      <c r="G345" s="186" t="s">
        <v>1224</v>
      </c>
      <c r="H345" s="184" t="s">
        <v>1208</v>
      </c>
      <c r="I345" s="184" t="s">
        <v>170</v>
      </c>
      <c r="J345" s="184" t="s">
        <v>170</v>
      </c>
      <c r="K345" s="184" t="s">
        <v>171</v>
      </c>
      <c r="L345" s="184" t="s">
        <v>1209</v>
      </c>
      <c r="M345" s="184" t="s">
        <v>190</v>
      </c>
      <c r="N345" s="187">
        <v>43503.0</v>
      </c>
      <c r="O345" s="187"/>
      <c r="P345" s="188"/>
      <c r="Q345" s="189"/>
      <c r="R345" s="189"/>
      <c r="S345" s="190"/>
      <c r="T345" s="191">
        <f t="shared" si="3"/>
        <v>20</v>
      </c>
      <c r="U345" s="192">
        <f t="shared" si="4"/>
        <v>18</v>
      </c>
      <c r="V345" s="193">
        <f t="shared" ref="V345:X345" si="692">IF(ISBLANK($A345),"",sum(AF345,AL345,AR345,AX345,BD345,BJ345,BP345,BV345,CB345,CH345,CN345,CT345,CZ345,DF345,DL345,DR345,DX345,ED345,EJ345,EP345,EV345))</f>
        <v>0</v>
      </c>
      <c r="W345" s="193">
        <f t="shared" si="692"/>
        <v>0</v>
      </c>
      <c r="X345" s="193">
        <f t="shared" si="692"/>
        <v>0</v>
      </c>
      <c r="Y345" s="193">
        <f t="shared" si="6"/>
        <v>0</v>
      </c>
      <c r="Z345" s="193">
        <f t="shared" ref="Z345:AB345" si="693">IF(ISBLANK($A345),"",sum(AI345,AO345,AU345,BA345,BG345,BM345,BS345,BY345,CE345,CK345,CQ345,CW345,DC345,DI345,DO345,DU345,EA345,EG345,EM345,ES345,EY345))</f>
        <v>0</v>
      </c>
      <c r="AA345" s="193">
        <f t="shared" si="693"/>
        <v>0</v>
      </c>
      <c r="AB345" s="193">
        <f t="shared" si="693"/>
        <v>0</v>
      </c>
      <c r="AC345" s="193">
        <f t="shared" si="8"/>
        <v>0</v>
      </c>
      <c r="AD345" s="194" t="str">
        <f t="shared" si="9"/>
        <v/>
      </c>
      <c r="AE345" s="195">
        <f t="shared" si="17"/>
        <v>3</v>
      </c>
      <c r="AF345" s="196"/>
      <c r="AG345" s="196"/>
      <c r="AH345" s="196"/>
      <c r="AI345" s="196"/>
      <c r="AJ345" s="196"/>
      <c r="AK345" s="196"/>
      <c r="AL345" s="196"/>
      <c r="AM345" s="196"/>
      <c r="AN345" s="196"/>
      <c r="AO345" s="196"/>
      <c r="AP345" s="196"/>
      <c r="AQ345" s="196"/>
      <c r="AR345" s="196"/>
      <c r="AS345" s="196"/>
      <c r="AT345" s="196"/>
      <c r="AU345" s="196"/>
      <c r="AV345" s="196"/>
      <c r="AW345" s="196"/>
      <c r="AX345" s="196"/>
      <c r="AY345" s="196"/>
      <c r="AZ345" s="196"/>
      <c r="BA345" s="196"/>
      <c r="BB345" s="196"/>
      <c r="BC345" s="196"/>
      <c r="BD345" s="196"/>
      <c r="BE345" s="196"/>
      <c r="BF345" s="196"/>
      <c r="BG345" s="196"/>
      <c r="BH345" s="196"/>
      <c r="BI345" s="196"/>
      <c r="BJ345" s="196"/>
      <c r="BK345" s="196"/>
      <c r="BL345" s="196"/>
      <c r="BM345" s="196"/>
      <c r="BN345" s="196"/>
      <c r="BO345" s="196"/>
      <c r="BP345" s="196"/>
      <c r="BQ345" s="196"/>
      <c r="BR345" s="196"/>
      <c r="BS345" s="196"/>
      <c r="BT345" s="196"/>
      <c r="BU345" s="196"/>
      <c r="BV345" s="196"/>
      <c r="BW345" s="196"/>
      <c r="BX345" s="196"/>
      <c r="BY345" s="196"/>
      <c r="BZ345" s="196"/>
      <c r="CA345" s="196"/>
      <c r="CB345" s="196"/>
      <c r="CC345" s="196"/>
      <c r="CD345" s="196"/>
      <c r="CE345" s="196"/>
      <c r="CF345" s="196"/>
      <c r="CG345" s="196"/>
      <c r="CH345" s="196"/>
      <c r="CI345" s="196"/>
      <c r="CJ345" s="196"/>
      <c r="CK345" s="196"/>
      <c r="CL345" s="196"/>
      <c r="CM345" s="196"/>
      <c r="CN345" s="197"/>
      <c r="CO345" s="196"/>
      <c r="CP345" s="196"/>
      <c r="CQ345" s="196"/>
      <c r="CR345" s="196"/>
      <c r="CS345" s="196"/>
      <c r="CT345" s="196"/>
      <c r="CU345" s="196"/>
      <c r="CV345" s="196"/>
      <c r="CW345" s="196"/>
      <c r="CX345" s="196"/>
      <c r="CY345" s="196"/>
      <c r="CZ345" s="196"/>
      <c r="DA345" s="196"/>
      <c r="DB345" s="196"/>
      <c r="DC345" s="196"/>
      <c r="DD345" s="196"/>
      <c r="DE345" s="196"/>
      <c r="DF345" s="197"/>
      <c r="DG345" s="196"/>
      <c r="DH345" s="196"/>
      <c r="DI345" s="196"/>
      <c r="DJ345" s="196"/>
      <c r="DK345" s="196"/>
      <c r="DL345" s="197"/>
      <c r="DM345" s="196"/>
      <c r="DN345" s="196"/>
      <c r="DO345" s="196"/>
      <c r="DP345" s="196"/>
      <c r="DQ345" s="196"/>
      <c r="DR345" s="196"/>
      <c r="DS345" s="196"/>
      <c r="DT345" s="196"/>
      <c r="DU345" s="197"/>
      <c r="DV345" s="196"/>
      <c r="DW345" s="196"/>
      <c r="DX345" s="196"/>
      <c r="DY345" s="196"/>
      <c r="DZ345" s="196"/>
      <c r="EA345" s="196"/>
      <c r="EB345" s="196"/>
      <c r="EC345" s="196"/>
      <c r="ED345" s="197"/>
      <c r="EE345" s="196"/>
      <c r="EF345" s="196"/>
      <c r="EG345" s="196"/>
      <c r="EH345" s="196"/>
      <c r="EI345" s="196"/>
      <c r="EJ345" s="196"/>
      <c r="EK345" s="196"/>
      <c r="EL345" s="196"/>
      <c r="EM345" s="196"/>
      <c r="EN345" s="196"/>
      <c r="EO345" s="196"/>
      <c r="EP345" s="196"/>
      <c r="EQ345" s="196"/>
      <c r="ER345" s="196"/>
      <c r="ES345" s="196"/>
      <c r="ET345" s="196"/>
      <c r="EU345" s="196"/>
      <c r="EV345" s="197"/>
      <c r="EW345" s="196"/>
      <c r="EX345" s="196"/>
      <c r="EY345" s="197"/>
      <c r="EZ345" s="197"/>
      <c r="FA345" s="196"/>
      <c r="FB345" s="184" t="s">
        <v>1210</v>
      </c>
      <c r="FC345" s="184"/>
      <c r="FD345" s="184"/>
    </row>
    <row r="346">
      <c r="A346" s="31">
        <v>934118.0</v>
      </c>
      <c r="B346" s="32" t="s">
        <v>1214</v>
      </c>
      <c r="C346" s="33" t="s">
        <v>288</v>
      </c>
      <c r="D346" s="32" t="s">
        <v>175</v>
      </c>
      <c r="E346" s="32" t="s">
        <v>10</v>
      </c>
      <c r="F346" s="32" t="s">
        <v>166</v>
      </c>
      <c r="G346" s="46" t="s">
        <v>1224</v>
      </c>
      <c r="H346" s="32" t="s">
        <v>1208</v>
      </c>
      <c r="I346" s="32" t="s">
        <v>170</v>
      </c>
      <c r="J346" s="32" t="s">
        <v>170</v>
      </c>
      <c r="K346" s="32" t="s">
        <v>171</v>
      </c>
      <c r="L346" s="32" t="s">
        <v>1209</v>
      </c>
      <c r="M346" s="32" t="s">
        <v>190</v>
      </c>
      <c r="N346" s="47">
        <v>43503.0</v>
      </c>
      <c r="O346" s="47"/>
      <c r="P346" s="36"/>
      <c r="Q346" s="37"/>
      <c r="R346" s="37"/>
      <c r="S346" s="48"/>
      <c r="T346" s="39">
        <f t="shared" si="3"/>
        <v>20</v>
      </c>
      <c r="U346" s="40">
        <f t="shared" si="4"/>
        <v>18</v>
      </c>
      <c r="V346" s="41">
        <f t="shared" ref="V346:X346" si="694">IF(ISBLANK($A346),"",sum(AF346,AL346,AR346,AX346,BD346,BJ346,BP346,BV346,CB346,CH346,CN346,CT346,CZ346,DF346,DL346,DR346,DX346,ED346,EJ346,EP346,EV346))</f>
        <v>0</v>
      </c>
      <c r="W346" s="41">
        <f t="shared" si="694"/>
        <v>0</v>
      </c>
      <c r="X346" s="41">
        <f t="shared" si="694"/>
        <v>0</v>
      </c>
      <c r="Y346" s="41">
        <f t="shared" si="6"/>
        <v>0</v>
      </c>
      <c r="Z346" s="41">
        <f t="shared" ref="Z346:AB346" si="695">IF(ISBLANK($A346),"",sum(AI346,AO346,AU346,BA346,BG346,BM346,BS346,BY346,CE346,CK346,CQ346,CW346,DC346,DI346,DO346,DU346,EA346,EG346,EM346,ES346,EY346))</f>
        <v>0</v>
      </c>
      <c r="AA346" s="41">
        <f t="shared" si="695"/>
        <v>0</v>
      </c>
      <c r="AB346" s="41">
        <f t="shared" si="695"/>
        <v>0</v>
      </c>
      <c r="AC346" s="41">
        <f t="shared" si="8"/>
        <v>0</v>
      </c>
      <c r="AD346" s="42" t="str">
        <f t="shared" si="9"/>
        <v/>
      </c>
      <c r="AE346" s="43">
        <f t="shared" si="17"/>
        <v>3</v>
      </c>
      <c r="AF346" s="44"/>
      <c r="AG346" s="44"/>
      <c r="AH346" s="44"/>
      <c r="AI346" s="44"/>
      <c r="AJ346" s="44"/>
      <c r="AK346" s="44"/>
      <c r="AL346" s="44"/>
      <c r="AM346" s="44"/>
      <c r="AN346" s="44"/>
      <c r="AO346" s="44"/>
      <c r="AP346" s="44"/>
      <c r="AQ346" s="44"/>
      <c r="AR346" s="44"/>
      <c r="AS346" s="44"/>
      <c r="AT346" s="44"/>
      <c r="AU346" s="44"/>
      <c r="AV346" s="44"/>
      <c r="AW346" s="44"/>
      <c r="AX346" s="44"/>
      <c r="AY346" s="44"/>
      <c r="AZ346" s="44"/>
      <c r="BA346" s="44"/>
      <c r="BB346" s="44"/>
      <c r="BC346" s="44"/>
      <c r="BD346" s="44"/>
      <c r="BE346" s="44"/>
      <c r="BF346" s="44"/>
      <c r="BG346" s="44"/>
      <c r="BH346" s="44"/>
      <c r="BI346" s="44"/>
      <c r="BJ346" s="44"/>
      <c r="BK346" s="44"/>
      <c r="BL346" s="44"/>
      <c r="BM346" s="44"/>
      <c r="BN346" s="44"/>
      <c r="BO346" s="44"/>
      <c r="BP346" s="44"/>
      <c r="BQ346" s="44"/>
      <c r="BR346" s="44"/>
      <c r="BS346" s="44"/>
      <c r="BT346" s="44"/>
      <c r="BU346" s="44"/>
      <c r="BV346" s="44"/>
      <c r="BW346" s="44"/>
      <c r="BX346" s="44"/>
      <c r="BY346" s="44"/>
      <c r="BZ346" s="44"/>
      <c r="CA346" s="44"/>
      <c r="CB346" s="44"/>
      <c r="CC346" s="44"/>
      <c r="CD346" s="44"/>
      <c r="CE346" s="44"/>
      <c r="CF346" s="44"/>
      <c r="CG346" s="44"/>
      <c r="CH346" s="44"/>
      <c r="CI346" s="44"/>
      <c r="CJ346" s="44"/>
      <c r="CK346" s="44"/>
      <c r="CL346" s="44"/>
      <c r="CM346" s="44"/>
      <c r="CN346" s="45"/>
      <c r="CO346" s="44"/>
      <c r="CP346" s="44"/>
      <c r="CQ346" s="44"/>
      <c r="CR346" s="44"/>
      <c r="CS346" s="44"/>
      <c r="CT346" s="44"/>
      <c r="CU346" s="44"/>
      <c r="CV346" s="44"/>
      <c r="CW346" s="44"/>
      <c r="CX346" s="44"/>
      <c r="CY346" s="44"/>
      <c r="CZ346" s="44"/>
      <c r="DA346" s="44"/>
      <c r="DB346" s="44"/>
      <c r="DC346" s="44"/>
      <c r="DD346" s="44"/>
      <c r="DE346" s="44"/>
      <c r="DF346" s="45"/>
      <c r="DG346" s="44"/>
      <c r="DH346" s="44"/>
      <c r="DI346" s="44"/>
      <c r="DJ346" s="44"/>
      <c r="DK346" s="44"/>
      <c r="DL346" s="45"/>
      <c r="DM346" s="44"/>
      <c r="DN346" s="44"/>
      <c r="DO346" s="44"/>
      <c r="DP346" s="44"/>
      <c r="DQ346" s="44"/>
      <c r="DR346" s="44"/>
      <c r="DS346" s="44"/>
      <c r="DT346" s="44"/>
      <c r="DU346" s="45"/>
      <c r="DV346" s="44"/>
      <c r="DW346" s="44"/>
      <c r="DX346" s="44"/>
      <c r="DY346" s="44"/>
      <c r="DZ346" s="44"/>
      <c r="EA346" s="44"/>
      <c r="EB346" s="44"/>
      <c r="EC346" s="44"/>
      <c r="ED346" s="45"/>
      <c r="EE346" s="44"/>
      <c r="EF346" s="44"/>
      <c r="EG346" s="44"/>
      <c r="EH346" s="44"/>
      <c r="EI346" s="44"/>
      <c r="EJ346" s="44"/>
      <c r="EK346" s="44"/>
      <c r="EL346" s="44"/>
      <c r="EM346" s="44"/>
      <c r="EN346" s="44"/>
      <c r="EO346" s="44"/>
      <c r="EP346" s="44"/>
      <c r="EQ346" s="44"/>
      <c r="ER346" s="44"/>
      <c r="ES346" s="44"/>
      <c r="ET346" s="44"/>
      <c r="EU346" s="44"/>
      <c r="EV346" s="45"/>
      <c r="EW346" s="44"/>
      <c r="EX346" s="44"/>
      <c r="EY346" s="45"/>
      <c r="EZ346" s="45"/>
      <c r="FA346" s="44"/>
      <c r="FB346" s="32" t="s">
        <v>1210</v>
      </c>
      <c r="FC346" s="32"/>
      <c r="FD346" s="32"/>
    </row>
    <row r="347">
      <c r="A347" s="31">
        <v>936351.0</v>
      </c>
      <c r="B347" s="32" t="s">
        <v>1214</v>
      </c>
      <c r="C347" s="33" t="s">
        <v>288</v>
      </c>
      <c r="D347" s="32" t="s">
        <v>175</v>
      </c>
      <c r="E347" s="32" t="s">
        <v>10</v>
      </c>
      <c r="F347" s="32" t="s">
        <v>166</v>
      </c>
      <c r="G347" s="46" t="s">
        <v>1224</v>
      </c>
      <c r="H347" s="32" t="s">
        <v>1208</v>
      </c>
      <c r="I347" s="32" t="s">
        <v>170</v>
      </c>
      <c r="J347" s="32" t="s">
        <v>170</v>
      </c>
      <c r="K347" s="32" t="s">
        <v>171</v>
      </c>
      <c r="L347" s="32" t="s">
        <v>1209</v>
      </c>
      <c r="M347" s="32" t="s">
        <v>190</v>
      </c>
      <c r="N347" s="47">
        <v>43503.0</v>
      </c>
      <c r="O347" s="47"/>
      <c r="P347" s="36"/>
      <c r="Q347" s="37"/>
      <c r="R347" s="37"/>
      <c r="S347" s="48"/>
      <c r="T347" s="39">
        <f t="shared" si="3"/>
        <v>20</v>
      </c>
      <c r="U347" s="40">
        <f t="shared" si="4"/>
        <v>18</v>
      </c>
      <c r="V347" s="41">
        <f t="shared" ref="V347:X347" si="696">IF(ISBLANK($A347),"",sum(AF347,AL347,AR347,AX347,BD347,BJ347,BP347,BV347,CB347,CH347,CN347,CT347,CZ347,DF347,DL347,DR347,DX347,ED347,EJ347,EP347,EV347))</f>
        <v>0</v>
      </c>
      <c r="W347" s="41">
        <f t="shared" si="696"/>
        <v>0</v>
      </c>
      <c r="X347" s="41">
        <f t="shared" si="696"/>
        <v>0</v>
      </c>
      <c r="Y347" s="41">
        <f t="shared" si="6"/>
        <v>0</v>
      </c>
      <c r="Z347" s="41">
        <f t="shared" ref="Z347:AB347" si="697">IF(ISBLANK($A347),"",sum(AI347,AO347,AU347,BA347,BG347,BM347,BS347,BY347,CE347,CK347,CQ347,CW347,DC347,DI347,DO347,DU347,EA347,EG347,EM347,ES347,EY347))</f>
        <v>0</v>
      </c>
      <c r="AA347" s="41">
        <f t="shared" si="697"/>
        <v>0</v>
      </c>
      <c r="AB347" s="41">
        <f t="shared" si="697"/>
        <v>0</v>
      </c>
      <c r="AC347" s="41">
        <f t="shared" si="8"/>
        <v>0</v>
      </c>
      <c r="AD347" s="42" t="str">
        <f t="shared" si="9"/>
        <v/>
      </c>
      <c r="AE347" s="43">
        <f t="shared" si="17"/>
        <v>3</v>
      </c>
      <c r="AF347" s="44"/>
      <c r="AG347" s="44"/>
      <c r="AH347" s="44"/>
      <c r="AI347" s="44"/>
      <c r="AJ347" s="44"/>
      <c r="AK347" s="44"/>
      <c r="AL347" s="44"/>
      <c r="AM347" s="44"/>
      <c r="AN347" s="44"/>
      <c r="AO347" s="44"/>
      <c r="AP347" s="44"/>
      <c r="AQ347" s="44"/>
      <c r="AR347" s="44"/>
      <c r="AS347" s="44"/>
      <c r="AT347" s="44"/>
      <c r="AU347" s="44"/>
      <c r="AV347" s="44"/>
      <c r="AW347" s="44"/>
      <c r="AX347" s="44"/>
      <c r="AY347" s="44"/>
      <c r="AZ347" s="44"/>
      <c r="BA347" s="44"/>
      <c r="BB347" s="44"/>
      <c r="BC347" s="44"/>
      <c r="BD347" s="44"/>
      <c r="BE347" s="44"/>
      <c r="BF347" s="44"/>
      <c r="BG347" s="44"/>
      <c r="BH347" s="44"/>
      <c r="BI347" s="44"/>
      <c r="BJ347" s="44"/>
      <c r="BK347" s="44"/>
      <c r="BL347" s="44"/>
      <c r="BM347" s="44"/>
      <c r="BN347" s="44"/>
      <c r="BO347" s="44"/>
      <c r="BP347" s="44"/>
      <c r="BQ347" s="44"/>
      <c r="BR347" s="44"/>
      <c r="BS347" s="44"/>
      <c r="BT347" s="44"/>
      <c r="BU347" s="44"/>
      <c r="BV347" s="44"/>
      <c r="BW347" s="44"/>
      <c r="BX347" s="44"/>
      <c r="BY347" s="44"/>
      <c r="BZ347" s="44"/>
      <c r="CA347" s="44"/>
      <c r="CB347" s="44"/>
      <c r="CC347" s="44"/>
      <c r="CD347" s="44"/>
      <c r="CE347" s="44"/>
      <c r="CF347" s="44"/>
      <c r="CG347" s="44"/>
      <c r="CH347" s="44"/>
      <c r="CI347" s="44"/>
      <c r="CJ347" s="44"/>
      <c r="CK347" s="44"/>
      <c r="CL347" s="44"/>
      <c r="CM347" s="44"/>
      <c r="CN347" s="45"/>
      <c r="CO347" s="44"/>
      <c r="CP347" s="44"/>
      <c r="CQ347" s="44"/>
      <c r="CR347" s="44"/>
      <c r="CS347" s="44"/>
      <c r="CT347" s="44"/>
      <c r="CU347" s="44"/>
      <c r="CV347" s="44"/>
      <c r="CW347" s="44"/>
      <c r="CX347" s="44"/>
      <c r="CY347" s="44"/>
      <c r="CZ347" s="44"/>
      <c r="DA347" s="44"/>
      <c r="DB347" s="44"/>
      <c r="DC347" s="44"/>
      <c r="DD347" s="44"/>
      <c r="DE347" s="44"/>
      <c r="DF347" s="45"/>
      <c r="DG347" s="44"/>
      <c r="DH347" s="44"/>
      <c r="DI347" s="44"/>
      <c r="DJ347" s="44"/>
      <c r="DK347" s="44"/>
      <c r="DL347" s="45"/>
      <c r="DM347" s="44"/>
      <c r="DN347" s="44"/>
      <c r="DO347" s="44"/>
      <c r="DP347" s="44"/>
      <c r="DQ347" s="44"/>
      <c r="DR347" s="44"/>
      <c r="DS347" s="44"/>
      <c r="DT347" s="44"/>
      <c r="DU347" s="45"/>
      <c r="DV347" s="44"/>
      <c r="DW347" s="44"/>
      <c r="DX347" s="44"/>
      <c r="DY347" s="44"/>
      <c r="DZ347" s="44"/>
      <c r="EA347" s="44"/>
      <c r="EB347" s="44"/>
      <c r="EC347" s="44"/>
      <c r="ED347" s="45"/>
      <c r="EE347" s="44"/>
      <c r="EF347" s="44"/>
      <c r="EG347" s="44"/>
      <c r="EH347" s="44"/>
      <c r="EI347" s="44"/>
      <c r="EJ347" s="44"/>
      <c r="EK347" s="44"/>
      <c r="EL347" s="44"/>
      <c r="EM347" s="44"/>
      <c r="EN347" s="44"/>
      <c r="EO347" s="44"/>
      <c r="EP347" s="44"/>
      <c r="EQ347" s="44"/>
      <c r="ER347" s="44"/>
      <c r="ES347" s="44"/>
      <c r="ET347" s="44"/>
      <c r="EU347" s="44"/>
      <c r="EV347" s="45"/>
      <c r="EW347" s="44"/>
      <c r="EX347" s="44"/>
      <c r="EY347" s="45"/>
      <c r="EZ347" s="45"/>
      <c r="FA347" s="44"/>
      <c r="FB347" s="32" t="s">
        <v>1210</v>
      </c>
      <c r="FC347" s="32"/>
      <c r="FD347" s="32"/>
    </row>
    <row r="348">
      <c r="A348" s="31">
        <v>936352.0</v>
      </c>
      <c r="B348" s="32" t="s">
        <v>1214</v>
      </c>
      <c r="C348" s="33" t="s">
        <v>288</v>
      </c>
      <c r="D348" s="32" t="s">
        <v>175</v>
      </c>
      <c r="E348" s="32" t="s">
        <v>10</v>
      </c>
      <c r="F348" s="32" t="s">
        <v>166</v>
      </c>
      <c r="G348" s="46" t="s">
        <v>1224</v>
      </c>
      <c r="H348" s="32" t="s">
        <v>1208</v>
      </c>
      <c r="I348" s="32" t="s">
        <v>170</v>
      </c>
      <c r="J348" s="32" t="s">
        <v>170</v>
      </c>
      <c r="K348" s="32" t="s">
        <v>171</v>
      </c>
      <c r="L348" s="32" t="s">
        <v>1209</v>
      </c>
      <c r="M348" s="32" t="s">
        <v>190</v>
      </c>
      <c r="N348" s="47">
        <v>43503.0</v>
      </c>
      <c r="O348" s="47"/>
      <c r="P348" s="36"/>
      <c r="Q348" s="37"/>
      <c r="R348" s="37"/>
      <c r="S348" s="48"/>
      <c r="T348" s="39">
        <f t="shared" si="3"/>
        <v>20</v>
      </c>
      <c r="U348" s="40">
        <f t="shared" si="4"/>
        <v>18</v>
      </c>
      <c r="V348" s="41">
        <f t="shared" ref="V348:X348" si="698">IF(ISBLANK($A348),"",sum(AF348,AL348,AR348,AX348,BD348,BJ348,BP348,BV348,CB348,CH348,CN348,CT348,CZ348,DF348,DL348,DR348,DX348,ED348,EJ348,EP348,EV348))</f>
        <v>0</v>
      </c>
      <c r="W348" s="41">
        <f t="shared" si="698"/>
        <v>0</v>
      </c>
      <c r="X348" s="41">
        <f t="shared" si="698"/>
        <v>0</v>
      </c>
      <c r="Y348" s="41">
        <f t="shared" si="6"/>
        <v>0</v>
      </c>
      <c r="Z348" s="41">
        <f t="shared" ref="Z348:AB348" si="699">IF(ISBLANK($A348),"",sum(AI348,AO348,AU348,BA348,BG348,BM348,BS348,BY348,CE348,CK348,CQ348,CW348,DC348,DI348,DO348,DU348,EA348,EG348,EM348,ES348,EY348))</f>
        <v>0</v>
      </c>
      <c r="AA348" s="41">
        <f t="shared" si="699"/>
        <v>0</v>
      </c>
      <c r="AB348" s="41">
        <f t="shared" si="699"/>
        <v>0</v>
      </c>
      <c r="AC348" s="41">
        <f t="shared" si="8"/>
        <v>0</v>
      </c>
      <c r="AD348" s="42" t="str">
        <f t="shared" si="9"/>
        <v/>
      </c>
      <c r="AE348" s="43">
        <f t="shared" si="17"/>
        <v>3</v>
      </c>
      <c r="AF348" s="44"/>
      <c r="AG348" s="44"/>
      <c r="AH348" s="44"/>
      <c r="AI348" s="44"/>
      <c r="AJ348" s="44"/>
      <c r="AK348" s="44"/>
      <c r="AL348" s="44"/>
      <c r="AM348" s="44"/>
      <c r="AN348" s="44"/>
      <c r="AO348" s="44"/>
      <c r="AP348" s="44"/>
      <c r="AQ348" s="44"/>
      <c r="AR348" s="44"/>
      <c r="AS348" s="44"/>
      <c r="AT348" s="44"/>
      <c r="AU348" s="44"/>
      <c r="AV348" s="44"/>
      <c r="AW348" s="44"/>
      <c r="AX348" s="44"/>
      <c r="AY348" s="44"/>
      <c r="AZ348" s="44"/>
      <c r="BA348" s="44"/>
      <c r="BB348" s="44"/>
      <c r="BC348" s="44"/>
      <c r="BD348" s="44"/>
      <c r="BE348" s="44"/>
      <c r="BF348" s="44"/>
      <c r="BG348" s="44"/>
      <c r="BH348" s="44"/>
      <c r="BI348" s="44"/>
      <c r="BJ348" s="44"/>
      <c r="BK348" s="44"/>
      <c r="BL348" s="44"/>
      <c r="BM348" s="44"/>
      <c r="BN348" s="44"/>
      <c r="BO348" s="44"/>
      <c r="BP348" s="44"/>
      <c r="BQ348" s="44"/>
      <c r="BR348" s="44"/>
      <c r="BS348" s="44"/>
      <c r="BT348" s="44"/>
      <c r="BU348" s="44"/>
      <c r="BV348" s="44"/>
      <c r="BW348" s="44"/>
      <c r="BX348" s="44"/>
      <c r="BY348" s="44"/>
      <c r="BZ348" s="44"/>
      <c r="CA348" s="44"/>
      <c r="CB348" s="44"/>
      <c r="CC348" s="44"/>
      <c r="CD348" s="44"/>
      <c r="CE348" s="44"/>
      <c r="CF348" s="44"/>
      <c r="CG348" s="44"/>
      <c r="CH348" s="44"/>
      <c r="CI348" s="44"/>
      <c r="CJ348" s="44"/>
      <c r="CK348" s="44"/>
      <c r="CL348" s="44"/>
      <c r="CM348" s="44"/>
      <c r="CN348" s="45"/>
      <c r="CO348" s="44"/>
      <c r="CP348" s="44"/>
      <c r="CQ348" s="44"/>
      <c r="CR348" s="44"/>
      <c r="CS348" s="44"/>
      <c r="CT348" s="44"/>
      <c r="CU348" s="44"/>
      <c r="CV348" s="44"/>
      <c r="CW348" s="44"/>
      <c r="CX348" s="44"/>
      <c r="CY348" s="44"/>
      <c r="CZ348" s="44"/>
      <c r="DA348" s="44"/>
      <c r="DB348" s="44"/>
      <c r="DC348" s="44"/>
      <c r="DD348" s="44"/>
      <c r="DE348" s="44"/>
      <c r="DF348" s="45"/>
      <c r="DG348" s="44"/>
      <c r="DH348" s="44"/>
      <c r="DI348" s="44"/>
      <c r="DJ348" s="44"/>
      <c r="DK348" s="44"/>
      <c r="DL348" s="45"/>
      <c r="DM348" s="44"/>
      <c r="DN348" s="44"/>
      <c r="DO348" s="44"/>
      <c r="DP348" s="44"/>
      <c r="DQ348" s="44"/>
      <c r="DR348" s="44"/>
      <c r="DS348" s="44"/>
      <c r="DT348" s="44"/>
      <c r="DU348" s="45"/>
      <c r="DV348" s="44"/>
      <c r="DW348" s="44"/>
      <c r="DX348" s="44"/>
      <c r="DY348" s="44"/>
      <c r="DZ348" s="44"/>
      <c r="EA348" s="44"/>
      <c r="EB348" s="44"/>
      <c r="EC348" s="44"/>
      <c r="ED348" s="45"/>
      <c r="EE348" s="44"/>
      <c r="EF348" s="44"/>
      <c r="EG348" s="44"/>
      <c r="EH348" s="44"/>
      <c r="EI348" s="44"/>
      <c r="EJ348" s="44"/>
      <c r="EK348" s="44"/>
      <c r="EL348" s="44"/>
      <c r="EM348" s="44"/>
      <c r="EN348" s="44"/>
      <c r="EO348" s="44"/>
      <c r="EP348" s="44"/>
      <c r="EQ348" s="44"/>
      <c r="ER348" s="44"/>
      <c r="ES348" s="44"/>
      <c r="ET348" s="44"/>
      <c r="EU348" s="44"/>
      <c r="EV348" s="45"/>
      <c r="EW348" s="44"/>
      <c r="EX348" s="44"/>
      <c r="EY348" s="45"/>
      <c r="EZ348" s="45"/>
      <c r="FA348" s="44"/>
      <c r="FB348" s="32" t="s">
        <v>1210</v>
      </c>
      <c r="FC348" s="32"/>
      <c r="FD348" s="32"/>
    </row>
    <row r="349">
      <c r="A349" s="31">
        <v>936353.0</v>
      </c>
      <c r="B349" s="32" t="s">
        <v>1214</v>
      </c>
      <c r="C349" s="33" t="s">
        <v>288</v>
      </c>
      <c r="D349" s="32" t="s">
        <v>175</v>
      </c>
      <c r="E349" s="32" t="s">
        <v>10</v>
      </c>
      <c r="F349" s="32" t="s">
        <v>166</v>
      </c>
      <c r="G349" s="46" t="s">
        <v>1224</v>
      </c>
      <c r="H349" s="32" t="s">
        <v>1208</v>
      </c>
      <c r="I349" s="32" t="s">
        <v>170</v>
      </c>
      <c r="J349" s="32" t="s">
        <v>170</v>
      </c>
      <c r="K349" s="32" t="s">
        <v>171</v>
      </c>
      <c r="L349" s="32" t="s">
        <v>1209</v>
      </c>
      <c r="M349" s="32" t="s">
        <v>190</v>
      </c>
      <c r="N349" s="47">
        <v>43503.0</v>
      </c>
      <c r="O349" s="47"/>
      <c r="P349" s="36"/>
      <c r="Q349" s="37"/>
      <c r="R349" s="37"/>
      <c r="S349" s="48"/>
      <c r="T349" s="39">
        <f t="shared" si="3"/>
        <v>20</v>
      </c>
      <c r="U349" s="40">
        <f t="shared" si="4"/>
        <v>18</v>
      </c>
      <c r="V349" s="41">
        <f t="shared" ref="V349:X349" si="700">IF(ISBLANK($A349),"",sum(AF349,AL349,AR349,AX349,BD349,BJ349,BP349,BV349,CB349,CH349,CN349,CT349,CZ349,DF349,DL349,DR349,DX349,ED349,EJ349,EP349,EV349))</f>
        <v>0</v>
      </c>
      <c r="W349" s="41">
        <f t="shared" si="700"/>
        <v>0</v>
      </c>
      <c r="X349" s="41">
        <f t="shared" si="700"/>
        <v>0</v>
      </c>
      <c r="Y349" s="41">
        <f t="shared" si="6"/>
        <v>0</v>
      </c>
      <c r="Z349" s="41">
        <f t="shared" ref="Z349:AB349" si="701">IF(ISBLANK($A349),"",sum(AI349,AO349,AU349,BA349,BG349,BM349,BS349,BY349,CE349,CK349,CQ349,CW349,DC349,DI349,DO349,DU349,EA349,EG349,EM349,ES349,EY349))</f>
        <v>0</v>
      </c>
      <c r="AA349" s="41">
        <f t="shared" si="701"/>
        <v>0</v>
      </c>
      <c r="AB349" s="41">
        <f t="shared" si="701"/>
        <v>0</v>
      </c>
      <c r="AC349" s="41">
        <f t="shared" si="8"/>
        <v>0</v>
      </c>
      <c r="AD349" s="42" t="str">
        <f t="shared" si="9"/>
        <v/>
      </c>
      <c r="AE349" s="43">
        <f t="shared" si="17"/>
        <v>3</v>
      </c>
      <c r="AF349" s="44"/>
      <c r="AG349" s="44"/>
      <c r="AH349" s="44"/>
      <c r="AI349" s="44"/>
      <c r="AJ349" s="44"/>
      <c r="AK349" s="44"/>
      <c r="AL349" s="44"/>
      <c r="AM349" s="44"/>
      <c r="AN349" s="44"/>
      <c r="AO349" s="44"/>
      <c r="AP349" s="44"/>
      <c r="AQ349" s="44"/>
      <c r="AR349" s="44"/>
      <c r="AS349" s="44"/>
      <c r="AT349" s="44"/>
      <c r="AU349" s="44"/>
      <c r="AV349" s="44"/>
      <c r="AW349" s="44"/>
      <c r="AX349" s="44"/>
      <c r="AY349" s="44"/>
      <c r="AZ349" s="44"/>
      <c r="BA349" s="44"/>
      <c r="BB349" s="44"/>
      <c r="BC349" s="44"/>
      <c r="BD349" s="44"/>
      <c r="BE349" s="44"/>
      <c r="BF349" s="44"/>
      <c r="BG349" s="44"/>
      <c r="BH349" s="44"/>
      <c r="BI349" s="44"/>
      <c r="BJ349" s="44"/>
      <c r="BK349" s="44"/>
      <c r="BL349" s="44"/>
      <c r="BM349" s="44"/>
      <c r="BN349" s="44"/>
      <c r="BO349" s="44"/>
      <c r="BP349" s="44"/>
      <c r="BQ349" s="44"/>
      <c r="BR349" s="44"/>
      <c r="BS349" s="44"/>
      <c r="BT349" s="44"/>
      <c r="BU349" s="44"/>
      <c r="BV349" s="44"/>
      <c r="BW349" s="44"/>
      <c r="BX349" s="44"/>
      <c r="BY349" s="44"/>
      <c r="BZ349" s="44"/>
      <c r="CA349" s="44"/>
      <c r="CB349" s="44"/>
      <c r="CC349" s="44"/>
      <c r="CD349" s="44"/>
      <c r="CE349" s="44"/>
      <c r="CF349" s="44"/>
      <c r="CG349" s="44"/>
      <c r="CH349" s="44"/>
      <c r="CI349" s="44"/>
      <c r="CJ349" s="44"/>
      <c r="CK349" s="44"/>
      <c r="CL349" s="44"/>
      <c r="CM349" s="44"/>
      <c r="CN349" s="45"/>
      <c r="CO349" s="44"/>
      <c r="CP349" s="44"/>
      <c r="CQ349" s="44"/>
      <c r="CR349" s="44"/>
      <c r="CS349" s="44"/>
      <c r="CT349" s="44"/>
      <c r="CU349" s="44"/>
      <c r="CV349" s="44"/>
      <c r="CW349" s="44"/>
      <c r="CX349" s="44"/>
      <c r="CY349" s="44"/>
      <c r="CZ349" s="44"/>
      <c r="DA349" s="44"/>
      <c r="DB349" s="44"/>
      <c r="DC349" s="44"/>
      <c r="DD349" s="44"/>
      <c r="DE349" s="44"/>
      <c r="DF349" s="45"/>
      <c r="DG349" s="44"/>
      <c r="DH349" s="44"/>
      <c r="DI349" s="44"/>
      <c r="DJ349" s="44"/>
      <c r="DK349" s="44"/>
      <c r="DL349" s="45"/>
      <c r="DM349" s="44"/>
      <c r="DN349" s="44"/>
      <c r="DO349" s="44"/>
      <c r="DP349" s="44"/>
      <c r="DQ349" s="44"/>
      <c r="DR349" s="44"/>
      <c r="DS349" s="44"/>
      <c r="DT349" s="44"/>
      <c r="DU349" s="45"/>
      <c r="DV349" s="44"/>
      <c r="DW349" s="44"/>
      <c r="DX349" s="44"/>
      <c r="DY349" s="44"/>
      <c r="DZ349" s="44"/>
      <c r="EA349" s="44"/>
      <c r="EB349" s="44"/>
      <c r="EC349" s="44"/>
      <c r="ED349" s="45"/>
      <c r="EE349" s="44"/>
      <c r="EF349" s="44"/>
      <c r="EG349" s="44"/>
      <c r="EH349" s="44"/>
      <c r="EI349" s="44"/>
      <c r="EJ349" s="44"/>
      <c r="EK349" s="44"/>
      <c r="EL349" s="44"/>
      <c r="EM349" s="44"/>
      <c r="EN349" s="44"/>
      <c r="EO349" s="44"/>
      <c r="EP349" s="44"/>
      <c r="EQ349" s="44"/>
      <c r="ER349" s="44"/>
      <c r="ES349" s="44"/>
      <c r="ET349" s="44"/>
      <c r="EU349" s="44"/>
      <c r="EV349" s="45"/>
      <c r="EW349" s="44"/>
      <c r="EX349" s="44"/>
      <c r="EY349" s="45"/>
      <c r="EZ349" s="45"/>
      <c r="FA349" s="44"/>
      <c r="FB349" s="32" t="s">
        <v>1210</v>
      </c>
      <c r="FC349" s="32"/>
      <c r="FD349" s="32"/>
    </row>
    <row r="350">
      <c r="A350" s="31">
        <v>936360.0</v>
      </c>
      <c r="B350" s="32" t="s">
        <v>1214</v>
      </c>
      <c r="C350" s="33" t="s">
        <v>288</v>
      </c>
      <c r="D350" s="32" t="s">
        <v>175</v>
      </c>
      <c r="E350" s="32" t="s">
        <v>10</v>
      </c>
      <c r="F350" s="32" t="s">
        <v>166</v>
      </c>
      <c r="G350" s="46" t="s">
        <v>1224</v>
      </c>
      <c r="H350" s="32" t="s">
        <v>1208</v>
      </c>
      <c r="I350" s="32" t="s">
        <v>170</v>
      </c>
      <c r="J350" s="32" t="s">
        <v>170</v>
      </c>
      <c r="K350" s="32" t="s">
        <v>171</v>
      </c>
      <c r="L350" s="32" t="s">
        <v>1209</v>
      </c>
      <c r="M350" s="32" t="s">
        <v>190</v>
      </c>
      <c r="N350" s="47">
        <v>43503.0</v>
      </c>
      <c r="O350" s="47"/>
      <c r="P350" s="36"/>
      <c r="Q350" s="37"/>
      <c r="R350" s="37"/>
      <c r="S350" s="48"/>
      <c r="T350" s="39">
        <f t="shared" si="3"/>
        <v>20</v>
      </c>
      <c r="U350" s="40">
        <f t="shared" si="4"/>
        <v>18</v>
      </c>
      <c r="V350" s="41">
        <f t="shared" ref="V350:X350" si="702">IF(ISBLANK($A350),"",sum(AF350,AL350,AR350,AX350,BD350,BJ350,BP350,BV350,CB350,CH350,CN350,CT350,CZ350,DF350,DL350,DR350,DX350,ED350,EJ350,EP350,EV350))</f>
        <v>0</v>
      </c>
      <c r="W350" s="41">
        <f t="shared" si="702"/>
        <v>0</v>
      </c>
      <c r="X350" s="41">
        <f t="shared" si="702"/>
        <v>0</v>
      </c>
      <c r="Y350" s="41">
        <f t="shared" si="6"/>
        <v>0</v>
      </c>
      <c r="Z350" s="41">
        <f t="shared" ref="Z350:AB350" si="703">IF(ISBLANK($A350),"",sum(AI350,AO350,AU350,BA350,BG350,BM350,BS350,BY350,CE350,CK350,CQ350,CW350,DC350,DI350,DO350,DU350,EA350,EG350,EM350,ES350,EY350))</f>
        <v>0</v>
      </c>
      <c r="AA350" s="41">
        <f t="shared" si="703"/>
        <v>0</v>
      </c>
      <c r="AB350" s="41">
        <f t="shared" si="703"/>
        <v>0</v>
      </c>
      <c r="AC350" s="41">
        <f t="shared" si="8"/>
        <v>0</v>
      </c>
      <c r="AD350" s="42" t="str">
        <f t="shared" si="9"/>
        <v/>
      </c>
      <c r="AE350" s="43">
        <f t="shared" si="17"/>
        <v>3</v>
      </c>
      <c r="AF350" s="44"/>
      <c r="AG350" s="44"/>
      <c r="AH350" s="44"/>
      <c r="AI350" s="44"/>
      <c r="AJ350" s="44"/>
      <c r="AK350" s="44"/>
      <c r="AL350" s="44"/>
      <c r="AM350" s="44"/>
      <c r="AN350" s="44"/>
      <c r="AO350" s="44"/>
      <c r="AP350" s="44"/>
      <c r="AQ350" s="44"/>
      <c r="AR350" s="44"/>
      <c r="AS350" s="44"/>
      <c r="AT350" s="44"/>
      <c r="AU350" s="44"/>
      <c r="AV350" s="44"/>
      <c r="AW350" s="44"/>
      <c r="AX350" s="44"/>
      <c r="AY350" s="44"/>
      <c r="AZ350" s="44"/>
      <c r="BA350" s="44"/>
      <c r="BB350" s="44"/>
      <c r="BC350" s="44"/>
      <c r="BD350" s="44"/>
      <c r="BE350" s="44"/>
      <c r="BF350" s="44"/>
      <c r="BG350" s="44"/>
      <c r="BH350" s="44"/>
      <c r="BI350" s="44"/>
      <c r="BJ350" s="44"/>
      <c r="BK350" s="44"/>
      <c r="BL350" s="44"/>
      <c r="BM350" s="44"/>
      <c r="BN350" s="44"/>
      <c r="BO350" s="44"/>
      <c r="BP350" s="44"/>
      <c r="BQ350" s="44"/>
      <c r="BR350" s="44"/>
      <c r="BS350" s="44"/>
      <c r="BT350" s="44"/>
      <c r="BU350" s="44"/>
      <c r="BV350" s="44"/>
      <c r="BW350" s="44"/>
      <c r="BX350" s="44"/>
      <c r="BY350" s="44"/>
      <c r="BZ350" s="44"/>
      <c r="CA350" s="44"/>
      <c r="CB350" s="44"/>
      <c r="CC350" s="44"/>
      <c r="CD350" s="44"/>
      <c r="CE350" s="44"/>
      <c r="CF350" s="44"/>
      <c r="CG350" s="44"/>
      <c r="CH350" s="44"/>
      <c r="CI350" s="44"/>
      <c r="CJ350" s="44"/>
      <c r="CK350" s="44"/>
      <c r="CL350" s="44"/>
      <c r="CM350" s="44"/>
      <c r="CN350" s="45"/>
      <c r="CO350" s="44"/>
      <c r="CP350" s="44"/>
      <c r="CQ350" s="44"/>
      <c r="CR350" s="44"/>
      <c r="CS350" s="44"/>
      <c r="CT350" s="44"/>
      <c r="CU350" s="44"/>
      <c r="CV350" s="44"/>
      <c r="CW350" s="44"/>
      <c r="CX350" s="44"/>
      <c r="CY350" s="44"/>
      <c r="CZ350" s="44"/>
      <c r="DA350" s="44"/>
      <c r="DB350" s="44"/>
      <c r="DC350" s="44"/>
      <c r="DD350" s="44"/>
      <c r="DE350" s="44"/>
      <c r="DF350" s="45"/>
      <c r="DG350" s="44"/>
      <c r="DH350" s="44"/>
      <c r="DI350" s="44"/>
      <c r="DJ350" s="44"/>
      <c r="DK350" s="44"/>
      <c r="DL350" s="45"/>
      <c r="DM350" s="44"/>
      <c r="DN350" s="44"/>
      <c r="DO350" s="44"/>
      <c r="DP350" s="44"/>
      <c r="DQ350" s="44"/>
      <c r="DR350" s="44"/>
      <c r="DS350" s="44"/>
      <c r="DT350" s="44"/>
      <c r="DU350" s="45"/>
      <c r="DV350" s="44"/>
      <c r="DW350" s="44"/>
      <c r="DX350" s="44"/>
      <c r="DY350" s="44"/>
      <c r="DZ350" s="44"/>
      <c r="EA350" s="44"/>
      <c r="EB350" s="44"/>
      <c r="EC350" s="44"/>
      <c r="ED350" s="45"/>
      <c r="EE350" s="44"/>
      <c r="EF350" s="44"/>
      <c r="EG350" s="44"/>
      <c r="EH350" s="44"/>
      <c r="EI350" s="44"/>
      <c r="EJ350" s="44"/>
      <c r="EK350" s="44"/>
      <c r="EL350" s="44"/>
      <c r="EM350" s="44"/>
      <c r="EN350" s="44"/>
      <c r="EO350" s="44"/>
      <c r="EP350" s="44"/>
      <c r="EQ350" s="44"/>
      <c r="ER350" s="44"/>
      <c r="ES350" s="44"/>
      <c r="ET350" s="44"/>
      <c r="EU350" s="44"/>
      <c r="EV350" s="45"/>
      <c r="EW350" s="44"/>
      <c r="EX350" s="44"/>
      <c r="EY350" s="45"/>
      <c r="EZ350" s="45"/>
      <c r="FA350" s="44"/>
      <c r="FB350" s="32" t="s">
        <v>1210</v>
      </c>
      <c r="FC350" s="32"/>
      <c r="FD350" s="32"/>
    </row>
    <row r="351">
      <c r="A351" s="31">
        <v>937107.0</v>
      </c>
      <c r="B351" s="32" t="s">
        <v>1214</v>
      </c>
      <c r="C351" s="33" t="s">
        <v>288</v>
      </c>
      <c r="D351" s="32" t="s">
        <v>175</v>
      </c>
      <c r="E351" s="32" t="s">
        <v>10</v>
      </c>
      <c r="F351" s="32" t="s">
        <v>166</v>
      </c>
      <c r="G351" s="46" t="s">
        <v>1224</v>
      </c>
      <c r="H351" s="32" t="s">
        <v>1208</v>
      </c>
      <c r="I351" s="32" t="s">
        <v>170</v>
      </c>
      <c r="J351" s="32" t="s">
        <v>170</v>
      </c>
      <c r="K351" s="32" t="s">
        <v>171</v>
      </c>
      <c r="L351" s="32" t="s">
        <v>1209</v>
      </c>
      <c r="M351" s="32" t="s">
        <v>190</v>
      </c>
      <c r="N351" s="47">
        <v>43503.0</v>
      </c>
      <c r="O351" s="47"/>
      <c r="P351" s="36"/>
      <c r="Q351" s="37"/>
      <c r="R351" s="37"/>
      <c r="S351" s="48"/>
      <c r="T351" s="39">
        <f t="shared" si="3"/>
        <v>20</v>
      </c>
      <c r="U351" s="40">
        <f t="shared" si="4"/>
        <v>18</v>
      </c>
      <c r="V351" s="41">
        <f t="shared" ref="V351:X351" si="704">IF(ISBLANK($A351),"",sum(AF351,AL351,AR351,AX351,BD351,BJ351,BP351,BV351,CB351,CH351,CN351,CT351,CZ351,DF351,DL351,DR351,DX351,ED351,EJ351,EP351,EV351))</f>
        <v>0</v>
      </c>
      <c r="W351" s="41">
        <f t="shared" si="704"/>
        <v>0</v>
      </c>
      <c r="X351" s="41">
        <f t="shared" si="704"/>
        <v>0</v>
      </c>
      <c r="Y351" s="41">
        <f t="shared" si="6"/>
        <v>0</v>
      </c>
      <c r="Z351" s="41">
        <f t="shared" ref="Z351:AB351" si="705">IF(ISBLANK($A351),"",sum(AI351,AO351,AU351,BA351,BG351,BM351,BS351,BY351,CE351,CK351,CQ351,CW351,DC351,DI351,DO351,DU351,EA351,EG351,EM351,ES351,EY351))</f>
        <v>0</v>
      </c>
      <c r="AA351" s="41">
        <f t="shared" si="705"/>
        <v>0</v>
      </c>
      <c r="AB351" s="41">
        <f t="shared" si="705"/>
        <v>0</v>
      </c>
      <c r="AC351" s="41">
        <f t="shared" si="8"/>
        <v>0</v>
      </c>
      <c r="AD351" s="42" t="str">
        <f t="shared" si="9"/>
        <v/>
      </c>
      <c r="AE351" s="43">
        <f t="shared" si="17"/>
        <v>3</v>
      </c>
      <c r="AF351" s="44"/>
      <c r="AG351" s="44"/>
      <c r="AH351" s="44"/>
      <c r="AI351" s="44"/>
      <c r="AJ351" s="44"/>
      <c r="AK351" s="44"/>
      <c r="AL351" s="44"/>
      <c r="AM351" s="44"/>
      <c r="AN351" s="44"/>
      <c r="AO351" s="44"/>
      <c r="AP351" s="44"/>
      <c r="AQ351" s="44"/>
      <c r="AR351" s="44"/>
      <c r="AS351" s="44"/>
      <c r="AT351" s="44"/>
      <c r="AU351" s="44"/>
      <c r="AV351" s="44"/>
      <c r="AW351" s="44"/>
      <c r="AX351" s="44"/>
      <c r="AY351" s="44"/>
      <c r="AZ351" s="44"/>
      <c r="BA351" s="44"/>
      <c r="BB351" s="44"/>
      <c r="BC351" s="44"/>
      <c r="BD351" s="44"/>
      <c r="BE351" s="44"/>
      <c r="BF351" s="44"/>
      <c r="BG351" s="44"/>
      <c r="BH351" s="44"/>
      <c r="BI351" s="44"/>
      <c r="BJ351" s="44"/>
      <c r="BK351" s="44"/>
      <c r="BL351" s="44"/>
      <c r="BM351" s="44"/>
      <c r="BN351" s="44"/>
      <c r="BO351" s="44"/>
      <c r="BP351" s="44"/>
      <c r="BQ351" s="44"/>
      <c r="BR351" s="44"/>
      <c r="BS351" s="44"/>
      <c r="BT351" s="44"/>
      <c r="BU351" s="44"/>
      <c r="BV351" s="44"/>
      <c r="BW351" s="44"/>
      <c r="BX351" s="44"/>
      <c r="BY351" s="44"/>
      <c r="BZ351" s="44"/>
      <c r="CA351" s="44"/>
      <c r="CB351" s="44"/>
      <c r="CC351" s="44"/>
      <c r="CD351" s="44"/>
      <c r="CE351" s="44"/>
      <c r="CF351" s="44"/>
      <c r="CG351" s="44"/>
      <c r="CH351" s="44"/>
      <c r="CI351" s="44"/>
      <c r="CJ351" s="44"/>
      <c r="CK351" s="44"/>
      <c r="CL351" s="44"/>
      <c r="CM351" s="44"/>
      <c r="CN351" s="45"/>
      <c r="CO351" s="44"/>
      <c r="CP351" s="44"/>
      <c r="CQ351" s="44"/>
      <c r="CR351" s="44"/>
      <c r="CS351" s="44"/>
      <c r="CT351" s="44"/>
      <c r="CU351" s="44"/>
      <c r="CV351" s="44"/>
      <c r="CW351" s="44"/>
      <c r="CX351" s="44"/>
      <c r="CY351" s="44"/>
      <c r="CZ351" s="44"/>
      <c r="DA351" s="44"/>
      <c r="DB351" s="44"/>
      <c r="DC351" s="44"/>
      <c r="DD351" s="44"/>
      <c r="DE351" s="44"/>
      <c r="DF351" s="45"/>
      <c r="DG351" s="44"/>
      <c r="DH351" s="44"/>
      <c r="DI351" s="44"/>
      <c r="DJ351" s="44"/>
      <c r="DK351" s="44"/>
      <c r="DL351" s="45"/>
      <c r="DM351" s="44"/>
      <c r="DN351" s="44"/>
      <c r="DO351" s="44"/>
      <c r="DP351" s="44"/>
      <c r="DQ351" s="44"/>
      <c r="DR351" s="44"/>
      <c r="DS351" s="44"/>
      <c r="DT351" s="44"/>
      <c r="DU351" s="45"/>
      <c r="DV351" s="44"/>
      <c r="DW351" s="44"/>
      <c r="DX351" s="44"/>
      <c r="DY351" s="44"/>
      <c r="DZ351" s="44"/>
      <c r="EA351" s="44"/>
      <c r="EB351" s="44"/>
      <c r="EC351" s="44"/>
      <c r="ED351" s="45"/>
      <c r="EE351" s="44"/>
      <c r="EF351" s="44"/>
      <c r="EG351" s="44"/>
      <c r="EH351" s="44"/>
      <c r="EI351" s="44"/>
      <c r="EJ351" s="44"/>
      <c r="EK351" s="44"/>
      <c r="EL351" s="44"/>
      <c r="EM351" s="44"/>
      <c r="EN351" s="44"/>
      <c r="EO351" s="44"/>
      <c r="EP351" s="44"/>
      <c r="EQ351" s="44"/>
      <c r="ER351" s="44"/>
      <c r="ES351" s="44"/>
      <c r="ET351" s="44"/>
      <c r="EU351" s="44"/>
      <c r="EV351" s="45"/>
      <c r="EW351" s="44"/>
      <c r="EX351" s="44"/>
      <c r="EY351" s="45"/>
      <c r="EZ351" s="45"/>
      <c r="FA351" s="44"/>
      <c r="FB351" s="32" t="s">
        <v>1210</v>
      </c>
      <c r="FC351" s="32"/>
      <c r="FD351" s="32"/>
    </row>
    <row r="352">
      <c r="A352" s="183">
        <v>936024.0</v>
      </c>
      <c r="B352" s="184" t="s">
        <v>1213</v>
      </c>
      <c r="C352" s="185" t="s">
        <v>288</v>
      </c>
      <c r="D352" s="184" t="s">
        <v>175</v>
      </c>
      <c r="E352" s="184" t="s">
        <v>10</v>
      </c>
      <c r="F352" s="184" t="s">
        <v>166</v>
      </c>
      <c r="G352" s="186" t="s">
        <v>1225</v>
      </c>
      <c r="H352" s="184" t="s">
        <v>1208</v>
      </c>
      <c r="I352" s="184" t="s">
        <v>170</v>
      </c>
      <c r="J352" s="184" t="s">
        <v>170</v>
      </c>
      <c r="K352" s="184" t="s">
        <v>171</v>
      </c>
      <c r="L352" s="184" t="s">
        <v>1209</v>
      </c>
      <c r="M352" s="184" t="s">
        <v>190</v>
      </c>
      <c r="N352" s="187">
        <v>43504.0</v>
      </c>
      <c r="O352" s="187"/>
      <c r="P352" s="188"/>
      <c r="Q352" s="189"/>
      <c r="R352" s="189"/>
      <c r="S352" s="190"/>
      <c r="T352" s="191">
        <f t="shared" si="3"/>
        <v>19</v>
      </c>
      <c r="U352" s="192">
        <f t="shared" si="4"/>
        <v>18</v>
      </c>
      <c r="V352" s="193">
        <f t="shared" ref="V352:X352" si="706">IF(ISBLANK($A352),"",sum(AF352,AL352,AR352,AX352,BD352,BJ352,BP352,BV352,CB352,CH352,CN352,CT352,CZ352,DF352,DL352,DR352,DX352,ED352,EJ352,EP352,EV352))</f>
        <v>0</v>
      </c>
      <c r="W352" s="193">
        <f t="shared" si="706"/>
        <v>0</v>
      </c>
      <c r="X352" s="193">
        <f t="shared" si="706"/>
        <v>0</v>
      </c>
      <c r="Y352" s="193">
        <f t="shared" si="6"/>
        <v>0</v>
      </c>
      <c r="Z352" s="193">
        <f t="shared" ref="Z352:AB352" si="707">IF(ISBLANK($A352),"",sum(AI352,AO352,AU352,BA352,BG352,BM352,BS352,BY352,CE352,CK352,CQ352,CW352,DC352,DI352,DO352,DU352,EA352,EG352,EM352,ES352,EY352))</f>
        <v>0</v>
      </c>
      <c r="AA352" s="193">
        <f t="shared" si="707"/>
        <v>0</v>
      </c>
      <c r="AB352" s="193">
        <f t="shared" si="707"/>
        <v>0</v>
      </c>
      <c r="AC352" s="193">
        <f t="shared" si="8"/>
        <v>0</v>
      </c>
      <c r="AD352" s="194" t="str">
        <f t="shared" si="9"/>
        <v/>
      </c>
      <c r="AE352" s="195">
        <f t="shared" si="17"/>
        <v>3</v>
      </c>
      <c r="AF352" s="196"/>
      <c r="AG352" s="196"/>
      <c r="AH352" s="196"/>
      <c r="AI352" s="196"/>
      <c r="AJ352" s="196"/>
      <c r="AK352" s="196"/>
      <c r="AL352" s="196"/>
      <c r="AM352" s="196"/>
      <c r="AN352" s="196"/>
      <c r="AO352" s="196"/>
      <c r="AP352" s="196"/>
      <c r="AQ352" s="196"/>
      <c r="AR352" s="196"/>
      <c r="AS352" s="196"/>
      <c r="AT352" s="196"/>
      <c r="AU352" s="196"/>
      <c r="AV352" s="196"/>
      <c r="AW352" s="196"/>
      <c r="AX352" s="196"/>
      <c r="AY352" s="196"/>
      <c r="AZ352" s="196"/>
      <c r="BA352" s="196"/>
      <c r="BB352" s="196"/>
      <c r="BC352" s="196"/>
      <c r="BD352" s="196"/>
      <c r="BE352" s="196"/>
      <c r="BF352" s="196"/>
      <c r="BG352" s="196"/>
      <c r="BH352" s="196"/>
      <c r="BI352" s="196"/>
      <c r="BJ352" s="196"/>
      <c r="BK352" s="196"/>
      <c r="BL352" s="196"/>
      <c r="BM352" s="196"/>
      <c r="BN352" s="196"/>
      <c r="BO352" s="196"/>
      <c r="BP352" s="196"/>
      <c r="BQ352" s="196"/>
      <c r="BR352" s="196"/>
      <c r="BS352" s="196"/>
      <c r="BT352" s="196"/>
      <c r="BU352" s="196"/>
      <c r="BV352" s="196"/>
      <c r="BW352" s="196"/>
      <c r="BX352" s="196"/>
      <c r="BY352" s="196"/>
      <c r="BZ352" s="196"/>
      <c r="CA352" s="196"/>
      <c r="CB352" s="196"/>
      <c r="CC352" s="196"/>
      <c r="CD352" s="196"/>
      <c r="CE352" s="196"/>
      <c r="CF352" s="196"/>
      <c r="CG352" s="196"/>
      <c r="CH352" s="196"/>
      <c r="CI352" s="196"/>
      <c r="CJ352" s="196"/>
      <c r="CK352" s="196"/>
      <c r="CL352" s="196"/>
      <c r="CM352" s="196"/>
      <c r="CN352" s="197"/>
      <c r="CO352" s="196"/>
      <c r="CP352" s="196"/>
      <c r="CQ352" s="196"/>
      <c r="CR352" s="196"/>
      <c r="CS352" s="196"/>
      <c r="CT352" s="196"/>
      <c r="CU352" s="196"/>
      <c r="CV352" s="196"/>
      <c r="CW352" s="196"/>
      <c r="CX352" s="196"/>
      <c r="CY352" s="196"/>
      <c r="CZ352" s="196"/>
      <c r="DA352" s="196"/>
      <c r="DB352" s="196"/>
      <c r="DC352" s="196"/>
      <c r="DD352" s="196"/>
      <c r="DE352" s="196"/>
      <c r="DF352" s="197"/>
      <c r="DG352" s="196"/>
      <c r="DH352" s="196"/>
      <c r="DI352" s="196"/>
      <c r="DJ352" s="196"/>
      <c r="DK352" s="196"/>
      <c r="DL352" s="197"/>
      <c r="DM352" s="196"/>
      <c r="DN352" s="196"/>
      <c r="DO352" s="196"/>
      <c r="DP352" s="196"/>
      <c r="DQ352" s="196"/>
      <c r="DR352" s="196"/>
      <c r="DS352" s="196"/>
      <c r="DT352" s="196"/>
      <c r="DU352" s="197"/>
      <c r="DV352" s="196"/>
      <c r="DW352" s="196"/>
      <c r="DX352" s="196"/>
      <c r="DY352" s="196"/>
      <c r="DZ352" s="196"/>
      <c r="EA352" s="196"/>
      <c r="EB352" s="196"/>
      <c r="EC352" s="196"/>
      <c r="ED352" s="197"/>
      <c r="EE352" s="196"/>
      <c r="EF352" s="196"/>
      <c r="EG352" s="196"/>
      <c r="EH352" s="196"/>
      <c r="EI352" s="196"/>
      <c r="EJ352" s="196"/>
      <c r="EK352" s="196"/>
      <c r="EL352" s="196"/>
      <c r="EM352" s="196"/>
      <c r="EN352" s="196"/>
      <c r="EO352" s="196"/>
      <c r="EP352" s="196"/>
      <c r="EQ352" s="196"/>
      <c r="ER352" s="196"/>
      <c r="ES352" s="196"/>
      <c r="ET352" s="196"/>
      <c r="EU352" s="196"/>
      <c r="EV352" s="197"/>
      <c r="EW352" s="196"/>
      <c r="EX352" s="196"/>
      <c r="EY352" s="197"/>
      <c r="EZ352" s="197"/>
      <c r="FA352" s="196"/>
      <c r="FB352" s="184" t="s">
        <v>1210</v>
      </c>
      <c r="FC352" s="184"/>
      <c r="FD352" s="184"/>
    </row>
    <row r="353">
      <c r="A353" s="31">
        <v>936026.0</v>
      </c>
      <c r="B353" s="32" t="s">
        <v>1213</v>
      </c>
      <c r="C353" s="33" t="s">
        <v>288</v>
      </c>
      <c r="D353" s="32" t="s">
        <v>175</v>
      </c>
      <c r="E353" s="32" t="s">
        <v>10</v>
      </c>
      <c r="F353" s="32" t="s">
        <v>166</v>
      </c>
      <c r="G353" s="46" t="s">
        <v>1225</v>
      </c>
      <c r="H353" s="32" t="s">
        <v>1208</v>
      </c>
      <c r="I353" s="32" t="s">
        <v>170</v>
      </c>
      <c r="J353" s="32" t="s">
        <v>170</v>
      </c>
      <c r="K353" s="32" t="s">
        <v>171</v>
      </c>
      <c r="L353" s="32" t="s">
        <v>1209</v>
      </c>
      <c r="M353" s="32" t="s">
        <v>190</v>
      </c>
      <c r="N353" s="47">
        <v>43504.0</v>
      </c>
      <c r="O353" s="47"/>
      <c r="P353" s="36"/>
      <c r="Q353" s="37"/>
      <c r="R353" s="37"/>
      <c r="S353" s="48"/>
      <c r="T353" s="39">
        <f t="shared" si="3"/>
        <v>19</v>
      </c>
      <c r="U353" s="40">
        <f t="shared" si="4"/>
        <v>18</v>
      </c>
      <c r="V353" s="41">
        <f t="shared" ref="V353:X353" si="708">IF(ISBLANK($A353),"",sum(AF353,AL353,AR353,AX353,BD353,BJ353,BP353,BV353,CB353,CH353,CN353,CT353,CZ353,DF353,DL353,DR353,DX353,ED353,EJ353,EP353,EV353))</f>
        <v>0</v>
      </c>
      <c r="W353" s="41">
        <f t="shared" si="708"/>
        <v>0</v>
      </c>
      <c r="X353" s="41">
        <f t="shared" si="708"/>
        <v>0</v>
      </c>
      <c r="Y353" s="41">
        <f t="shared" si="6"/>
        <v>0</v>
      </c>
      <c r="Z353" s="41">
        <f t="shared" ref="Z353:AB353" si="709">IF(ISBLANK($A353),"",sum(AI353,AO353,AU353,BA353,BG353,BM353,BS353,BY353,CE353,CK353,CQ353,CW353,DC353,DI353,DO353,DU353,EA353,EG353,EM353,ES353,EY353))</f>
        <v>0</v>
      </c>
      <c r="AA353" s="41">
        <f t="shared" si="709"/>
        <v>0</v>
      </c>
      <c r="AB353" s="41">
        <f t="shared" si="709"/>
        <v>0</v>
      </c>
      <c r="AC353" s="41">
        <f t="shared" si="8"/>
        <v>0</v>
      </c>
      <c r="AD353" s="42" t="str">
        <f t="shared" si="9"/>
        <v/>
      </c>
      <c r="AE353" s="43">
        <f t="shared" si="17"/>
        <v>3</v>
      </c>
      <c r="AF353" s="44"/>
      <c r="AG353" s="44"/>
      <c r="AH353" s="44"/>
      <c r="AI353" s="44"/>
      <c r="AJ353" s="44"/>
      <c r="AK353" s="44"/>
      <c r="AL353" s="44"/>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44"/>
      <c r="BJ353" s="44"/>
      <c r="BK353" s="44"/>
      <c r="BL353" s="44"/>
      <c r="BM353" s="44"/>
      <c r="BN353" s="44"/>
      <c r="BO353" s="44"/>
      <c r="BP353" s="44"/>
      <c r="BQ353" s="44"/>
      <c r="BR353" s="44"/>
      <c r="BS353" s="44"/>
      <c r="BT353" s="44"/>
      <c r="BU353" s="44"/>
      <c r="BV353" s="44"/>
      <c r="BW353" s="44"/>
      <c r="BX353" s="44"/>
      <c r="BY353" s="44"/>
      <c r="BZ353" s="44"/>
      <c r="CA353" s="44"/>
      <c r="CB353" s="44"/>
      <c r="CC353" s="44"/>
      <c r="CD353" s="44"/>
      <c r="CE353" s="44"/>
      <c r="CF353" s="44"/>
      <c r="CG353" s="44"/>
      <c r="CH353" s="44"/>
      <c r="CI353" s="44"/>
      <c r="CJ353" s="44"/>
      <c r="CK353" s="44"/>
      <c r="CL353" s="44"/>
      <c r="CM353" s="44"/>
      <c r="CN353" s="45"/>
      <c r="CO353" s="44"/>
      <c r="CP353" s="44"/>
      <c r="CQ353" s="44"/>
      <c r="CR353" s="44"/>
      <c r="CS353" s="44"/>
      <c r="CT353" s="44"/>
      <c r="CU353" s="44"/>
      <c r="CV353" s="44"/>
      <c r="CW353" s="44"/>
      <c r="CX353" s="44"/>
      <c r="CY353" s="44"/>
      <c r="CZ353" s="44"/>
      <c r="DA353" s="44"/>
      <c r="DB353" s="44"/>
      <c r="DC353" s="44"/>
      <c r="DD353" s="44"/>
      <c r="DE353" s="44"/>
      <c r="DF353" s="45"/>
      <c r="DG353" s="44"/>
      <c r="DH353" s="44"/>
      <c r="DI353" s="44"/>
      <c r="DJ353" s="44"/>
      <c r="DK353" s="44"/>
      <c r="DL353" s="45"/>
      <c r="DM353" s="44"/>
      <c r="DN353" s="44"/>
      <c r="DO353" s="44"/>
      <c r="DP353" s="44"/>
      <c r="DQ353" s="44"/>
      <c r="DR353" s="44"/>
      <c r="DS353" s="44"/>
      <c r="DT353" s="44"/>
      <c r="DU353" s="45"/>
      <c r="DV353" s="44"/>
      <c r="DW353" s="44"/>
      <c r="DX353" s="44"/>
      <c r="DY353" s="44"/>
      <c r="DZ353" s="44"/>
      <c r="EA353" s="44"/>
      <c r="EB353" s="44"/>
      <c r="EC353" s="44"/>
      <c r="ED353" s="45"/>
      <c r="EE353" s="44"/>
      <c r="EF353" s="44"/>
      <c r="EG353" s="44"/>
      <c r="EH353" s="44"/>
      <c r="EI353" s="44"/>
      <c r="EJ353" s="44"/>
      <c r="EK353" s="44"/>
      <c r="EL353" s="44"/>
      <c r="EM353" s="44"/>
      <c r="EN353" s="44"/>
      <c r="EO353" s="44"/>
      <c r="EP353" s="44"/>
      <c r="EQ353" s="44"/>
      <c r="ER353" s="44"/>
      <c r="ES353" s="44"/>
      <c r="ET353" s="44"/>
      <c r="EU353" s="44"/>
      <c r="EV353" s="45"/>
      <c r="EW353" s="44"/>
      <c r="EX353" s="44"/>
      <c r="EY353" s="45"/>
      <c r="EZ353" s="45"/>
      <c r="FA353" s="44"/>
      <c r="FB353" s="32" t="s">
        <v>1210</v>
      </c>
      <c r="FC353" s="32"/>
      <c r="FD353" s="32"/>
    </row>
    <row r="354">
      <c r="A354" s="31">
        <v>936027.0</v>
      </c>
      <c r="B354" s="32" t="s">
        <v>1213</v>
      </c>
      <c r="C354" s="33" t="s">
        <v>288</v>
      </c>
      <c r="D354" s="32" t="s">
        <v>175</v>
      </c>
      <c r="E354" s="32" t="s">
        <v>10</v>
      </c>
      <c r="F354" s="32" t="s">
        <v>166</v>
      </c>
      <c r="G354" s="46" t="s">
        <v>1225</v>
      </c>
      <c r="H354" s="32" t="s">
        <v>1208</v>
      </c>
      <c r="I354" s="32" t="s">
        <v>170</v>
      </c>
      <c r="J354" s="32" t="s">
        <v>170</v>
      </c>
      <c r="K354" s="32" t="s">
        <v>171</v>
      </c>
      <c r="L354" s="32" t="s">
        <v>1209</v>
      </c>
      <c r="M354" s="32" t="s">
        <v>190</v>
      </c>
      <c r="N354" s="47">
        <v>43504.0</v>
      </c>
      <c r="O354" s="47"/>
      <c r="P354" s="36"/>
      <c r="Q354" s="37"/>
      <c r="R354" s="37"/>
      <c r="S354" s="48"/>
      <c r="T354" s="39">
        <f t="shared" si="3"/>
        <v>19</v>
      </c>
      <c r="U354" s="40">
        <f t="shared" si="4"/>
        <v>18</v>
      </c>
      <c r="V354" s="41">
        <f t="shared" ref="V354:X354" si="710">IF(ISBLANK($A354),"",sum(AF354,AL354,AR354,AX354,BD354,BJ354,BP354,BV354,CB354,CH354,CN354,CT354,CZ354,DF354,DL354,DR354,DX354,ED354,EJ354,EP354,EV354))</f>
        <v>0</v>
      </c>
      <c r="W354" s="41">
        <f t="shared" si="710"/>
        <v>0</v>
      </c>
      <c r="X354" s="41">
        <f t="shared" si="710"/>
        <v>0</v>
      </c>
      <c r="Y354" s="41">
        <f t="shared" si="6"/>
        <v>0</v>
      </c>
      <c r="Z354" s="41">
        <f t="shared" ref="Z354:AB354" si="711">IF(ISBLANK($A354),"",sum(AI354,AO354,AU354,BA354,BG354,BM354,BS354,BY354,CE354,CK354,CQ354,CW354,DC354,DI354,DO354,DU354,EA354,EG354,EM354,ES354,EY354))</f>
        <v>0</v>
      </c>
      <c r="AA354" s="41">
        <f t="shared" si="711"/>
        <v>0</v>
      </c>
      <c r="AB354" s="41">
        <f t="shared" si="711"/>
        <v>0</v>
      </c>
      <c r="AC354" s="41">
        <f t="shared" si="8"/>
        <v>0</v>
      </c>
      <c r="AD354" s="42" t="str">
        <f t="shared" si="9"/>
        <v/>
      </c>
      <c r="AE354" s="43">
        <f t="shared" si="17"/>
        <v>3</v>
      </c>
      <c r="AF354" s="44"/>
      <c r="AG354" s="44"/>
      <c r="AH354" s="44"/>
      <c r="AI354" s="44"/>
      <c r="AJ354" s="44"/>
      <c r="AK354" s="44"/>
      <c r="AL354" s="44"/>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44"/>
      <c r="BJ354" s="44"/>
      <c r="BK354" s="44"/>
      <c r="BL354" s="44"/>
      <c r="BM354" s="44"/>
      <c r="BN354" s="44"/>
      <c r="BO354" s="44"/>
      <c r="BP354" s="44"/>
      <c r="BQ354" s="44"/>
      <c r="BR354" s="44"/>
      <c r="BS354" s="44"/>
      <c r="BT354" s="44"/>
      <c r="BU354" s="44"/>
      <c r="BV354" s="44"/>
      <c r="BW354" s="44"/>
      <c r="BX354" s="44"/>
      <c r="BY354" s="44"/>
      <c r="BZ354" s="44"/>
      <c r="CA354" s="44"/>
      <c r="CB354" s="44"/>
      <c r="CC354" s="44"/>
      <c r="CD354" s="44"/>
      <c r="CE354" s="44"/>
      <c r="CF354" s="44"/>
      <c r="CG354" s="44"/>
      <c r="CH354" s="44"/>
      <c r="CI354" s="44"/>
      <c r="CJ354" s="44"/>
      <c r="CK354" s="44"/>
      <c r="CL354" s="44"/>
      <c r="CM354" s="44"/>
      <c r="CN354" s="45"/>
      <c r="CO354" s="44"/>
      <c r="CP354" s="44"/>
      <c r="CQ354" s="44"/>
      <c r="CR354" s="44"/>
      <c r="CS354" s="44"/>
      <c r="CT354" s="44"/>
      <c r="CU354" s="44"/>
      <c r="CV354" s="44"/>
      <c r="CW354" s="44"/>
      <c r="CX354" s="44"/>
      <c r="CY354" s="44"/>
      <c r="CZ354" s="44"/>
      <c r="DA354" s="44"/>
      <c r="DB354" s="44"/>
      <c r="DC354" s="44"/>
      <c r="DD354" s="44"/>
      <c r="DE354" s="44"/>
      <c r="DF354" s="45"/>
      <c r="DG354" s="44"/>
      <c r="DH354" s="44"/>
      <c r="DI354" s="44"/>
      <c r="DJ354" s="44"/>
      <c r="DK354" s="44"/>
      <c r="DL354" s="45"/>
      <c r="DM354" s="44"/>
      <c r="DN354" s="44"/>
      <c r="DO354" s="44"/>
      <c r="DP354" s="44"/>
      <c r="DQ354" s="44"/>
      <c r="DR354" s="44"/>
      <c r="DS354" s="44"/>
      <c r="DT354" s="44"/>
      <c r="DU354" s="45"/>
      <c r="DV354" s="44"/>
      <c r="DW354" s="44"/>
      <c r="DX354" s="44"/>
      <c r="DY354" s="44"/>
      <c r="DZ354" s="44"/>
      <c r="EA354" s="44"/>
      <c r="EB354" s="44"/>
      <c r="EC354" s="44"/>
      <c r="ED354" s="45"/>
      <c r="EE354" s="44"/>
      <c r="EF354" s="44"/>
      <c r="EG354" s="44"/>
      <c r="EH354" s="44"/>
      <c r="EI354" s="44"/>
      <c r="EJ354" s="44"/>
      <c r="EK354" s="44"/>
      <c r="EL354" s="44"/>
      <c r="EM354" s="44"/>
      <c r="EN354" s="44"/>
      <c r="EO354" s="44"/>
      <c r="EP354" s="44"/>
      <c r="EQ354" s="44"/>
      <c r="ER354" s="44"/>
      <c r="ES354" s="44"/>
      <c r="ET354" s="44"/>
      <c r="EU354" s="44"/>
      <c r="EV354" s="45"/>
      <c r="EW354" s="44"/>
      <c r="EX354" s="44"/>
      <c r="EY354" s="45"/>
      <c r="EZ354" s="45"/>
      <c r="FA354" s="44"/>
      <c r="FB354" s="32" t="s">
        <v>1210</v>
      </c>
      <c r="FC354" s="32"/>
      <c r="FD354" s="32"/>
    </row>
    <row r="355">
      <c r="A355" s="31">
        <v>936028.0</v>
      </c>
      <c r="B355" s="32" t="s">
        <v>1213</v>
      </c>
      <c r="C355" s="33" t="s">
        <v>288</v>
      </c>
      <c r="D355" s="32" t="s">
        <v>175</v>
      </c>
      <c r="E355" s="32" t="s">
        <v>10</v>
      </c>
      <c r="F355" s="32" t="s">
        <v>166</v>
      </c>
      <c r="G355" s="46" t="s">
        <v>1225</v>
      </c>
      <c r="H355" s="32" t="s">
        <v>1208</v>
      </c>
      <c r="I355" s="32" t="s">
        <v>170</v>
      </c>
      <c r="J355" s="32" t="s">
        <v>170</v>
      </c>
      <c r="K355" s="32" t="s">
        <v>171</v>
      </c>
      <c r="L355" s="32" t="s">
        <v>1209</v>
      </c>
      <c r="M355" s="32" t="s">
        <v>190</v>
      </c>
      <c r="N355" s="47">
        <v>43504.0</v>
      </c>
      <c r="O355" s="47"/>
      <c r="P355" s="36"/>
      <c r="Q355" s="37"/>
      <c r="R355" s="37"/>
      <c r="S355" s="48"/>
      <c r="T355" s="39">
        <f t="shared" si="3"/>
        <v>19</v>
      </c>
      <c r="U355" s="40">
        <f t="shared" si="4"/>
        <v>18</v>
      </c>
      <c r="V355" s="41">
        <f t="shared" ref="V355:X355" si="712">IF(ISBLANK($A355),"",sum(AF355,AL355,AR355,AX355,BD355,BJ355,BP355,BV355,CB355,CH355,CN355,CT355,CZ355,DF355,DL355,DR355,DX355,ED355,EJ355,EP355,EV355))</f>
        <v>0</v>
      </c>
      <c r="W355" s="41">
        <f t="shared" si="712"/>
        <v>0</v>
      </c>
      <c r="X355" s="41">
        <f t="shared" si="712"/>
        <v>0</v>
      </c>
      <c r="Y355" s="41">
        <f t="shared" si="6"/>
        <v>0</v>
      </c>
      <c r="Z355" s="41">
        <f t="shared" ref="Z355:AB355" si="713">IF(ISBLANK($A355),"",sum(AI355,AO355,AU355,BA355,BG355,BM355,BS355,BY355,CE355,CK355,CQ355,CW355,DC355,DI355,DO355,DU355,EA355,EG355,EM355,ES355,EY355))</f>
        <v>0</v>
      </c>
      <c r="AA355" s="41">
        <f t="shared" si="713"/>
        <v>0</v>
      </c>
      <c r="AB355" s="41">
        <f t="shared" si="713"/>
        <v>0</v>
      </c>
      <c r="AC355" s="41">
        <f t="shared" si="8"/>
        <v>0</v>
      </c>
      <c r="AD355" s="42" t="str">
        <f t="shared" si="9"/>
        <v/>
      </c>
      <c r="AE355" s="43">
        <f t="shared" si="17"/>
        <v>3</v>
      </c>
      <c r="AF355" s="44"/>
      <c r="AG355" s="44"/>
      <c r="AH355" s="44"/>
      <c r="AI355" s="44"/>
      <c r="AJ355" s="44"/>
      <c r="AK355" s="44"/>
      <c r="AL355" s="44"/>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44"/>
      <c r="BJ355" s="44"/>
      <c r="BK355" s="44"/>
      <c r="BL355" s="44"/>
      <c r="BM355" s="44"/>
      <c r="BN355" s="44"/>
      <c r="BO355" s="44"/>
      <c r="BP355" s="44"/>
      <c r="BQ355" s="44"/>
      <c r="BR355" s="44"/>
      <c r="BS355" s="44"/>
      <c r="BT355" s="44"/>
      <c r="BU355" s="44"/>
      <c r="BV355" s="44"/>
      <c r="BW355" s="44"/>
      <c r="BX355" s="44"/>
      <c r="BY355" s="44"/>
      <c r="BZ355" s="44"/>
      <c r="CA355" s="44"/>
      <c r="CB355" s="44"/>
      <c r="CC355" s="44"/>
      <c r="CD355" s="44"/>
      <c r="CE355" s="44"/>
      <c r="CF355" s="44"/>
      <c r="CG355" s="44"/>
      <c r="CH355" s="44"/>
      <c r="CI355" s="44"/>
      <c r="CJ355" s="44"/>
      <c r="CK355" s="44"/>
      <c r="CL355" s="44"/>
      <c r="CM355" s="44"/>
      <c r="CN355" s="45"/>
      <c r="CO355" s="44"/>
      <c r="CP355" s="44"/>
      <c r="CQ355" s="44"/>
      <c r="CR355" s="44"/>
      <c r="CS355" s="44"/>
      <c r="CT355" s="44"/>
      <c r="CU355" s="44"/>
      <c r="CV355" s="44"/>
      <c r="CW355" s="44"/>
      <c r="CX355" s="44"/>
      <c r="CY355" s="44"/>
      <c r="CZ355" s="44"/>
      <c r="DA355" s="44"/>
      <c r="DB355" s="44"/>
      <c r="DC355" s="44"/>
      <c r="DD355" s="44"/>
      <c r="DE355" s="44"/>
      <c r="DF355" s="45"/>
      <c r="DG355" s="44"/>
      <c r="DH355" s="44"/>
      <c r="DI355" s="44"/>
      <c r="DJ355" s="44"/>
      <c r="DK355" s="44"/>
      <c r="DL355" s="45"/>
      <c r="DM355" s="44"/>
      <c r="DN355" s="44"/>
      <c r="DO355" s="44"/>
      <c r="DP355" s="44"/>
      <c r="DQ355" s="44"/>
      <c r="DR355" s="44"/>
      <c r="DS355" s="44"/>
      <c r="DT355" s="44"/>
      <c r="DU355" s="45"/>
      <c r="DV355" s="44"/>
      <c r="DW355" s="44"/>
      <c r="DX355" s="44"/>
      <c r="DY355" s="44"/>
      <c r="DZ355" s="44"/>
      <c r="EA355" s="44"/>
      <c r="EB355" s="44"/>
      <c r="EC355" s="44"/>
      <c r="ED355" s="45"/>
      <c r="EE355" s="44"/>
      <c r="EF355" s="44"/>
      <c r="EG355" s="44"/>
      <c r="EH355" s="44"/>
      <c r="EI355" s="44"/>
      <c r="EJ355" s="44"/>
      <c r="EK355" s="44"/>
      <c r="EL355" s="44"/>
      <c r="EM355" s="44"/>
      <c r="EN355" s="44"/>
      <c r="EO355" s="44"/>
      <c r="EP355" s="44"/>
      <c r="EQ355" s="44"/>
      <c r="ER355" s="44"/>
      <c r="ES355" s="44"/>
      <c r="ET355" s="44"/>
      <c r="EU355" s="44"/>
      <c r="EV355" s="45"/>
      <c r="EW355" s="44"/>
      <c r="EX355" s="44"/>
      <c r="EY355" s="45"/>
      <c r="EZ355" s="45"/>
      <c r="FA355" s="44"/>
      <c r="FB355" s="32" t="s">
        <v>1210</v>
      </c>
      <c r="FC355" s="32"/>
      <c r="FD355" s="32"/>
    </row>
    <row r="356">
      <c r="A356" s="31">
        <v>936030.0</v>
      </c>
      <c r="B356" s="32" t="s">
        <v>1214</v>
      </c>
      <c r="C356" s="33" t="s">
        <v>288</v>
      </c>
      <c r="D356" s="32" t="s">
        <v>175</v>
      </c>
      <c r="E356" s="32" t="s">
        <v>10</v>
      </c>
      <c r="F356" s="32" t="s">
        <v>166</v>
      </c>
      <c r="G356" s="46" t="s">
        <v>1225</v>
      </c>
      <c r="H356" s="32" t="s">
        <v>1208</v>
      </c>
      <c r="I356" s="32" t="s">
        <v>170</v>
      </c>
      <c r="J356" s="32" t="s">
        <v>170</v>
      </c>
      <c r="K356" s="32" t="s">
        <v>171</v>
      </c>
      <c r="L356" s="32" t="s">
        <v>1209</v>
      </c>
      <c r="M356" s="32" t="s">
        <v>190</v>
      </c>
      <c r="N356" s="47">
        <v>43504.0</v>
      </c>
      <c r="O356" s="47"/>
      <c r="P356" s="36"/>
      <c r="Q356" s="37"/>
      <c r="R356" s="37"/>
      <c r="S356" s="48"/>
      <c r="T356" s="39">
        <f t="shared" si="3"/>
        <v>19</v>
      </c>
      <c r="U356" s="40">
        <f t="shared" si="4"/>
        <v>18</v>
      </c>
      <c r="V356" s="41">
        <f t="shared" ref="V356:X356" si="714">IF(ISBLANK($A356),"",sum(AF356,AL356,AR356,AX356,BD356,BJ356,BP356,BV356,CB356,CH356,CN356,CT356,CZ356,DF356,DL356,DR356,DX356,ED356,EJ356,EP356,EV356))</f>
        <v>0</v>
      </c>
      <c r="W356" s="41">
        <f t="shared" si="714"/>
        <v>0</v>
      </c>
      <c r="X356" s="41">
        <f t="shared" si="714"/>
        <v>0</v>
      </c>
      <c r="Y356" s="41">
        <f t="shared" si="6"/>
        <v>0</v>
      </c>
      <c r="Z356" s="41">
        <f t="shared" ref="Z356:AB356" si="715">IF(ISBLANK($A356),"",sum(AI356,AO356,AU356,BA356,BG356,BM356,BS356,BY356,CE356,CK356,CQ356,CW356,DC356,DI356,DO356,DU356,EA356,EG356,EM356,ES356,EY356))</f>
        <v>0</v>
      </c>
      <c r="AA356" s="41">
        <f t="shared" si="715"/>
        <v>0</v>
      </c>
      <c r="AB356" s="41">
        <f t="shared" si="715"/>
        <v>0</v>
      </c>
      <c r="AC356" s="41">
        <f t="shared" si="8"/>
        <v>0</v>
      </c>
      <c r="AD356" s="42" t="str">
        <f t="shared" si="9"/>
        <v/>
      </c>
      <c r="AE356" s="43">
        <f t="shared" si="17"/>
        <v>3</v>
      </c>
      <c r="AF356" s="44"/>
      <c r="AG356" s="44"/>
      <c r="AH356" s="44"/>
      <c r="AI356" s="44"/>
      <c r="AJ356" s="44"/>
      <c r="AK356" s="44"/>
      <c r="AL356" s="44"/>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44"/>
      <c r="BJ356" s="44"/>
      <c r="BK356" s="44"/>
      <c r="BL356" s="44"/>
      <c r="BM356" s="44"/>
      <c r="BN356" s="44"/>
      <c r="BO356" s="44"/>
      <c r="BP356" s="44"/>
      <c r="BQ356" s="44"/>
      <c r="BR356" s="44"/>
      <c r="BS356" s="44"/>
      <c r="BT356" s="44"/>
      <c r="BU356" s="44"/>
      <c r="BV356" s="44"/>
      <c r="BW356" s="44"/>
      <c r="BX356" s="44"/>
      <c r="BY356" s="44"/>
      <c r="BZ356" s="44"/>
      <c r="CA356" s="44"/>
      <c r="CB356" s="44"/>
      <c r="CC356" s="44"/>
      <c r="CD356" s="44"/>
      <c r="CE356" s="44"/>
      <c r="CF356" s="44"/>
      <c r="CG356" s="44"/>
      <c r="CH356" s="44"/>
      <c r="CI356" s="44"/>
      <c r="CJ356" s="44"/>
      <c r="CK356" s="44"/>
      <c r="CL356" s="44"/>
      <c r="CM356" s="44"/>
      <c r="CN356" s="45"/>
      <c r="CO356" s="44"/>
      <c r="CP356" s="44"/>
      <c r="CQ356" s="44"/>
      <c r="CR356" s="44"/>
      <c r="CS356" s="44"/>
      <c r="CT356" s="44"/>
      <c r="CU356" s="44"/>
      <c r="CV356" s="44"/>
      <c r="CW356" s="44"/>
      <c r="CX356" s="44"/>
      <c r="CY356" s="44"/>
      <c r="CZ356" s="44"/>
      <c r="DA356" s="44"/>
      <c r="DB356" s="44"/>
      <c r="DC356" s="44"/>
      <c r="DD356" s="44"/>
      <c r="DE356" s="44"/>
      <c r="DF356" s="45"/>
      <c r="DG356" s="44"/>
      <c r="DH356" s="44"/>
      <c r="DI356" s="44"/>
      <c r="DJ356" s="44"/>
      <c r="DK356" s="44"/>
      <c r="DL356" s="45"/>
      <c r="DM356" s="44"/>
      <c r="DN356" s="44"/>
      <c r="DO356" s="44"/>
      <c r="DP356" s="44"/>
      <c r="DQ356" s="44"/>
      <c r="DR356" s="44"/>
      <c r="DS356" s="44"/>
      <c r="DT356" s="44"/>
      <c r="DU356" s="45"/>
      <c r="DV356" s="44"/>
      <c r="DW356" s="44"/>
      <c r="DX356" s="44"/>
      <c r="DY356" s="44"/>
      <c r="DZ356" s="44"/>
      <c r="EA356" s="44"/>
      <c r="EB356" s="44"/>
      <c r="EC356" s="44"/>
      <c r="ED356" s="45"/>
      <c r="EE356" s="44"/>
      <c r="EF356" s="44"/>
      <c r="EG356" s="44"/>
      <c r="EH356" s="44"/>
      <c r="EI356" s="44"/>
      <c r="EJ356" s="44"/>
      <c r="EK356" s="44"/>
      <c r="EL356" s="44"/>
      <c r="EM356" s="44"/>
      <c r="EN356" s="44"/>
      <c r="EO356" s="44"/>
      <c r="EP356" s="44"/>
      <c r="EQ356" s="44"/>
      <c r="ER356" s="44"/>
      <c r="ES356" s="44"/>
      <c r="ET356" s="44"/>
      <c r="EU356" s="44"/>
      <c r="EV356" s="45"/>
      <c r="EW356" s="44"/>
      <c r="EX356" s="44"/>
      <c r="EY356" s="45"/>
      <c r="EZ356" s="45"/>
      <c r="FA356" s="44"/>
      <c r="FB356" s="32" t="s">
        <v>1210</v>
      </c>
      <c r="FC356" s="32"/>
      <c r="FD356" s="32"/>
    </row>
    <row r="357">
      <c r="A357" s="31">
        <v>936246.0</v>
      </c>
      <c r="B357" s="32" t="s">
        <v>1214</v>
      </c>
      <c r="C357" s="33" t="s">
        <v>288</v>
      </c>
      <c r="D357" s="32" t="s">
        <v>175</v>
      </c>
      <c r="E357" s="32" t="s">
        <v>10</v>
      </c>
      <c r="F357" s="32" t="s">
        <v>166</v>
      </c>
      <c r="G357" s="46" t="s">
        <v>1225</v>
      </c>
      <c r="H357" s="32" t="s">
        <v>1208</v>
      </c>
      <c r="I357" s="32" t="s">
        <v>170</v>
      </c>
      <c r="J357" s="32" t="s">
        <v>170</v>
      </c>
      <c r="K357" s="32" t="s">
        <v>171</v>
      </c>
      <c r="L357" s="32" t="s">
        <v>1209</v>
      </c>
      <c r="M357" s="32" t="s">
        <v>190</v>
      </c>
      <c r="N357" s="47">
        <v>43504.0</v>
      </c>
      <c r="O357" s="47"/>
      <c r="P357" s="36"/>
      <c r="Q357" s="37"/>
      <c r="R357" s="37"/>
      <c r="S357" s="48"/>
      <c r="T357" s="39">
        <f t="shared" si="3"/>
        <v>19</v>
      </c>
      <c r="U357" s="40">
        <f t="shared" si="4"/>
        <v>18</v>
      </c>
      <c r="V357" s="41">
        <f t="shared" ref="V357:X357" si="716">IF(ISBLANK($A357),"",sum(AF357,AL357,AR357,AX357,BD357,BJ357,BP357,BV357,CB357,CH357,CN357,CT357,CZ357,DF357,DL357,DR357,DX357,ED357,EJ357,EP357,EV357))</f>
        <v>0</v>
      </c>
      <c r="W357" s="41">
        <f t="shared" si="716"/>
        <v>0</v>
      </c>
      <c r="X357" s="41">
        <f t="shared" si="716"/>
        <v>0</v>
      </c>
      <c r="Y357" s="41">
        <f t="shared" si="6"/>
        <v>0</v>
      </c>
      <c r="Z357" s="41">
        <f t="shared" ref="Z357:AB357" si="717">IF(ISBLANK($A357),"",sum(AI357,AO357,AU357,BA357,BG357,BM357,BS357,BY357,CE357,CK357,CQ357,CW357,DC357,DI357,DO357,DU357,EA357,EG357,EM357,ES357,EY357))</f>
        <v>0</v>
      </c>
      <c r="AA357" s="41">
        <f t="shared" si="717"/>
        <v>0</v>
      </c>
      <c r="AB357" s="41">
        <f t="shared" si="717"/>
        <v>0</v>
      </c>
      <c r="AC357" s="41">
        <f t="shared" si="8"/>
        <v>0</v>
      </c>
      <c r="AD357" s="42" t="str">
        <f t="shared" si="9"/>
        <v/>
      </c>
      <c r="AE357" s="43">
        <f t="shared" si="17"/>
        <v>3</v>
      </c>
      <c r="AF357" s="44"/>
      <c r="AG357" s="44"/>
      <c r="AH357" s="44"/>
      <c r="AI357" s="44"/>
      <c r="AJ357" s="44"/>
      <c r="AK357" s="44"/>
      <c r="AL357" s="44"/>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44"/>
      <c r="BJ357" s="44"/>
      <c r="BK357" s="44"/>
      <c r="BL357" s="44"/>
      <c r="BM357" s="44"/>
      <c r="BN357" s="44"/>
      <c r="BO357" s="44"/>
      <c r="BP357" s="44"/>
      <c r="BQ357" s="44"/>
      <c r="BR357" s="44"/>
      <c r="BS357" s="44"/>
      <c r="BT357" s="44"/>
      <c r="BU357" s="44"/>
      <c r="BV357" s="44"/>
      <c r="BW357" s="44"/>
      <c r="BX357" s="44"/>
      <c r="BY357" s="44"/>
      <c r="BZ357" s="44"/>
      <c r="CA357" s="44"/>
      <c r="CB357" s="44"/>
      <c r="CC357" s="44"/>
      <c r="CD357" s="44"/>
      <c r="CE357" s="44"/>
      <c r="CF357" s="44"/>
      <c r="CG357" s="44"/>
      <c r="CH357" s="44"/>
      <c r="CI357" s="44"/>
      <c r="CJ357" s="44"/>
      <c r="CK357" s="44"/>
      <c r="CL357" s="44"/>
      <c r="CM357" s="44"/>
      <c r="CN357" s="45"/>
      <c r="CO357" s="44"/>
      <c r="CP357" s="44"/>
      <c r="CQ357" s="44"/>
      <c r="CR357" s="44"/>
      <c r="CS357" s="44"/>
      <c r="CT357" s="44"/>
      <c r="CU357" s="44"/>
      <c r="CV357" s="44"/>
      <c r="CW357" s="44"/>
      <c r="CX357" s="44"/>
      <c r="CY357" s="44"/>
      <c r="CZ357" s="44"/>
      <c r="DA357" s="44"/>
      <c r="DB357" s="44"/>
      <c r="DC357" s="44"/>
      <c r="DD357" s="44"/>
      <c r="DE357" s="44"/>
      <c r="DF357" s="45"/>
      <c r="DG357" s="44"/>
      <c r="DH357" s="44"/>
      <c r="DI357" s="44"/>
      <c r="DJ357" s="44"/>
      <c r="DK357" s="44"/>
      <c r="DL357" s="45"/>
      <c r="DM357" s="44"/>
      <c r="DN357" s="44"/>
      <c r="DO357" s="44"/>
      <c r="DP357" s="44"/>
      <c r="DQ357" s="44"/>
      <c r="DR357" s="44"/>
      <c r="DS357" s="44"/>
      <c r="DT357" s="44"/>
      <c r="DU357" s="45"/>
      <c r="DV357" s="44"/>
      <c r="DW357" s="44"/>
      <c r="DX357" s="44"/>
      <c r="DY357" s="44"/>
      <c r="DZ357" s="44"/>
      <c r="EA357" s="44"/>
      <c r="EB357" s="44"/>
      <c r="EC357" s="44"/>
      <c r="ED357" s="45"/>
      <c r="EE357" s="44"/>
      <c r="EF357" s="44"/>
      <c r="EG357" s="44"/>
      <c r="EH357" s="44"/>
      <c r="EI357" s="44"/>
      <c r="EJ357" s="44"/>
      <c r="EK357" s="44"/>
      <c r="EL357" s="44"/>
      <c r="EM357" s="44"/>
      <c r="EN357" s="44"/>
      <c r="EO357" s="44"/>
      <c r="EP357" s="44"/>
      <c r="EQ357" s="44"/>
      <c r="ER357" s="44"/>
      <c r="ES357" s="44"/>
      <c r="ET357" s="44"/>
      <c r="EU357" s="44"/>
      <c r="EV357" s="45"/>
      <c r="EW357" s="44"/>
      <c r="EX357" s="44"/>
      <c r="EY357" s="45"/>
      <c r="EZ357" s="45"/>
      <c r="FA357" s="44"/>
      <c r="FB357" s="32" t="s">
        <v>1210</v>
      </c>
      <c r="FC357" s="32"/>
      <c r="FD357" s="32"/>
    </row>
    <row r="358">
      <c r="A358" s="31">
        <v>936247.0</v>
      </c>
      <c r="B358" s="32" t="s">
        <v>1214</v>
      </c>
      <c r="C358" s="33" t="s">
        <v>288</v>
      </c>
      <c r="D358" s="32" t="s">
        <v>175</v>
      </c>
      <c r="E358" s="32" t="s">
        <v>10</v>
      </c>
      <c r="F358" s="32" t="s">
        <v>166</v>
      </c>
      <c r="G358" s="46" t="s">
        <v>1225</v>
      </c>
      <c r="H358" s="32" t="s">
        <v>1208</v>
      </c>
      <c r="I358" s="32" t="s">
        <v>170</v>
      </c>
      <c r="J358" s="32" t="s">
        <v>170</v>
      </c>
      <c r="K358" s="32" t="s">
        <v>171</v>
      </c>
      <c r="L358" s="32" t="s">
        <v>1209</v>
      </c>
      <c r="M358" s="32" t="s">
        <v>190</v>
      </c>
      <c r="N358" s="47">
        <v>43504.0</v>
      </c>
      <c r="O358" s="47"/>
      <c r="P358" s="36"/>
      <c r="Q358" s="37"/>
      <c r="R358" s="37"/>
      <c r="S358" s="48"/>
      <c r="T358" s="39">
        <f t="shared" si="3"/>
        <v>19</v>
      </c>
      <c r="U358" s="40">
        <f t="shared" si="4"/>
        <v>18</v>
      </c>
      <c r="V358" s="41">
        <f t="shared" ref="V358:X358" si="718">IF(ISBLANK($A358),"",sum(AF358,AL358,AR358,AX358,BD358,BJ358,BP358,BV358,CB358,CH358,CN358,CT358,CZ358,DF358,DL358,DR358,DX358,ED358,EJ358,EP358,EV358))</f>
        <v>0</v>
      </c>
      <c r="W358" s="41">
        <f t="shared" si="718"/>
        <v>0</v>
      </c>
      <c r="X358" s="41">
        <f t="shared" si="718"/>
        <v>0</v>
      </c>
      <c r="Y358" s="41">
        <f t="shared" si="6"/>
        <v>0</v>
      </c>
      <c r="Z358" s="41">
        <f t="shared" ref="Z358:AB358" si="719">IF(ISBLANK($A358),"",sum(AI358,AO358,AU358,BA358,BG358,BM358,BS358,BY358,CE358,CK358,CQ358,CW358,DC358,DI358,DO358,DU358,EA358,EG358,EM358,ES358,EY358))</f>
        <v>0</v>
      </c>
      <c r="AA358" s="41">
        <f t="shared" si="719"/>
        <v>0</v>
      </c>
      <c r="AB358" s="41">
        <f t="shared" si="719"/>
        <v>0</v>
      </c>
      <c r="AC358" s="41">
        <f t="shared" si="8"/>
        <v>0</v>
      </c>
      <c r="AD358" s="42" t="str">
        <f t="shared" si="9"/>
        <v/>
      </c>
      <c r="AE358" s="43">
        <f t="shared" si="17"/>
        <v>3</v>
      </c>
      <c r="AF358" s="44"/>
      <c r="AG358" s="44"/>
      <c r="AH358" s="44"/>
      <c r="AI358" s="44"/>
      <c r="AJ358" s="44"/>
      <c r="AK358" s="44"/>
      <c r="AL358" s="44"/>
      <c r="AM358" s="44"/>
      <c r="AN358" s="44"/>
      <c r="AO358" s="44"/>
      <c r="AP358" s="44"/>
      <c r="AQ358" s="44"/>
      <c r="AR358" s="44"/>
      <c r="AS358" s="44"/>
      <c r="AT358" s="44"/>
      <c r="AU358" s="44"/>
      <c r="AV358" s="44"/>
      <c r="AW358" s="44"/>
      <c r="AX358" s="44"/>
      <c r="AY358" s="44"/>
      <c r="AZ358" s="44"/>
      <c r="BA358" s="44"/>
      <c r="BB358" s="44"/>
      <c r="BC358" s="44"/>
      <c r="BD358" s="44"/>
      <c r="BE358" s="44"/>
      <c r="BF358" s="44"/>
      <c r="BG358" s="44"/>
      <c r="BH358" s="44"/>
      <c r="BI358" s="44"/>
      <c r="BJ358" s="44"/>
      <c r="BK358" s="44"/>
      <c r="BL358" s="44"/>
      <c r="BM358" s="44"/>
      <c r="BN358" s="44"/>
      <c r="BO358" s="44"/>
      <c r="BP358" s="44"/>
      <c r="BQ358" s="44"/>
      <c r="BR358" s="44"/>
      <c r="BS358" s="44"/>
      <c r="BT358" s="44"/>
      <c r="BU358" s="44"/>
      <c r="BV358" s="44"/>
      <c r="BW358" s="44"/>
      <c r="BX358" s="44"/>
      <c r="BY358" s="44"/>
      <c r="BZ358" s="44"/>
      <c r="CA358" s="44"/>
      <c r="CB358" s="44"/>
      <c r="CC358" s="44"/>
      <c r="CD358" s="44"/>
      <c r="CE358" s="44"/>
      <c r="CF358" s="44"/>
      <c r="CG358" s="44"/>
      <c r="CH358" s="44"/>
      <c r="CI358" s="44"/>
      <c r="CJ358" s="44"/>
      <c r="CK358" s="44"/>
      <c r="CL358" s="44"/>
      <c r="CM358" s="44"/>
      <c r="CN358" s="45"/>
      <c r="CO358" s="44"/>
      <c r="CP358" s="44"/>
      <c r="CQ358" s="44"/>
      <c r="CR358" s="44"/>
      <c r="CS358" s="44"/>
      <c r="CT358" s="44"/>
      <c r="CU358" s="44"/>
      <c r="CV358" s="44"/>
      <c r="CW358" s="44"/>
      <c r="CX358" s="44"/>
      <c r="CY358" s="44"/>
      <c r="CZ358" s="44"/>
      <c r="DA358" s="44"/>
      <c r="DB358" s="44"/>
      <c r="DC358" s="44"/>
      <c r="DD358" s="44"/>
      <c r="DE358" s="44"/>
      <c r="DF358" s="45"/>
      <c r="DG358" s="44"/>
      <c r="DH358" s="44"/>
      <c r="DI358" s="44"/>
      <c r="DJ358" s="44"/>
      <c r="DK358" s="44"/>
      <c r="DL358" s="45"/>
      <c r="DM358" s="44"/>
      <c r="DN358" s="44"/>
      <c r="DO358" s="44"/>
      <c r="DP358" s="44"/>
      <c r="DQ358" s="44"/>
      <c r="DR358" s="44"/>
      <c r="DS358" s="44"/>
      <c r="DT358" s="44"/>
      <c r="DU358" s="45"/>
      <c r="DV358" s="44"/>
      <c r="DW358" s="44"/>
      <c r="DX358" s="44"/>
      <c r="DY358" s="44"/>
      <c r="DZ358" s="44"/>
      <c r="EA358" s="44"/>
      <c r="EB358" s="44"/>
      <c r="EC358" s="44"/>
      <c r="ED358" s="45"/>
      <c r="EE358" s="44"/>
      <c r="EF358" s="44"/>
      <c r="EG358" s="44"/>
      <c r="EH358" s="44"/>
      <c r="EI358" s="44"/>
      <c r="EJ358" s="44"/>
      <c r="EK358" s="44"/>
      <c r="EL358" s="44"/>
      <c r="EM358" s="44"/>
      <c r="EN358" s="44"/>
      <c r="EO358" s="44"/>
      <c r="EP358" s="44"/>
      <c r="EQ358" s="44"/>
      <c r="ER358" s="44"/>
      <c r="ES358" s="44"/>
      <c r="ET358" s="44"/>
      <c r="EU358" s="44"/>
      <c r="EV358" s="45"/>
      <c r="EW358" s="44"/>
      <c r="EX358" s="44"/>
      <c r="EY358" s="45"/>
      <c r="EZ358" s="45"/>
      <c r="FA358" s="44"/>
      <c r="FB358" s="32" t="s">
        <v>1210</v>
      </c>
      <c r="FC358" s="32"/>
      <c r="FD358" s="32"/>
    </row>
    <row r="359">
      <c r="A359" s="31">
        <v>937105.0</v>
      </c>
      <c r="B359" s="32" t="s">
        <v>1214</v>
      </c>
      <c r="C359" s="33" t="s">
        <v>288</v>
      </c>
      <c r="D359" s="32" t="s">
        <v>175</v>
      </c>
      <c r="E359" s="32" t="s">
        <v>10</v>
      </c>
      <c r="F359" s="32" t="s">
        <v>166</v>
      </c>
      <c r="G359" s="46" t="s">
        <v>1225</v>
      </c>
      <c r="H359" s="32" t="s">
        <v>1208</v>
      </c>
      <c r="I359" s="32" t="s">
        <v>170</v>
      </c>
      <c r="J359" s="32" t="s">
        <v>170</v>
      </c>
      <c r="K359" s="32" t="s">
        <v>171</v>
      </c>
      <c r="L359" s="32" t="s">
        <v>1209</v>
      </c>
      <c r="M359" s="32" t="s">
        <v>190</v>
      </c>
      <c r="N359" s="47">
        <v>43504.0</v>
      </c>
      <c r="O359" s="47"/>
      <c r="P359" s="36"/>
      <c r="Q359" s="37"/>
      <c r="R359" s="37"/>
      <c r="S359" s="48"/>
      <c r="T359" s="39">
        <f t="shared" si="3"/>
        <v>19</v>
      </c>
      <c r="U359" s="40">
        <f t="shared" si="4"/>
        <v>18</v>
      </c>
      <c r="V359" s="41">
        <f t="shared" ref="V359:X359" si="720">IF(ISBLANK($A359),"",sum(AF359,AL359,AR359,AX359,BD359,BJ359,BP359,BV359,CB359,CH359,CN359,CT359,CZ359,DF359,DL359,DR359,DX359,ED359,EJ359,EP359,EV359))</f>
        <v>0</v>
      </c>
      <c r="W359" s="41">
        <f t="shared" si="720"/>
        <v>0</v>
      </c>
      <c r="X359" s="41">
        <f t="shared" si="720"/>
        <v>0</v>
      </c>
      <c r="Y359" s="41">
        <f t="shared" si="6"/>
        <v>0</v>
      </c>
      <c r="Z359" s="41">
        <f t="shared" ref="Z359:AB359" si="721">IF(ISBLANK($A359),"",sum(AI359,AO359,AU359,BA359,BG359,BM359,BS359,BY359,CE359,CK359,CQ359,CW359,DC359,DI359,DO359,DU359,EA359,EG359,EM359,ES359,EY359))</f>
        <v>0</v>
      </c>
      <c r="AA359" s="41">
        <f t="shared" si="721"/>
        <v>0</v>
      </c>
      <c r="AB359" s="41">
        <f t="shared" si="721"/>
        <v>0</v>
      </c>
      <c r="AC359" s="41">
        <f t="shared" si="8"/>
        <v>0</v>
      </c>
      <c r="AD359" s="42" t="str">
        <f t="shared" si="9"/>
        <v/>
      </c>
      <c r="AE359" s="43">
        <f t="shared" si="17"/>
        <v>3</v>
      </c>
      <c r="AF359" s="44"/>
      <c r="AG359" s="44"/>
      <c r="AH359" s="44"/>
      <c r="AI359" s="44"/>
      <c r="AJ359" s="44"/>
      <c r="AK359" s="44"/>
      <c r="AL359" s="44"/>
      <c r="AM359" s="44"/>
      <c r="AN359" s="44"/>
      <c r="AO359" s="44"/>
      <c r="AP359" s="44"/>
      <c r="AQ359" s="44"/>
      <c r="AR359" s="44"/>
      <c r="AS359" s="44"/>
      <c r="AT359" s="44"/>
      <c r="AU359" s="44"/>
      <c r="AV359" s="44"/>
      <c r="AW359" s="44"/>
      <c r="AX359" s="44"/>
      <c r="AY359" s="44"/>
      <c r="AZ359" s="44"/>
      <c r="BA359" s="44"/>
      <c r="BB359" s="44"/>
      <c r="BC359" s="44"/>
      <c r="BD359" s="44"/>
      <c r="BE359" s="44"/>
      <c r="BF359" s="44"/>
      <c r="BG359" s="44"/>
      <c r="BH359" s="44"/>
      <c r="BI359" s="44"/>
      <c r="BJ359" s="44"/>
      <c r="BK359" s="44"/>
      <c r="BL359" s="44"/>
      <c r="BM359" s="44"/>
      <c r="BN359" s="44"/>
      <c r="BO359" s="44"/>
      <c r="BP359" s="44"/>
      <c r="BQ359" s="44"/>
      <c r="BR359" s="44"/>
      <c r="BS359" s="44"/>
      <c r="BT359" s="44"/>
      <c r="BU359" s="44"/>
      <c r="BV359" s="44"/>
      <c r="BW359" s="44"/>
      <c r="BX359" s="44"/>
      <c r="BY359" s="44"/>
      <c r="BZ359" s="44"/>
      <c r="CA359" s="44"/>
      <c r="CB359" s="44"/>
      <c r="CC359" s="44"/>
      <c r="CD359" s="44"/>
      <c r="CE359" s="44"/>
      <c r="CF359" s="44"/>
      <c r="CG359" s="44"/>
      <c r="CH359" s="44"/>
      <c r="CI359" s="44"/>
      <c r="CJ359" s="44"/>
      <c r="CK359" s="44"/>
      <c r="CL359" s="44"/>
      <c r="CM359" s="44"/>
      <c r="CN359" s="45"/>
      <c r="CO359" s="44"/>
      <c r="CP359" s="44"/>
      <c r="CQ359" s="44"/>
      <c r="CR359" s="44"/>
      <c r="CS359" s="44"/>
      <c r="CT359" s="44"/>
      <c r="CU359" s="44"/>
      <c r="CV359" s="44"/>
      <c r="CW359" s="44"/>
      <c r="CX359" s="44"/>
      <c r="CY359" s="44"/>
      <c r="CZ359" s="44"/>
      <c r="DA359" s="44"/>
      <c r="DB359" s="44"/>
      <c r="DC359" s="44"/>
      <c r="DD359" s="44"/>
      <c r="DE359" s="44"/>
      <c r="DF359" s="45"/>
      <c r="DG359" s="44"/>
      <c r="DH359" s="44"/>
      <c r="DI359" s="44"/>
      <c r="DJ359" s="44"/>
      <c r="DK359" s="44"/>
      <c r="DL359" s="45"/>
      <c r="DM359" s="44"/>
      <c r="DN359" s="44"/>
      <c r="DO359" s="44"/>
      <c r="DP359" s="44"/>
      <c r="DQ359" s="44"/>
      <c r="DR359" s="44"/>
      <c r="DS359" s="44"/>
      <c r="DT359" s="44"/>
      <c r="DU359" s="45"/>
      <c r="DV359" s="44"/>
      <c r="DW359" s="44"/>
      <c r="DX359" s="44"/>
      <c r="DY359" s="44"/>
      <c r="DZ359" s="44"/>
      <c r="EA359" s="44"/>
      <c r="EB359" s="44"/>
      <c r="EC359" s="44"/>
      <c r="ED359" s="45"/>
      <c r="EE359" s="44"/>
      <c r="EF359" s="44"/>
      <c r="EG359" s="44"/>
      <c r="EH359" s="44"/>
      <c r="EI359" s="44"/>
      <c r="EJ359" s="44"/>
      <c r="EK359" s="44"/>
      <c r="EL359" s="44"/>
      <c r="EM359" s="44"/>
      <c r="EN359" s="44"/>
      <c r="EO359" s="44"/>
      <c r="EP359" s="44"/>
      <c r="EQ359" s="44"/>
      <c r="ER359" s="44"/>
      <c r="ES359" s="44"/>
      <c r="ET359" s="44"/>
      <c r="EU359" s="44"/>
      <c r="EV359" s="45"/>
      <c r="EW359" s="44"/>
      <c r="EX359" s="44"/>
      <c r="EY359" s="45"/>
      <c r="EZ359" s="45"/>
      <c r="FA359" s="44"/>
      <c r="FB359" s="32" t="s">
        <v>1210</v>
      </c>
      <c r="FC359" s="32"/>
      <c r="FD359" s="32"/>
    </row>
    <row r="360">
      <c r="A360" s="183">
        <v>933031.0</v>
      </c>
      <c r="B360" s="184" t="s">
        <v>1213</v>
      </c>
      <c r="C360" s="185" t="s">
        <v>288</v>
      </c>
      <c r="D360" s="184" t="s">
        <v>175</v>
      </c>
      <c r="E360" s="184" t="s">
        <v>10</v>
      </c>
      <c r="F360" s="184" t="s">
        <v>166</v>
      </c>
      <c r="G360" s="186" t="s">
        <v>1226</v>
      </c>
      <c r="H360" s="184" t="s">
        <v>1208</v>
      </c>
      <c r="I360" s="184" t="s">
        <v>170</v>
      </c>
      <c r="J360" s="184" t="s">
        <v>170</v>
      </c>
      <c r="K360" s="184" t="s">
        <v>171</v>
      </c>
      <c r="L360" s="184" t="s">
        <v>1209</v>
      </c>
      <c r="M360" s="184" t="s">
        <v>190</v>
      </c>
      <c r="N360" s="187">
        <v>43504.0</v>
      </c>
      <c r="O360" s="187"/>
      <c r="P360" s="188"/>
      <c r="Q360" s="189"/>
      <c r="R360" s="189"/>
      <c r="S360" s="190"/>
      <c r="T360" s="191">
        <f t="shared" si="3"/>
        <v>19</v>
      </c>
      <c r="U360" s="192">
        <f t="shared" si="4"/>
        <v>18</v>
      </c>
      <c r="V360" s="193">
        <f t="shared" ref="V360:X360" si="722">IF(ISBLANK($A360),"",sum(AF360,AL360,AR360,AX360,BD360,BJ360,BP360,BV360,CB360,CH360,CN360,CT360,CZ360,DF360,DL360,DR360,DX360,ED360,EJ360,EP360,EV360))</f>
        <v>0</v>
      </c>
      <c r="W360" s="193">
        <f t="shared" si="722"/>
        <v>0</v>
      </c>
      <c r="X360" s="193">
        <f t="shared" si="722"/>
        <v>0</v>
      </c>
      <c r="Y360" s="193">
        <f t="shared" si="6"/>
        <v>0</v>
      </c>
      <c r="Z360" s="193">
        <f t="shared" ref="Z360:AB360" si="723">IF(ISBLANK($A360),"",sum(AI360,AO360,AU360,BA360,BG360,BM360,BS360,BY360,CE360,CK360,CQ360,CW360,DC360,DI360,DO360,DU360,EA360,EG360,EM360,ES360,EY360))</f>
        <v>0</v>
      </c>
      <c r="AA360" s="193">
        <f t="shared" si="723"/>
        <v>0</v>
      </c>
      <c r="AB360" s="193">
        <f t="shared" si="723"/>
        <v>0</v>
      </c>
      <c r="AC360" s="193">
        <f t="shared" si="8"/>
        <v>0</v>
      </c>
      <c r="AD360" s="194" t="str">
        <f t="shared" si="9"/>
        <v/>
      </c>
      <c r="AE360" s="195">
        <f t="shared" si="17"/>
        <v>3</v>
      </c>
      <c r="AF360" s="196"/>
      <c r="AG360" s="196"/>
      <c r="AH360" s="196"/>
      <c r="AI360" s="196"/>
      <c r="AJ360" s="196"/>
      <c r="AK360" s="196"/>
      <c r="AL360" s="196"/>
      <c r="AM360" s="196"/>
      <c r="AN360" s="196"/>
      <c r="AO360" s="196"/>
      <c r="AP360" s="196"/>
      <c r="AQ360" s="196"/>
      <c r="AR360" s="196"/>
      <c r="AS360" s="196"/>
      <c r="AT360" s="196"/>
      <c r="AU360" s="196"/>
      <c r="AV360" s="196"/>
      <c r="AW360" s="196"/>
      <c r="AX360" s="196"/>
      <c r="AY360" s="196"/>
      <c r="AZ360" s="196"/>
      <c r="BA360" s="196"/>
      <c r="BB360" s="196"/>
      <c r="BC360" s="196"/>
      <c r="BD360" s="196"/>
      <c r="BE360" s="196"/>
      <c r="BF360" s="196"/>
      <c r="BG360" s="196"/>
      <c r="BH360" s="196"/>
      <c r="BI360" s="196"/>
      <c r="BJ360" s="196"/>
      <c r="BK360" s="196"/>
      <c r="BL360" s="196"/>
      <c r="BM360" s="196"/>
      <c r="BN360" s="196"/>
      <c r="BO360" s="196"/>
      <c r="BP360" s="196"/>
      <c r="BQ360" s="196"/>
      <c r="BR360" s="196"/>
      <c r="BS360" s="196"/>
      <c r="BT360" s="196"/>
      <c r="BU360" s="196"/>
      <c r="BV360" s="196"/>
      <c r="BW360" s="196"/>
      <c r="BX360" s="196"/>
      <c r="BY360" s="196"/>
      <c r="BZ360" s="196"/>
      <c r="CA360" s="196"/>
      <c r="CB360" s="196"/>
      <c r="CC360" s="196"/>
      <c r="CD360" s="196"/>
      <c r="CE360" s="196"/>
      <c r="CF360" s="196"/>
      <c r="CG360" s="196"/>
      <c r="CH360" s="196"/>
      <c r="CI360" s="196"/>
      <c r="CJ360" s="196"/>
      <c r="CK360" s="196"/>
      <c r="CL360" s="196"/>
      <c r="CM360" s="196"/>
      <c r="CN360" s="197"/>
      <c r="CO360" s="196"/>
      <c r="CP360" s="196"/>
      <c r="CQ360" s="196"/>
      <c r="CR360" s="196"/>
      <c r="CS360" s="196"/>
      <c r="CT360" s="196"/>
      <c r="CU360" s="196"/>
      <c r="CV360" s="196"/>
      <c r="CW360" s="196"/>
      <c r="CX360" s="196"/>
      <c r="CY360" s="196"/>
      <c r="CZ360" s="196"/>
      <c r="DA360" s="196"/>
      <c r="DB360" s="196"/>
      <c r="DC360" s="196"/>
      <c r="DD360" s="196"/>
      <c r="DE360" s="196"/>
      <c r="DF360" s="197"/>
      <c r="DG360" s="196"/>
      <c r="DH360" s="196"/>
      <c r="DI360" s="196"/>
      <c r="DJ360" s="196"/>
      <c r="DK360" s="196"/>
      <c r="DL360" s="197"/>
      <c r="DM360" s="196"/>
      <c r="DN360" s="196"/>
      <c r="DO360" s="196"/>
      <c r="DP360" s="196"/>
      <c r="DQ360" s="196"/>
      <c r="DR360" s="196"/>
      <c r="DS360" s="196"/>
      <c r="DT360" s="196"/>
      <c r="DU360" s="197"/>
      <c r="DV360" s="196"/>
      <c r="DW360" s="196"/>
      <c r="DX360" s="196"/>
      <c r="DY360" s="196"/>
      <c r="DZ360" s="196"/>
      <c r="EA360" s="196"/>
      <c r="EB360" s="196"/>
      <c r="EC360" s="196"/>
      <c r="ED360" s="197"/>
      <c r="EE360" s="196"/>
      <c r="EF360" s="196"/>
      <c r="EG360" s="196"/>
      <c r="EH360" s="196"/>
      <c r="EI360" s="196"/>
      <c r="EJ360" s="196"/>
      <c r="EK360" s="196"/>
      <c r="EL360" s="196"/>
      <c r="EM360" s="196"/>
      <c r="EN360" s="196"/>
      <c r="EO360" s="196"/>
      <c r="EP360" s="196"/>
      <c r="EQ360" s="196"/>
      <c r="ER360" s="196"/>
      <c r="ES360" s="196"/>
      <c r="ET360" s="196"/>
      <c r="EU360" s="196"/>
      <c r="EV360" s="197"/>
      <c r="EW360" s="196"/>
      <c r="EX360" s="196"/>
      <c r="EY360" s="197"/>
      <c r="EZ360" s="197"/>
      <c r="FA360" s="196"/>
      <c r="FB360" s="184" t="s">
        <v>1210</v>
      </c>
      <c r="FC360" s="184"/>
      <c r="FD360" s="184"/>
    </row>
    <row r="361">
      <c r="A361" s="31">
        <v>933652.0</v>
      </c>
      <c r="B361" s="32" t="s">
        <v>1213</v>
      </c>
      <c r="C361" s="33" t="s">
        <v>288</v>
      </c>
      <c r="D361" s="32" t="s">
        <v>175</v>
      </c>
      <c r="E361" s="32" t="s">
        <v>10</v>
      </c>
      <c r="F361" s="32" t="s">
        <v>166</v>
      </c>
      <c r="G361" s="46" t="s">
        <v>1226</v>
      </c>
      <c r="H361" s="32" t="s">
        <v>1208</v>
      </c>
      <c r="I361" s="32" t="s">
        <v>170</v>
      </c>
      <c r="J361" s="32" t="s">
        <v>170</v>
      </c>
      <c r="K361" s="32" t="s">
        <v>171</v>
      </c>
      <c r="L361" s="32" t="s">
        <v>1209</v>
      </c>
      <c r="M361" s="32" t="s">
        <v>190</v>
      </c>
      <c r="N361" s="47">
        <v>43504.0</v>
      </c>
      <c r="O361" s="47"/>
      <c r="P361" s="36"/>
      <c r="Q361" s="37"/>
      <c r="R361" s="37"/>
      <c r="S361" s="48"/>
      <c r="T361" s="39">
        <f t="shared" si="3"/>
        <v>19</v>
      </c>
      <c r="U361" s="40">
        <f t="shared" si="4"/>
        <v>18</v>
      </c>
      <c r="V361" s="41">
        <f t="shared" ref="V361:X361" si="724">IF(ISBLANK($A361),"",sum(AF361,AL361,AR361,AX361,BD361,BJ361,BP361,BV361,CB361,CH361,CN361,CT361,CZ361,DF361,DL361,DR361,DX361,ED361,EJ361,EP361,EV361))</f>
        <v>0</v>
      </c>
      <c r="W361" s="41">
        <f t="shared" si="724"/>
        <v>0</v>
      </c>
      <c r="X361" s="41">
        <f t="shared" si="724"/>
        <v>0</v>
      </c>
      <c r="Y361" s="41">
        <f t="shared" si="6"/>
        <v>0</v>
      </c>
      <c r="Z361" s="41">
        <f t="shared" ref="Z361:AB361" si="725">IF(ISBLANK($A361),"",sum(AI361,AO361,AU361,BA361,BG361,BM361,BS361,BY361,CE361,CK361,CQ361,CW361,DC361,DI361,DO361,DU361,EA361,EG361,EM361,ES361,EY361))</f>
        <v>0</v>
      </c>
      <c r="AA361" s="41">
        <f t="shared" si="725"/>
        <v>0</v>
      </c>
      <c r="AB361" s="41">
        <f t="shared" si="725"/>
        <v>0</v>
      </c>
      <c r="AC361" s="41">
        <f t="shared" si="8"/>
        <v>0</v>
      </c>
      <c r="AD361" s="42" t="str">
        <f t="shared" si="9"/>
        <v/>
      </c>
      <c r="AE361" s="43">
        <f t="shared" si="17"/>
        <v>3</v>
      </c>
      <c r="AF361" s="44"/>
      <c r="AG361" s="44"/>
      <c r="AH361" s="44"/>
      <c r="AI361" s="44"/>
      <c r="AJ361" s="44"/>
      <c r="AK361" s="44"/>
      <c r="AL361" s="44"/>
      <c r="AM361" s="44"/>
      <c r="AN361" s="44"/>
      <c r="AO361" s="44"/>
      <c r="AP361" s="44"/>
      <c r="AQ361" s="44"/>
      <c r="AR361" s="44"/>
      <c r="AS361" s="44"/>
      <c r="AT361" s="44"/>
      <c r="AU361" s="44"/>
      <c r="AV361" s="44"/>
      <c r="AW361" s="44"/>
      <c r="AX361" s="44"/>
      <c r="AY361" s="44"/>
      <c r="AZ361" s="44"/>
      <c r="BA361" s="44"/>
      <c r="BB361" s="44"/>
      <c r="BC361" s="44"/>
      <c r="BD361" s="44"/>
      <c r="BE361" s="44"/>
      <c r="BF361" s="44"/>
      <c r="BG361" s="44"/>
      <c r="BH361" s="44"/>
      <c r="BI361" s="44"/>
      <c r="BJ361" s="44"/>
      <c r="BK361" s="44"/>
      <c r="BL361" s="44"/>
      <c r="BM361" s="44"/>
      <c r="BN361" s="44"/>
      <c r="BO361" s="44"/>
      <c r="BP361" s="44"/>
      <c r="BQ361" s="44"/>
      <c r="BR361" s="44"/>
      <c r="BS361" s="44"/>
      <c r="BT361" s="44"/>
      <c r="BU361" s="44"/>
      <c r="BV361" s="44"/>
      <c r="BW361" s="44"/>
      <c r="BX361" s="44"/>
      <c r="BY361" s="44"/>
      <c r="BZ361" s="44"/>
      <c r="CA361" s="44"/>
      <c r="CB361" s="44"/>
      <c r="CC361" s="44"/>
      <c r="CD361" s="44"/>
      <c r="CE361" s="44"/>
      <c r="CF361" s="44"/>
      <c r="CG361" s="44"/>
      <c r="CH361" s="44"/>
      <c r="CI361" s="44"/>
      <c r="CJ361" s="44"/>
      <c r="CK361" s="44"/>
      <c r="CL361" s="44"/>
      <c r="CM361" s="44"/>
      <c r="CN361" s="45"/>
      <c r="CO361" s="44"/>
      <c r="CP361" s="44"/>
      <c r="CQ361" s="44"/>
      <c r="CR361" s="44"/>
      <c r="CS361" s="44"/>
      <c r="CT361" s="44"/>
      <c r="CU361" s="44"/>
      <c r="CV361" s="44"/>
      <c r="CW361" s="44"/>
      <c r="CX361" s="44"/>
      <c r="CY361" s="44"/>
      <c r="CZ361" s="44"/>
      <c r="DA361" s="44"/>
      <c r="DB361" s="44"/>
      <c r="DC361" s="44"/>
      <c r="DD361" s="44"/>
      <c r="DE361" s="44"/>
      <c r="DF361" s="45"/>
      <c r="DG361" s="44"/>
      <c r="DH361" s="44"/>
      <c r="DI361" s="44"/>
      <c r="DJ361" s="44"/>
      <c r="DK361" s="44"/>
      <c r="DL361" s="45"/>
      <c r="DM361" s="44"/>
      <c r="DN361" s="44"/>
      <c r="DO361" s="44"/>
      <c r="DP361" s="44"/>
      <c r="DQ361" s="44"/>
      <c r="DR361" s="44"/>
      <c r="DS361" s="44"/>
      <c r="DT361" s="44"/>
      <c r="DU361" s="45"/>
      <c r="DV361" s="44"/>
      <c r="DW361" s="44"/>
      <c r="DX361" s="44"/>
      <c r="DY361" s="44"/>
      <c r="DZ361" s="44"/>
      <c r="EA361" s="44"/>
      <c r="EB361" s="44"/>
      <c r="EC361" s="44"/>
      <c r="ED361" s="45"/>
      <c r="EE361" s="44"/>
      <c r="EF361" s="44"/>
      <c r="EG361" s="44"/>
      <c r="EH361" s="44"/>
      <c r="EI361" s="44"/>
      <c r="EJ361" s="44"/>
      <c r="EK361" s="44"/>
      <c r="EL361" s="44"/>
      <c r="EM361" s="44"/>
      <c r="EN361" s="44"/>
      <c r="EO361" s="44"/>
      <c r="EP361" s="44"/>
      <c r="EQ361" s="44"/>
      <c r="ER361" s="44"/>
      <c r="ES361" s="44"/>
      <c r="ET361" s="44"/>
      <c r="EU361" s="44"/>
      <c r="EV361" s="45"/>
      <c r="EW361" s="44"/>
      <c r="EX361" s="44"/>
      <c r="EY361" s="45"/>
      <c r="EZ361" s="45"/>
      <c r="FA361" s="44"/>
      <c r="FB361" s="32" t="s">
        <v>1210</v>
      </c>
      <c r="FC361" s="32"/>
      <c r="FD361" s="32"/>
    </row>
    <row r="362">
      <c r="A362" s="31">
        <v>933657.0</v>
      </c>
      <c r="B362" s="32" t="s">
        <v>1213</v>
      </c>
      <c r="C362" s="33" t="s">
        <v>288</v>
      </c>
      <c r="D362" s="32" t="s">
        <v>175</v>
      </c>
      <c r="E362" s="32" t="s">
        <v>10</v>
      </c>
      <c r="F362" s="32" t="s">
        <v>166</v>
      </c>
      <c r="G362" s="46" t="s">
        <v>1226</v>
      </c>
      <c r="H362" s="32" t="s">
        <v>1208</v>
      </c>
      <c r="I362" s="32" t="s">
        <v>170</v>
      </c>
      <c r="J362" s="32" t="s">
        <v>170</v>
      </c>
      <c r="K362" s="32" t="s">
        <v>171</v>
      </c>
      <c r="L362" s="32" t="s">
        <v>1209</v>
      </c>
      <c r="M362" s="32" t="s">
        <v>190</v>
      </c>
      <c r="N362" s="47">
        <v>43504.0</v>
      </c>
      <c r="O362" s="47"/>
      <c r="P362" s="36"/>
      <c r="Q362" s="37"/>
      <c r="R362" s="37"/>
      <c r="S362" s="48"/>
      <c r="T362" s="39">
        <f t="shared" si="3"/>
        <v>19</v>
      </c>
      <c r="U362" s="40">
        <f t="shared" si="4"/>
        <v>18</v>
      </c>
      <c r="V362" s="41">
        <f t="shared" ref="V362:X362" si="726">IF(ISBLANK($A362),"",sum(AF362,AL362,AR362,AX362,BD362,BJ362,BP362,BV362,CB362,CH362,CN362,CT362,CZ362,DF362,DL362,DR362,DX362,ED362,EJ362,EP362,EV362))</f>
        <v>0</v>
      </c>
      <c r="W362" s="41">
        <f t="shared" si="726"/>
        <v>0</v>
      </c>
      <c r="X362" s="41">
        <f t="shared" si="726"/>
        <v>0</v>
      </c>
      <c r="Y362" s="41">
        <f t="shared" si="6"/>
        <v>0</v>
      </c>
      <c r="Z362" s="41">
        <f t="shared" ref="Z362:AB362" si="727">IF(ISBLANK($A362),"",sum(AI362,AO362,AU362,BA362,BG362,BM362,BS362,BY362,CE362,CK362,CQ362,CW362,DC362,DI362,DO362,DU362,EA362,EG362,EM362,ES362,EY362))</f>
        <v>0</v>
      </c>
      <c r="AA362" s="41">
        <f t="shared" si="727"/>
        <v>0</v>
      </c>
      <c r="AB362" s="41">
        <f t="shared" si="727"/>
        <v>0</v>
      </c>
      <c r="AC362" s="41">
        <f t="shared" si="8"/>
        <v>0</v>
      </c>
      <c r="AD362" s="42" t="str">
        <f t="shared" si="9"/>
        <v/>
      </c>
      <c r="AE362" s="43">
        <f t="shared" si="17"/>
        <v>3</v>
      </c>
      <c r="AF362" s="44"/>
      <c r="AG362" s="44"/>
      <c r="AH362" s="44"/>
      <c r="AI362" s="44"/>
      <c r="AJ362" s="44"/>
      <c r="AK362" s="44"/>
      <c r="AL362" s="44"/>
      <c r="AM362" s="44"/>
      <c r="AN362" s="44"/>
      <c r="AO362" s="44"/>
      <c r="AP362" s="44"/>
      <c r="AQ362" s="44"/>
      <c r="AR362" s="44"/>
      <c r="AS362" s="44"/>
      <c r="AT362" s="44"/>
      <c r="AU362" s="44"/>
      <c r="AV362" s="44"/>
      <c r="AW362" s="44"/>
      <c r="AX362" s="44"/>
      <c r="AY362" s="44"/>
      <c r="AZ362" s="44"/>
      <c r="BA362" s="44"/>
      <c r="BB362" s="44"/>
      <c r="BC362" s="44"/>
      <c r="BD362" s="44"/>
      <c r="BE362" s="44"/>
      <c r="BF362" s="44"/>
      <c r="BG362" s="44"/>
      <c r="BH362" s="44"/>
      <c r="BI362" s="44"/>
      <c r="BJ362" s="44"/>
      <c r="BK362" s="44"/>
      <c r="BL362" s="44"/>
      <c r="BM362" s="44"/>
      <c r="BN362" s="44"/>
      <c r="BO362" s="44"/>
      <c r="BP362" s="44"/>
      <c r="BQ362" s="44"/>
      <c r="BR362" s="44"/>
      <c r="BS362" s="44"/>
      <c r="BT362" s="44"/>
      <c r="BU362" s="44"/>
      <c r="BV362" s="44"/>
      <c r="BW362" s="44"/>
      <c r="BX362" s="44"/>
      <c r="BY362" s="44"/>
      <c r="BZ362" s="44"/>
      <c r="CA362" s="44"/>
      <c r="CB362" s="44"/>
      <c r="CC362" s="44"/>
      <c r="CD362" s="44"/>
      <c r="CE362" s="44"/>
      <c r="CF362" s="44"/>
      <c r="CG362" s="44"/>
      <c r="CH362" s="44"/>
      <c r="CI362" s="44"/>
      <c r="CJ362" s="44"/>
      <c r="CK362" s="44"/>
      <c r="CL362" s="44"/>
      <c r="CM362" s="44"/>
      <c r="CN362" s="45"/>
      <c r="CO362" s="44"/>
      <c r="CP362" s="44"/>
      <c r="CQ362" s="44"/>
      <c r="CR362" s="44"/>
      <c r="CS362" s="44"/>
      <c r="CT362" s="44"/>
      <c r="CU362" s="44"/>
      <c r="CV362" s="44"/>
      <c r="CW362" s="44"/>
      <c r="CX362" s="44"/>
      <c r="CY362" s="44"/>
      <c r="CZ362" s="44"/>
      <c r="DA362" s="44"/>
      <c r="DB362" s="44"/>
      <c r="DC362" s="44"/>
      <c r="DD362" s="44"/>
      <c r="DE362" s="44"/>
      <c r="DF362" s="45"/>
      <c r="DG362" s="44"/>
      <c r="DH362" s="44"/>
      <c r="DI362" s="44"/>
      <c r="DJ362" s="44"/>
      <c r="DK362" s="44"/>
      <c r="DL362" s="45"/>
      <c r="DM362" s="44"/>
      <c r="DN362" s="44"/>
      <c r="DO362" s="44"/>
      <c r="DP362" s="44"/>
      <c r="DQ362" s="44"/>
      <c r="DR362" s="44"/>
      <c r="DS362" s="44"/>
      <c r="DT362" s="44"/>
      <c r="DU362" s="45"/>
      <c r="DV362" s="44"/>
      <c r="DW362" s="44"/>
      <c r="DX362" s="44"/>
      <c r="DY362" s="44"/>
      <c r="DZ362" s="44"/>
      <c r="EA362" s="44"/>
      <c r="EB362" s="44"/>
      <c r="EC362" s="44"/>
      <c r="ED362" s="45"/>
      <c r="EE362" s="44"/>
      <c r="EF362" s="44"/>
      <c r="EG362" s="44"/>
      <c r="EH362" s="44"/>
      <c r="EI362" s="44"/>
      <c r="EJ362" s="44"/>
      <c r="EK362" s="44"/>
      <c r="EL362" s="44"/>
      <c r="EM362" s="44"/>
      <c r="EN362" s="44"/>
      <c r="EO362" s="44"/>
      <c r="EP362" s="44"/>
      <c r="EQ362" s="44"/>
      <c r="ER362" s="44"/>
      <c r="ES362" s="44"/>
      <c r="ET362" s="44"/>
      <c r="EU362" s="44"/>
      <c r="EV362" s="45"/>
      <c r="EW362" s="44"/>
      <c r="EX362" s="44"/>
      <c r="EY362" s="45"/>
      <c r="EZ362" s="45"/>
      <c r="FA362" s="44"/>
      <c r="FB362" s="32" t="s">
        <v>1210</v>
      </c>
      <c r="FC362" s="32"/>
      <c r="FD362" s="32"/>
    </row>
    <row r="363">
      <c r="A363" s="31">
        <v>933658.0</v>
      </c>
      <c r="B363" s="32" t="s">
        <v>1213</v>
      </c>
      <c r="C363" s="33" t="s">
        <v>288</v>
      </c>
      <c r="D363" s="32" t="s">
        <v>175</v>
      </c>
      <c r="E363" s="32" t="s">
        <v>10</v>
      </c>
      <c r="F363" s="32" t="s">
        <v>166</v>
      </c>
      <c r="G363" s="46" t="s">
        <v>1226</v>
      </c>
      <c r="H363" s="32" t="s">
        <v>1208</v>
      </c>
      <c r="I363" s="32" t="s">
        <v>170</v>
      </c>
      <c r="J363" s="32" t="s">
        <v>170</v>
      </c>
      <c r="K363" s="32" t="s">
        <v>171</v>
      </c>
      <c r="L363" s="32" t="s">
        <v>1209</v>
      </c>
      <c r="M363" s="32" t="s">
        <v>190</v>
      </c>
      <c r="N363" s="47">
        <v>43504.0</v>
      </c>
      <c r="O363" s="47"/>
      <c r="P363" s="36"/>
      <c r="Q363" s="37"/>
      <c r="R363" s="37"/>
      <c r="S363" s="48"/>
      <c r="T363" s="39">
        <f t="shared" si="3"/>
        <v>19</v>
      </c>
      <c r="U363" s="40">
        <f t="shared" si="4"/>
        <v>18</v>
      </c>
      <c r="V363" s="41">
        <f t="shared" ref="V363:X363" si="728">IF(ISBLANK($A363),"",sum(AF363,AL363,AR363,AX363,BD363,BJ363,BP363,BV363,CB363,CH363,CN363,CT363,CZ363,DF363,DL363,DR363,DX363,ED363,EJ363,EP363,EV363))</f>
        <v>0</v>
      </c>
      <c r="W363" s="41">
        <f t="shared" si="728"/>
        <v>0</v>
      </c>
      <c r="X363" s="41">
        <f t="shared" si="728"/>
        <v>0</v>
      </c>
      <c r="Y363" s="41">
        <f t="shared" si="6"/>
        <v>0</v>
      </c>
      <c r="Z363" s="41">
        <f t="shared" ref="Z363:AB363" si="729">IF(ISBLANK($A363),"",sum(AI363,AO363,AU363,BA363,BG363,BM363,BS363,BY363,CE363,CK363,CQ363,CW363,DC363,DI363,DO363,DU363,EA363,EG363,EM363,ES363,EY363))</f>
        <v>0</v>
      </c>
      <c r="AA363" s="41">
        <f t="shared" si="729"/>
        <v>0</v>
      </c>
      <c r="AB363" s="41">
        <f t="shared" si="729"/>
        <v>0</v>
      </c>
      <c r="AC363" s="41">
        <f t="shared" si="8"/>
        <v>0</v>
      </c>
      <c r="AD363" s="42" t="str">
        <f t="shared" si="9"/>
        <v/>
      </c>
      <c r="AE363" s="43">
        <f t="shared" si="17"/>
        <v>3</v>
      </c>
      <c r="AF363" s="44"/>
      <c r="AG363" s="44"/>
      <c r="AH363" s="44"/>
      <c r="AI363" s="44"/>
      <c r="AJ363" s="44"/>
      <c r="AK363" s="44"/>
      <c r="AL363" s="44"/>
      <c r="AM363" s="44"/>
      <c r="AN363" s="44"/>
      <c r="AO363" s="44"/>
      <c r="AP363" s="44"/>
      <c r="AQ363" s="44"/>
      <c r="AR363" s="44"/>
      <c r="AS363" s="44"/>
      <c r="AT363" s="44"/>
      <c r="AU363" s="44"/>
      <c r="AV363" s="44"/>
      <c r="AW363" s="44"/>
      <c r="AX363" s="44"/>
      <c r="AY363" s="44"/>
      <c r="AZ363" s="44"/>
      <c r="BA363" s="44"/>
      <c r="BB363" s="44"/>
      <c r="BC363" s="44"/>
      <c r="BD363" s="44"/>
      <c r="BE363" s="44"/>
      <c r="BF363" s="44"/>
      <c r="BG363" s="44"/>
      <c r="BH363" s="44"/>
      <c r="BI363" s="44"/>
      <c r="BJ363" s="44"/>
      <c r="BK363" s="44"/>
      <c r="BL363" s="44"/>
      <c r="BM363" s="44"/>
      <c r="BN363" s="44"/>
      <c r="BO363" s="44"/>
      <c r="BP363" s="44"/>
      <c r="BQ363" s="44"/>
      <c r="BR363" s="44"/>
      <c r="BS363" s="44"/>
      <c r="BT363" s="44"/>
      <c r="BU363" s="44"/>
      <c r="BV363" s="44"/>
      <c r="BW363" s="44"/>
      <c r="BX363" s="44"/>
      <c r="BY363" s="44"/>
      <c r="BZ363" s="44"/>
      <c r="CA363" s="44"/>
      <c r="CB363" s="44"/>
      <c r="CC363" s="44"/>
      <c r="CD363" s="44"/>
      <c r="CE363" s="44"/>
      <c r="CF363" s="44"/>
      <c r="CG363" s="44"/>
      <c r="CH363" s="44"/>
      <c r="CI363" s="44"/>
      <c r="CJ363" s="44"/>
      <c r="CK363" s="44"/>
      <c r="CL363" s="44"/>
      <c r="CM363" s="44"/>
      <c r="CN363" s="45"/>
      <c r="CO363" s="44"/>
      <c r="CP363" s="44"/>
      <c r="CQ363" s="44"/>
      <c r="CR363" s="44"/>
      <c r="CS363" s="44"/>
      <c r="CT363" s="44"/>
      <c r="CU363" s="44"/>
      <c r="CV363" s="44"/>
      <c r="CW363" s="44"/>
      <c r="CX363" s="44"/>
      <c r="CY363" s="44"/>
      <c r="CZ363" s="44"/>
      <c r="DA363" s="44"/>
      <c r="DB363" s="44"/>
      <c r="DC363" s="44"/>
      <c r="DD363" s="44"/>
      <c r="DE363" s="44"/>
      <c r="DF363" s="45"/>
      <c r="DG363" s="44"/>
      <c r="DH363" s="44"/>
      <c r="DI363" s="44"/>
      <c r="DJ363" s="44"/>
      <c r="DK363" s="44"/>
      <c r="DL363" s="45"/>
      <c r="DM363" s="44"/>
      <c r="DN363" s="44"/>
      <c r="DO363" s="44"/>
      <c r="DP363" s="44"/>
      <c r="DQ363" s="44"/>
      <c r="DR363" s="44"/>
      <c r="DS363" s="44"/>
      <c r="DT363" s="44"/>
      <c r="DU363" s="45"/>
      <c r="DV363" s="44"/>
      <c r="DW363" s="44"/>
      <c r="DX363" s="44"/>
      <c r="DY363" s="44"/>
      <c r="DZ363" s="44"/>
      <c r="EA363" s="44"/>
      <c r="EB363" s="44"/>
      <c r="EC363" s="44"/>
      <c r="ED363" s="45"/>
      <c r="EE363" s="44"/>
      <c r="EF363" s="44"/>
      <c r="EG363" s="44"/>
      <c r="EH363" s="44"/>
      <c r="EI363" s="44"/>
      <c r="EJ363" s="44"/>
      <c r="EK363" s="44"/>
      <c r="EL363" s="44"/>
      <c r="EM363" s="44"/>
      <c r="EN363" s="44"/>
      <c r="EO363" s="44"/>
      <c r="EP363" s="44"/>
      <c r="EQ363" s="44"/>
      <c r="ER363" s="44"/>
      <c r="ES363" s="44"/>
      <c r="ET363" s="44"/>
      <c r="EU363" s="44"/>
      <c r="EV363" s="45"/>
      <c r="EW363" s="44"/>
      <c r="EX363" s="44"/>
      <c r="EY363" s="45"/>
      <c r="EZ363" s="45"/>
      <c r="FA363" s="44"/>
      <c r="FB363" s="32" t="s">
        <v>1210</v>
      </c>
      <c r="FC363" s="32"/>
      <c r="FD363" s="32"/>
    </row>
    <row r="364">
      <c r="A364" s="31">
        <v>935874.0</v>
      </c>
      <c r="B364" s="32" t="s">
        <v>1214</v>
      </c>
      <c r="C364" s="33" t="s">
        <v>288</v>
      </c>
      <c r="D364" s="32" t="s">
        <v>175</v>
      </c>
      <c r="E364" s="32" t="s">
        <v>10</v>
      </c>
      <c r="F364" s="32" t="s">
        <v>166</v>
      </c>
      <c r="G364" s="46" t="s">
        <v>1226</v>
      </c>
      <c r="H364" s="32" t="s">
        <v>1208</v>
      </c>
      <c r="I364" s="32" t="s">
        <v>170</v>
      </c>
      <c r="J364" s="32" t="s">
        <v>170</v>
      </c>
      <c r="K364" s="32" t="s">
        <v>171</v>
      </c>
      <c r="L364" s="32" t="s">
        <v>1209</v>
      </c>
      <c r="M364" s="32" t="s">
        <v>190</v>
      </c>
      <c r="N364" s="47">
        <v>43504.0</v>
      </c>
      <c r="O364" s="47"/>
      <c r="P364" s="36"/>
      <c r="Q364" s="37"/>
      <c r="R364" s="37"/>
      <c r="S364" s="48"/>
      <c r="T364" s="39">
        <f t="shared" si="3"/>
        <v>19</v>
      </c>
      <c r="U364" s="40">
        <f t="shared" si="4"/>
        <v>18</v>
      </c>
      <c r="V364" s="41">
        <f t="shared" ref="V364:X364" si="730">IF(ISBLANK($A364),"",sum(AF364,AL364,AR364,AX364,BD364,BJ364,BP364,BV364,CB364,CH364,CN364,CT364,CZ364,DF364,DL364,DR364,DX364,ED364,EJ364,EP364,EV364))</f>
        <v>0</v>
      </c>
      <c r="W364" s="41">
        <f t="shared" si="730"/>
        <v>0</v>
      </c>
      <c r="X364" s="41">
        <f t="shared" si="730"/>
        <v>0</v>
      </c>
      <c r="Y364" s="41">
        <f t="shared" si="6"/>
        <v>0</v>
      </c>
      <c r="Z364" s="41">
        <f t="shared" ref="Z364:AB364" si="731">IF(ISBLANK($A364),"",sum(AI364,AO364,AU364,BA364,BG364,BM364,BS364,BY364,CE364,CK364,CQ364,CW364,DC364,DI364,DO364,DU364,EA364,EG364,EM364,ES364,EY364))</f>
        <v>0</v>
      </c>
      <c r="AA364" s="41">
        <f t="shared" si="731"/>
        <v>0</v>
      </c>
      <c r="AB364" s="41">
        <f t="shared" si="731"/>
        <v>0</v>
      </c>
      <c r="AC364" s="41">
        <f t="shared" si="8"/>
        <v>0</v>
      </c>
      <c r="AD364" s="42" t="str">
        <f t="shared" si="9"/>
        <v/>
      </c>
      <c r="AE364" s="43">
        <f t="shared" si="17"/>
        <v>3</v>
      </c>
      <c r="AF364" s="44"/>
      <c r="AG364" s="44"/>
      <c r="AH364" s="44"/>
      <c r="AI364" s="44"/>
      <c r="AJ364" s="44"/>
      <c r="AK364" s="44"/>
      <c r="AL364" s="44"/>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44"/>
      <c r="BJ364" s="44"/>
      <c r="BK364" s="44"/>
      <c r="BL364" s="44"/>
      <c r="BM364" s="44"/>
      <c r="BN364" s="44"/>
      <c r="BO364" s="44"/>
      <c r="BP364" s="44"/>
      <c r="BQ364" s="44"/>
      <c r="BR364" s="44"/>
      <c r="BS364" s="44"/>
      <c r="BT364" s="44"/>
      <c r="BU364" s="44"/>
      <c r="BV364" s="44"/>
      <c r="BW364" s="44"/>
      <c r="BX364" s="44"/>
      <c r="BY364" s="44"/>
      <c r="BZ364" s="44"/>
      <c r="CA364" s="44"/>
      <c r="CB364" s="44"/>
      <c r="CC364" s="44"/>
      <c r="CD364" s="44"/>
      <c r="CE364" s="44"/>
      <c r="CF364" s="44"/>
      <c r="CG364" s="44"/>
      <c r="CH364" s="44"/>
      <c r="CI364" s="44"/>
      <c r="CJ364" s="44"/>
      <c r="CK364" s="44"/>
      <c r="CL364" s="44"/>
      <c r="CM364" s="44"/>
      <c r="CN364" s="45"/>
      <c r="CO364" s="44"/>
      <c r="CP364" s="44"/>
      <c r="CQ364" s="44"/>
      <c r="CR364" s="44"/>
      <c r="CS364" s="44"/>
      <c r="CT364" s="44"/>
      <c r="CU364" s="44"/>
      <c r="CV364" s="44"/>
      <c r="CW364" s="44"/>
      <c r="CX364" s="44"/>
      <c r="CY364" s="44"/>
      <c r="CZ364" s="44"/>
      <c r="DA364" s="44"/>
      <c r="DB364" s="44"/>
      <c r="DC364" s="44"/>
      <c r="DD364" s="44"/>
      <c r="DE364" s="44"/>
      <c r="DF364" s="45"/>
      <c r="DG364" s="44"/>
      <c r="DH364" s="44"/>
      <c r="DI364" s="44"/>
      <c r="DJ364" s="44"/>
      <c r="DK364" s="44"/>
      <c r="DL364" s="45"/>
      <c r="DM364" s="44"/>
      <c r="DN364" s="44"/>
      <c r="DO364" s="44"/>
      <c r="DP364" s="44"/>
      <c r="DQ364" s="44"/>
      <c r="DR364" s="44"/>
      <c r="DS364" s="44"/>
      <c r="DT364" s="44"/>
      <c r="DU364" s="45"/>
      <c r="DV364" s="44"/>
      <c r="DW364" s="44"/>
      <c r="DX364" s="44"/>
      <c r="DY364" s="44"/>
      <c r="DZ364" s="44"/>
      <c r="EA364" s="44"/>
      <c r="EB364" s="44"/>
      <c r="EC364" s="44"/>
      <c r="ED364" s="45"/>
      <c r="EE364" s="44"/>
      <c r="EF364" s="44"/>
      <c r="EG364" s="44"/>
      <c r="EH364" s="44"/>
      <c r="EI364" s="44"/>
      <c r="EJ364" s="44"/>
      <c r="EK364" s="44"/>
      <c r="EL364" s="44"/>
      <c r="EM364" s="44"/>
      <c r="EN364" s="44"/>
      <c r="EO364" s="44"/>
      <c r="EP364" s="44"/>
      <c r="EQ364" s="44"/>
      <c r="ER364" s="44"/>
      <c r="ES364" s="44"/>
      <c r="ET364" s="44"/>
      <c r="EU364" s="44"/>
      <c r="EV364" s="45"/>
      <c r="EW364" s="44"/>
      <c r="EX364" s="44"/>
      <c r="EY364" s="45"/>
      <c r="EZ364" s="45"/>
      <c r="FA364" s="44"/>
      <c r="FB364" s="32" t="s">
        <v>1210</v>
      </c>
      <c r="FC364" s="32"/>
      <c r="FD364" s="32"/>
    </row>
    <row r="365">
      <c r="A365" s="31">
        <v>936364.0</v>
      </c>
      <c r="B365" s="32" t="s">
        <v>1214</v>
      </c>
      <c r="C365" s="33" t="s">
        <v>288</v>
      </c>
      <c r="D365" s="32" t="s">
        <v>175</v>
      </c>
      <c r="E365" s="32" t="s">
        <v>10</v>
      </c>
      <c r="F365" s="32" t="s">
        <v>166</v>
      </c>
      <c r="G365" s="46" t="s">
        <v>1226</v>
      </c>
      <c r="H365" s="32" t="s">
        <v>1208</v>
      </c>
      <c r="I365" s="32" t="s">
        <v>170</v>
      </c>
      <c r="J365" s="32" t="s">
        <v>170</v>
      </c>
      <c r="K365" s="32" t="s">
        <v>171</v>
      </c>
      <c r="L365" s="32" t="s">
        <v>1209</v>
      </c>
      <c r="M365" s="32" t="s">
        <v>190</v>
      </c>
      <c r="N365" s="47">
        <v>43504.0</v>
      </c>
      <c r="O365" s="47"/>
      <c r="P365" s="36"/>
      <c r="Q365" s="37"/>
      <c r="R365" s="37"/>
      <c r="S365" s="48"/>
      <c r="T365" s="39">
        <f t="shared" si="3"/>
        <v>19</v>
      </c>
      <c r="U365" s="40">
        <f t="shared" si="4"/>
        <v>18</v>
      </c>
      <c r="V365" s="41">
        <f t="shared" ref="V365:X365" si="732">IF(ISBLANK($A365),"",sum(AF365,AL365,AR365,AX365,BD365,BJ365,BP365,BV365,CB365,CH365,CN365,CT365,CZ365,DF365,DL365,DR365,DX365,ED365,EJ365,EP365,EV365))</f>
        <v>0</v>
      </c>
      <c r="W365" s="41">
        <f t="shared" si="732"/>
        <v>0</v>
      </c>
      <c r="X365" s="41">
        <f t="shared" si="732"/>
        <v>0</v>
      </c>
      <c r="Y365" s="41">
        <f t="shared" si="6"/>
        <v>0</v>
      </c>
      <c r="Z365" s="41">
        <f t="shared" ref="Z365:AB365" si="733">IF(ISBLANK($A365),"",sum(AI365,AO365,AU365,BA365,BG365,BM365,BS365,BY365,CE365,CK365,CQ365,CW365,DC365,DI365,DO365,DU365,EA365,EG365,EM365,ES365,EY365))</f>
        <v>0</v>
      </c>
      <c r="AA365" s="41">
        <f t="shared" si="733"/>
        <v>0</v>
      </c>
      <c r="AB365" s="41">
        <f t="shared" si="733"/>
        <v>0</v>
      </c>
      <c r="AC365" s="41">
        <f t="shared" si="8"/>
        <v>0</v>
      </c>
      <c r="AD365" s="42" t="str">
        <f t="shared" si="9"/>
        <v/>
      </c>
      <c r="AE365" s="43">
        <f t="shared" si="17"/>
        <v>3</v>
      </c>
      <c r="AF365" s="44"/>
      <c r="AG365" s="44"/>
      <c r="AH365" s="44"/>
      <c r="AI365" s="44"/>
      <c r="AJ365" s="44"/>
      <c r="AK365" s="44"/>
      <c r="AL365" s="44"/>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44"/>
      <c r="BJ365" s="44"/>
      <c r="BK365" s="44"/>
      <c r="BL365" s="44"/>
      <c r="BM365" s="44"/>
      <c r="BN365" s="44"/>
      <c r="BO365" s="44"/>
      <c r="BP365" s="44"/>
      <c r="BQ365" s="44"/>
      <c r="BR365" s="44"/>
      <c r="BS365" s="44"/>
      <c r="BT365" s="44"/>
      <c r="BU365" s="44"/>
      <c r="BV365" s="44"/>
      <c r="BW365" s="44"/>
      <c r="BX365" s="44"/>
      <c r="BY365" s="44"/>
      <c r="BZ365" s="44"/>
      <c r="CA365" s="44"/>
      <c r="CB365" s="44"/>
      <c r="CC365" s="44"/>
      <c r="CD365" s="44"/>
      <c r="CE365" s="44"/>
      <c r="CF365" s="44"/>
      <c r="CG365" s="44"/>
      <c r="CH365" s="44"/>
      <c r="CI365" s="44"/>
      <c r="CJ365" s="44"/>
      <c r="CK365" s="44"/>
      <c r="CL365" s="44"/>
      <c r="CM365" s="44"/>
      <c r="CN365" s="45"/>
      <c r="CO365" s="44"/>
      <c r="CP365" s="44"/>
      <c r="CQ365" s="44"/>
      <c r="CR365" s="44"/>
      <c r="CS365" s="44"/>
      <c r="CT365" s="44"/>
      <c r="CU365" s="44"/>
      <c r="CV365" s="44"/>
      <c r="CW365" s="44"/>
      <c r="CX365" s="44"/>
      <c r="CY365" s="44"/>
      <c r="CZ365" s="44"/>
      <c r="DA365" s="44"/>
      <c r="DB365" s="44"/>
      <c r="DC365" s="44"/>
      <c r="DD365" s="44"/>
      <c r="DE365" s="44"/>
      <c r="DF365" s="45"/>
      <c r="DG365" s="44"/>
      <c r="DH365" s="44"/>
      <c r="DI365" s="44"/>
      <c r="DJ365" s="44"/>
      <c r="DK365" s="44"/>
      <c r="DL365" s="45"/>
      <c r="DM365" s="44"/>
      <c r="DN365" s="44"/>
      <c r="DO365" s="44"/>
      <c r="DP365" s="44"/>
      <c r="DQ365" s="44"/>
      <c r="DR365" s="44"/>
      <c r="DS365" s="44"/>
      <c r="DT365" s="44"/>
      <c r="DU365" s="45"/>
      <c r="DV365" s="44"/>
      <c r="DW365" s="44"/>
      <c r="DX365" s="44"/>
      <c r="DY365" s="44"/>
      <c r="DZ365" s="44"/>
      <c r="EA365" s="44"/>
      <c r="EB365" s="44"/>
      <c r="EC365" s="44"/>
      <c r="ED365" s="45"/>
      <c r="EE365" s="44"/>
      <c r="EF365" s="44"/>
      <c r="EG365" s="44"/>
      <c r="EH365" s="44"/>
      <c r="EI365" s="44"/>
      <c r="EJ365" s="44"/>
      <c r="EK365" s="44"/>
      <c r="EL365" s="44"/>
      <c r="EM365" s="44"/>
      <c r="EN365" s="44"/>
      <c r="EO365" s="44"/>
      <c r="EP365" s="44"/>
      <c r="EQ365" s="44"/>
      <c r="ER365" s="44"/>
      <c r="ES365" s="44"/>
      <c r="ET365" s="44"/>
      <c r="EU365" s="44"/>
      <c r="EV365" s="45"/>
      <c r="EW365" s="44"/>
      <c r="EX365" s="44"/>
      <c r="EY365" s="45"/>
      <c r="EZ365" s="45"/>
      <c r="FA365" s="44"/>
      <c r="FB365" s="32" t="s">
        <v>1210</v>
      </c>
      <c r="FC365" s="32"/>
      <c r="FD365" s="32"/>
    </row>
    <row r="366">
      <c r="A366" s="183">
        <v>935963.0</v>
      </c>
      <c r="B366" s="184" t="s">
        <v>1213</v>
      </c>
      <c r="C366" s="185" t="s">
        <v>288</v>
      </c>
      <c r="D366" s="184" t="s">
        <v>175</v>
      </c>
      <c r="E366" s="184" t="s">
        <v>10</v>
      </c>
      <c r="F366" s="184" t="s">
        <v>166</v>
      </c>
      <c r="G366" s="186" t="s">
        <v>1227</v>
      </c>
      <c r="H366" s="184" t="s">
        <v>1208</v>
      </c>
      <c r="I366" s="184" t="s">
        <v>170</v>
      </c>
      <c r="J366" s="184" t="s">
        <v>170</v>
      </c>
      <c r="K366" s="184" t="s">
        <v>171</v>
      </c>
      <c r="L366" s="184" t="s">
        <v>1209</v>
      </c>
      <c r="M366" s="184" t="s">
        <v>190</v>
      </c>
      <c r="N366" s="187">
        <v>43504.0</v>
      </c>
      <c r="O366" s="187"/>
      <c r="P366" s="188"/>
      <c r="Q366" s="189"/>
      <c r="R366" s="189"/>
      <c r="S366" s="190"/>
      <c r="T366" s="191">
        <f t="shared" si="3"/>
        <v>19</v>
      </c>
      <c r="U366" s="192">
        <f t="shared" si="4"/>
        <v>18</v>
      </c>
      <c r="V366" s="193">
        <f t="shared" ref="V366:X366" si="734">IF(ISBLANK($A366),"",sum(AF366,AL366,AR366,AX366,BD366,BJ366,BP366,BV366,CB366,CH366,CN366,CT366,CZ366,DF366,DL366,DR366,DX366,ED366,EJ366,EP366,EV366))</f>
        <v>1</v>
      </c>
      <c r="W366" s="193">
        <f t="shared" si="734"/>
        <v>0</v>
      </c>
      <c r="X366" s="193">
        <f t="shared" si="734"/>
        <v>0</v>
      </c>
      <c r="Y366" s="193">
        <f t="shared" si="6"/>
        <v>1</v>
      </c>
      <c r="Z366" s="193">
        <f t="shared" ref="Z366:AB366" si="735">IF(ISBLANK($A366),"",sum(AI366,AO366,AU366,BA366,BG366,BM366,BS366,BY366,CE366,CK366,CQ366,CW366,DC366,DI366,DO366,DU366,EA366,EG366,EM366,ES366,EY366))</f>
        <v>0</v>
      </c>
      <c r="AA366" s="193">
        <f t="shared" si="735"/>
        <v>0</v>
      </c>
      <c r="AB366" s="193">
        <f t="shared" si="735"/>
        <v>0</v>
      </c>
      <c r="AC366" s="193">
        <f t="shared" si="8"/>
        <v>0</v>
      </c>
      <c r="AD366" s="194">
        <f t="shared" si="9"/>
        <v>0</v>
      </c>
      <c r="AE366" s="195">
        <f t="shared" si="17"/>
        <v>3</v>
      </c>
      <c r="AF366" s="196"/>
      <c r="AG366" s="196"/>
      <c r="AH366" s="196"/>
      <c r="AI366" s="196"/>
      <c r="AJ366" s="196"/>
      <c r="AK366" s="196"/>
      <c r="AL366" s="196"/>
      <c r="AM366" s="196"/>
      <c r="AN366" s="196"/>
      <c r="AO366" s="196"/>
      <c r="AP366" s="196"/>
      <c r="AQ366" s="196"/>
      <c r="AR366" s="197">
        <v>1.0</v>
      </c>
      <c r="AS366" s="196"/>
      <c r="AT366" s="196"/>
      <c r="AU366" s="196"/>
      <c r="AV366" s="196"/>
      <c r="AW366" s="196"/>
      <c r="AX366" s="196"/>
      <c r="AY366" s="196"/>
      <c r="AZ366" s="196"/>
      <c r="BA366" s="196"/>
      <c r="BB366" s="196"/>
      <c r="BC366" s="196"/>
      <c r="BD366" s="196"/>
      <c r="BE366" s="196"/>
      <c r="BF366" s="196"/>
      <c r="BG366" s="196"/>
      <c r="BH366" s="196"/>
      <c r="BI366" s="196"/>
      <c r="BJ366" s="196"/>
      <c r="BK366" s="196"/>
      <c r="BL366" s="196"/>
      <c r="BM366" s="196"/>
      <c r="BN366" s="196"/>
      <c r="BO366" s="196"/>
      <c r="BP366" s="196"/>
      <c r="BQ366" s="196"/>
      <c r="BR366" s="196"/>
      <c r="BS366" s="196"/>
      <c r="BT366" s="196"/>
      <c r="BU366" s="196"/>
      <c r="BV366" s="196"/>
      <c r="BW366" s="196"/>
      <c r="BX366" s="196"/>
      <c r="BY366" s="196"/>
      <c r="BZ366" s="196"/>
      <c r="CA366" s="196"/>
      <c r="CB366" s="196"/>
      <c r="CC366" s="196"/>
      <c r="CD366" s="196"/>
      <c r="CE366" s="196"/>
      <c r="CF366" s="196"/>
      <c r="CG366" s="196"/>
      <c r="CH366" s="196"/>
      <c r="CI366" s="196"/>
      <c r="CJ366" s="196"/>
      <c r="CK366" s="196"/>
      <c r="CL366" s="196"/>
      <c r="CM366" s="196"/>
      <c r="CN366" s="197"/>
      <c r="CO366" s="196"/>
      <c r="CP366" s="196"/>
      <c r="CQ366" s="196"/>
      <c r="CR366" s="196"/>
      <c r="CS366" s="196"/>
      <c r="CT366" s="196"/>
      <c r="CU366" s="196"/>
      <c r="CV366" s="196"/>
      <c r="CW366" s="196"/>
      <c r="CX366" s="196"/>
      <c r="CY366" s="196"/>
      <c r="CZ366" s="196"/>
      <c r="DA366" s="196"/>
      <c r="DB366" s="196"/>
      <c r="DC366" s="196"/>
      <c r="DD366" s="196"/>
      <c r="DE366" s="196"/>
      <c r="DF366" s="197"/>
      <c r="DG366" s="196"/>
      <c r="DH366" s="196"/>
      <c r="DI366" s="196"/>
      <c r="DJ366" s="196"/>
      <c r="DK366" s="196"/>
      <c r="DL366" s="197"/>
      <c r="DM366" s="196"/>
      <c r="DN366" s="196"/>
      <c r="DO366" s="196"/>
      <c r="DP366" s="196"/>
      <c r="DQ366" s="196"/>
      <c r="DR366" s="196"/>
      <c r="DS366" s="196"/>
      <c r="DT366" s="196"/>
      <c r="DU366" s="197"/>
      <c r="DV366" s="196"/>
      <c r="DW366" s="196"/>
      <c r="DX366" s="196"/>
      <c r="DY366" s="196"/>
      <c r="DZ366" s="196"/>
      <c r="EA366" s="196"/>
      <c r="EB366" s="196"/>
      <c r="EC366" s="196"/>
      <c r="ED366" s="197"/>
      <c r="EE366" s="196"/>
      <c r="EF366" s="196"/>
      <c r="EG366" s="196"/>
      <c r="EH366" s="196"/>
      <c r="EI366" s="196"/>
      <c r="EJ366" s="196"/>
      <c r="EK366" s="196"/>
      <c r="EL366" s="196"/>
      <c r="EM366" s="196"/>
      <c r="EN366" s="196"/>
      <c r="EO366" s="196"/>
      <c r="EP366" s="196"/>
      <c r="EQ366" s="196"/>
      <c r="ER366" s="196"/>
      <c r="ES366" s="196"/>
      <c r="ET366" s="196"/>
      <c r="EU366" s="196"/>
      <c r="EV366" s="197"/>
      <c r="EW366" s="196"/>
      <c r="EX366" s="196"/>
      <c r="EY366" s="197"/>
      <c r="EZ366" s="197"/>
      <c r="FA366" s="196"/>
      <c r="FB366" s="184" t="s">
        <v>1210</v>
      </c>
      <c r="FC366" s="184"/>
      <c r="FD366" s="184"/>
    </row>
    <row r="367">
      <c r="A367" s="31">
        <v>936661.0</v>
      </c>
      <c r="B367" s="32" t="s">
        <v>1213</v>
      </c>
      <c r="C367" s="33" t="s">
        <v>288</v>
      </c>
      <c r="D367" s="32" t="s">
        <v>175</v>
      </c>
      <c r="E367" s="32" t="s">
        <v>10</v>
      </c>
      <c r="F367" s="32" t="s">
        <v>166</v>
      </c>
      <c r="G367" s="46" t="s">
        <v>1227</v>
      </c>
      <c r="H367" s="32" t="s">
        <v>1208</v>
      </c>
      <c r="I367" s="32" t="s">
        <v>170</v>
      </c>
      <c r="J367" s="32" t="s">
        <v>170</v>
      </c>
      <c r="K367" s="32" t="s">
        <v>171</v>
      </c>
      <c r="L367" s="32" t="s">
        <v>1209</v>
      </c>
      <c r="M367" s="32" t="s">
        <v>190</v>
      </c>
      <c r="N367" s="47">
        <v>43504.0</v>
      </c>
      <c r="O367" s="47"/>
      <c r="P367" s="36"/>
      <c r="Q367" s="37"/>
      <c r="R367" s="37"/>
      <c r="S367" s="48"/>
      <c r="T367" s="39">
        <f t="shared" si="3"/>
        <v>19</v>
      </c>
      <c r="U367" s="40">
        <f t="shared" si="4"/>
        <v>18</v>
      </c>
      <c r="V367" s="41">
        <f t="shared" ref="V367:X367" si="736">IF(ISBLANK($A367),"",sum(AF367,AL367,AR367,AX367,BD367,BJ367,BP367,BV367,CB367,CH367,CN367,CT367,CZ367,DF367,DL367,DR367,DX367,ED367,EJ367,EP367,EV367))</f>
        <v>0</v>
      </c>
      <c r="W367" s="41">
        <f t="shared" si="736"/>
        <v>0</v>
      </c>
      <c r="X367" s="41">
        <f t="shared" si="736"/>
        <v>0</v>
      </c>
      <c r="Y367" s="41">
        <f t="shared" si="6"/>
        <v>0</v>
      </c>
      <c r="Z367" s="41">
        <f t="shared" ref="Z367:AB367" si="737">IF(ISBLANK($A367),"",sum(AI367,AO367,AU367,BA367,BG367,BM367,BS367,BY367,CE367,CK367,CQ367,CW367,DC367,DI367,DO367,DU367,EA367,EG367,EM367,ES367,EY367))</f>
        <v>0</v>
      </c>
      <c r="AA367" s="41">
        <f t="shared" si="737"/>
        <v>0</v>
      </c>
      <c r="AB367" s="41">
        <f t="shared" si="737"/>
        <v>0</v>
      </c>
      <c r="AC367" s="41">
        <f t="shared" si="8"/>
        <v>0</v>
      </c>
      <c r="AD367" s="42" t="str">
        <f t="shared" si="9"/>
        <v/>
      </c>
      <c r="AE367" s="43">
        <f t="shared" si="17"/>
        <v>3</v>
      </c>
      <c r="AF367" s="44"/>
      <c r="AG367" s="44"/>
      <c r="AH367" s="44"/>
      <c r="AI367" s="44"/>
      <c r="AJ367" s="44"/>
      <c r="AK367" s="44"/>
      <c r="AL367" s="44"/>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44"/>
      <c r="BJ367" s="44"/>
      <c r="BK367" s="44"/>
      <c r="BL367" s="44"/>
      <c r="BM367" s="44"/>
      <c r="BN367" s="44"/>
      <c r="BO367" s="44"/>
      <c r="BP367" s="44"/>
      <c r="BQ367" s="44"/>
      <c r="BR367" s="44"/>
      <c r="BS367" s="44"/>
      <c r="BT367" s="44"/>
      <c r="BU367" s="44"/>
      <c r="BV367" s="44"/>
      <c r="BW367" s="44"/>
      <c r="BX367" s="44"/>
      <c r="BY367" s="44"/>
      <c r="BZ367" s="44"/>
      <c r="CA367" s="44"/>
      <c r="CB367" s="44"/>
      <c r="CC367" s="44"/>
      <c r="CD367" s="44"/>
      <c r="CE367" s="44"/>
      <c r="CF367" s="44"/>
      <c r="CG367" s="44"/>
      <c r="CH367" s="44"/>
      <c r="CI367" s="44"/>
      <c r="CJ367" s="44"/>
      <c r="CK367" s="44"/>
      <c r="CL367" s="44"/>
      <c r="CM367" s="44"/>
      <c r="CN367" s="45"/>
      <c r="CO367" s="44"/>
      <c r="CP367" s="44"/>
      <c r="CQ367" s="44"/>
      <c r="CR367" s="44"/>
      <c r="CS367" s="44"/>
      <c r="CT367" s="44"/>
      <c r="CU367" s="44"/>
      <c r="CV367" s="44"/>
      <c r="CW367" s="44"/>
      <c r="CX367" s="44"/>
      <c r="CY367" s="44"/>
      <c r="CZ367" s="44"/>
      <c r="DA367" s="44"/>
      <c r="DB367" s="44"/>
      <c r="DC367" s="44"/>
      <c r="DD367" s="44"/>
      <c r="DE367" s="44"/>
      <c r="DF367" s="45"/>
      <c r="DG367" s="44"/>
      <c r="DH367" s="44"/>
      <c r="DI367" s="44"/>
      <c r="DJ367" s="44"/>
      <c r="DK367" s="44"/>
      <c r="DL367" s="45"/>
      <c r="DM367" s="44"/>
      <c r="DN367" s="44"/>
      <c r="DO367" s="44"/>
      <c r="DP367" s="44"/>
      <c r="DQ367" s="44"/>
      <c r="DR367" s="44"/>
      <c r="DS367" s="44"/>
      <c r="DT367" s="44"/>
      <c r="DU367" s="45"/>
      <c r="DV367" s="44"/>
      <c r="DW367" s="44"/>
      <c r="DX367" s="44"/>
      <c r="DY367" s="44"/>
      <c r="DZ367" s="44"/>
      <c r="EA367" s="44"/>
      <c r="EB367" s="44"/>
      <c r="EC367" s="44"/>
      <c r="ED367" s="45"/>
      <c r="EE367" s="44"/>
      <c r="EF367" s="44"/>
      <c r="EG367" s="44"/>
      <c r="EH367" s="44"/>
      <c r="EI367" s="44"/>
      <c r="EJ367" s="44"/>
      <c r="EK367" s="44"/>
      <c r="EL367" s="44"/>
      <c r="EM367" s="44"/>
      <c r="EN367" s="44"/>
      <c r="EO367" s="44"/>
      <c r="EP367" s="44"/>
      <c r="EQ367" s="44"/>
      <c r="ER367" s="44"/>
      <c r="ES367" s="44"/>
      <c r="ET367" s="44"/>
      <c r="EU367" s="44"/>
      <c r="EV367" s="45"/>
      <c r="EW367" s="44"/>
      <c r="EX367" s="44"/>
      <c r="EY367" s="45"/>
      <c r="EZ367" s="45"/>
      <c r="FA367" s="44"/>
      <c r="FB367" s="32" t="s">
        <v>1210</v>
      </c>
      <c r="FC367" s="32"/>
      <c r="FD367" s="32"/>
    </row>
    <row r="368">
      <c r="A368" s="183">
        <v>935964.0</v>
      </c>
      <c r="B368" s="184" t="s">
        <v>1213</v>
      </c>
      <c r="C368" s="185" t="s">
        <v>288</v>
      </c>
      <c r="D368" s="184" t="s">
        <v>175</v>
      </c>
      <c r="E368" s="184" t="s">
        <v>10</v>
      </c>
      <c r="F368" s="184" t="s">
        <v>166</v>
      </c>
      <c r="G368" s="186" t="s">
        <v>1227</v>
      </c>
      <c r="H368" s="184" t="s">
        <v>1208</v>
      </c>
      <c r="I368" s="184" t="s">
        <v>170</v>
      </c>
      <c r="J368" s="184" t="s">
        <v>170</v>
      </c>
      <c r="K368" s="184" t="s">
        <v>171</v>
      </c>
      <c r="L368" s="184" t="s">
        <v>1209</v>
      </c>
      <c r="M368" s="184" t="s">
        <v>190</v>
      </c>
      <c r="N368" s="187">
        <v>43504.0</v>
      </c>
      <c r="O368" s="187"/>
      <c r="P368" s="188"/>
      <c r="Q368" s="189"/>
      <c r="R368" s="189"/>
      <c r="S368" s="190"/>
      <c r="T368" s="191">
        <f t="shared" si="3"/>
        <v>19</v>
      </c>
      <c r="U368" s="192">
        <f t="shared" si="4"/>
        <v>18</v>
      </c>
      <c r="V368" s="193">
        <f t="shared" ref="V368:X368" si="738">IF(ISBLANK($A368),"",sum(AF368,AL368,AR368,AX368,BD368,BJ368,BP368,BV368,CB368,CH368,CN368,CT368,CZ368,DF368,DL368,DR368,DX368,ED368,EJ368,EP368,EV368))</f>
        <v>0</v>
      </c>
      <c r="W368" s="193">
        <f t="shared" si="738"/>
        <v>0</v>
      </c>
      <c r="X368" s="193">
        <f t="shared" si="738"/>
        <v>0</v>
      </c>
      <c r="Y368" s="193">
        <f t="shared" si="6"/>
        <v>0</v>
      </c>
      <c r="Z368" s="193">
        <f t="shared" ref="Z368:AB368" si="739">IF(ISBLANK($A368),"",sum(AI368,AO368,AU368,BA368,BG368,BM368,BS368,BY368,CE368,CK368,CQ368,CW368,DC368,DI368,DO368,DU368,EA368,EG368,EM368,ES368,EY368))</f>
        <v>0</v>
      </c>
      <c r="AA368" s="193">
        <f t="shared" si="739"/>
        <v>0</v>
      </c>
      <c r="AB368" s="193">
        <f t="shared" si="739"/>
        <v>0</v>
      </c>
      <c r="AC368" s="193">
        <f t="shared" si="8"/>
        <v>0</v>
      </c>
      <c r="AD368" s="194" t="str">
        <f t="shared" si="9"/>
        <v/>
      </c>
      <c r="AE368" s="195">
        <f t="shared" si="17"/>
        <v>3</v>
      </c>
      <c r="AF368" s="196"/>
      <c r="AG368" s="196"/>
      <c r="AH368" s="196"/>
      <c r="AI368" s="196"/>
      <c r="AJ368" s="196"/>
      <c r="AK368" s="196"/>
      <c r="AL368" s="196"/>
      <c r="AM368" s="196"/>
      <c r="AN368" s="196"/>
      <c r="AO368" s="196"/>
      <c r="AP368" s="196"/>
      <c r="AQ368" s="196"/>
      <c r="AR368" s="196"/>
      <c r="AS368" s="196"/>
      <c r="AT368" s="196"/>
      <c r="AU368" s="196"/>
      <c r="AV368" s="196"/>
      <c r="AW368" s="196"/>
      <c r="AX368" s="196"/>
      <c r="AY368" s="196"/>
      <c r="AZ368" s="196"/>
      <c r="BA368" s="196"/>
      <c r="BB368" s="196"/>
      <c r="BC368" s="196"/>
      <c r="BD368" s="196"/>
      <c r="BE368" s="196"/>
      <c r="BF368" s="196"/>
      <c r="BG368" s="196"/>
      <c r="BH368" s="196"/>
      <c r="BI368" s="196"/>
      <c r="BJ368" s="196"/>
      <c r="BK368" s="196"/>
      <c r="BL368" s="196"/>
      <c r="BM368" s="196"/>
      <c r="BN368" s="196"/>
      <c r="BO368" s="196"/>
      <c r="BP368" s="196"/>
      <c r="BQ368" s="196"/>
      <c r="BR368" s="196"/>
      <c r="BS368" s="196"/>
      <c r="BT368" s="196"/>
      <c r="BU368" s="196"/>
      <c r="BV368" s="196"/>
      <c r="BW368" s="196"/>
      <c r="BX368" s="196"/>
      <c r="BY368" s="196"/>
      <c r="BZ368" s="196"/>
      <c r="CA368" s="196"/>
      <c r="CB368" s="196"/>
      <c r="CC368" s="196"/>
      <c r="CD368" s="196"/>
      <c r="CE368" s="196"/>
      <c r="CF368" s="196"/>
      <c r="CG368" s="196"/>
      <c r="CH368" s="196"/>
      <c r="CI368" s="196"/>
      <c r="CJ368" s="196"/>
      <c r="CK368" s="196"/>
      <c r="CL368" s="196"/>
      <c r="CM368" s="196"/>
      <c r="CN368" s="197"/>
      <c r="CO368" s="196"/>
      <c r="CP368" s="196"/>
      <c r="CQ368" s="196"/>
      <c r="CR368" s="196"/>
      <c r="CS368" s="196"/>
      <c r="CT368" s="196"/>
      <c r="CU368" s="196"/>
      <c r="CV368" s="196"/>
      <c r="CW368" s="196"/>
      <c r="CX368" s="196"/>
      <c r="CY368" s="196"/>
      <c r="CZ368" s="196"/>
      <c r="DA368" s="196"/>
      <c r="DB368" s="196"/>
      <c r="DC368" s="196"/>
      <c r="DD368" s="196"/>
      <c r="DE368" s="196"/>
      <c r="DF368" s="197"/>
      <c r="DG368" s="196"/>
      <c r="DH368" s="196"/>
      <c r="DI368" s="196"/>
      <c r="DJ368" s="196"/>
      <c r="DK368" s="196"/>
      <c r="DL368" s="197"/>
      <c r="DM368" s="196"/>
      <c r="DN368" s="196"/>
      <c r="DO368" s="196"/>
      <c r="DP368" s="196"/>
      <c r="DQ368" s="196"/>
      <c r="DR368" s="196"/>
      <c r="DS368" s="196"/>
      <c r="DT368" s="196"/>
      <c r="DU368" s="197"/>
      <c r="DV368" s="196"/>
      <c r="DW368" s="196"/>
      <c r="DX368" s="196"/>
      <c r="DY368" s="196"/>
      <c r="DZ368" s="196"/>
      <c r="EA368" s="196"/>
      <c r="EB368" s="196"/>
      <c r="EC368" s="196"/>
      <c r="ED368" s="197"/>
      <c r="EE368" s="196"/>
      <c r="EF368" s="196"/>
      <c r="EG368" s="196"/>
      <c r="EH368" s="196"/>
      <c r="EI368" s="196"/>
      <c r="EJ368" s="196"/>
      <c r="EK368" s="196"/>
      <c r="EL368" s="196"/>
      <c r="EM368" s="196"/>
      <c r="EN368" s="196"/>
      <c r="EO368" s="196"/>
      <c r="EP368" s="196"/>
      <c r="EQ368" s="196"/>
      <c r="ER368" s="196"/>
      <c r="ES368" s="196"/>
      <c r="ET368" s="196"/>
      <c r="EU368" s="196"/>
      <c r="EV368" s="197"/>
      <c r="EW368" s="196"/>
      <c r="EX368" s="196"/>
      <c r="EY368" s="197"/>
      <c r="EZ368" s="197"/>
      <c r="FA368" s="196"/>
      <c r="FB368" s="184" t="s">
        <v>1210</v>
      </c>
      <c r="FC368" s="184"/>
      <c r="FD368" s="184"/>
    </row>
    <row r="369">
      <c r="A369" s="31">
        <v>935965.0</v>
      </c>
      <c r="B369" s="32" t="s">
        <v>1213</v>
      </c>
      <c r="C369" s="33" t="s">
        <v>288</v>
      </c>
      <c r="D369" s="32" t="s">
        <v>175</v>
      </c>
      <c r="E369" s="32" t="s">
        <v>10</v>
      </c>
      <c r="F369" s="32" t="s">
        <v>166</v>
      </c>
      <c r="G369" s="46" t="s">
        <v>1227</v>
      </c>
      <c r="H369" s="32" t="s">
        <v>1208</v>
      </c>
      <c r="I369" s="32" t="s">
        <v>170</v>
      </c>
      <c r="J369" s="32" t="s">
        <v>170</v>
      </c>
      <c r="K369" s="32" t="s">
        <v>171</v>
      </c>
      <c r="L369" s="32" t="s">
        <v>1209</v>
      </c>
      <c r="M369" s="32" t="s">
        <v>190</v>
      </c>
      <c r="N369" s="47">
        <v>43504.0</v>
      </c>
      <c r="O369" s="47"/>
      <c r="P369" s="36"/>
      <c r="Q369" s="37"/>
      <c r="R369" s="37"/>
      <c r="S369" s="48"/>
      <c r="T369" s="39">
        <f t="shared" si="3"/>
        <v>19</v>
      </c>
      <c r="U369" s="40">
        <f t="shared" si="4"/>
        <v>18</v>
      </c>
      <c r="V369" s="41">
        <f t="shared" ref="V369:X369" si="740">IF(ISBLANK($A369),"",sum(AF369,AL369,AR369,AX369,BD369,BJ369,BP369,BV369,CB369,CH369,CN369,CT369,CZ369,DF369,DL369,DR369,DX369,ED369,EJ369,EP369,EV369))</f>
        <v>0</v>
      </c>
      <c r="W369" s="41">
        <f t="shared" si="740"/>
        <v>0</v>
      </c>
      <c r="X369" s="41">
        <f t="shared" si="740"/>
        <v>0</v>
      </c>
      <c r="Y369" s="41">
        <f t="shared" si="6"/>
        <v>0</v>
      </c>
      <c r="Z369" s="41">
        <f t="shared" ref="Z369:AB369" si="741">IF(ISBLANK($A369),"",sum(AI369,AO369,AU369,BA369,BG369,BM369,BS369,BY369,CE369,CK369,CQ369,CW369,DC369,DI369,DO369,DU369,EA369,EG369,EM369,ES369,EY369))</f>
        <v>0</v>
      </c>
      <c r="AA369" s="41">
        <f t="shared" si="741"/>
        <v>0</v>
      </c>
      <c r="AB369" s="41">
        <f t="shared" si="741"/>
        <v>0</v>
      </c>
      <c r="AC369" s="41">
        <f t="shared" si="8"/>
        <v>0</v>
      </c>
      <c r="AD369" s="42" t="str">
        <f t="shared" si="9"/>
        <v/>
      </c>
      <c r="AE369" s="43">
        <f t="shared" si="17"/>
        <v>3</v>
      </c>
      <c r="AF369" s="44"/>
      <c r="AG369" s="44"/>
      <c r="AH369" s="44"/>
      <c r="AI369" s="44"/>
      <c r="AJ369" s="44"/>
      <c r="AK369" s="44"/>
      <c r="AL369" s="44"/>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44"/>
      <c r="BJ369" s="44"/>
      <c r="BK369" s="44"/>
      <c r="BL369" s="44"/>
      <c r="BM369" s="44"/>
      <c r="BN369" s="44"/>
      <c r="BO369" s="44"/>
      <c r="BP369" s="44"/>
      <c r="BQ369" s="44"/>
      <c r="BR369" s="44"/>
      <c r="BS369" s="44"/>
      <c r="BT369" s="44"/>
      <c r="BU369" s="44"/>
      <c r="BV369" s="44"/>
      <c r="BW369" s="44"/>
      <c r="BX369" s="44"/>
      <c r="BY369" s="44"/>
      <c r="BZ369" s="44"/>
      <c r="CA369" s="44"/>
      <c r="CB369" s="44"/>
      <c r="CC369" s="44"/>
      <c r="CD369" s="44"/>
      <c r="CE369" s="44"/>
      <c r="CF369" s="44"/>
      <c r="CG369" s="44"/>
      <c r="CH369" s="44"/>
      <c r="CI369" s="44"/>
      <c r="CJ369" s="44"/>
      <c r="CK369" s="44"/>
      <c r="CL369" s="44"/>
      <c r="CM369" s="44"/>
      <c r="CN369" s="45"/>
      <c r="CO369" s="44"/>
      <c r="CP369" s="44"/>
      <c r="CQ369" s="44"/>
      <c r="CR369" s="44"/>
      <c r="CS369" s="44"/>
      <c r="CT369" s="44"/>
      <c r="CU369" s="44"/>
      <c r="CV369" s="44"/>
      <c r="CW369" s="44"/>
      <c r="CX369" s="44"/>
      <c r="CY369" s="44"/>
      <c r="CZ369" s="44"/>
      <c r="DA369" s="44"/>
      <c r="DB369" s="44"/>
      <c r="DC369" s="44"/>
      <c r="DD369" s="44"/>
      <c r="DE369" s="44"/>
      <c r="DF369" s="45"/>
      <c r="DG369" s="44"/>
      <c r="DH369" s="44"/>
      <c r="DI369" s="44"/>
      <c r="DJ369" s="44"/>
      <c r="DK369" s="44"/>
      <c r="DL369" s="45"/>
      <c r="DM369" s="44"/>
      <c r="DN369" s="44"/>
      <c r="DO369" s="44"/>
      <c r="DP369" s="44"/>
      <c r="DQ369" s="44"/>
      <c r="DR369" s="44"/>
      <c r="DS369" s="44"/>
      <c r="DT369" s="44"/>
      <c r="DU369" s="45"/>
      <c r="DV369" s="44"/>
      <c r="DW369" s="44"/>
      <c r="DX369" s="44"/>
      <c r="DY369" s="44"/>
      <c r="DZ369" s="44"/>
      <c r="EA369" s="44"/>
      <c r="EB369" s="44"/>
      <c r="EC369" s="44"/>
      <c r="ED369" s="45"/>
      <c r="EE369" s="44"/>
      <c r="EF369" s="44"/>
      <c r="EG369" s="44"/>
      <c r="EH369" s="44"/>
      <c r="EI369" s="44"/>
      <c r="EJ369" s="44"/>
      <c r="EK369" s="44"/>
      <c r="EL369" s="44"/>
      <c r="EM369" s="44"/>
      <c r="EN369" s="44"/>
      <c r="EO369" s="44"/>
      <c r="EP369" s="44"/>
      <c r="EQ369" s="44"/>
      <c r="ER369" s="44"/>
      <c r="ES369" s="44"/>
      <c r="ET369" s="44"/>
      <c r="EU369" s="44"/>
      <c r="EV369" s="45"/>
      <c r="EW369" s="44"/>
      <c r="EX369" s="44"/>
      <c r="EY369" s="45"/>
      <c r="EZ369" s="45"/>
      <c r="FA369" s="44"/>
      <c r="FB369" s="32" t="s">
        <v>1210</v>
      </c>
      <c r="FC369" s="32"/>
      <c r="FD369" s="32"/>
    </row>
    <row r="370">
      <c r="A370" s="31">
        <v>937404.0</v>
      </c>
      <c r="B370" s="32" t="s">
        <v>1213</v>
      </c>
      <c r="C370" s="33" t="s">
        <v>288</v>
      </c>
      <c r="D370" s="32" t="s">
        <v>175</v>
      </c>
      <c r="E370" s="32" t="s">
        <v>10</v>
      </c>
      <c r="F370" s="32" t="s">
        <v>166</v>
      </c>
      <c r="G370" s="46" t="s">
        <v>1227</v>
      </c>
      <c r="H370" s="32" t="s">
        <v>1208</v>
      </c>
      <c r="I370" s="32" t="s">
        <v>170</v>
      </c>
      <c r="J370" s="32" t="s">
        <v>170</v>
      </c>
      <c r="K370" s="32" t="s">
        <v>171</v>
      </c>
      <c r="L370" s="32" t="s">
        <v>1209</v>
      </c>
      <c r="M370" s="32" t="s">
        <v>190</v>
      </c>
      <c r="N370" s="47">
        <v>43504.0</v>
      </c>
      <c r="O370" s="47"/>
      <c r="P370" s="36"/>
      <c r="Q370" s="37"/>
      <c r="R370" s="37"/>
      <c r="S370" s="48"/>
      <c r="T370" s="39">
        <f t="shared" si="3"/>
        <v>19</v>
      </c>
      <c r="U370" s="40">
        <f t="shared" si="4"/>
        <v>18</v>
      </c>
      <c r="V370" s="41">
        <f t="shared" ref="V370:X370" si="742">IF(ISBLANK($A370),"",sum(AF370,AL370,AR370,AX370,BD370,BJ370,BP370,BV370,CB370,CH370,CN370,CT370,CZ370,DF370,DL370,DR370,DX370,ED370,EJ370,EP370,EV370))</f>
        <v>0</v>
      </c>
      <c r="W370" s="41">
        <f t="shared" si="742"/>
        <v>0</v>
      </c>
      <c r="X370" s="41">
        <f t="shared" si="742"/>
        <v>0</v>
      </c>
      <c r="Y370" s="41">
        <f t="shared" si="6"/>
        <v>0</v>
      </c>
      <c r="Z370" s="41">
        <f t="shared" ref="Z370:AB370" si="743">IF(ISBLANK($A370),"",sum(AI370,AO370,AU370,BA370,BG370,BM370,BS370,BY370,CE370,CK370,CQ370,CW370,DC370,DI370,DO370,DU370,EA370,EG370,EM370,ES370,EY370))</f>
        <v>0</v>
      </c>
      <c r="AA370" s="41">
        <f t="shared" si="743"/>
        <v>0</v>
      </c>
      <c r="AB370" s="41">
        <f t="shared" si="743"/>
        <v>0</v>
      </c>
      <c r="AC370" s="41">
        <f t="shared" si="8"/>
        <v>0</v>
      </c>
      <c r="AD370" s="42" t="str">
        <f t="shared" si="9"/>
        <v/>
      </c>
      <c r="AE370" s="43">
        <f t="shared" si="17"/>
        <v>3</v>
      </c>
      <c r="AF370" s="44"/>
      <c r="AG370" s="44"/>
      <c r="AH370" s="44"/>
      <c r="AI370" s="44"/>
      <c r="AJ370" s="44"/>
      <c r="AK370" s="44"/>
      <c r="AL370" s="44"/>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44"/>
      <c r="BJ370" s="44"/>
      <c r="BK370" s="44"/>
      <c r="BL370" s="44"/>
      <c r="BM370" s="44"/>
      <c r="BN370" s="44"/>
      <c r="BO370" s="44"/>
      <c r="BP370" s="44"/>
      <c r="BQ370" s="44"/>
      <c r="BR370" s="44"/>
      <c r="BS370" s="44"/>
      <c r="BT370" s="44"/>
      <c r="BU370" s="44"/>
      <c r="BV370" s="44"/>
      <c r="BW370" s="44"/>
      <c r="BX370" s="44"/>
      <c r="BY370" s="44"/>
      <c r="BZ370" s="44"/>
      <c r="CA370" s="44"/>
      <c r="CB370" s="44"/>
      <c r="CC370" s="44"/>
      <c r="CD370" s="44"/>
      <c r="CE370" s="44"/>
      <c r="CF370" s="44"/>
      <c r="CG370" s="44"/>
      <c r="CH370" s="44"/>
      <c r="CI370" s="44"/>
      <c r="CJ370" s="44"/>
      <c r="CK370" s="44"/>
      <c r="CL370" s="44"/>
      <c r="CM370" s="44"/>
      <c r="CN370" s="45"/>
      <c r="CO370" s="44"/>
      <c r="CP370" s="44"/>
      <c r="CQ370" s="44"/>
      <c r="CR370" s="44"/>
      <c r="CS370" s="44"/>
      <c r="CT370" s="44"/>
      <c r="CU370" s="44"/>
      <c r="CV370" s="44"/>
      <c r="CW370" s="44"/>
      <c r="CX370" s="44"/>
      <c r="CY370" s="44"/>
      <c r="CZ370" s="44"/>
      <c r="DA370" s="44"/>
      <c r="DB370" s="44"/>
      <c r="DC370" s="44"/>
      <c r="DD370" s="44"/>
      <c r="DE370" s="44"/>
      <c r="DF370" s="45"/>
      <c r="DG370" s="44"/>
      <c r="DH370" s="44"/>
      <c r="DI370" s="44"/>
      <c r="DJ370" s="44"/>
      <c r="DK370" s="44"/>
      <c r="DL370" s="45"/>
      <c r="DM370" s="44"/>
      <c r="DN370" s="44"/>
      <c r="DO370" s="44"/>
      <c r="DP370" s="44"/>
      <c r="DQ370" s="44"/>
      <c r="DR370" s="44"/>
      <c r="DS370" s="44"/>
      <c r="DT370" s="44"/>
      <c r="DU370" s="45"/>
      <c r="DV370" s="44"/>
      <c r="DW370" s="44"/>
      <c r="DX370" s="44"/>
      <c r="DY370" s="44"/>
      <c r="DZ370" s="44"/>
      <c r="EA370" s="44"/>
      <c r="EB370" s="44"/>
      <c r="EC370" s="44"/>
      <c r="ED370" s="45"/>
      <c r="EE370" s="44"/>
      <c r="EF370" s="44"/>
      <c r="EG370" s="44"/>
      <c r="EH370" s="44"/>
      <c r="EI370" s="44"/>
      <c r="EJ370" s="44"/>
      <c r="EK370" s="44"/>
      <c r="EL370" s="44"/>
      <c r="EM370" s="44"/>
      <c r="EN370" s="44"/>
      <c r="EO370" s="44"/>
      <c r="EP370" s="44"/>
      <c r="EQ370" s="44"/>
      <c r="ER370" s="44"/>
      <c r="ES370" s="44"/>
      <c r="ET370" s="44"/>
      <c r="EU370" s="44"/>
      <c r="EV370" s="45"/>
      <c r="EW370" s="44"/>
      <c r="EX370" s="44"/>
      <c r="EY370" s="45"/>
      <c r="EZ370" s="45"/>
      <c r="FA370" s="44"/>
      <c r="FB370" s="32" t="s">
        <v>1210</v>
      </c>
      <c r="FC370" s="32"/>
      <c r="FD370" s="32"/>
    </row>
    <row r="371">
      <c r="A371" s="183">
        <v>935667.0</v>
      </c>
      <c r="B371" s="184" t="s">
        <v>1228</v>
      </c>
      <c r="C371" s="185" t="s">
        <v>288</v>
      </c>
      <c r="D371" s="184" t="s">
        <v>175</v>
      </c>
      <c r="E371" s="184" t="s">
        <v>10</v>
      </c>
      <c r="F371" s="184" t="s">
        <v>166</v>
      </c>
      <c r="G371" s="186" t="s">
        <v>1229</v>
      </c>
      <c r="H371" s="184" t="s">
        <v>1208</v>
      </c>
      <c r="I371" s="184" t="s">
        <v>170</v>
      </c>
      <c r="J371" s="184" t="s">
        <v>170</v>
      </c>
      <c r="K371" s="184" t="s">
        <v>171</v>
      </c>
      <c r="L371" s="184" t="s">
        <v>1209</v>
      </c>
      <c r="M371" s="184" t="s">
        <v>190</v>
      </c>
      <c r="N371" s="187">
        <v>43504.0</v>
      </c>
      <c r="O371" s="187"/>
      <c r="P371" s="188"/>
      <c r="Q371" s="189"/>
      <c r="R371" s="189"/>
      <c r="S371" s="190"/>
      <c r="T371" s="191">
        <f t="shared" si="3"/>
        <v>19</v>
      </c>
      <c r="U371" s="192">
        <f t="shared" si="4"/>
        <v>18</v>
      </c>
      <c r="V371" s="193">
        <f t="shared" ref="V371:X371" si="744">IF(ISBLANK($A371),"",sum(AF371,AL371,AR371,AX371,BD371,BJ371,BP371,BV371,CB371,CH371,CN371,CT371,CZ371,DF371,DL371,DR371,DX371,ED371,EJ371,EP371,EV371))</f>
        <v>0</v>
      </c>
      <c r="W371" s="193">
        <f t="shared" si="744"/>
        <v>0</v>
      </c>
      <c r="X371" s="193">
        <f t="shared" si="744"/>
        <v>0</v>
      </c>
      <c r="Y371" s="193">
        <f t="shared" si="6"/>
        <v>0</v>
      </c>
      <c r="Z371" s="193">
        <f t="shared" ref="Z371:AB371" si="745">IF(ISBLANK($A371),"",sum(AI371,AO371,AU371,BA371,BG371,BM371,BS371,BY371,CE371,CK371,CQ371,CW371,DC371,DI371,DO371,DU371,EA371,EG371,EM371,ES371,EY371))</f>
        <v>0</v>
      </c>
      <c r="AA371" s="193">
        <f t="shared" si="745"/>
        <v>0</v>
      </c>
      <c r="AB371" s="193">
        <f t="shared" si="745"/>
        <v>0</v>
      </c>
      <c r="AC371" s="193">
        <f t="shared" si="8"/>
        <v>0</v>
      </c>
      <c r="AD371" s="194" t="str">
        <f t="shared" si="9"/>
        <v/>
      </c>
      <c r="AE371" s="195">
        <f t="shared" si="17"/>
        <v>3</v>
      </c>
      <c r="AF371" s="196"/>
      <c r="AG371" s="196"/>
      <c r="AH371" s="196"/>
      <c r="AI371" s="196"/>
      <c r="AJ371" s="196"/>
      <c r="AK371" s="196"/>
      <c r="AL371" s="196"/>
      <c r="AM371" s="196"/>
      <c r="AN371" s="196"/>
      <c r="AO371" s="196"/>
      <c r="AP371" s="196"/>
      <c r="AQ371" s="196"/>
      <c r="AR371" s="196"/>
      <c r="AS371" s="196"/>
      <c r="AT371" s="196"/>
      <c r="AU371" s="196"/>
      <c r="AV371" s="196"/>
      <c r="AW371" s="196"/>
      <c r="AX371" s="196"/>
      <c r="AY371" s="196"/>
      <c r="AZ371" s="196"/>
      <c r="BA371" s="196"/>
      <c r="BB371" s="196"/>
      <c r="BC371" s="196"/>
      <c r="BD371" s="196"/>
      <c r="BE371" s="196"/>
      <c r="BF371" s="196"/>
      <c r="BG371" s="196"/>
      <c r="BH371" s="196"/>
      <c r="BI371" s="196"/>
      <c r="BJ371" s="196"/>
      <c r="BK371" s="196"/>
      <c r="BL371" s="196"/>
      <c r="BM371" s="196"/>
      <c r="BN371" s="196"/>
      <c r="BO371" s="196"/>
      <c r="BP371" s="196"/>
      <c r="BQ371" s="196"/>
      <c r="BR371" s="196"/>
      <c r="BS371" s="196"/>
      <c r="BT371" s="196"/>
      <c r="BU371" s="196"/>
      <c r="BV371" s="196"/>
      <c r="BW371" s="196"/>
      <c r="BX371" s="196"/>
      <c r="BY371" s="196"/>
      <c r="BZ371" s="196"/>
      <c r="CA371" s="196"/>
      <c r="CB371" s="196"/>
      <c r="CC371" s="196"/>
      <c r="CD371" s="196"/>
      <c r="CE371" s="196"/>
      <c r="CF371" s="196"/>
      <c r="CG371" s="196"/>
      <c r="CH371" s="196"/>
      <c r="CI371" s="196"/>
      <c r="CJ371" s="196"/>
      <c r="CK371" s="196"/>
      <c r="CL371" s="196"/>
      <c r="CM371" s="196"/>
      <c r="CN371" s="197"/>
      <c r="CO371" s="196"/>
      <c r="CP371" s="196"/>
      <c r="CQ371" s="196"/>
      <c r="CR371" s="196"/>
      <c r="CS371" s="196"/>
      <c r="CT371" s="196"/>
      <c r="CU371" s="196"/>
      <c r="CV371" s="196"/>
      <c r="CW371" s="196"/>
      <c r="CX371" s="196"/>
      <c r="CY371" s="196"/>
      <c r="CZ371" s="196"/>
      <c r="DA371" s="196"/>
      <c r="DB371" s="196"/>
      <c r="DC371" s="196"/>
      <c r="DD371" s="196"/>
      <c r="DE371" s="196"/>
      <c r="DF371" s="197"/>
      <c r="DG371" s="196"/>
      <c r="DH371" s="196"/>
      <c r="DI371" s="196"/>
      <c r="DJ371" s="196"/>
      <c r="DK371" s="196"/>
      <c r="DL371" s="197"/>
      <c r="DM371" s="196"/>
      <c r="DN371" s="196"/>
      <c r="DO371" s="196"/>
      <c r="DP371" s="196"/>
      <c r="DQ371" s="196"/>
      <c r="DR371" s="196"/>
      <c r="DS371" s="196"/>
      <c r="DT371" s="196"/>
      <c r="DU371" s="197"/>
      <c r="DV371" s="196"/>
      <c r="DW371" s="196"/>
      <c r="DX371" s="196"/>
      <c r="DY371" s="196"/>
      <c r="DZ371" s="196"/>
      <c r="EA371" s="196"/>
      <c r="EB371" s="196"/>
      <c r="EC371" s="196"/>
      <c r="ED371" s="197"/>
      <c r="EE371" s="196"/>
      <c r="EF371" s="196"/>
      <c r="EG371" s="196"/>
      <c r="EH371" s="196"/>
      <c r="EI371" s="196"/>
      <c r="EJ371" s="196"/>
      <c r="EK371" s="196"/>
      <c r="EL371" s="196"/>
      <c r="EM371" s="196"/>
      <c r="EN371" s="196"/>
      <c r="EO371" s="196"/>
      <c r="EP371" s="196"/>
      <c r="EQ371" s="196"/>
      <c r="ER371" s="196"/>
      <c r="ES371" s="196"/>
      <c r="ET371" s="196"/>
      <c r="EU371" s="196"/>
      <c r="EV371" s="197"/>
      <c r="EW371" s="196"/>
      <c r="EX371" s="196"/>
      <c r="EY371" s="197"/>
      <c r="EZ371" s="197"/>
      <c r="FA371" s="196"/>
      <c r="FB371" s="184" t="s">
        <v>1210</v>
      </c>
      <c r="FC371" s="184"/>
      <c r="FD371" s="184"/>
    </row>
    <row r="372">
      <c r="A372" s="31">
        <v>936039.0</v>
      </c>
      <c r="B372" s="32" t="s">
        <v>1213</v>
      </c>
      <c r="C372" s="33" t="s">
        <v>288</v>
      </c>
      <c r="D372" s="32" t="s">
        <v>175</v>
      </c>
      <c r="E372" s="32" t="s">
        <v>10</v>
      </c>
      <c r="F372" s="32" t="s">
        <v>166</v>
      </c>
      <c r="G372" s="46" t="s">
        <v>1229</v>
      </c>
      <c r="H372" s="32" t="s">
        <v>1208</v>
      </c>
      <c r="I372" s="32" t="s">
        <v>170</v>
      </c>
      <c r="J372" s="32" t="s">
        <v>170</v>
      </c>
      <c r="K372" s="32" t="s">
        <v>171</v>
      </c>
      <c r="L372" s="32" t="s">
        <v>1209</v>
      </c>
      <c r="M372" s="32" t="s">
        <v>190</v>
      </c>
      <c r="N372" s="47">
        <v>43504.0</v>
      </c>
      <c r="O372" s="47"/>
      <c r="P372" s="36"/>
      <c r="Q372" s="37"/>
      <c r="R372" s="37"/>
      <c r="S372" s="48"/>
      <c r="T372" s="39">
        <f t="shared" si="3"/>
        <v>19</v>
      </c>
      <c r="U372" s="40">
        <f t="shared" si="4"/>
        <v>18</v>
      </c>
      <c r="V372" s="41">
        <f t="shared" ref="V372:X372" si="746">IF(ISBLANK($A372),"",sum(AF372,AL372,AR372,AX372,BD372,BJ372,BP372,BV372,CB372,CH372,CN372,CT372,CZ372,DF372,DL372,DR372,DX372,ED372,EJ372,EP372,EV372))</f>
        <v>0</v>
      </c>
      <c r="W372" s="41">
        <f t="shared" si="746"/>
        <v>0</v>
      </c>
      <c r="X372" s="41">
        <f t="shared" si="746"/>
        <v>0</v>
      </c>
      <c r="Y372" s="41">
        <f t="shared" si="6"/>
        <v>0</v>
      </c>
      <c r="Z372" s="41">
        <f t="shared" ref="Z372:AB372" si="747">IF(ISBLANK($A372),"",sum(AI372,AO372,AU372,BA372,BG372,BM372,BS372,BY372,CE372,CK372,CQ372,CW372,DC372,DI372,DO372,DU372,EA372,EG372,EM372,ES372,EY372))</f>
        <v>0</v>
      </c>
      <c r="AA372" s="41">
        <f t="shared" si="747"/>
        <v>0</v>
      </c>
      <c r="AB372" s="41">
        <f t="shared" si="747"/>
        <v>0</v>
      </c>
      <c r="AC372" s="41">
        <f t="shared" si="8"/>
        <v>0</v>
      </c>
      <c r="AD372" s="42" t="str">
        <f t="shared" si="9"/>
        <v/>
      </c>
      <c r="AE372" s="43">
        <f t="shared" si="17"/>
        <v>3</v>
      </c>
      <c r="AF372" s="44"/>
      <c r="AG372" s="44"/>
      <c r="AH372" s="44"/>
      <c r="AI372" s="44"/>
      <c r="AJ372" s="44"/>
      <c r="AK372" s="44"/>
      <c r="AL372" s="44"/>
      <c r="AM372" s="44"/>
      <c r="AN372" s="44"/>
      <c r="AO372" s="44"/>
      <c r="AP372" s="44"/>
      <c r="AQ372" s="44"/>
      <c r="AR372" s="44"/>
      <c r="AS372" s="44"/>
      <c r="AT372" s="44"/>
      <c r="AU372" s="44"/>
      <c r="AV372" s="44"/>
      <c r="AW372" s="44"/>
      <c r="AX372" s="44"/>
      <c r="AY372" s="44"/>
      <c r="AZ372" s="44"/>
      <c r="BA372" s="44"/>
      <c r="BB372" s="44"/>
      <c r="BC372" s="44"/>
      <c r="BD372" s="44"/>
      <c r="BE372" s="44"/>
      <c r="BF372" s="44"/>
      <c r="BG372" s="44"/>
      <c r="BH372" s="44"/>
      <c r="BI372" s="44"/>
      <c r="BJ372" s="44"/>
      <c r="BK372" s="44"/>
      <c r="BL372" s="44"/>
      <c r="BM372" s="44"/>
      <c r="BN372" s="44"/>
      <c r="BO372" s="44"/>
      <c r="BP372" s="44"/>
      <c r="BQ372" s="44"/>
      <c r="BR372" s="44"/>
      <c r="BS372" s="44"/>
      <c r="BT372" s="44"/>
      <c r="BU372" s="44"/>
      <c r="BV372" s="44"/>
      <c r="BW372" s="44"/>
      <c r="BX372" s="44"/>
      <c r="BY372" s="44"/>
      <c r="BZ372" s="44"/>
      <c r="CA372" s="44"/>
      <c r="CB372" s="44"/>
      <c r="CC372" s="44"/>
      <c r="CD372" s="44"/>
      <c r="CE372" s="44"/>
      <c r="CF372" s="44"/>
      <c r="CG372" s="44"/>
      <c r="CH372" s="44"/>
      <c r="CI372" s="44"/>
      <c r="CJ372" s="44"/>
      <c r="CK372" s="44"/>
      <c r="CL372" s="44"/>
      <c r="CM372" s="44"/>
      <c r="CN372" s="45"/>
      <c r="CO372" s="44"/>
      <c r="CP372" s="44"/>
      <c r="CQ372" s="44"/>
      <c r="CR372" s="44"/>
      <c r="CS372" s="44"/>
      <c r="CT372" s="44"/>
      <c r="CU372" s="44"/>
      <c r="CV372" s="44"/>
      <c r="CW372" s="44"/>
      <c r="CX372" s="44"/>
      <c r="CY372" s="44"/>
      <c r="CZ372" s="44"/>
      <c r="DA372" s="44"/>
      <c r="DB372" s="44"/>
      <c r="DC372" s="44"/>
      <c r="DD372" s="44"/>
      <c r="DE372" s="44"/>
      <c r="DF372" s="45"/>
      <c r="DG372" s="44"/>
      <c r="DH372" s="44"/>
      <c r="DI372" s="44"/>
      <c r="DJ372" s="44"/>
      <c r="DK372" s="44"/>
      <c r="DL372" s="45"/>
      <c r="DM372" s="44"/>
      <c r="DN372" s="44"/>
      <c r="DO372" s="44"/>
      <c r="DP372" s="44"/>
      <c r="DQ372" s="44"/>
      <c r="DR372" s="44"/>
      <c r="DS372" s="44"/>
      <c r="DT372" s="44"/>
      <c r="DU372" s="45"/>
      <c r="DV372" s="44"/>
      <c r="DW372" s="44"/>
      <c r="DX372" s="44"/>
      <c r="DY372" s="44"/>
      <c r="DZ372" s="44"/>
      <c r="EA372" s="44"/>
      <c r="EB372" s="44"/>
      <c r="EC372" s="44"/>
      <c r="ED372" s="45"/>
      <c r="EE372" s="44"/>
      <c r="EF372" s="44"/>
      <c r="EG372" s="44"/>
      <c r="EH372" s="44"/>
      <c r="EI372" s="44"/>
      <c r="EJ372" s="44"/>
      <c r="EK372" s="44"/>
      <c r="EL372" s="44"/>
      <c r="EM372" s="44"/>
      <c r="EN372" s="44"/>
      <c r="EO372" s="44"/>
      <c r="EP372" s="44"/>
      <c r="EQ372" s="44"/>
      <c r="ER372" s="44"/>
      <c r="ES372" s="44"/>
      <c r="ET372" s="44"/>
      <c r="EU372" s="44"/>
      <c r="EV372" s="45"/>
      <c r="EW372" s="44"/>
      <c r="EX372" s="44"/>
      <c r="EY372" s="45"/>
      <c r="EZ372" s="45"/>
      <c r="FA372" s="44"/>
      <c r="FB372" s="32" t="s">
        <v>1210</v>
      </c>
      <c r="FC372" s="32"/>
      <c r="FD372" s="32"/>
    </row>
    <row r="373">
      <c r="A373" s="31">
        <v>933540.0</v>
      </c>
      <c r="B373" s="32" t="s">
        <v>1213</v>
      </c>
      <c r="C373" s="33" t="s">
        <v>288</v>
      </c>
      <c r="D373" s="32" t="s">
        <v>175</v>
      </c>
      <c r="E373" s="32" t="s">
        <v>10</v>
      </c>
      <c r="F373" s="32" t="s">
        <v>166</v>
      </c>
      <c r="G373" s="46" t="s">
        <v>1229</v>
      </c>
      <c r="H373" s="32" t="s">
        <v>1208</v>
      </c>
      <c r="I373" s="32" t="s">
        <v>170</v>
      </c>
      <c r="J373" s="32" t="s">
        <v>170</v>
      </c>
      <c r="K373" s="32" t="s">
        <v>171</v>
      </c>
      <c r="L373" s="32" t="s">
        <v>1209</v>
      </c>
      <c r="M373" s="32" t="s">
        <v>190</v>
      </c>
      <c r="N373" s="47">
        <v>43504.0</v>
      </c>
      <c r="O373" s="47"/>
      <c r="P373" s="36"/>
      <c r="Q373" s="37"/>
      <c r="R373" s="37"/>
      <c r="S373" s="48"/>
      <c r="T373" s="39">
        <f t="shared" si="3"/>
        <v>19</v>
      </c>
      <c r="U373" s="40">
        <f t="shared" si="4"/>
        <v>18</v>
      </c>
      <c r="V373" s="41">
        <f t="shared" ref="V373:X373" si="748">IF(ISBLANK($A373),"",sum(AF373,AL373,AR373,AX373,BD373,BJ373,BP373,BV373,CB373,CH373,CN373,CT373,CZ373,DF373,DL373,DR373,DX373,ED373,EJ373,EP373,EV373))</f>
        <v>0</v>
      </c>
      <c r="W373" s="41">
        <f t="shared" si="748"/>
        <v>0</v>
      </c>
      <c r="X373" s="41">
        <f t="shared" si="748"/>
        <v>0</v>
      </c>
      <c r="Y373" s="41">
        <f t="shared" si="6"/>
        <v>0</v>
      </c>
      <c r="Z373" s="41">
        <f t="shared" ref="Z373:AB373" si="749">IF(ISBLANK($A373),"",sum(AI373,AO373,AU373,BA373,BG373,BM373,BS373,BY373,CE373,CK373,CQ373,CW373,DC373,DI373,DO373,DU373,EA373,EG373,EM373,ES373,EY373))</f>
        <v>0</v>
      </c>
      <c r="AA373" s="41">
        <f t="shared" si="749"/>
        <v>0</v>
      </c>
      <c r="AB373" s="41">
        <f t="shared" si="749"/>
        <v>0</v>
      </c>
      <c r="AC373" s="41">
        <f t="shared" si="8"/>
        <v>0</v>
      </c>
      <c r="AD373" s="42" t="str">
        <f t="shared" si="9"/>
        <v/>
      </c>
      <c r="AE373" s="43">
        <f t="shared" si="17"/>
        <v>3</v>
      </c>
      <c r="AF373" s="44"/>
      <c r="AG373" s="44"/>
      <c r="AH373" s="44"/>
      <c r="AI373" s="44"/>
      <c r="AJ373" s="44"/>
      <c r="AK373" s="44"/>
      <c r="AL373" s="44"/>
      <c r="AM373" s="44"/>
      <c r="AN373" s="44"/>
      <c r="AO373" s="44"/>
      <c r="AP373" s="44"/>
      <c r="AQ373" s="44"/>
      <c r="AR373" s="44"/>
      <c r="AS373" s="44"/>
      <c r="AT373" s="44"/>
      <c r="AU373" s="44"/>
      <c r="AV373" s="44"/>
      <c r="AW373" s="44"/>
      <c r="AX373" s="44"/>
      <c r="AY373" s="44"/>
      <c r="AZ373" s="44"/>
      <c r="BA373" s="44"/>
      <c r="BB373" s="44"/>
      <c r="BC373" s="44"/>
      <c r="BD373" s="44"/>
      <c r="BE373" s="44"/>
      <c r="BF373" s="44"/>
      <c r="BG373" s="44"/>
      <c r="BH373" s="44"/>
      <c r="BI373" s="44"/>
      <c r="BJ373" s="44"/>
      <c r="BK373" s="44"/>
      <c r="BL373" s="44"/>
      <c r="BM373" s="44"/>
      <c r="BN373" s="44"/>
      <c r="BO373" s="44"/>
      <c r="BP373" s="44"/>
      <c r="BQ373" s="44"/>
      <c r="BR373" s="44"/>
      <c r="BS373" s="44"/>
      <c r="BT373" s="44"/>
      <c r="BU373" s="44"/>
      <c r="BV373" s="44"/>
      <c r="BW373" s="44"/>
      <c r="BX373" s="44"/>
      <c r="BY373" s="44"/>
      <c r="BZ373" s="44"/>
      <c r="CA373" s="44"/>
      <c r="CB373" s="44"/>
      <c r="CC373" s="44"/>
      <c r="CD373" s="44"/>
      <c r="CE373" s="44"/>
      <c r="CF373" s="44"/>
      <c r="CG373" s="44"/>
      <c r="CH373" s="44"/>
      <c r="CI373" s="44"/>
      <c r="CJ373" s="44"/>
      <c r="CK373" s="44"/>
      <c r="CL373" s="44"/>
      <c r="CM373" s="44"/>
      <c r="CN373" s="45"/>
      <c r="CO373" s="44"/>
      <c r="CP373" s="44"/>
      <c r="CQ373" s="44"/>
      <c r="CR373" s="44"/>
      <c r="CS373" s="44"/>
      <c r="CT373" s="44"/>
      <c r="CU373" s="44"/>
      <c r="CV373" s="44"/>
      <c r="CW373" s="44"/>
      <c r="CX373" s="44"/>
      <c r="CY373" s="44"/>
      <c r="CZ373" s="44"/>
      <c r="DA373" s="44"/>
      <c r="DB373" s="44"/>
      <c r="DC373" s="44"/>
      <c r="DD373" s="44"/>
      <c r="DE373" s="44"/>
      <c r="DF373" s="45"/>
      <c r="DG373" s="44"/>
      <c r="DH373" s="44"/>
      <c r="DI373" s="44"/>
      <c r="DJ373" s="44"/>
      <c r="DK373" s="44"/>
      <c r="DL373" s="45"/>
      <c r="DM373" s="44"/>
      <c r="DN373" s="44"/>
      <c r="DO373" s="44"/>
      <c r="DP373" s="44"/>
      <c r="DQ373" s="44"/>
      <c r="DR373" s="44"/>
      <c r="DS373" s="44"/>
      <c r="DT373" s="44"/>
      <c r="DU373" s="45"/>
      <c r="DV373" s="44"/>
      <c r="DW373" s="44"/>
      <c r="DX373" s="44"/>
      <c r="DY373" s="44"/>
      <c r="DZ373" s="44"/>
      <c r="EA373" s="44"/>
      <c r="EB373" s="44"/>
      <c r="EC373" s="44"/>
      <c r="ED373" s="45"/>
      <c r="EE373" s="44"/>
      <c r="EF373" s="44"/>
      <c r="EG373" s="44"/>
      <c r="EH373" s="44"/>
      <c r="EI373" s="44"/>
      <c r="EJ373" s="44"/>
      <c r="EK373" s="44"/>
      <c r="EL373" s="44"/>
      <c r="EM373" s="44"/>
      <c r="EN373" s="44"/>
      <c r="EO373" s="44"/>
      <c r="EP373" s="44"/>
      <c r="EQ373" s="44"/>
      <c r="ER373" s="44"/>
      <c r="ES373" s="44"/>
      <c r="ET373" s="44"/>
      <c r="EU373" s="44"/>
      <c r="EV373" s="45"/>
      <c r="EW373" s="44"/>
      <c r="EX373" s="44"/>
      <c r="EY373" s="45"/>
      <c r="EZ373" s="45"/>
      <c r="FA373" s="44"/>
      <c r="FB373" s="32" t="s">
        <v>1210</v>
      </c>
      <c r="FC373" s="32"/>
      <c r="FD373" s="32"/>
    </row>
    <row r="374">
      <c r="A374" s="31">
        <v>934453.0</v>
      </c>
      <c r="B374" s="32" t="s">
        <v>1213</v>
      </c>
      <c r="C374" s="33" t="s">
        <v>288</v>
      </c>
      <c r="D374" s="32" t="s">
        <v>175</v>
      </c>
      <c r="E374" s="32" t="s">
        <v>10</v>
      </c>
      <c r="F374" s="32" t="s">
        <v>166</v>
      </c>
      <c r="G374" s="46" t="s">
        <v>1229</v>
      </c>
      <c r="H374" s="32" t="s">
        <v>1208</v>
      </c>
      <c r="I374" s="32" t="s">
        <v>170</v>
      </c>
      <c r="J374" s="32" t="s">
        <v>170</v>
      </c>
      <c r="K374" s="32" t="s">
        <v>171</v>
      </c>
      <c r="L374" s="32" t="s">
        <v>1209</v>
      </c>
      <c r="M374" s="32" t="s">
        <v>190</v>
      </c>
      <c r="N374" s="47">
        <v>43504.0</v>
      </c>
      <c r="O374" s="47"/>
      <c r="P374" s="36"/>
      <c r="Q374" s="37"/>
      <c r="R374" s="37"/>
      <c r="S374" s="48"/>
      <c r="T374" s="39">
        <f t="shared" si="3"/>
        <v>19</v>
      </c>
      <c r="U374" s="40">
        <f t="shared" si="4"/>
        <v>18</v>
      </c>
      <c r="V374" s="41">
        <f t="shared" ref="V374:X374" si="750">IF(ISBLANK($A374),"",sum(AF374,AL374,AR374,AX374,BD374,BJ374,BP374,BV374,CB374,CH374,CN374,CT374,CZ374,DF374,DL374,DR374,DX374,ED374,EJ374,EP374,EV374))</f>
        <v>0</v>
      </c>
      <c r="W374" s="41">
        <f t="shared" si="750"/>
        <v>0</v>
      </c>
      <c r="X374" s="41">
        <f t="shared" si="750"/>
        <v>0</v>
      </c>
      <c r="Y374" s="41">
        <f t="shared" si="6"/>
        <v>0</v>
      </c>
      <c r="Z374" s="41">
        <f t="shared" ref="Z374:AB374" si="751">IF(ISBLANK($A374),"",sum(AI374,AO374,AU374,BA374,BG374,BM374,BS374,BY374,CE374,CK374,CQ374,CW374,DC374,DI374,DO374,DU374,EA374,EG374,EM374,ES374,EY374))</f>
        <v>0</v>
      </c>
      <c r="AA374" s="41">
        <f t="shared" si="751"/>
        <v>0</v>
      </c>
      <c r="AB374" s="41">
        <f t="shared" si="751"/>
        <v>0</v>
      </c>
      <c r="AC374" s="41">
        <f t="shared" si="8"/>
        <v>0</v>
      </c>
      <c r="AD374" s="42" t="str">
        <f t="shared" si="9"/>
        <v/>
      </c>
      <c r="AE374" s="43">
        <f t="shared" si="17"/>
        <v>3</v>
      </c>
      <c r="AF374" s="44"/>
      <c r="AG374" s="44"/>
      <c r="AH374" s="44"/>
      <c r="AI374" s="44"/>
      <c r="AJ374" s="44"/>
      <c r="AK374" s="44"/>
      <c r="AL374" s="44"/>
      <c r="AM374" s="44"/>
      <c r="AN374" s="44"/>
      <c r="AO374" s="44"/>
      <c r="AP374" s="44"/>
      <c r="AQ374" s="44"/>
      <c r="AR374" s="44"/>
      <c r="AS374" s="44"/>
      <c r="AT374" s="44"/>
      <c r="AU374" s="44"/>
      <c r="AV374" s="44"/>
      <c r="AW374" s="44"/>
      <c r="AX374" s="44"/>
      <c r="AY374" s="44"/>
      <c r="AZ374" s="44"/>
      <c r="BA374" s="44"/>
      <c r="BB374" s="44"/>
      <c r="BC374" s="44"/>
      <c r="BD374" s="44"/>
      <c r="BE374" s="44"/>
      <c r="BF374" s="44"/>
      <c r="BG374" s="44"/>
      <c r="BH374" s="44"/>
      <c r="BI374" s="44"/>
      <c r="BJ374" s="44"/>
      <c r="BK374" s="44"/>
      <c r="BL374" s="44"/>
      <c r="BM374" s="44"/>
      <c r="BN374" s="44"/>
      <c r="BO374" s="44"/>
      <c r="BP374" s="44"/>
      <c r="BQ374" s="44"/>
      <c r="BR374" s="44"/>
      <c r="BS374" s="44"/>
      <c r="BT374" s="44"/>
      <c r="BU374" s="44"/>
      <c r="BV374" s="44"/>
      <c r="BW374" s="44"/>
      <c r="BX374" s="44"/>
      <c r="BY374" s="44"/>
      <c r="BZ374" s="44"/>
      <c r="CA374" s="44"/>
      <c r="CB374" s="44"/>
      <c r="CC374" s="44"/>
      <c r="CD374" s="44"/>
      <c r="CE374" s="44"/>
      <c r="CF374" s="44"/>
      <c r="CG374" s="44"/>
      <c r="CH374" s="44"/>
      <c r="CI374" s="44"/>
      <c r="CJ374" s="44"/>
      <c r="CK374" s="44"/>
      <c r="CL374" s="44"/>
      <c r="CM374" s="44"/>
      <c r="CN374" s="45"/>
      <c r="CO374" s="44"/>
      <c r="CP374" s="44"/>
      <c r="CQ374" s="44"/>
      <c r="CR374" s="44"/>
      <c r="CS374" s="44"/>
      <c r="CT374" s="44"/>
      <c r="CU374" s="44"/>
      <c r="CV374" s="44"/>
      <c r="CW374" s="44"/>
      <c r="CX374" s="44"/>
      <c r="CY374" s="44"/>
      <c r="CZ374" s="44"/>
      <c r="DA374" s="44"/>
      <c r="DB374" s="44"/>
      <c r="DC374" s="44"/>
      <c r="DD374" s="44"/>
      <c r="DE374" s="44"/>
      <c r="DF374" s="45"/>
      <c r="DG374" s="44"/>
      <c r="DH374" s="44"/>
      <c r="DI374" s="44"/>
      <c r="DJ374" s="44"/>
      <c r="DK374" s="44"/>
      <c r="DL374" s="45"/>
      <c r="DM374" s="44"/>
      <c r="DN374" s="44"/>
      <c r="DO374" s="44"/>
      <c r="DP374" s="44"/>
      <c r="DQ374" s="44"/>
      <c r="DR374" s="44"/>
      <c r="DS374" s="44"/>
      <c r="DT374" s="44"/>
      <c r="DU374" s="45"/>
      <c r="DV374" s="44"/>
      <c r="DW374" s="44"/>
      <c r="DX374" s="44"/>
      <c r="DY374" s="44"/>
      <c r="DZ374" s="44"/>
      <c r="EA374" s="44"/>
      <c r="EB374" s="44"/>
      <c r="EC374" s="44"/>
      <c r="ED374" s="45"/>
      <c r="EE374" s="44"/>
      <c r="EF374" s="44"/>
      <c r="EG374" s="44"/>
      <c r="EH374" s="44"/>
      <c r="EI374" s="44"/>
      <c r="EJ374" s="44"/>
      <c r="EK374" s="44"/>
      <c r="EL374" s="44"/>
      <c r="EM374" s="44"/>
      <c r="EN374" s="44"/>
      <c r="EO374" s="44"/>
      <c r="EP374" s="44"/>
      <c r="EQ374" s="44"/>
      <c r="ER374" s="44"/>
      <c r="ES374" s="44"/>
      <c r="ET374" s="44"/>
      <c r="EU374" s="44"/>
      <c r="EV374" s="45"/>
      <c r="EW374" s="44"/>
      <c r="EX374" s="44"/>
      <c r="EY374" s="45"/>
      <c r="EZ374" s="45"/>
      <c r="FA374" s="44"/>
      <c r="FB374" s="32" t="s">
        <v>1210</v>
      </c>
      <c r="FC374" s="32"/>
      <c r="FD374" s="32"/>
    </row>
    <row r="375">
      <c r="A375" s="31">
        <v>934619.0</v>
      </c>
      <c r="B375" s="32" t="s">
        <v>1214</v>
      </c>
      <c r="C375" s="33" t="s">
        <v>288</v>
      </c>
      <c r="D375" s="32" t="s">
        <v>175</v>
      </c>
      <c r="E375" s="32" t="s">
        <v>10</v>
      </c>
      <c r="F375" s="32" t="s">
        <v>166</v>
      </c>
      <c r="G375" s="46" t="s">
        <v>1229</v>
      </c>
      <c r="H375" s="32" t="s">
        <v>1208</v>
      </c>
      <c r="I375" s="32" t="s">
        <v>170</v>
      </c>
      <c r="J375" s="32" t="s">
        <v>170</v>
      </c>
      <c r="K375" s="32" t="s">
        <v>171</v>
      </c>
      <c r="L375" s="32" t="s">
        <v>1209</v>
      </c>
      <c r="M375" s="32" t="s">
        <v>190</v>
      </c>
      <c r="N375" s="47">
        <v>43504.0</v>
      </c>
      <c r="O375" s="47"/>
      <c r="P375" s="36"/>
      <c r="Q375" s="37"/>
      <c r="R375" s="37"/>
      <c r="S375" s="48"/>
      <c r="T375" s="39">
        <f t="shared" si="3"/>
        <v>19</v>
      </c>
      <c r="U375" s="40">
        <f t="shared" si="4"/>
        <v>18</v>
      </c>
      <c r="V375" s="41">
        <f t="shared" ref="V375:X375" si="752">IF(ISBLANK($A375),"",sum(AF375,AL375,AR375,AX375,BD375,BJ375,BP375,BV375,CB375,CH375,CN375,CT375,CZ375,DF375,DL375,DR375,DX375,ED375,EJ375,EP375,EV375))</f>
        <v>0</v>
      </c>
      <c r="W375" s="41">
        <f t="shared" si="752"/>
        <v>0</v>
      </c>
      <c r="X375" s="41">
        <f t="shared" si="752"/>
        <v>0</v>
      </c>
      <c r="Y375" s="41">
        <f t="shared" si="6"/>
        <v>0</v>
      </c>
      <c r="Z375" s="41">
        <f t="shared" ref="Z375:AB375" si="753">IF(ISBLANK($A375),"",sum(AI375,AO375,AU375,BA375,BG375,BM375,BS375,BY375,CE375,CK375,CQ375,CW375,DC375,DI375,DO375,DU375,EA375,EG375,EM375,ES375,EY375))</f>
        <v>0</v>
      </c>
      <c r="AA375" s="41">
        <f t="shared" si="753"/>
        <v>0</v>
      </c>
      <c r="AB375" s="41">
        <f t="shared" si="753"/>
        <v>0</v>
      </c>
      <c r="AC375" s="41">
        <f t="shared" si="8"/>
        <v>0</v>
      </c>
      <c r="AD375" s="42" t="str">
        <f t="shared" si="9"/>
        <v/>
      </c>
      <c r="AE375" s="43">
        <f t="shared" si="17"/>
        <v>3</v>
      </c>
      <c r="AF375" s="44"/>
      <c r="AG375" s="44"/>
      <c r="AH375" s="44"/>
      <c r="AI375" s="44"/>
      <c r="AJ375" s="44"/>
      <c r="AK375" s="44"/>
      <c r="AL375" s="44"/>
      <c r="AM375" s="44"/>
      <c r="AN375" s="44"/>
      <c r="AO375" s="44"/>
      <c r="AP375" s="44"/>
      <c r="AQ375" s="44"/>
      <c r="AR375" s="44"/>
      <c r="AS375" s="44"/>
      <c r="AT375" s="44"/>
      <c r="AU375" s="44"/>
      <c r="AV375" s="44"/>
      <c r="AW375" s="44"/>
      <c r="AX375" s="44"/>
      <c r="AY375" s="44"/>
      <c r="AZ375" s="44"/>
      <c r="BA375" s="44"/>
      <c r="BB375" s="44"/>
      <c r="BC375" s="44"/>
      <c r="BD375" s="44"/>
      <c r="BE375" s="44"/>
      <c r="BF375" s="44"/>
      <c r="BG375" s="44"/>
      <c r="BH375" s="44"/>
      <c r="BI375" s="44"/>
      <c r="BJ375" s="44"/>
      <c r="BK375" s="44"/>
      <c r="BL375" s="44"/>
      <c r="BM375" s="44"/>
      <c r="BN375" s="44"/>
      <c r="BO375" s="44"/>
      <c r="BP375" s="44"/>
      <c r="BQ375" s="44"/>
      <c r="BR375" s="44"/>
      <c r="BS375" s="44"/>
      <c r="BT375" s="44"/>
      <c r="BU375" s="44"/>
      <c r="BV375" s="44"/>
      <c r="BW375" s="44"/>
      <c r="BX375" s="44"/>
      <c r="BY375" s="44"/>
      <c r="BZ375" s="44"/>
      <c r="CA375" s="44"/>
      <c r="CB375" s="44"/>
      <c r="CC375" s="44"/>
      <c r="CD375" s="44"/>
      <c r="CE375" s="44"/>
      <c r="CF375" s="44"/>
      <c r="CG375" s="44"/>
      <c r="CH375" s="44"/>
      <c r="CI375" s="44"/>
      <c r="CJ375" s="44"/>
      <c r="CK375" s="44"/>
      <c r="CL375" s="44"/>
      <c r="CM375" s="44"/>
      <c r="CN375" s="45"/>
      <c r="CO375" s="44"/>
      <c r="CP375" s="44"/>
      <c r="CQ375" s="44"/>
      <c r="CR375" s="44"/>
      <c r="CS375" s="44"/>
      <c r="CT375" s="44"/>
      <c r="CU375" s="44"/>
      <c r="CV375" s="44"/>
      <c r="CW375" s="44"/>
      <c r="CX375" s="44"/>
      <c r="CY375" s="44"/>
      <c r="CZ375" s="44"/>
      <c r="DA375" s="44"/>
      <c r="DB375" s="44"/>
      <c r="DC375" s="44"/>
      <c r="DD375" s="44"/>
      <c r="DE375" s="44"/>
      <c r="DF375" s="45"/>
      <c r="DG375" s="44"/>
      <c r="DH375" s="44"/>
      <c r="DI375" s="44"/>
      <c r="DJ375" s="44"/>
      <c r="DK375" s="44"/>
      <c r="DL375" s="45"/>
      <c r="DM375" s="44"/>
      <c r="DN375" s="44"/>
      <c r="DO375" s="44"/>
      <c r="DP375" s="44"/>
      <c r="DQ375" s="44"/>
      <c r="DR375" s="44"/>
      <c r="DS375" s="44"/>
      <c r="DT375" s="44"/>
      <c r="DU375" s="45"/>
      <c r="DV375" s="44"/>
      <c r="DW375" s="44"/>
      <c r="DX375" s="44"/>
      <c r="DY375" s="44"/>
      <c r="DZ375" s="44"/>
      <c r="EA375" s="44"/>
      <c r="EB375" s="44"/>
      <c r="EC375" s="44"/>
      <c r="ED375" s="45"/>
      <c r="EE375" s="44"/>
      <c r="EF375" s="44"/>
      <c r="EG375" s="44"/>
      <c r="EH375" s="44"/>
      <c r="EI375" s="44"/>
      <c r="EJ375" s="44"/>
      <c r="EK375" s="44"/>
      <c r="EL375" s="44"/>
      <c r="EM375" s="44"/>
      <c r="EN375" s="44"/>
      <c r="EO375" s="44"/>
      <c r="EP375" s="44"/>
      <c r="EQ375" s="44"/>
      <c r="ER375" s="44"/>
      <c r="ES375" s="44"/>
      <c r="ET375" s="44"/>
      <c r="EU375" s="44"/>
      <c r="EV375" s="45"/>
      <c r="EW375" s="44"/>
      <c r="EX375" s="44"/>
      <c r="EY375" s="45"/>
      <c r="EZ375" s="45"/>
      <c r="FA375" s="44"/>
      <c r="FB375" s="32" t="s">
        <v>1210</v>
      </c>
      <c r="FC375" s="32"/>
      <c r="FD375" s="32"/>
    </row>
    <row r="376">
      <c r="A376" s="31">
        <v>936512.0</v>
      </c>
      <c r="B376" s="32" t="s">
        <v>1214</v>
      </c>
      <c r="C376" s="33" t="s">
        <v>288</v>
      </c>
      <c r="D376" s="32" t="s">
        <v>175</v>
      </c>
      <c r="E376" s="32" t="s">
        <v>10</v>
      </c>
      <c r="F376" s="32" t="s">
        <v>166</v>
      </c>
      <c r="G376" s="46" t="s">
        <v>1229</v>
      </c>
      <c r="H376" s="32" t="s">
        <v>1208</v>
      </c>
      <c r="I376" s="32" t="s">
        <v>170</v>
      </c>
      <c r="J376" s="32" t="s">
        <v>170</v>
      </c>
      <c r="K376" s="32" t="s">
        <v>171</v>
      </c>
      <c r="L376" s="32" t="s">
        <v>1209</v>
      </c>
      <c r="M376" s="32" t="s">
        <v>190</v>
      </c>
      <c r="N376" s="47">
        <v>43504.0</v>
      </c>
      <c r="O376" s="47"/>
      <c r="P376" s="36"/>
      <c r="Q376" s="37"/>
      <c r="R376" s="37"/>
      <c r="S376" s="48"/>
      <c r="T376" s="39">
        <f t="shared" si="3"/>
        <v>19</v>
      </c>
      <c r="U376" s="40">
        <f t="shared" si="4"/>
        <v>18</v>
      </c>
      <c r="V376" s="41">
        <f t="shared" ref="V376:X376" si="754">IF(ISBLANK($A376),"",sum(AF376,AL376,AR376,AX376,BD376,BJ376,BP376,BV376,CB376,CH376,CN376,CT376,CZ376,DF376,DL376,DR376,DX376,ED376,EJ376,EP376,EV376))</f>
        <v>0</v>
      </c>
      <c r="W376" s="41">
        <f t="shared" si="754"/>
        <v>0</v>
      </c>
      <c r="X376" s="41">
        <f t="shared" si="754"/>
        <v>0</v>
      </c>
      <c r="Y376" s="41">
        <f t="shared" si="6"/>
        <v>0</v>
      </c>
      <c r="Z376" s="41">
        <f t="shared" ref="Z376:AB376" si="755">IF(ISBLANK($A376),"",sum(AI376,AO376,AU376,BA376,BG376,BM376,BS376,BY376,CE376,CK376,CQ376,CW376,DC376,DI376,DO376,DU376,EA376,EG376,EM376,ES376,EY376))</f>
        <v>0</v>
      </c>
      <c r="AA376" s="41">
        <f t="shared" si="755"/>
        <v>0</v>
      </c>
      <c r="AB376" s="41">
        <f t="shared" si="755"/>
        <v>0</v>
      </c>
      <c r="AC376" s="41">
        <f t="shared" si="8"/>
        <v>0</v>
      </c>
      <c r="AD376" s="42" t="str">
        <f t="shared" si="9"/>
        <v/>
      </c>
      <c r="AE376" s="43">
        <f t="shared" si="17"/>
        <v>3</v>
      </c>
      <c r="AF376" s="44"/>
      <c r="AG376" s="44"/>
      <c r="AH376" s="44"/>
      <c r="AI376" s="44"/>
      <c r="AJ376" s="44"/>
      <c r="AK376" s="44"/>
      <c r="AL376" s="44"/>
      <c r="AM376" s="44"/>
      <c r="AN376" s="44"/>
      <c r="AO376" s="44"/>
      <c r="AP376" s="44"/>
      <c r="AQ376" s="44"/>
      <c r="AR376" s="44"/>
      <c r="AS376" s="44"/>
      <c r="AT376" s="44"/>
      <c r="AU376" s="44"/>
      <c r="AV376" s="44"/>
      <c r="AW376" s="44"/>
      <c r="AX376" s="44"/>
      <c r="AY376" s="44"/>
      <c r="AZ376" s="44"/>
      <c r="BA376" s="44"/>
      <c r="BB376" s="44"/>
      <c r="BC376" s="44"/>
      <c r="BD376" s="44"/>
      <c r="BE376" s="44"/>
      <c r="BF376" s="44"/>
      <c r="BG376" s="44"/>
      <c r="BH376" s="44"/>
      <c r="BI376" s="44"/>
      <c r="BJ376" s="44"/>
      <c r="BK376" s="44"/>
      <c r="BL376" s="44"/>
      <c r="BM376" s="44"/>
      <c r="BN376" s="44"/>
      <c r="BO376" s="44"/>
      <c r="BP376" s="44"/>
      <c r="BQ376" s="44"/>
      <c r="BR376" s="44"/>
      <c r="BS376" s="44"/>
      <c r="BT376" s="44"/>
      <c r="BU376" s="44"/>
      <c r="BV376" s="44"/>
      <c r="BW376" s="44"/>
      <c r="BX376" s="44"/>
      <c r="BY376" s="44"/>
      <c r="BZ376" s="44"/>
      <c r="CA376" s="44"/>
      <c r="CB376" s="44"/>
      <c r="CC376" s="44"/>
      <c r="CD376" s="44"/>
      <c r="CE376" s="44"/>
      <c r="CF376" s="44"/>
      <c r="CG376" s="44"/>
      <c r="CH376" s="44"/>
      <c r="CI376" s="44"/>
      <c r="CJ376" s="44"/>
      <c r="CK376" s="44"/>
      <c r="CL376" s="44"/>
      <c r="CM376" s="44"/>
      <c r="CN376" s="45"/>
      <c r="CO376" s="44"/>
      <c r="CP376" s="44"/>
      <c r="CQ376" s="44"/>
      <c r="CR376" s="44"/>
      <c r="CS376" s="44"/>
      <c r="CT376" s="44"/>
      <c r="CU376" s="44"/>
      <c r="CV376" s="44"/>
      <c r="CW376" s="44"/>
      <c r="CX376" s="44"/>
      <c r="CY376" s="44"/>
      <c r="CZ376" s="44"/>
      <c r="DA376" s="44"/>
      <c r="DB376" s="44"/>
      <c r="DC376" s="44"/>
      <c r="DD376" s="44"/>
      <c r="DE376" s="44"/>
      <c r="DF376" s="45"/>
      <c r="DG376" s="44"/>
      <c r="DH376" s="44"/>
      <c r="DI376" s="44"/>
      <c r="DJ376" s="44"/>
      <c r="DK376" s="44"/>
      <c r="DL376" s="45"/>
      <c r="DM376" s="44"/>
      <c r="DN376" s="44"/>
      <c r="DO376" s="44"/>
      <c r="DP376" s="44"/>
      <c r="DQ376" s="44"/>
      <c r="DR376" s="44"/>
      <c r="DS376" s="44"/>
      <c r="DT376" s="44"/>
      <c r="DU376" s="45"/>
      <c r="DV376" s="44"/>
      <c r="DW376" s="44"/>
      <c r="DX376" s="44"/>
      <c r="DY376" s="44"/>
      <c r="DZ376" s="44"/>
      <c r="EA376" s="44"/>
      <c r="EB376" s="44"/>
      <c r="EC376" s="44"/>
      <c r="ED376" s="45"/>
      <c r="EE376" s="44"/>
      <c r="EF376" s="44"/>
      <c r="EG376" s="44"/>
      <c r="EH376" s="44"/>
      <c r="EI376" s="44"/>
      <c r="EJ376" s="44"/>
      <c r="EK376" s="44"/>
      <c r="EL376" s="44"/>
      <c r="EM376" s="44"/>
      <c r="EN376" s="44"/>
      <c r="EO376" s="44"/>
      <c r="EP376" s="44"/>
      <c r="EQ376" s="44"/>
      <c r="ER376" s="44"/>
      <c r="ES376" s="44"/>
      <c r="ET376" s="44"/>
      <c r="EU376" s="44"/>
      <c r="EV376" s="45"/>
      <c r="EW376" s="44"/>
      <c r="EX376" s="44"/>
      <c r="EY376" s="45"/>
      <c r="EZ376" s="45"/>
      <c r="FA376" s="44"/>
      <c r="FB376" s="32" t="s">
        <v>1210</v>
      </c>
      <c r="FC376" s="32"/>
      <c r="FD376" s="32"/>
    </row>
    <row r="377">
      <c r="A377" s="31">
        <v>936803.0</v>
      </c>
      <c r="B377" s="32" t="s">
        <v>1214</v>
      </c>
      <c r="C377" s="33" t="s">
        <v>288</v>
      </c>
      <c r="D377" s="32" t="s">
        <v>175</v>
      </c>
      <c r="E377" s="32" t="s">
        <v>10</v>
      </c>
      <c r="F377" s="32" t="s">
        <v>166</v>
      </c>
      <c r="G377" s="46" t="s">
        <v>1229</v>
      </c>
      <c r="H377" s="32" t="s">
        <v>1208</v>
      </c>
      <c r="I377" s="32" t="s">
        <v>170</v>
      </c>
      <c r="J377" s="32" t="s">
        <v>170</v>
      </c>
      <c r="K377" s="32" t="s">
        <v>171</v>
      </c>
      <c r="L377" s="32" t="s">
        <v>1209</v>
      </c>
      <c r="M377" s="32" t="s">
        <v>190</v>
      </c>
      <c r="N377" s="47">
        <v>43504.0</v>
      </c>
      <c r="O377" s="47"/>
      <c r="P377" s="36"/>
      <c r="Q377" s="37"/>
      <c r="R377" s="37"/>
      <c r="S377" s="48"/>
      <c r="T377" s="39">
        <f t="shared" si="3"/>
        <v>19</v>
      </c>
      <c r="U377" s="40">
        <f t="shared" si="4"/>
        <v>18</v>
      </c>
      <c r="V377" s="41">
        <f t="shared" ref="V377:X377" si="756">IF(ISBLANK($A377),"",sum(AF377,AL377,AR377,AX377,BD377,BJ377,BP377,BV377,CB377,CH377,CN377,CT377,CZ377,DF377,DL377,DR377,DX377,ED377,EJ377,EP377,EV377))</f>
        <v>0</v>
      </c>
      <c r="W377" s="41">
        <f t="shared" si="756"/>
        <v>0</v>
      </c>
      <c r="X377" s="41">
        <f t="shared" si="756"/>
        <v>0</v>
      </c>
      <c r="Y377" s="41">
        <f t="shared" si="6"/>
        <v>0</v>
      </c>
      <c r="Z377" s="41">
        <f t="shared" ref="Z377:AB377" si="757">IF(ISBLANK($A377),"",sum(AI377,AO377,AU377,BA377,BG377,BM377,BS377,BY377,CE377,CK377,CQ377,CW377,DC377,DI377,DO377,DU377,EA377,EG377,EM377,ES377,EY377))</f>
        <v>0</v>
      </c>
      <c r="AA377" s="41">
        <f t="shared" si="757"/>
        <v>0</v>
      </c>
      <c r="AB377" s="41">
        <f t="shared" si="757"/>
        <v>0</v>
      </c>
      <c r="AC377" s="41">
        <f t="shared" si="8"/>
        <v>0</v>
      </c>
      <c r="AD377" s="42" t="str">
        <f t="shared" si="9"/>
        <v/>
      </c>
      <c r="AE377" s="43">
        <f t="shared" si="17"/>
        <v>3</v>
      </c>
      <c r="AF377" s="44"/>
      <c r="AG377" s="44"/>
      <c r="AH377" s="44"/>
      <c r="AI377" s="44"/>
      <c r="AJ377" s="44"/>
      <c r="AK377" s="44"/>
      <c r="AL377" s="44"/>
      <c r="AM377" s="44"/>
      <c r="AN377" s="44"/>
      <c r="AO377" s="44"/>
      <c r="AP377" s="44"/>
      <c r="AQ377" s="44"/>
      <c r="AR377" s="44"/>
      <c r="AS377" s="44"/>
      <c r="AT377" s="44"/>
      <c r="AU377" s="44"/>
      <c r="AV377" s="44"/>
      <c r="AW377" s="44"/>
      <c r="AX377" s="44"/>
      <c r="AY377" s="44"/>
      <c r="AZ377" s="44"/>
      <c r="BA377" s="44"/>
      <c r="BB377" s="44"/>
      <c r="BC377" s="44"/>
      <c r="BD377" s="44"/>
      <c r="BE377" s="44"/>
      <c r="BF377" s="44"/>
      <c r="BG377" s="44"/>
      <c r="BH377" s="44"/>
      <c r="BI377" s="44"/>
      <c r="BJ377" s="44"/>
      <c r="BK377" s="44"/>
      <c r="BL377" s="44"/>
      <c r="BM377" s="44"/>
      <c r="BN377" s="44"/>
      <c r="BO377" s="44"/>
      <c r="BP377" s="44"/>
      <c r="BQ377" s="44"/>
      <c r="BR377" s="44"/>
      <c r="BS377" s="44"/>
      <c r="BT377" s="44"/>
      <c r="BU377" s="44"/>
      <c r="BV377" s="44"/>
      <c r="BW377" s="44"/>
      <c r="BX377" s="44"/>
      <c r="BY377" s="44"/>
      <c r="BZ377" s="44"/>
      <c r="CA377" s="44"/>
      <c r="CB377" s="44"/>
      <c r="CC377" s="44"/>
      <c r="CD377" s="44"/>
      <c r="CE377" s="44"/>
      <c r="CF377" s="44"/>
      <c r="CG377" s="44"/>
      <c r="CH377" s="44"/>
      <c r="CI377" s="44"/>
      <c r="CJ377" s="44"/>
      <c r="CK377" s="44"/>
      <c r="CL377" s="44"/>
      <c r="CM377" s="44"/>
      <c r="CN377" s="45"/>
      <c r="CO377" s="44"/>
      <c r="CP377" s="44"/>
      <c r="CQ377" s="44"/>
      <c r="CR377" s="44"/>
      <c r="CS377" s="44"/>
      <c r="CT377" s="44"/>
      <c r="CU377" s="44"/>
      <c r="CV377" s="44"/>
      <c r="CW377" s="44"/>
      <c r="CX377" s="44"/>
      <c r="CY377" s="44"/>
      <c r="CZ377" s="44"/>
      <c r="DA377" s="44"/>
      <c r="DB377" s="44"/>
      <c r="DC377" s="44"/>
      <c r="DD377" s="44"/>
      <c r="DE377" s="44"/>
      <c r="DF377" s="45"/>
      <c r="DG377" s="44"/>
      <c r="DH377" s="44"/>
      <c r="DI377" s="44"/>
      <c r="DJ377" s="44"/>
      <c r="DK377" s="44"/>
      <c r="DL377" s="45"/>
      <c r="DM377" s="44"/>
      <c r="DN377" s="44"/>
      <c r="DO377" s="44"/>
      <c r="DP377" s="44"/>
      <c r="DQ377" s="44"/>
      <c r="DR377" s="44"/>
      <c r="DS377" s="44"/>
      <c r="DT377" s="44"/>
      <c r="DU377" s="45"/>
      <c r="DV377" s="44"/>
      <c r="DW377" s="44"/>
      <c r="DX377" s="44"/>
      <c r="DY377" s="44"/>
      <c r="DZ377" s="44"/>
      <c r="EA377" s="44"/>
      <c r="EB377" s="44"/>
      <c r="EC377" s="44"/>
      <c r="ED377" s="45"/>
      <c r="EE377" s="44"/>
      <c r="EF377" s="44"/>
      <c r="EG377" s="44"/>
      <c r="EH377" s="44"/>
      <c r="EI377" s="44"/>
      <c r="EJ377" s="44"/>
      <c r="EK377" s="44"/>
      <c r="EL377" s="44"/>
      <c r="EM377" s="44"/>
      <c r="EN377" s="44"/>
      <c r="EO377" s="44"/>
      <c r="EP377" s="44"/>
      <c r="EQ377" s="44"/>
      <c r="ER377" s="44"/>
      <c r="ES377" s="44"/>
      <c r="ET377" s="44"/>
      <c r="EU377" s="44"/>
      <c r="EV377" s="45"/>
      <c r="EW377" s="44"/>
      <c r="EX377" s="44"/>
      <c r="EY377" s="45"/>
      <c r="EZ377" s="45"/>
      <c r="FA377" s="44"/>
      <c r="FB377" s="32" t="s">
        <v>1210</v>
      </c>
      <c r="FC377" s="32"/>
      <c r="FD377" s="32"/>
    </row>
    <row r="378">
      <c r="A378" s="31">
        <v>936804.0</v>
      </c>
      <c r="B378" s="32" t="s">
        <v>1214</v>
      </c>
      <c r="C378" s="33" t="s">
        <v>288</v>
      </c>
      <c r="D378" s="32" t="s">
        <v>175</v>
      </c>
      <c r="E378" s="32" t="s">
        <v>10</v>
      </c>
      <c r="F378" s="32" t="s">
        <v>166</v>
      </c>
      <c r="G378" s="46" t="s">
        <v>1229</v>
      </c>
      <c r="H378" s="32" t="s">
        <v>1208</v>
      </c>
      <c r="I378" s="32" t="s">
        <v>170</v>
      </c>
      <c r="J378" s="32" t="s">
        <v>170</v>
      </c>
      <c r="K378" s="32" t="s">
        <v>171</v>
      </c>
      <c r="L378" s="32" t="s">
        <v>1209</v>
      </c>
      <c r="M378" s="32" t="s">
        <v>190</v>
      </c>
      <c r="N378" s="47">
        <v>43504.0</v>
      </c>
      <c r="O378" s="47"/>
      <c r="P378" s="36"/>
      <c r="Q378" s="37"/>
      <c r="R378" s="37"/>
      <c r="S378" s="48"/>
      <c r="T378" s="39">
        <f t="shared" si="3"/>
        <v>19</v>
      </c>
      <c r="U378" s="40">
        <f t="shared" si="4"/>
        <v>18</v>
      </c>
      <c r="V378" s="41">
        <f t="shared" ref="V378:X378" si="758">IF(ISBLANK($A378),"",sum(AF378,AL378,AR378,AX378,BD378,BJ378,BP378,BV378,CB378,CH378,CN378,CT378,CZ378,DF378,DL378,DR378,DX378,ED378,EJ378,EP378,EV378))</f>
        <v>0</v>
      </c>
      <c r="W378" s="41">
        <f t="shared" si="758"/>
        <v>0</v>
      </c>
      <c r="X378" s="41">
        <f t="shared" si="758"/>
        <v>0</v>
      </c>
      <c r="Y378" s="41">
        <f t="shared" si="6"/>
        <v>0</v>
      </c>
      <c r="Z378" s="41">
        <f t="shared" ref="Z378:AB378" si="759">IF(ISBLANK($A378),"",sum(AI378,AO378,AU378,BA378,BG378,BM378,BS378,BY378,CE378,CK378,CQ378,CW378,DC378,DI378,DO378,DU378,EA378,EG378,EM378,ES378,EY378))</f>
        <v>0</v>
      </c>
      <c r="AA378" s="41">
        <f t="shared" si="759"/>
        <v>0</v>
      </c>
      <c r="AB378" s="41">
        <f t="shared" si="759"/>
        <v>0</v>
      </c>
      <c r="AC378" s="41">
        <f t="shared" si="8"/>
        <v>0</v>
      </c>
      <c r="AD378" s="42" t="str">
        <f t="shared" si="9"/>
        <v/>
      </c>
      <c r="AE378" s="43">
        <f t="shared" si="17"/>
        <v>3</v>
      </c>
      <c r="AF378" s="44"/>
      <c r="AG378" s="44"/>
      <c r="AH378" s="44"/>
      <c r="AI378" s="44"/>
      <c r="AJ378" s="44"/>
      <c r="AK378" s="44"/>
      <c r="AL378" s="44"/>
      <c r="AM378" s="44"/>
      <c r="AN378" s="44"/>
      <c r="AO378" s="44"/>
      <c r="AP378" s="44"/>
      <c r="AQ378" s="44"/>
      <c r="AR378" s="44"/>
      <c r="AS378" s="44"/>
      <c r="AT378" s="44"/>
      <c r="AU378" s="44"/>
      <c r="AV378" s="44"/>
      <c r="AW378" s="44"/>
      <c r="AX378" s="44"/>
      <c r="AY378" s="44"/>
      <c r="AZ378" s="44"/>
      <c r="BA378" s="44"/>
      <c r="BB378" s="44"/>
      <c r="BC378" s="44"/>
      <c r="BD378" s="44"/>
      <c r="BE378" s="44"/>
      <c r="BF378" s="44"/>
      <c r="BG378" s="44"/>
      <c r="BH378" s="44"/>
      <c r="BI378" s="44"/>
      <c r="BJ378" s="44"/>
      <c r="BK378" s="44"/>
      <c r="BL378" s="44"/>
      <c r="BM378" s="44"/>
      <c r="BN378" s="44"/>
      <c r="BO378" s="44"/>
      <c r="BP378" s="44"/>
      <c r="BQ378" s="44"/>
      <c r="BR378" s="44"/>
      <c r="BS378" s="44"/>
      <c r="BT378" s="44"/>
      <c r="BU378" s="44"/>
      <c r="BV378" s="44"/>
      <c r="BW378" s="44"/>
      <c r="BX378" s="44"/>
      <c r="BY378" s="44"/>
      <c r="BZ378" s="44"/>
      <c r="CA378" s="44"/>
      <c r="CB378" s="44"/>
      <c r="CC378" s="44"/>
      <c r="CD378" s="44"/>
      <c r="CE378" s="44"/>
      <c r="CF378" s="44"/>
      <c r="CG378" s="44"/>
      <c r="CH378" s="44"/>
      <c r="CI378" s="44"/>
      <c r="CJ378" s="44"/>
      <c r="CK378" s="44"/>
      <c r="CL378" s="44"/>
      <c r="CM378" s="44"/>
      <c r="CN378" s="45"/>
      <c r="CO378" s="44"/>
      <c r="CP378" s="44"/>
      <c r="CQ378" s="44"/>
      <c r="CR378" s="44"/>
      <c r="CS378" s="44"/>
      <c r="CT378" s="44"/>
      <c r="CU378" s="44"/>
      <c r="CV378" s="44"/>
      <c r="CW378" s="44"/>
      <c r="CX378" s="44"/>
      <c r="CY378" s="44"/>
      <c r="CZ378" s="44"/>
      <c r="DA378" s="44"/>
      <c r="DB378" s="44"/>
      <c r="DC378" s="44"/>
      <c r="DD378" s="44"/>
      <c r="DE378" s="44"/>
      <c r="DF378" s="45"/>
      <c r="DG378" s="44"/>
      <c r="DH378" s="44"/>
      <c r="DI378" s="44"/>
      <c r="DJ378" s="44"/>
      <c r="DK378" s="44"/>
      <c r="DL378" s="45"/>
      <c r="DM378" s="44"/>
      <c r="DN378" s="44"/>
      <c r="DO378" s="44"/>
      <c r="DP378" s="44"/>
      <c r="DQ378" s="44"/>
      <c r="DR378" s="44"/>
      <c r="DS378" s="44"/>
      <c r="DT378" s="44"/>
      <c r="DU378" s="45"/>
      <c r="DV378" s="44"/>
      <c r="DW378" s="44"/>
      <c r="DX378" s="44"/>
      <c r="DY378" s="44"/>
      <c r="DZ378" s="44"/>
      <c r="EA378" s="44"/>
      <c r="EB378" s="44"/>
      <c r="EC378" s="44"/>
      <c r="ED378" s="45"/>
      <c r="EE378" s="44"/>
      <c r="EF378" s="44"/>
      <c r="EG378" s="44"/>
      <c r="EH378" s="44"/>
      <c r="EI378" s="44"/>
      <c r="EJ378" s="44"/>
      <c r="EK378" s="44"/>
      <c r="EL378" s="44"/>
      <c r="EM378" s="44"/>
      <c r="EN378" s="44"/>
      <c r="EO378" s="44"/>
      <c r="EP378" s="44"/>
      <c r="EQ378" s="44"/>
      <c r="ER378" s="44"/>
      <c r="ES378" s="44"/>
      <c r="ET378" s="44"/>
      <c r="EU378" s="44"/>
      <c r="EV378" s="45"/>
      <c r="EW378" s="44"/>
      <c r="EX378" s="44"/>
      <c r="EY378" s="45"/>
      <c r="EZ378" s="45"/>
      <c r="FA378" s="44"/>
      <c r="FB378" s="32" t="s">
        <v>1210</v>
      </c>
      <c r="FC378" s="32"/>
      <c r="FD378" s="32"/>
    </row>
    <row r="379">
      <c r="A379" s="31">
        <v>937225.0</v>
      </c>
      <c r="B379" s="32" t="s">
        <v>1214</v>
      </c>
      <c r="C379" s="33" t="s">
        <v>288</v>
      </c>
      <c r="D379" s="32" t="s">
        <v>175</v>
      </c>
      <c r="E379" s="32" t="s">
        <v>10</v>
      </c>
      <c r="F379" s="32" t="s">
        <v>166</v>
      </c>
      <c r="G379" s="46" t="s">
        <v>1229</v>
      </c>
      <c r="H379" s="32" t="s">
        <v>1208</v>
      </c>
      <c r="I379" s="32" t="s">
        <v>170</v>
      </c>
      <c r="J379" s="32" t="s">
        <v>170</v>
      </c>
      <c r="K379" s="32" t="s">
        <v>171</v>
      </c>
      <c r="L379" s="32" t="s">
        <v>1209</v>
      </c>
      <c r="M379" s="32" t="s">
        <v>190</v>
      </c>
      <c r="N379" s="47">
        <v>43504.0</v>
      </c>
      <c r="O379" s="47"/>
      <c r="P379" s="36"/>
      <c r="Q379" s="37"/>
      <c r="R379" s="37"/>
      <c r="S379" s="48"/>
      <c r="T379" s="39">
        <f t="shared" si="3"/>
        <v>19</v>
      </c>
      <c r="U379" s="40">
        <f t="shared" si="4"/>
        <v>18</v>
      </c>
      <c r="V379" s="41">
        <f t="shared" ref="V379:X379" si="760">IF(ISBLANK($A379),"",sum(AF379,AL379,AR379,AX379,BD379,BJ379,BP379,BV379,CB379,CH379,CN379,CT379,CZ379,DF379,DL379,DR379,DX379,ED379,EJ379,EP379,EV379))</f>
        <v>0</v>
      </c>
      <c r="W379" s="41">
        <f t="shared" si="760"/>
        <v>0</v>
      </c>
      <c r="X379" s="41">
        <f t="shared" si="760"/>
        <v>0</v>
      </c>
      <c r="Y379" s="41">
        <f t="shared" si="6"/>
        <v>0</v>
      </c>
      <c r="Z379" s="41">
        <f t="shared" ref="Z379:AB379" si="761">IF(ISBLANK($A379),"",sum(AI379,AO379,AU379,BA379,BG379,BM379,BS379,BY379,CE379,CK379,CQ379,CW379,DC379,DI379,DO379,DU379,EA379,EG379,EM379,ES379,EY379))</f>
        <v>0</v>
      </c>
      <c r="AA379" s="41">
        <f t="shared" si="761"/>
        <v>0</v>
      </c>
      <c r="AB379" s="41">
        <f t="shared" si="761"/>
        <v>0</v>
      </c>
      <c r="AC379" s="41">
        <f t="shared" si="8"/>
        <v>0</v>
      </c>
      <c r="AD379" s="42" t="str">
        <f t="shared" si="9"/>
        <v/>
      </c>
      <c r="AE379" s="43">
        <f t="shared" si="17"/>
        <v>3</v>
      </c>
      <c r="AF379" s="44"/>
      <c r="AG379" s="44"/>
      <c r="AH379" s="44"/>
      <c r="AI379" s="44"/>
      <c r="AJ379" s="44"/>
      <c r="AK379" s="44"/>
      <c r="AL379" s="44"/>
      <c r="AM379" s="44"/>
      <c r="AN379" s="44"/>
      <c r="AO379" s="44"/>
      <c r="AP379" s="44"/>
      <c r="AQ379" s="44"/>
      <c r="AR379" s="44"/>
      <c r="AS379" s="44"/>
      <c r="AT379" s="44"/>
      <c r="AU379" s="44"/>
      <c r="AV379" s="44"/>
      <c r="AW379" s="44"/>
      <c r="AX379" s="44"/>
      <c r="AY379" s="44"/>
      <c r="AZ379" s="44"/>
      <c r="BA379" s="44"/>
      <c r="BB379" s="44"/>
      <c r="BC379" s="44"/>
      <c r="BD379" s="44"/>
      <c r="BE379" s="44"/>
      <c r="BF379" s="44"/>
      <c r="BG379" s="44"/>
      <c r="BH379" s="44"/>
      <c r="BI379" s="44"/>
      <c r="BJ379" s="44"/>
      <c r="BK379" s="44"/>
      <c r="BL379" s="44"/>
      <c r="BM379" s="44"/>
      <c r="BN379" s="44"/>
      <c r="BO379" s="44"/>
      <c r="BP379" s="44"/>
      <c r="BQ379" s="44"/>
      <c r="BR379" s="44"/>
      <c r="BS379" s="44"/>
      <c r="BT379" s="44"/>
      <c r="BU379" s="44"/>
      <c r="BV379" s="44"/>
      <c r="BW379" s="44"/>
      <c r="BX379" s="44"/>
      <c r="BY379" s="44"/>
      <c r="BZ379" s="44"/>
      <c r="CA379" s="44"/>
      <c r="CB379" s="44"/>
      <c r="CC379" s="44"/>
      <c r="CD379" s="44"/>
      <c r="CE379" s="44"/>
      <c r="CF379" s="44"/>
      <c r="CG379" s="44"/>
      <c r="CH379" s="44"/>
      <c r="CI379" s="44"/>
      <c r="CJ379" s="44"/>
      <c r="CK379" s="44"/>
      <c r="CL379" s="44"/>
      <c r="CM379" s="44"/>
      <c r="CN379" s="45"/>
      <c r="CO379" s="44"/>
      <c r="CP379" s="44"/>
      <c r="CQ379" s="44"/>
      <c r="CR379" s="44"/>
      <c r="CS379" s="44"/>
      <c r="CT379" s="44"/>
      <c r="CU379" s="44"/>
      <c r="CV379" s="44"/>
      <c r="CW379" s="44"/>
      <c r="CX379" s="44"/>
      <c r="CY379" s="44"/>
      <c r="CZ379" s="44"/>
      <c r="DA379" s="44"/>
      <c r="DB379" s="44"/>
      <c r="DC379" s="44"/>
      <c r="DD379" s="44"/>
      <c r="DE379" s="44"/>
      <c r="DF379" s="45"/>
      <c r="DG379" s="44"/>
      <c r="DH379" s="44"/>
      <c r="DI379" s="44"/>
      <c r="DJ379" s="44"/>
      <c r="DK379" s="44"/>
      <c r="DL379" s="45"/>
      <c r="DM379" s="44"/>
      <c r="DN379" s="44"/>
      <c r="DO379" s="44"/>
      <c r="DP379" s="44"/>
      <c r="DQ379" s="44"/>
      <c r="DR379" s="44"/>
      <c r="DS379" s="44"/>
      <c r="DT379" s="44"/>
      <c r="DU379" s="45"/>
      <c r="DV379" s="44"/>
      <c r="DW379" s="44"/>
      <c r="DX379" s="44"/>
      <c r="DY379" s="44"/>
      <c r="DZ379" s="44"/>
      <c r="EA379" s="44"/>
      <c r="EB379" s="44"/>
      <c r="EC379" s="44"/>
      <c r="ED379" s="45"/>
      <c r="EE379" s="44"/>
      <c r="EF379" s="44"/>
      <c r="EG379" s="44"/>
      <c r="EH379" s="44"/>
      <c r="EI379" s="44"/>
      <c r="EJ379" s="44"/>
      <c r="EK379" s="44"/>
      <c r="EL379" s="44"/>
      <c r="EM379" s="44"/>
      <c r="EN379" s="44"/>
      <c r="EO379" s="44"/>
      <c r="EP379" s="44"/>
      <c r="EQ379" s="44"/>
      <c r="ER379" s="44"/>
      <c r="ES379" s="44"/>
      <c r="ET379" s="44"/>
      <c r="EU379" s="44"/>
      <c r="EV379" s="45"/>
      <c r="EW379" s="44"/>
      <c r="EX379" s="44"/>
      <c r="EY379" s="45"/>
      <c r="EZ379" s="45"/>
      <c r="FA379" s="44"/>
      <c r="FB379" s="32" t="s">
        <v>1210</v>
      </c>
      <c r="FC379" s="32"/>
      <c r="FD379" s="32"/>
    </row>
    <row r="380">
      <c r="A380" s="31"/>
      <c r="B380" s="32"/>
      <c r="C380" s="33"/>
      <c r="D380" s="32"/>
      <c r="E380" s="32"/>
      <c r="F380" s="32"/>
      <c r="G380" s="46"/>
      <c r="H380" s="32"/>
      <c r="I380" s="32"/>
      <c r="J380" s="32"/>
      <c r="K380" s="32"/>
      <c r="L380" s="32"/>
      <c r="M380" s="32"/>
      <c r="N380" s="47"/>
      <c r="O380" s="47"/>
      <c r="P380" s="36"/>
      <c r="Q380" s="37"/>
      <c r="R380" s="37"/>
      <c r="S380" s="48"/>
      <c r="T380" s="39"/>
      <c r="U380" s="40"/>
      <c r="V380" s="41"/>
      <c r="W380" s="41"/>
      <c r="X380" s="41"/>
      <c r="Y380" s="41"/>
      <c r="Z380" s="41"/>
      <c r="AA380" s="41"/>
      <c r="AB380" s="41"/>
      <c r="AC380" s="41"/>
      <c r="AD380" s="42"/>
      <c r="AE380" s="43"/>
      <c r="AF380" s="44"/>
      <c r="AG380" s="44"/>
      <c r="AH380" s="44"/>
      <c r="AI380" s="44"/>
      <c r="AJ380" s="44"/>
      <c r="AK380" s="44"/>
      <c r="AL380" s="44"/>
      <c r="AM380" s="44"/>
      <c r="AN380" s="44"/>
      <c r="AO380" s="44"/>
      <c r="AP380" s="44"/>
      <c r="AQ380" s="44"/>
      <c r="AR380" s="44"/>
      <c r="AS380" s="44"/>
      <c r="AT380" s="44"/>
      <c r="AU380" s="44"/>
      <c r="AV380" s="44"/>
      <c r="AW380" s="44"/>
      <c r="AX380" s="44"/>
      <c r="AY380" s="44"/>
      <c r="AZ380" s="44"/>
      <c r="BA380" s="44"/>
      <c r="BB380" s="44"/>
      <c r="BC380" s="44"/>
      <c r="BD380" s="44"/>
      <c r="BE380" s="44"/>
      <c r="BF380" s="44"/>
      <c r="BG380" s="44"/>
      <c r="BH380" s="44"/>
      <c r="BI380" s="44"/>
      <c r="BJ380" s="44"/>
      <c r="BK380" s="44"/>
      <c r="BL380" s="44"/>
      <c r="BM380" s="44"/>
      <c r="BN380" s="44"/>
      <c r="BO380" s="44"/>
      <c r="BP380" s="44"/>
      <c r="BQ380" s="44"/>
      <c r="BR380" s="44"/>
      <c r="BS380" s="44"/>
      <c r="BT380" s="44"/>
      <c r="BU380" s="44"/>
      <c r="BV380" s="44"/>
      <c r="BW380" s="44"/>
      <c r="BX380" s="44"/>
      <c r="BY380" s="44"/>
      <c r="BZ380" s="44"/>
      <c r="CA380" s="44"/>
      <c r="CB380" s="44"/>
      <c r="CC380" s="44"/>
      <c r="CD380" s="44"/>
      <c r="CE380" s="44"/>
      <c r="CF380" s="44"/>
      <c r="CG380" s="44"/>
      <c r="CH380" s="44"/>
      <c r="CI380" s="44"/>
      <c r="CJ380" s="44"/>
      <c r="CK380" s="44"/>
      <c r="CL380" s="44"/>
      <c r="CM380" s="44"/>
      <c r="CN380" s="45"/>
      <c r="CO380" s="44"/>
      <c r="CP380" s="44"/>
      <c r="CQ380" s="44"/>
      <c r="CR380" s="44"/>
      <c r="CS380" s="44"/>
      <c r="CT380" s="44"/>
      <c r="CU380" s="44"/>
      <c r="CV380" s="44"/>
      <c r="CW380" s="44"/>
      <c r="CX380" s="44"/>
      <c r="CY380" s="44"/>
      <c r="CZ380" s="44"/>
      <c r="DA380" s="44"/>
      <c r="DB380" s="44"/>
      <c r="DC380" s="44"/>
      <c r="DD380" s="44"/>
      <c r="DE380" s="44"/>
      <c r="DF380" s="45"/>
      <c r="DG380" s="44"/>
      <c r="DH380" s="44"/>
      <c r="DI380" s="44"/>
      <c r="DJ380" s="44"/>
      <c r="DK380" s="44"/>
      <c r="DL380" s="45"/>
      <c r="DM380" s="44"/>
      <c r="DN380" s="44"/>
      <c r="DO380" s="44"/>
      <c r="DP380" s="44"/>
      <c r="DQ380" s="44"/>
      <c r="DR380" s="44"/>
      <c r="DS380" s="44"/>
      <c r="DT380" s="44"/>
      <c r="DU380" s="45"/>
      <c r="DV380" s="44"/>
      <c r="DW380" s="44"/>
      <c r="DX380" s="44"/>
      <c r="DY380" s="44"/>
      <c r="DZ380" s="44"/>
      <c r="EA380" s="44"/>
      <c r="EB380" s="44"/>
      <c r="EC380" s="44"/>
      <c r="ED380" s="45"/>
      <c r="EE380" s="44"/>
      <c r="EF380" s="44"/>
      <c r="EG380" s="44"/>
      <c r="EH380" s="44"/>
      <c r="EI380" s="44"/>
      <c r="EJ380" s="44"/>
      <c r="EK380" s="44"/>
      <c r="EL380" s="44"/>
      <c r="EM380" s="44"/>
      <c r="EN380" s="44"/>
      <c r="EO380" s="44"/>
      <c r="EP380" s="44"/>
      <c r="EQ380" s="44"/>
      <c r="ER380" s="44"/>
      <c r="ES380" s="44"/>
      <c r="ET380" s="44"/>
      <c r="EU380" s="44"/>
      <c r="EV380" s="45"/>
      <c r="EW380" s="44"/>
      <c r="EX380" s="44"/>
      <c r="EY380" s="45"/>
      <c r="EZ380" s="45"/>
      <c r="FA380" s="44"/>
      <c r="FB380" s="32"/>
      <c r="FC380" s="32"/>
      <c r="FD380" s="32"/>
    </row>
    <row r="381">
      <c r="A381" s="31"/>
      <c r="B381" s="32"/>
      <c r="C381" s="33"/>
      <c r="D381" s="32"/>
      <c r="E381" s="32"/>
      <c r="F381" s="32"/>
      <c r="G381" s="46"/>
      <c r="H381" s="32"/>
      <c r="I381" s="32"/>
      <c r="J381" s="32"/>
      <c r="K381" s="32"/>
      <c r="L381" s="32"/>
      <c r="M381" s="32"/>
      <c r="N381" s="47"/>
      <c r="O381" s="47"/>
      <c r="P381" s="36"/>
      <c r="Q381" s="37"/>
      <c r="R381" s="37"/>
      <c r="S381" s="48"/>
      <c r="T381" s="39"/>
      <c r="U381" s="40"/>
      <c r="V381" s="41"/>
      <c r="W381" s="41"/>
      <c r="X381" s="41"/>
      <c r="Y381" s="41"/>
      <c r="Z381" s="41"/>
      <c r="AA381" s="41"/>
      <c r="AB381" s="41"/>
      <c r="AC381" s="41"/>
      <c r="AD381" s="42"/>
      <c r="AE381" s="43"/>
      <c r="AF381" s="44"/>
      <c r="AG381" s="44"/>
      <c r="AH381" s="44"/>
      <c r="AI381" s="44"/>
      <c r="AJ381" s="44"/>
      <c r="AK381" s="44"/>
      <c r="AL381" s="44"/>
      <c r="AM381" s="44"/>
      <c r="AN381" s="44"/>
      <c r="AO381" s="44"/>
      <c r="AP381" s="44"/>
      <c r="AQ381" s="44"/>
      <c r="AR381" s="44"/>
      <c r="AS381" s="44"/>
      <c r="AT381" s="44"/>
      <c r="AU381" s="44"/>
      <c r="AV381" s="44"/>
      <c r="AW381" s="44"/>
      <c r="AX381" s="44"/>
      <c r="AY381" s="44"/>
      <c r="AZ381" s="44"/>
      <c r="BA381" s="44"/>
      <c r="BB381" s="44"/>
      <c r="BC381" s="44"/>
      <c r="BD381" s="44"/>
      <c r="BE381" s="44"/>
      <c r="BF381" s="44"/>
      <c r="BG381" s="44"/>
      <c r="BH381" s="44"/>
      <c r="BI381" s="44"/>
      <c r="BJ381" s="44"/>
      <c r="BK381" s="44"/>
      <c r="BL381" s="44"/>
      <c r="BM381" s="44"/>
      <c r="BN381" s="44"/>
      <c r="BO381" s="44"/>
      <c r="BP381" s="44"/>
      <c r="BQ381" s="44"/>
      <c r="BR381" s="44"/>
      <c r="BS381" s="44"/>
      <c r="BT381" s="44"/>
      <c r="BU381" s="44"/>
      <c r="BV381" s="44"/>
      <c r="BW381" s="44"/>
      <c r="BX381" s="44"/>
      <c r="BY381" s="44"/>
      <c r="BZ381" s="44"/>
      <c r="CA381" s="44"/>
      <c r="CB381" s="44"/>
      <c r="CC381" s="44"/>
      <c r="CD381" s="44"/>
      <c r="CE381" s="44"/>
      <c r="CF381" s="44"/>
      <c r="CG381" s="44"/>
      <c r="CH381" s="44"/>
      <c r="CI381" s="44"/>
      <c r="CJ381" s="44"/>
      <c r="CK381" s="44"/>
      <c r="CL381" s="44"/>
      <c r="CM381" s="44"/>
      <c r="CN381" s="45"/>
      <c r="CO381" s="44"/>
      <c r="CP381" s="44"/>
      <c r="CQ381" s="44"/>
      <c r="CR381" s="44"/>
      <c r="CS381" s="44"/>
      <c r="CT381" s="44"/>
      <c r="CU381" s="44"/>
      <c r="CV381" s="44"/>
      <c r="CW381" s="44"/>
      <c r="CX381" s="44"/>
      <c r="CY381" s="44"/>
      <c r="CZ381" s="44"/>
      <c r="DA381" s="44"/>
      <c r="DB381" s="44"/>
      <c r="DC381" s="44"/>
      <c r="DD381" s="44"/>
      <c r="DE381" s="44"/>
      <c r="DF381" s="45"/>
      <c r="DG381" s="44"/>
      <c r="DH381" s="44"/>
      <c r="DI381" s="44"/>
      <c r="DJ381" s="44"/>
      <c r="DK381" s="44"/>
      <c r="DL381" s="45"/>
      <c r="DM381" s="44"/>
      <c r="DN381" s="44"/>
      <c r="DO381" s="44"/>
      <c r="DP381" s="44"/>
      <c r="DQ381" s="44"/>
      <c r="DR381" s="44"/>
      <c r="DS381" s="44"/>
      <c r="DT381" s="44"/>
      <c r="DU381" s="45"/>
      <c r="DV381" s="44"/>
      <c r="DW381" s="44"/>
      <c r="DX381" s="44"/>
      <c r="DY381" s="44"/>
      <c r="DZ381" s="44"/>
      <c r="EA381" s="44"/>
      <c r="EB381" s="44"/>
      <c r="EC381" s="44"/>
      <c r="ED381" s="45"/>
      <c r="EE381" s="44"/>
      <c r="EF381" s="44"/>
      <c r="EG381" s="44"/>
      <c r="EH381" s="44"/>
      <c r="EI381" s="44"/>
      <c r="EJ381" s="44"/>
      <c r="EK381" s="44"/>
      <c r="EL381" s="44"/>
      <c r="EM381" s="44"/>
      <c r="EN381" s="44"/>
      <c r="EO381" s="44"/>
      <c r="EP381" s="44"/>
      <c r="EQ381" s="44"/>
      <c r="ER381" s="44"/>
      <c r="ES381" s="44"/>
      <c r="ET381" s="44"/>
      <c r="EU381" s="44"/>
      <c r="EV381" s="45"/>
      <c r="EW381" s="44"/>
      <c r="EX381" s="44"/>
      <c r="EY381" s="45"/>
      <c r="EZ381" s="45"/>
      <c r="FA381" s="44"/>
      <c r="FB381" s="32"/>
      <c r="FC381" s="32"/>
      <c r="FD381" s="32"/>
    </row>
    <row r="382">
      <c r="A382" s="31"/>
      <c r="B382" s="32"/>
      <c r="C382" s="33"/>
      <c r="D382" s="32"/>
      <c r="E382" s="32"/>
      <c r="F382" s="32"/>
      <c r="G382" s="46"/>
      <c r="H382" s="32"/>
      <c r="I382" s="32"/>
      <c r="J382" s="32"/>
      <c r="K382" s="32"/>
      <c r="L382" s="32"/>
      <c r="M382" s="32"/>
      <c r="N382" s="47"/>
      <c r="O382" s="47"/>
      <c r="P382" s="36"/>
      <c r="Q382" s="37"/>
      <c r="R382" s="37"/>
      <c r="S382" s="48"/>
      <c r="T382" s="39"/>
      <c r="U382" s="40"/>
      <c r="V382" s="41"/>
      <c r="W382" s="41"/>
      <c r="X382" s="41"/>
      <c r="Y382" s="41"/>
      <c r="Z382" s="41"/>
      <c r="AA382" s="41"/>
      <c r="AB382" s="41"/>
      <c r="AC382" s="41"/>
      <c r="AD382" s="42"/>
      <c r="AE382" s="43"/>
      <c r="AF382" s="44"/>
      <c r="AG382" s="44"/>
      <c r="AH382" s="44"/>
      <c r="AI382" s="44"/>
      <c r="AJ382" s="44"/>
      <c r="AK382" s="44"/>
      <c r="AL382" s="44"/>
      <c r="AM382" s="44"/>
      <c r="AN382" s="44"/>
      <c r="AO382" s="44"/>
      <c r="AP382" s="44"/>
      <c r="AQ382" s="44"/>
      <c r="AR382" s="44"/>
      <c r="AS382" s="44"/>
      <c r="AT382" s="44"/>
      <c r="AU382" s="44"/>
      <c r="AV382" s="44"/>
      <c r="AW382" s="44"/>
      <c r="AX382" s="44"/>
      <c r="AY382" s="44"/>
      <c r="AZ382" s="44"/>
      <c r="BA382" s="44"/>
      <c r="BB382" s="44"/>
      <c r="BC382" s="44"/>
      <c r="BD382" s="44"/>
      <c r="BE382" s="44"/>
      <c r="BF382" s="44"/>
      <c r="BG382" s="44"/>
      <c r="BH382" s="44"/>
      <c r="BI382" s="44"/>
      <c r="BJ382" s="44"/>
      <c r="BK382" s="44"/>
      <c r="BL382" s="44"/>
      <c r="BM382" s="44"/>
      <c r="BN382" s="44"/>
      <c r="BO382" s="44"/>
      <c r="BP382" s="44"/>
      <c r="BQ382" s="44"/>
      <c r="BR382" s="44"/>
      <c r="BS382" s="44"/>
      <c r="BT382" s="44"/>
      <c r="BU382" s="44"/>
      <c r="BV382" s="44"/>
      <c r="BW382" s="44"/>
      <c r="BX382" s="44"/>
      <c r="BY382" s="44"/>
      <c r="BZ382" s="44"/>
      <c r="CA382" s="44"/>
      <c r="CB382" s="44"/>
      <c r="CC382" s="44"/>
      <c r="CD382" s="44"/>
      <c r="CE382" s="44"/>
      <c r="CF382" s="44"/>
      <c r="CG382" s="44"/>
      <c r="CH382" s="44"/>
      <c r="CI382" s="44"/>
      <c r="CJ382" s="44"/>
      <c r="CK382" s="44"/>
      <c r="CL382" s="44"/>
      <c r="CM382" s="44"/>
      <c r="CN382" s="45"/>
      <c r="CO382" s="44"/>
      <c r="CP382" s="44"/>
      <c r="CQ382" s="44"/>
      <c r="CR382" s="44"/>
      <c r="CS382" s="44"/>
      <c r="CT382" s="44"/>
      <c r="CU382" s="44"/>
      <c r="CV382" s="44"/>
      <c r="CW382" s="44"/>
      <c r="CX382" s="44"/>
      <c r="CY382" s="44"/>
      <c r="CZ382" s="44"/>
      <c r="DA382" s="44"/>
      <c r="DB382" s="44"/>
      <c r="DC382" s="44"/>
      <c r="DD382" s="44"/>
      <c r="DE382" s="44"/>
      <c r="DF382" s="45"/>
      <c r="DG382" s="44"/>
      <c r="DH382" s="44"/>
      <c r="DI382" s="44"/>
      <c r="DJ382" s="44"/>
      <c r="DK382" s="44"/>
      <c r="DL382" s="45"/>
      <c r="DM382" s="44"/>
      <c r="DN382" s="44"/>
      <c r="DO382" s="44"/>
      <c r="DP382" s="44"/>
      <c r="DQ382" s="44"/>
      <c r="DR382" s="44"/>
      <c r="DS382" s="44"/>
      <c r="DT382" s="44"/>
      <c r="DU382" s="45"/>
      <c r="DV382" s="44"/>
      <c r="DW382" s="44"/>
      <c r="DX382" s="44"/>
      <c r="DY382" s="44"/>
      <c r="DZ382" s="44"/>
      <c r="EA382" s="44"/>
      <c r="EB382" s="44"/>
      <c r="EC382" s="44"/>
      <c r="ED382" s="45"/>
      <c r="EE382" s="44"/>
      <c r="EF382" s="44"/>
      <c r="EG382" s="44"/>
      <c r="EH382" s="44"/>
      <c r="EI382" s="44"/>
      <c r="EJ382" s="44"/>
      <c r="EK382" s="44"/>
      <c r="EL382" s="44"/>
      <c r="EM382" s="44"/>
      <c r="EN382" s="44"/>
      <c r="EO382" s="44"/>
      <c r="EP382" s="44"/>
      <c r="EQ382" s="44"/>
      <c r="ER382" s="44"/>
      <c r="ES382" s="44"/>
      <c r="ET382" s="44"/>
      <c r="EU382" s="44"/>
      <c r="EV382" s="45"/>
      <c r="EW382" s="44"/>
      <c r="EX382" s="44"/>
      <c r="EY382" s="45"/>
      <c r="EZ382" s="45"/>
      <c r="FA382" s="44"/>
      <c r="FB382" s="32"/>
      <c r="FC382" s="32"/>
      <c r="FD382" s="32"/>
    </row>
    <row r="383">
      <c r="A383" s="31"/>
      <c r="B383" s="32"/>
      <c r="C383" s="33"/>
      <c r="D383" s="32"/>
      <c r="E383" s="32"/>
      <c r="F383" s="32"/>
      <c r="G383" s="46"/>
      <c r="H383" s="32"/>
      <c r="I383" s="32"/>
      <c r="J383" s="32"/>
      <c r="K383" s="32"/>
      <c r="L383" s="32"/>
      <c r="M383" s="32"/>
      <c r="N383" s="47"/>
      <c r="O383" s="47"/>
      <c r="P383" s="36"/>
      <c r="Q383" s="37"/>
      <c r="R383" s="37"/>
      <c r="S383" s="48"/>
      <c r="T383" s="39"/>
      <c r="U383" s="40"/>
      <c r="V383" s="41"/>
      <c r="W383" s="41"/>
      <c r="X383" s="41"/>
      <c r="Y383" s="41"/>
      <c r="Z383" s="41"/>
      <c r="AA383" s="41"/>
      <c r="AB383" s="41"/>
      <c r="AC383" s="41"/>
      <c r="AD383" s="42"/>
      <c r="AE383" s="43"/>
      <c r="AF383" s="44"/>
      <c r="AG383" s="44"/>
      <c r="AH383" s="44"/>
      <c r="AI383" s="44"/>
      <c r="AJ383" s="44"/>
      <c r="AK383" s="44"/>
      <c r="AL383" s="44"/>
      <c r="AM383" s="44"/>
      <c r="AN383" s="44"/>
      <c r="AO383" s="44"/>
      <c r="AP383" s="44"/>
      <c r="AQ383" s="44"/>
      <c r="AR383" s="44"/>
      <c r="AS383" s="44"/>
      <c r="AT383" s="44"/>
      <c r="AU383" s="44"/>
      <c r="AV383" s="44"/>
      <c r="AW383" s="44"/>
      <c r="AX383" s="44"/>
      <c r="AY383" s="44"/>
      <c r="AZ383" s="44"/>
      <c r="BA383" s="44"/>
      <c r="BB383" s="44"/>
      <c r="BC383" s="44"/>
      <c r="BD383" s="44"/>
      <c r="BE383" s="44"/>
      <c r="BF383" s="44"/>
      <c r="BG383" s="44"/>
      <c r="BH383" s="44"/>
      <c r="BI383" s="44"/>
      <c r="BJ383" s="44"/>
      <c r="BK383" s="44"/>
      <c r="BL383" s="44"/>
      <c r="BM383" s="44"/>
      <c r="BN383" s="44"/>
      <c r="BO383" s="44"/>
      <c r="BP383" s="44"/>
      <c r="BQ383" s="44"/>
      <c r="BR383" s="44"/>
      <c r="BS383" s="44"/>
      <c r="BT383" s="44"/>
      <c r="BU383" s="44"/>
      <c r="BV383" s="44"/>
      <c r="BW383" s="44"/>
      <c r="BX383" s="44"/>
      <c r="BY383" s="44"/>
      <c r="BZ383" s="44"/>
      <c r="CA383" s="44"/>
      <c r="CB383" s="44"/>
      <c r="CC383" s="44"/>
      <c r="CD383" s="44"/>
      <c r="CE383" s="44"/>
      <c r="CF383" s="44"/>
      <c r="CG383" s="44"/>
      <c r="CH383" s="44"/>
      <c r="CI383" s="44"/>
      <c r="CJ383" s="44"/>
      <c r="CK383" s="44"/>
      <c r="CL383" s="44"/>
      <c r="CM383" s="44"/>
      <c r="CN383" s="45"/>
      <c r="CO383" s="44"/>
      <c r="CP383" s="44"/>
      <c r="CQ383" s="44"/>
      <c r="CR383" s="44"/>
      <c r="CS383" s="44"/>
      <c r="CT383" s="44"/>
      <c r="CU383" s="44"/>
      <c r="CV383" s="44"/>
      <c r="CW383" s="44"/>
      <c r="CX383" s="44"/>
      <c r="CY383" s="44"/>
      <c r="CZ383" s="44"/>
      <c r="DA383" s="44"/>
      <c r="DB383" s="44"/>
      <c r="DC383" s="44"/>
      <c r="DD383" s="44"/>
      <c r="DE383" s="44"/>
      <c r="DF383" s="45"/>
      <c r="DG383" s="44"/>
      <c r="DH383" s="44"/>
      <c r="DI383" s="44"/>
      <c r="DJ383" s="44"/>
      <c r="DK383" s="44"/>
      <c r="DL383" s="45"/>
      <c r="DM383" s="44"/>
      <c r="DN383" s="44"/>
      <c r="DO383" s="44"/>
      <c r="DP383" s="44"/>
      <c r="DQ383" s="44"/>
      <c r="DR383" s="44"/>
      <c r="DS383" s="44"/>
      <c r="DT383" s="44"/>
      <c r="DU383" s="45"/>
      <c r="DV383" s="44"/>
      <c r="DW383" s="44"/>
      <c r="DX383" s="44"/>
      <c r="DY383" s="44"/>
      <c r="DZ383" s="44"/>
      <c r="EA383" s="44"/>
      <c r="EB383" s="44"/>
      <c r="EC383" s="44"/>
      <c r="ED383" s="45"/>
      <c r="EE383" s="44"/>
      <c r="EF383" s="44"/>
      <c r="EG383" s="44"/>
      <c r="EH383" s="44"/>
      <c r="EI383" s="44"/>
      <c r="EJ383" s="44"/>
      <c r="EK383" s="44"/>
      <c r="EL383" s="44"/>
      <c r="EM383" s="44"/>
      <c r="EN383" s="44"/>
      <c r="EO383" s="44"/>
      <c r="EP383" s="44"/>
      <c r="EQ383" s="44"/>
      <c r="ER383" s="44"/>
      <c r="ES383" s="44"/>
      <c r="ET383" s="44"/>
      <c r="EU383" s="44"/>
      <c r="EV383" s="45"/>
      <c r="EW383" s="44"/>
      <c r="EX383" s="44"/>
      <c r="EY383" s="45"/>
      <c r="EZ383" s="45"/>
      <c r="FA383" s="44"/>
      <c r="FB383" s="32"/>
      <c r="FC383" s="32"/>
      <c r="FD383" s="32"/>
    </row>
    <row r="384">
      <c r="A384" s="31"/>
      <c r="B384" s="32"/>
      <c r="C384" s="33"/>
      <c r="D384" s="32"/>
      <c r="E384" s="32"/>
      <c r="F384" s="32"/>
      <c r="G384" s="46"/>
      <c r="H384" s="32"/>
      <c r="I384" s="32"/>
      <c r="J384" s="32"/>
      <c r="K384" s="32"/>
      <c r="L384" s="32"/>
      <c r="M384" s="32"/>
      <c r="N384" s="47"/>
      <c r="O384" s="47"/>
      <c r="P384" s="36"/>
      <c r="Q384" s="37"/>
      <c r="R384" s="37"/>
      <c r="S384" s="48"/>
      <c r="T384" s="39"/>
      <c r="U384" s="40"/>
      <c r="V384" s="41"/>
      <c r="W384" s="41"/>
      <c r="X384" s="41"/>
      <c r="Y384" s="41"/>
      <c r="Z384" s="41"/>
      <c r="AA384" s="41"/>
      <c r="AB384" s="41"/>
      <c r="AC384" s="41"/>
      <c r="AD384" s="42"/>
      <c r="AE384" s="43"/>
      <c r="AF384" s="44"/>
      <c r="AG384" s="44"/>
      <c r="AH384" s="44"/>
      <c r="AI384" s="44"/>
      <c r="AJ384" s="44"/>
      <c r="AK384" s="44"/>
      <c r="AL384" s="44"/>
      <c r="AM384" s="44"/>
      <c r="AN384" s="44"/>
      <c r="AO384" s="44"/>
      <c r="AP384" s="44"/>
      <c r="AQ384" s="44"/>
      <c r="AR384" s="44"/>
      <c r="AS384" s="44"/>
      <c r="AT384" s="44"/>
      <c r="AU384" s="44"/>
      <c r="AV384" s="44"/>
      <c r="AW384" s="44"/>
      <c r="AX384" s="44"/>
      <c r="AY384" s="44"/>
      <c r="AZ384" s="44"/>
      <c r="BA384" s="44"/>
      <c r="BB384" s="44"/>
      <c r="BC384" s="44"/>
      <c r="BD384" s="44"/>
      <c r="BE384" s="44"/>
      <c r="BF384" s="44"/>
      <c r="BG384" s="44"/>
      <c r="BH384" s="44"/>
      <c r="BI384" s="44"/>
      <c r="BJ384" s="44"/>
      <c r="BK384" s="44"/>
      <c r="BL384" s="44"/>
      <c r="BM384" s="44"/>
      <c r="BN384" s="44"/>
      <c r="BO384" s="44"/>
      <c r="BP384" s="44"/>
      <c r="BQ384" s="44"/>
      <c r="BR384" s="44"/>
      <c r="BS384" s="44"/>
      <c r="BT384" s="44"/>
      <c r="BU384" s="44"/>
      <c r="BV384" s="44"/>
      <c r="BW384" s="44"/>
      <c r="BX384" s="44"/>
      <c r="BY384" s="44"/>
      <c r="BZ384" s="44"/>
      <c r="CA384" s="44"/>
      <c r="CB384" s="44"/>
      <c r="CC384" s="44"/>
      <c r="CD384" s="44"/>
      <c r="CE384" s="44"/>
      <c r="CF384" s="44"/>
      <c r="CG384" s="44"/>
      <c r="CH384" s="44"/>
      <c r="CI384" s="44"/>
      <c r="CJ384" s="44"/>
      <c r="CK384" s="44"/>
      <c r="CL384" s="44"/>
      <c r="CM384" s="44"/>
      <c r="CN384" s="45"/>
      <c r="CO384" s="44"/>
      <c r="CP384" s="44"/>
      <c r="CQ384" s="44"/>
      <c r="CR384" s="44"/>
      <c r="CS384" s="44"/>
      <c r="CT384" s="44"/>
      <c r="CU384" s="44"/>
      <c r="CV384" s="44"/>
      <c r="CW384" s="44"/>
      <c r="CX384" s="44"/>
      <c r="CY384" s="44"/>
      <c r="CZ384" s="44"/>
      <c r="DA384" s="44"/>
      <c r="DB384" s="44"/>
      <c r="DC384" s="44"/>
      <c r="DD384" s="44"/>
      <c r="DE384" s="44"/>
      <c r="DF384" s="45"/>
      <c r="DG384" s="44"/>
      <c r="DH384" s="44"/>
      <c r="DI384" s="44"/>
      <c r="DJ384" s="44"/>
      <c r="DK384" s="44"/>
      <c r="DL384" s="45"/>
      <c r="DM384" s="44"/>
      <c r="DN384" s="44"/>
      <c r="DO384" s="44"/>
      <c r="DP384" s="44"/>
      <c r="DQ384" s="44"/>
      <c r="DR384" s="44"/>
      <c r="DS384" s="44"/>
      <c r="DT384" s="44"/>
      <c r="DU384" s="45"/>
      <c r="DV384" s="44"/>
      <c r="DW384" s="44"/>
      <c r="DX384" s="44"/>
      <c r="DY384" s="44"/>
      <c r="DZ384" s="44"/>
      <c r="EA384" s="44"/>
      <c r="EB384" s="44"/>
      <c r="EC384" s="44"/>
      <c r="ED384" s="45"/>
      <c r="EE384" s="44"/>
      <c r="EF384" s="44"/>
      <c r="EG384" s="44"/>
      <c r="EH384" s="44"/>
      <c r="EI384" s="44"/>
      <c r="EJ384" s="44"/>
      <c r="EK384" s="44"/>
      <c r="EL384" s="44"/>
      <c r="EM384" s="44"/>
      <c r="EN384" s="44"/>
      <c r="EO384" s="44"/>
      <c r="EP384" s="44"/>
      <c r="EQ384" s="44"/>
      <c r="ER384" s="44"/>
      <c r="ES384" s="44"/>
      <c r="ET384" s="44"/>
      <c r="EU384" s="44"/>
      <c r="EV384" s="45"/>
      <c r="EW384" s="44"/>
      <c r="EX384" s="44"/>
      <c r="EY384" s="45"/>
      <c r="EZ384" s="45"/>
      <c r="FA384" s="44"/>
      <c r="FB384" s="32"/>
      <c r="FC384" s="32"/>
      <c r="FD384" s="32"/>
    </row>
    <row r="385">
      <c r="A385" s="31"/>
      <c r="B385" s="32"/>
      <c r="C385" s="33"/>
      <c r="D385" s="32"/>
      <c r="E385" s="32"/>
      <c r="F385" s="32"/>
      <c r="G385" s="46"/>
      <c r="H385" s="32"/>
      <c r="I385" s="32"/>
      <c r="J385" s="32"/>
      <c r="K385" s="32"/>
      <c r="L385" s="32"/>
      <c r="M385" s="32"/>
      <c r="N385" s="47"/>
      <c r="O385" s="47"/>
      <c r="P385" s="36"/>
      <c r="Q385" s="37"/>
      <c r="R385" s="37"/>
      <c r="S385" s="48"/>
      <c r="T385" s="39"/>
      <c r="U385" s="40"/>
      <c r="V385" s="41"/>
      <c r="W385" s="41"/>
      <c r="X385" s="41"/>
      <c r="Y385" s="41"/>
      <c r="Z385" s="41"/>
      <c r="AA385" s="41"/>
      <c r="AB385" s="41"/>
      <c r="AC385" s="41"/>
      <c r="AD385" s="42"/>
      <c r="AE385" s="43"/>
      <c r="AF385" s="44"/>
      <c r="AG385" s="44"/>
      <c r="AH385" s="44"/>
      <c r="AI385" s="44"/>
      <c r="AJ385" s="44"/>
      <c r="AK385" s="44"/>
      <c r="AL385" s="44"/>
      <c r="AM385" s="44"/>
      <c r="AN385" s="44"/>
      <c r="AO385" s="44"/>
      <c r="AP385" s="44"/>
      <c r="AQ385" s="44"/>
      <c r="AR385" s="44"/>
      <c r="AS385" s="44"/>
      <c r="AT385" s="44"/>
      <c r="AU385" s="44"/>
      <c r="AV385" s="44"/>
      <c r="AW385" s="44"/>
      <c r="AX385" s="44"/>
      <c r="AY385" s="44"/>
      <c r="AZ385" s="44"/>
      <c r="BA385" s="44"/>
      <c r="BB385" s="44"/>
      <c r="BC385" s="44"/>
      <c r="BD385" s="44"/>
      <c r="BE385" s="44"/>
      <c r="BF385" s="44"/>
      <c r="BG385" s="44"/>
      <c r="BH385" s="44"/>
      <c r="BI385" s="44"/>
      <c r="BJ385" s="44"/>
      <c r="BK385" s="44"/>
      <c r="BL385" s="44"/>
      <c r="BM385" s="44"/>
      <c r="BN385" s="44"/>
      <c r="BO385" s="44"/>
      <c r="BP385" s="44"/>
      <c r="BQ385" s="44"/>
      <c r="BR385" s="44"/>
      <c r="BS385" s="44"/>
      <c r="BT385" s="44"/>
      <c r="BU385" s="44"/>
      <c r="BV385" s="44"/>
      <c r="BW385" s="44"/>
      <c r="BX385" s="44"/>
      <c r="BY385" s="44"/>
      <c r="BZ385" s="44"/>
      <c r="CA385" s="44"/>
      <c r="CB385" s="44"/>
      <c r="CC385" s="44"/>
      <c r="CD385" s="44"/>
      <c r="CE385" s="44"/>
      <c r="CF385" s="44"/>
      <c r="CG385" s="44"/>
      <c r="CH385" s="44"/>
      <c r="CI385" s="44"/>
      <c r="CJ385" s="44"/>
      <c r="CK385" s="44"/>
      <c r="CL385" s="44"/>
      <c r="CM385" s="44"/>
      <c r="CN385" s="45"/>
      <c r="CO385" s="44"/>
      <c r="CP385" s="44"/>
      <c r="CQ385" s="44"/>
      <c r="CR385" s="44"/>
      <c r="CS385" s="44"/>
      <c r="CT385" s="44"/>
      <c r="CU385" s="44"/>
      <c r="CV385" s="44"/>
      <c r="CW385" s="44"/>
      <c r="CX385" s="44"/>
      <c r="CY385" s="44"/>
      <c r="CZ385" s="44"/>
      <c r="DA385" s="44"/>
      <c r="DB385" s="44"/>
      <c r="DC385" s="44"/>
      <c r="DD385" s="44"/>
      <c r="DE385" s="44"/>
      <c r="DF385" s="45"/>
      <c r="DG385" s="44"/>
      <c r="DH385" s="44"/>
      <c r="DI385" s="44"/>
      <c r="DJ385" s="44"/>
      <c r="DK385" s="44"/>
      <c r="DL385" s="45"/>
      <c r="DM385" s="44"/>
      <c r="DN385" s="44"/>
      <c r="DO385" s="44"/>
      <c r="DP385" s="44"/>
      <c r="DQ385" s="44"/>
      <c r="DR385" s="44"/>
      <c r="DS385" s="44"/>
      <c r="DT385" s="44"/>
      <c r="DU385" s="45"/>
      <c r="DV385" s="44"/>
      <c r="DW385" s="44"/>
      <c r="DX385" s="44"/>
      <c r="DY385" s="44"/>
      <c r="DZ385" s="44"/>
      <c r="EA385" s="44"/>
      <c r="EB385" s="44"/>
      <c r="EC385" s="44"/>
      <c r="ED385" s="45"/>
      <c r="EE385" s="44"/>
      <c r="EF385" s="44"/>
      <c r="EG385" s="44"/>
      <c r="EH385" s="44"/>
      <c r="EI385" s="44"/>
      <c r="EJ385" s="44"/>
      <c r="EK385" s="44"/>
      <c r="EL385" s="44"/>
      <c r="EM385" s="44"/>
      <c r="EN385" s="44"/>
      <c r="EO385" s="44"/>
      <c r="EP385" s="44"/>
      <c r="EQ385" s="44"/>
      <c r="ER385" s="44"/>
      <c r="ES385" s="44"/>
      <c r="ET385" s="44"/>
      <c r="EU385" s="44"/>
      <c r="EV385" s="45"/>
      <c r="EW385" s="44"/>
      <c r="EX385" s="44"/>
      <c r="EY385" s="45"/>
      <c r="EZ385" s="45"/>
      <c r="FA385" s="44"/>
      <c r="FB385" s="32"/>
      <c r="FC385" s="32"/>
      <c r="FD385" s="32"/>
    </row>
    <row r="386">
      <c r="A386" s="31"/>
      <c r="B386" s="32"/>
      <c r="C386" s="33"/>
      <c r="D386" s="32"/>
      <c r="E386" s="32"/>
      <c r="F386" s="32"/>
      <c r="G386" s="46"/>
      <c r="H386" s="32"/>
      <c r="I386" s="32"/>
      <c r="J386" s="32"/>
      <c r="K386" s="32"/>
      <c r="L386" s="32"/>
      <c r="M386" s="32"/>
      <c r="N386" s="47"/>
      <c r="O386" s="47"/>
      <c r="P386" s="36"/>
      <c r="Q386" s="37"/>
      <c r="R386" s="37"/>
      <c r="S386" s="48"/>
      <c r="T386" s="39"/>
      <c r="U386" s="40"/>
      <c r="V386" s="41"/>
      <c r="W386" s="41"/>
      <c r="X386" s="41"/>
      <c r="Y386" s="41"/>
      <c r="Z386" s="41"/>
      <c r="AA386" s="41"/>
      <c r="AB386" s="41"/>
      <c r="AC386" s="41"/>
      <c r="AD386" s="42"/>
      <c r="AE386" s="43"/>
      <c r="AF386" s="44"/>
      <c r="AG386" s="44"/>
      <c r="AH386" s="44"/>
      <c r="AI386" s="44"/>
      <c r="AJ386" s="44"/>
      <c r="AK386" s="44"/>
      <c r="AL386" s="44"/>
      <c r="AM386" s="44"/>
      <c r="AN386" s="44"/>
      <c r="AO386" s="44"/>
      <c r="AP386" s="44"/>
      <c r="AQ386" s="44"/>
      <c r="AR386" s="44"/>
      <c r="AS386" s="44"/>
      <c r="AT386" s="44"/>
      <c r="AU386" s="44"/>
      <c r="AV386" s="44"/>
      <c r="AW386" s="44"/>
      <c r="AX386" s="44"/>
      <c r="AY386" s="44"/>
      <c r="AZ386" s="44"/>
      <c r="BA386" s="44"/>
      <c r="BB386" s="44"/>
      <c r="BC386" s="44"/>
      <c r="BD386" s="44"/>
      <c r="BE386" s="44"/>
      <c r="BF386" s="44"/>
      <c r="BG386" s="44"/>
      <c r="BH386" s="44"/>
      <c r="BI386" s="44"/>
      <c r="BJ386" s="44"/>
      <c r="BK386" s="44"/>
      <c r="BL386" s="44"/>
      <c r="BM386" s="44"/>
      <c r="BN386" s="44"/>
      <c r="BO386" s="44"/>
      <c r="BP386" s="44"/>
      <c r="BQ386" s="44"/>
      <c r="BR386" s="44"/>
      <c r="BS386" s="44"/>
      <c r="BT386" s="44"/>
      <c r="BU386" s="44"/>
      <c r="BV386" s="44"/>
      <c r="BW386" s="44"/>
      <c r="BX386" s="44"/>
      <c r="BY386" s="44"/>
      <c r="BZ386" s="44"/>
      <c r="CA386" s="44"/>
      <c r="CB386" s="44"/>
      <c r="CC386" s="44"/>
      <c r="CD386" s="44"/>
      <c r="CE386" s="44"/>
      <c r="CF386" s="44"/>
      <c r="CG386" s="44"/>
      <c r="CH386" s="44"/>
      <c r="CI386" s="44"/>
      <c r="CJ386" s="44"/>
      <c r="CK386" s="44"/>
      <c r="CL386" s="44"/>
      <c r="CM386" s="44"/>
      <c r="CN386" s="45"/>
      <c r="CO386" s="44"/>
      <c r="CP386" s="44"/>
      <c r="CQ386" s="44"/>
      <c r="CR386" s="44"/>
      <c r="CS386" s="44"/>
      <c r="CT386" s="44"/>
      <c r="CU386" s="44"/>
      <c r="CV386" s="44"/>
      <c r="CW386" s="44"/>
      <c r="CX386" s="44"/>
      <c r="CY386" s="44"/>
      <c r="CZ386" s="44"/>
      <c r="DA386" s="44"/>
      <c r="DB386" s="44"/>
      <c r="DC386" s="44"/>
      <c r="DD386" s="44"/>
      <c r="DE386" s="44"/>
      <c r="DF386" s="45"/>
      <c r="DG386" s="44"/>
      <c r="DH386" s="44"/>
      <c r="DI386" s="44"/>
      <c r="DJ386" s="44"/>
      <c r="DK386" s="44"/>
      <c r="DL386" s="45"/>
      <c r="DM386" s="44"/>
      <c r="DN386" s="44"/>
      <c r="DO386" s="44"/>
      <c r="DP386" s="44"/>
      <c r="DQ386" s="44"/>
      <c r="DR386" s="44"/>
      <c r="DS386" s="44"/>
      <c r="DT386" s="44"/>
      <c r="DU386" s="45"/>
      <c r="DV386" s="44"/>
      <c r="DW386" s="44"/>
      <c r="DX386" s="44"/>
      <c r="DY386" s="44"/>
      <c r="DZ386" s="44"/>
      <c r="EA386" s="44"/>
      <c r="EB386" s="44"/>
      <c r="EC386" s="44"/>
      <c r="ED386" s="45"/>
      <c r="EE386" s="44"/>
      <c r="EF386" s="44"/>
      <c r="EG386" s="44"/>
      <c r="EH386" s="44"/>
      <c r="EI386" s="44"/>
      <c r="EJ386" s="44"/>
      <c r="EK386" s="44"/>
      <c r="EL386" s="44"/>
      <c r="EM386" s="44"/>
      <c r="EN386" s="44"/>
      <c r="EO386" s="44"/>
      <c r="EP386" s="44"/>
      <c r="EQ386" s="44"/>
      <c r="ER386" s="44"/>
      <c r="ES386" s="44"/>
      <c r="ET386" s="44"/>
      <c r="EU386" s="44"/>
      <c r="EV386" s="45"/>
      <c r="EW386" s="44"/>
      <c r="EX386" s="44"/>
      <c r="EY386" s="45"/>
      <c r="EZ386" s="45"/>
      <c r="FA386" s="44"/>
      <c r="FB386" s="32"/>
      <c r="FC386" s="32"/>
      <c r="FD386" s="32"/>
    </row>
    <row r="387">
      <c r="A387" s="31"/>
      <c r="B387" s="32"/>
      <c r="C387" s="33"/>
      <c r="D387" s="32"/>
      <c r="E387" s="32"/>
      <c r="F387" s="32"/>
      <c r="G387" s="46"/>
      <c r="H387" s="32"/>
      <c r="I387" s="32"/>
      <c r="J387" s="32"/>
      <c r="K387" s="32"/>
      <c r="L387" s="32"/>
      <c r="M387" s="32"/>
      <c r="N387" s="47"/>
      <c r="O387" s="47"/>
      <c r="P387" s="36"/>
      <c r="Q387" s="37"/>
      <c r="R387" s="37"/>
      <c r="S387" s="48"/>
      <c r="T387" s="39"/>
      <c r="U387" s="40"/>
      <c r="V387" s="41"/>
      <c r="W387" s="41"/>
      <c r="X387" s="41"/>
      <c r="Y387" s="41"/>
      <c r="Z387" s="41"/>
      <c r="AA387" s="41"/>
      <c r="AB387" s="41"/>
      <c r="AC387" s="41"/>
      <c r="AD387" s="42"/>
      <c r="AE387" s="43"/>
      <c r="AF387" s="44"/>
      <c r="AG387" s="44"/>
      <c r="AH387" s="44"/>
      <c r="AI387" s="44"/>
      <c r="AJ387" s="44"/>
      <c r="AK387" s="44"/>
      <c r="AL387" s="44"/>
      <c r="AM387" s="44"/>
      <c r="AN387" s="44"/>
      <c r="AO387" s="44"/>
      <c r="AP387" s="44"/>
      <c r="AQ387" s="44"/>
      <c r="AR387" s="44"/>
      <c r="AS387" s="44"/>
      <c r="AT387" s="44"/>
      <c r="AU387" s="44"/>
      <c r="AV387" s="44"/>
      <c r="AW387" s="44"/>
      <c r="AX387" s="44"/>
      <c r="AY387" s="44"/>
      <c r="AZ387" s="44"/>
      <c r="BA387" s="44"/>
      <c r="BB387" s="44"/>
      <c r="BC387" s="44"/>
      <c r="BD387" s="44"/>
      <c r="BE387" s="44"/>
      <c r="BF387" s="44"/>
      <c r="BG387" s="44"/>
      <c r="BH387" s="44"/>
      <c r="BI387" s="44"/>
      <c r="BJ387" s="44"/>
      <c r="BK387" s="44"/>
      <c r="BL387" s="44"/>
      <c r="BM387" s="44"/>
      <c r="BN387" s="44"/>
      <c r="BO387" s="44"/>
      <c r="BP387" s="44"/>
      <c r="BQ387" s="44"/>
      <c r="BR387" s="44"/>
      <c r="BS387" s="44"/>
      <c r="BT387" s="44"/>
      <c r="BU387" s="44"/>
      <c r="BV387" s="44"/>
      <c r="BW387" s="44"/>
      <c r="BX387" s="44"/>
      <c r="BY387" s="44"/>
      <c r="BZ387" s="44"/>
      <c r="CA387" s="44"/>
      <c r="CB387" s="44"/>
      <c r="CC387" s="44"/>
      <c r="CD387" s="44"/>
      <c r="CE387" s="44"/>
      <c r="CF387" s="44"/>
      <c r="CG387" s="44"/>
      <c r="CH387" s="44"/>
      <c r="CI387" s="44"/>
      <c r="CJ387" s="44"/>
      <c r="CK387" s="44"/>
      <c r="CL387" s="44"/>
      <c r="CM387" s="44"/>
      <c r="CN387" s="45"/>
      <c r="CO387" s="44"/>
      <c r="CP387" s="44"/>
      <c r="CQ387" s="44"/>
      <c r="CR387" s="44"/>
      <c r="CS387" s="44"/>
      <c r="CT387" s="44"/>
      <c r="CU387" s="44"/>
      <c r="CV387" s="44"/>
      <c r="CW387" s="44"/>
      <c r="CX387" s="44"/>
      <c r="CY387" s="44"/>
      <c r="CZ387" s="44"/>
      <c r="DA387" s="44"/>
      <c r="DB387" s="44"/>
      <c r="DC387" s="44"/>
      <c r="DD387" s="44"/>
      <c r="DE387" s="44"/>
      <c r="DF387" s="45"/>
      <c r="DG387" s="44"/>
      <c r="DH387" s="44"/>
      <c r="DI387" s="44"/>
      <c r="DJ387" s="44"/>
      <c r="DK387" s="44"/>
      <c r="DL387" s="45"/>
      <c r="DM387" s="44"/>
      <c r="DN387" s="44"/>
      <c r="DO387" s="44"/>
      <c r="DP387" s="44"/>
      <c r="DQ387" s="44"/>
      <c r="DR387" s="44"/>
      <c r="DS387" s="44"/>
      <c r="DT387" s="44"/>
      <c r="DU387" s="45"/>
      <c r="DV387" s="44"/>
      <c r="DW387" s="44"/>
      <c r="DX387" s="44"/>
      <c r="DY387" s="44"/>
      <c r="DZ387" s="44"/>
      <c r="EA387" s="44"/>
      <c r="EB387" s="44"/>
      <c r="EC387" s="44"/>
      <c r="ED387" s="45"/>
      <c r="EE387" s="44"/>
      <c r="EF387" s="44"/>
      <c r="EG387" s="44"/>
      <c r="EH387" s="44"/>
      <c r="EI387" s="44"/>
      <c r="EJ387" s="44"/>
      <c r="EK387" s="44"/>
      <c r="EL387" s="44"/>
      <c r="EM387" s="44"/>
      <c r="EN387" s="44"/>
      <c r="EO387" s="44"/>
      <c r="EP387" s="44"/>
      <c r="EQ387" s="44"/>
      <c r="ER387" s="44"/>
      <c r="ES387" s="44"/>
      <c r="ET387" s="44"/>
      <c r="EU387" s="44"/>
      <c r="EV387" s="45"/>
      <c r="EW387" s="44"/>
      <c r="EX387" s="44"/>
      <c r="EY387" s="45"/>
      <c r="EZ387" s="45"/>
      <c r="FA387" s="44"/>
      <c r="FB387" s="32"/>
      <c r="FC387" s="32"/>
      <c r="FD387" s="32"/>
    </row>
    <row r="388">
      <c r="A388" s="31"/>
      <c r="B388" s="32"/>
      <c r="C388" s="33"/>
      <c r="D388" s="32"/>
      <c r="E388" s="32"/>
      <c r="F388" s="32"/>
      <c r="G388" s="46"/>
      <c r="H388" s="32"/>
      <c r="I388" s="32"/>
      <c r="J388" s="32"/>
      <c r="K388" s="32"/>
      <c r="L388" s="32"/>
      <c r="M388" s="32"/>
      <c r="N388" s="47"/>
      <c r="O388" s="47"/>
      <c r="P388" s="36"/>
      <c r="Q388" s="37"/>
      <c r="R388" s="37"/>
      <c r="S388" s="48"/>
      <c r="T388" s="39"/>
      <c r="U388" s="40"/>
      <c r="V388" s="41"/>
      <c r="W388" s="41"/>
      <c r="X388" s="41"/>
      <c r="Y388" s="41"/>
      <c r="Z388" s="41"/>
      <c r="AA388" s="41"/>
      <c r="AB388" s="41"/>
      <c r="AC388" s="41"/>
      <c r="AD388" s="42"/>
      <c r="AE388" s="43"/>
      <c r="AF388" s="44"/>
      <c r="AG388" s="44"/>
      <c r="AH388" s="44"/>
      <c r="AI388" s="44"/>
      <c r="AJ388" s="44"/>
      <c r="AK388" s="44"/>
      <c r="AL388" s="44"/>
      <c r="AM388" s="44"/>
      <c r="AN388" s="44"/>
      <c r="AO388" s="44"/>
      <c r="AP388" s="44"/>
      <c r="AQ388" s="44"/>
      <c r="AR388" s="44"/>
      <c r="AS388" s="44"/>
      <c r="AT388" s="44"/>
      <c r="AU388" s="44"/>
      <c r="AV388" s="44"/>
      <c r="AW388" s="44"/>
      <c r="AX388" s="44"/>
      <c r="AY388" s="44"/>
      <c r="AZ388" s="44"/>
      <c r="BA388" s="44"/>
      <c r="BB388" s="44"/>
      <c r="BC388" s="44"/>
      <c r="BD388" s="44"/>
      <c r="BE388" s="44"/>
      <c r="BF388" s="44"/>
      <c r="BG388" s="44"/>
      <c r="BH388" s="44"/>
      <c r="BI388" s="44"/>
      <c r="BJ388" s="44"/>
      <c r="BK388" s="44"/>
      <c r="BL388" s="44"/>
      <c r="BM388" s="44"/>
      <c r="BN388" s="44"/>
      <c r="BO388" s="44"/>
      <c r="BP388" s="44"/>
      <c r="BQ388" s="44"/>
      <c r="BR388" s="44"/>
      <c r="BS388" s="44"/>
      <c r="BT388" s="44"/>
      <c r="BU388" s="44"/>
      <c r="BV388" s="44"/>
      <c r="BW388" s="44"/>
      <c r="BX388" s="44"/>
      <c r="BY388" s="44"/>
      <c r="BZ388" s="44"/>
      <c r="CA388" s="44"/>
      <c r="CB388" s="44"/>
      <c r="CC388" s="44"/>
      <c r="CD388" s="44"/>
      <c r="CE388" s="44"/>
      <c r="CF388" s="44"/>
      <c r="CG388" s="44"/>
      <c r="CH388" s="44"/>
      <c r="CI388" s="44"/>
      <c r="CJ388" s="44"/>
      <c r="CK388" s="44"/>
      <c r="CL388" s="44"/>
      <c r="CM388" s="44"/>
      <c r="CN388" s="45"/>
      <c r="CO388" s="44"/>
      <c r="CP388" s="44"/>
      <c r="CQ388" s="44"/>
      <c r="CR388" s="44"/>
      <c r="CS388" s="44"/>
      <c r="CT388" s="44"/>
      <c r="CU388" s="44"/>
      <c r="CV388" s="44"/>
      <c r="CW388" s="44"/>
      <c r="CX388" s="44"/>
      <c r="CY388" s="44"/>
      <c r="CZ388" s="44"/>
      <c r="DA388" s="44"/>
      <c r="DB388" s="44"/>
      <c r="DC388" s="44"/>
      <c r="DD388" s="44"/>
      <c r="DE388" s="44"/>
      <c r="DF388" s="45"/>
      <c r="DG388" s="44"/>
      <c r="DH388" s="44"/>
      <c r="DI388" s="44"/>
      <c r="DJ388" s="44"/>
      <c r="DK388" s="44"/>
      <c r="DL388" s="45"/>
      <c r="DM388" s="44"/>
      <c r="DN388" s="44"/>
      <c r="DO388" s="44"/>
      <c r="DP388" s="44"/>
      <c r="DQ388" s="44"/>
      <c r="DR388" s="44"/>
      <c r="DS388" s="44"/>
      <c r="DT388" s="44"/>
      <c r="DU388" s="45"/>
      <c r="DV388" s="44"/>
      <c r="DW388" s="44"/>
      <c r="DX388" s="44"/>
      <c r="DY388" s="44"/>
      <c r="DZ388" s="44"/>
      <c r="EA388" s="44"/>
      <c r="EB388" s="44"/>
      <c r="EC388" s="44"/>
      <c r="ED388" s="45"/>
      <c r="EE388" s="44"/>
      <c r="EF388" s="44"/>
      <c r="EG388" s="44"/>
      <c r="EH388" s="44"/>
      <c r="EI388" s="44"/>
      <c r="EJ388" s="44"/>
      <c r="EK388" s="44"/>
      <c r="EL388" s="44"/>
      <c r="EM388" s="44"/>
      <c r="EN388" s="44"/>
      <c r="EO388" s="44"/>
      <c r="EP388" s="44"/>
      <c r="EQ388" s="44"/>
      <c r="ER388" s="44"/>
      <c r="ES388" s="44"/>
      <c r="ET388" s="44"/>
      <c r="EU388" s="44"/>
      <c r="EV388" s="45"/>
      <c r="EW388" s="44"/>
      <c r="EX388" s="44"/>
      <c r="EY388" s="45"/>
      <c r="EZ388" s="45"/>
      <c r="FA388" s="44"/>
      <c r="FB388" s="32"/>
      <c r="FC388" s="32"/>
      <c r="FD388" s="32"/>
    </row>
    <row r="389">
      <c r="A389" s="31"/>
      <c r="B389" s="32"/>
      <c r="C389" s="33"/>
      <c r="D389" s="32"/>
      <c r="E389" s="32"/>
      <c r="F389" s="32"/>
      <c r="G389" s="46"/>
      <c r="H389" s="32"/>
      <c r="I389" s="32"/>
      <c r="J389" s="32"/>
      <c r="K389" s="32"/>
      <c r="L389" s="32"/>
      <c r="M389" s="32"/>
      <c r="N389" s="47"/>
      <c r="O389" s="47"/>
      <c r="P389" s="36"/>
      <c r="Q389" s="37"/>
      <c r="R389" s="37"/>
      <c r="S389" s="48"/>
      <c r="T389" s="39"/>
      <c r="U389" s="40"/>
      <c r="V389" s="41"/>
      <c r="W389" s="41"/>
      <c r="X389" s="41"/>
      <c r="Y389" s="41"/>
      <c r="Z389" s="41"/>
      <c r="AA389" s="41"/>
      <c r="AB389" s="41"/>
      <c r="AC389" s="41"/>
      <c r="AD389" s="42"/>
      <c r="AE389" s="43"/>
      <c r="AF389" s="44"/>
      <c r="AG389" s="44"/>
      <c r="AH389" s="44"/>
      <c r="AI389" s="44"/>
      <c r="AJ389" s="44"/>
      <c r="AK389" s="44"/>
      <c r="AL389" s="44"/>
      <c r="AM389" s="44"/>
      <c r="AN389" s="44"/>
      <c r="AO389" s="44"/>
      <c r="AP389" s="44"/>
      <c r="AQ389" s="44"/>
      <c r="AR389" s="44"/>
      <c r="AS389" s="44"/>
      <c r="AT389" s="44"/>
      <c r="AU389" s="44"/>
      <c r="AV389" s="44"/>
      <c r="AW389" s="44"/>
      <c r="AX389" s="44"/>
      <c r="AY389" s="44"/>
      <c r="AZ389" s="44"/>
      <c r="BA389" s="44"/>
      <c r="BB389" s="44"/>
      <c r="BC389" s="44"/>
      <c r="BD389" s="44"/>
      <c r="BE389" s="44"/>
      <c r="BF389" s="44"/>
      <c r="BG389" s="44"/>
      <c r="BH389" s="44"/>
      <c r="BI389" s="44"/>
      <c r="BJ389" s="44"/>
      <c r="BK389" s="44"/>
      <c r="BL389" s="44"/>
      <c r="BM389" s="44"/>
      <c r="BN389" s="44"/>
      <c r="BO389" s="44"/>
      <c r="BP389" s="44"/>
      <c r="BQ389" s="44"/>
      <c r="BR389" s="44"/>
      <c r="BS389" s="44"/>
      <c r="BT389" s="44"/>
      <c r="BU389" s="44"/>
      <c r="BV389" s="44"/>
      <c r="BW389" s="44"/>
      <c r="BX389" s="44"/>
      <c r="BY389" s="44"/>
      <c r="BZ389" s="44"/>
      <c r="CA389" s="44"/>
      <c r="CB389" s="44"/>
      <c r="CC389" s="44"/>
      <c r="CD389" s="44"/>
      <c r="CE389" s="44"/>
      <c r="CF389" s="44"/>
      <c r="CG389" s="44"/>
      <c r="CH389" s="44"/>
      <c r="CI389" s="44"/>
      <c r="CJ389" s="44"/>
      <c r="CK389" s="44"/>
      <c r="CL389" s="44"/>
      <c r="CM389" s="44"/>
      <c r="CN389" s="45"/>
      <c r="CO389" s="44"/>
      <c r="CP389" s="44"/>
      <c r="CQ389" s="44"/>
      <c r="CR389" s="44"/>
      <c r="CS389" s="44"/>
      <c r="CT389" s="44"/>
      <c r="CU389" s="44"/>
      <c r="CV389" s="44"/>
      <c r="CW389" s="44"/>
      <c r="CX389" s="44"/>
      <c r="CY389" s="44"/>
      <c r="CZ389" s="44"/>
      <c r="DA389" s="44"/>
      <c r="DB389" s="44"/>
      <c r="DC389" s="44"/>
      <c r="DD389" s="44"/>
      <c r="DE389" s="44"/>
      <c r="DF389" s="45"/>
      <c r="DG389" s="44"/>
      <c r="DH389" s="44"/>
      <c r="DI389" s="44"/>
      <c r="DJ389" s="44"/>
      <c r="DK389" s="44"/>
      <c r="DL389" s="45"/>
      <c r="DM389" s="44"/>
      <c r="DN389" s="44"/>
      <c r="DO389" s="44"/>
      <c r="DP389" s="44"/>
      <c r="DQ389" s="44"/>
      <c r="DR389" s="44"/>
      <c r="DS389" s="44"/>
      <c r="DT389" s="44"/>
      <c r="DU389" s="45"/>
      <c r="DV389" s="44"/>
      <c r="DW389" s="44"/>
      <c r="DX389" s="44"/>
      <c r="DY389" s="44"/>
      <c r="DZ389" s="44"/>
      <c r="EA389" s="44"/>
      <c r="EB389" s="44"/>
      <c r="EC389" s="44"/>
      <c r="ED389" s="45"/>
      <c r="EE389" s="44"/>
      <c r="EF389" s="44"/>
      <c r="EG389" s="44"/>
      <c r="EH389" s="44"/>
      <c r="EI389" s="44"/>
      <c r="EJ389" s="44"/>
      <c r="EK389" s="44"/>
      <c r="EL389" s="44"/>
      <c r="EM389" s="44"/>
      <c r="EN389" s="44"/>
      <c r="EO389" s="44"/>
      <c r="EP389" s="44"/>
      <c r="EQ389" s="44"/>
      <c r="ER389" s="44"/>
      <c r="ES389" s="44"/>
      <c r="ET389" s="44"/>
      <c r="EU389" s="44"/>
      <c r="EV389" s="45"/>
      <c r="EW389" s="44"/>
      <c r="EX389" s="44"/>
      <c r="EY389" s="45"/>
      <c r="EZ389" s="45"/>
      <c r="FA389" s="44"/>
      <c r="FB389" s="32"/>
      <c r="FC389" s="32"/>
      <c r="FD389" s="32"/>
    </row>
    <row r="390">
      <c r="A390" s="31"/>
      <c r="B390" s="32"/>
      <c r="C390" s="33"/>
      <c r="D390" s="32"/>
      <c r="E390" s="32"/>
      <c r="F390" s="32"/>
      <c r="G390" s="46"/>
      <c r="H390" s="32"/>
      <c r="I390" s="32"/>
      <c r="J390" s="32"/>
      <c r="K390" s="32"/>
      <c r="L390" s="32"/>
      <c r="M390" s="32"/>
      <c r="N390" s="47"/>
      <c r="O390" s="47"/>
      <c r="P390" s="36"/>
      <c r="Q390" s="37"/>
      <c r="R390" s="37"/>
      <c r="S390" s="48"/>
      <c r="T390" s="39"/>
      <c r="U390" s="40"/>
      <c r="V390" s="41"/>
      <c r="W390" s="41"/>
      <c r="X390" s="41"/>
      <c r="Y390" s="41"/>
      <c r="Z390" s="41"/>
      <c r="AA390" s="41"/>
      <c r="AB390" s="41"/>
      <c r="AC390" s="41"/>
      <c r="AD390" s="42"/>
      <c r="AE390" s="43"/>
      <c r="AF390" s="44"/>
      <c r="AG390" s="44"/>
      <c r="AH390" s="44"/>
      <c r="AI390" s="44"/>
      <c r="AJ390" s="44"/>
      <c r="AK390" s="44"/>
      <c r="AL390" s="44"/>
      <c r="AM390" s="44"/>
      <c r="AN390" s="44"/>
      <c r="AO390" s="44"/>
      <c r="AP390" s="44"/>
      <c r="AQ390" s="44"/>
      <c r="AR390" s="44"/>
      <c r="AS390" s="44"/>
      <c r="AT390" s="44"/>
      <c r="AU390" s="44"/>
      <c r="AV390" s="44"/>
      <c r="AW390" s="44"/>
      <c r="AX390" s="44"/>
      <c r="AY390" s="44"/>
      <c r="AZ390" s="44"/>
      <c r="BA390" s="44"/>
      <c r="BB390" s="44"/>
      <c r="BC390" s="44"/>
      <c r="BD390" s="44"/>
      <c r="BE390" s="44"/>
      <c r="BF390" s="44"/>
      <c r="BG390" s="44"/>
      <c r="BH390" s="44"/>
      <c r="BI390" s="44"/>
      <c r="BJ390" s="44"/>
      <c r="BK390" s="44"/>
      <c r="BL390" s="44"/>
      <c r="BM390" s="44"/>
      <c r="BN390" s="44"/>
      <c r="BO390" s="44"/>
      <c r="BP390" s="44"/>
      <c r="BQ390" s="44"/>
      <c r="BR390" s="44"/>
      <c r="BS390" s="44"/>
      <c r="BT390" s="44"/>
      <c r="BU390" s="44"/>
      <c r="BV390" s="44"/>
      <c r="BW390" s="44"/>
      <c r="BX390" s="44"/>
      <c r="BY390" s="44"/>
      <c r="BZ390" s="44"/>
      <c r="CA390" s="44"/>
      <c r="CB390" s="44"/>
      <c r="CC390" s="44"/>
      <c r="CD390" s="44"/>
      <c r="CE390" s="44"/>
      <c r="CF390" s="44"/>
      <c r="CG390" s="44"/>
      <c r="CH390" s="44"/>
      <c r="CI390" s="44"/>
      <c r="CJ390" s="44"/>
      <c r="CK390" s="44"/>
      <c r="CL390" s="44"/>
      <c r="CM390" s="44"/>
      <c r="CN390" s="45"/>
      <c r="CO390" s="44"/>
      <c r="CP390" s="44"/>
      <c r="CQ390" s="44"/>
      <c r="CR390" s="44"/>
      <c r="CS390" s="44"/>
      <c r="CT390" s="44"/>
      <c r="CU390" s="44"/>
      <c r="CV390" s="44"/>
      <c r="CW390" s="44"/>
      <c r="CX390" s="44"/>
      <c r="CY390" s="44"/>
      <c r="CZ390" s="44"/>
      <c r="DA390" s="44"/>
      <c r="DB390" s="44"/>
      <c r="DC390" s="44"/>
      <c r="DD390" s="44"/>
      <c r="DE390" s="44"/>
      <c r="DF390" s="45"/>
      <c r="DG390" s="44"/>
      <c r="DH390" s="44"/>
      <c r="DI390" s="44"/>
      <c r="DJ390" s="44"/>
      <c r="DK390" s="44"/>
      <c r="DL390" s="45"/>
      <c r="DM390" s="44"/>
      <c r="DN390" s="44"/>
      <c r="DO390" s="44"/>
      <c r="DP390" s="44"/>
      <c r="DQ390" s="44"/>
      <c r="DR390" s="44"/>
      <c r="DS390" s="44"/>
      <c r="DT390" s="44"/>
      <c r="DU390" s="45"/>
      <c r="DV390" s="44"/>
      <c r="DW390" s="44"/>
      <c r="DX390" s="44"/>
      <c r="DY390" s="44"/>
      <c r="DZ390" s="44"/>
      <c r="EA390" s="44"/>
      <c r="EB390" s="44"/>
      <c r="EC390" s="44"/>
      <c r="ED390" s="45"/>
      <c r="EE390" s="44"/>
      <c r="EF390" s="44"/>
      <c r="EG390" s="44"/>
      <c r="EH390" s="44"/>
      <c r="EI390" s="44"/>
      <c r="EJ390" s="44"/>
      <c r="EK390" s="44"/>
      <c r="EL390" s="44"/>
      <c r="EM390" s="44"/>
      <c r="EN390" s="44"/>
      <c r="EO390" s="44"/>
      <c r="EP390" s="44"/>
      <c r="EQ390" s="44"/>
      <c r="ER390" s="44"/>
      <c r="ES390" s="44"/>
      <c r="ET390" s="44"/>
      <c r="EU390" s="44"/>
      <c r="EV390" s="45"/>
      <c r="EW390" s="44"/>
      <c r="EX390" s="44"/>
      <c r="EY390" s="45"/>
      <c r="EZ390" s="45"/>
      <c r="FA390" s="44"/>
      <c r="FB390" s="32"/>
      <c r="FC390" s="32"/>
      <c r="FD390" s="32"/>
    </row>
    <row r="391">
      <c r="A391" s="31"/>
      <c r="B391" s="32"/>
      <c r="C391" s="33"/>
      <c r="D391" s="32"/>
      <c r="E391" s="32"/>
      <c r="F391" s="32"/>
      <c r="G391" s="46"/>
      <c r="H391" s="32"/>
      <c r="I391" s="32"/>
      <c r="J391" s="32"/>
      <c r="K391" s="32"/>
      <c r="L391" s="32"/>
      <c r="M391" s="32"/>
      <c r="N391" s="47"/>
      <c r="O391" s="47"/>
      <c r="P391" s="36"/>
      <c r="Q391" s="37"/>
      <c r="R391" s="37"/>
      <c r="S391" s="48"/>
      <c r="T391" s="39"/>
      <c r="U391" s="40"/>
      <c r="V391" s="41"/>
      <c r="W391" s="41"/>
      <c r="X391" s="41"/>
      <c r="Y391" s="41"/>
      <c r="Z391" s="41"/>
      <c r="AA391" s="41"/>
      <c r="AB391" s="41"/>
      <c r="AC391" s="41"/>
      <c r="AD391" s="42"/>
      <c r="AE391" s="43"/>
      <c r="AF391" s="44"/>
      <c r="AG391" s="44"/>
      <c r="AH391" s="44"/>
      <c r="AI391" s="44"/>
      <c r="AJ391" s="44"/>
      <c r="AK391" s="44"/>
      <c r="AL391" s="44"/>
      <c r="AM391" s="44"/>
      <c r="AN391" s="44"/>
      <c r="AO391" s="44"/>
      <c r="AP391" s="44"/>
      <c r="AQ391" s="44"/>
      <c r="AR391" s="44"/>
      <c r="AS391" s="44"/>
      <c r="AT391" s="44"/>
      <c r="AU391" s="44"/>
      <c r="AV391" s="44"/>
      <c r="AW391" s="44"/>
      <c r="AX391" s="44"/>
      <c r="AY391" s="44"/>
      <c r="AZ391" s="44"/>
      <c r="BA391" s="44"/>
      <c r="BB391" s="44"/>
      <c r="BC391" s="44"/>
      <c r="BD391" s="44"/>
      <c r="BE391" s="44"/>
      <c r="BF391" s="44"/>
      <c r="BG391" s="44"/>
      <c r="BH391" s="44"/>
      <c r="BI391" s="44"/>
      <c r="BJ391" s="44"/>
      <c r="BK391" s="44"/>
      <c r="BL391" s="44"/>
      <c r="BM391" s="44"/>
      <c r="BN391" s="44"/>
      <c r="BO391" s="44"/>
      <c r="BP391" s="44"/>
      <c r="BQ391" s="44"/>
      <c r="BR391" s="44"/>
      <c r="BS391" s="44"/>
      <c r="BT391" s="44"/>
      <c r="BU391" s="44"/>
      <c r="BV391" s="44"/>
      <c r="BW391" s="44"/>
      <c r="BX391" s="44"/>
      <c r="BY391" s="44"/>
      <c r="BZ391" s="44"/>
      <c r="CA391" s="44"/>
      <c r="CB391" s="44"/>
      <c r="CC391" s="44"/>
      <c r="CD391" s="44"/>
      <c r="CE391" s="44"/>
      <c r="CF391" s="44"/>
      <c r="CG391" s="44"/>
      <c r="CH391" s="44"/>
      <c r="CI391" s="44"/>
      <c r="CJ391" s="44"/>
      <c r="CK391" s="44"/>
      <c r="CL391" s="44"/>
      <c r="CM391" s="44"/>
      <c r="CN391" s="45"/>
      <c r="CO391" s="44"/>
      <c r="CP391" s="44"/>
      <c r="CQ391" s="44"/>
      <c r="CR391" s="44"/>
      <c r="CS391" s="44"/>
      <c r="CT391" s="44"/>
      <c r="CU391" s="44"/>
      <c r="CV391" s="44"/>
      <c r="CW391" s="44"/>
      <c r="CX391" s="44"/>
      <c r="CY391" s="44"/>
      <c r="CZ391" s="44"/>
      <c r="DA391" s="44"/>
      <c r="DB391" s="44"/>
      <c r="DC391" s="44"/>
      <c r="DD391" s="44"/>
      <c r="DE391" s="44"/>
      <c r="DF391" s="45"/>
      <c r="DG391" s="44"/>
      <c r="DH391" s="44"/>
      <c r="DI391" s="44"/>
      <c r="DJ391" s="44"/>
      <c r="DK391" s="44"/>
      <c r="DL391" s="45"/>
      <c r="DM391" s="44"/>
      <c r="DN391" s="44"/>
      <c r="DO391" s="44"/>
      <c r="DP391" s="44"/>
      <c r="DQ391" s="44"/>
      <c r="DR391" s="44"/>
      <c r="DS391" s="44"/>
      <c r="DT391" s="44"/>
      <c r="DU391" s="45"/>
      <c r="DV391" s="44"/>
      <c r="DW391" s="44"/>
      <c r="DX391" s="44"/>
      <c r="DY391" s="44"/>
      <c r="DZ391" s="44"/>
      <c r="EA391" s="44"/>
      <c r="EB391" s="44"/>
      <c r="EC391" s="44"/>
      <c r="ED391" s="45"/>
      <c r="EE391" s="44"/>
      <c r="EF391" s="44"/>
      <c r="EG391" s="44"/>
      <c r="EH391" s="44"/>
      <c r="EI391" s="44"/>
      <c r="EJ391" s="44"/>
      <c r="EK391" s="44"/>
      <c r="EL391" s="44"/>
      <c r="EM391" s="44"/>
      <c r="EN391" s="44"/>
      <c r="EO391" s="44"/>
      <c r="EP391" s="44"/>
      <c r="EQ391" s="44"/>
      <c r="ER391" s="44"/>
      <c r="ES391" s="44"/>
      <c r="ET391" s="44"/>
      <c r="EU391" s="44"/>
      <c r="EV391" s="45"/>
      <c r="EW391" s="44"/>
      <c r="EX391" s="44"/>
      <c r="EY391" s="45"/>
      <c r="EZ391" s="45"/>
      <c r="FA391" s="44"/>
      <c r="FB391" s="32"/>
      <c r="FC391" s="32"/>
      <c r="FD391" s="32"/>
    </row>
    <row r="392">
      <c r="A392" s="31"/>
      <c r="B392" s="32"/>
      <c r="C392" s="33"/>
      <c r="D392" s="32"/>
      <c r="E392" s="32"/>
      <c r="F392" s="32"/>
      <c r="G392" s="46"/>
      <c r="H392" s="32"/>
      <c r="I392" s="32"/>
      <c r="J392" s="32"/>
      <c r="K392" s="32"/>
      <c r="L392" s="32"/>
      <c r="M392" s="32"/>
      <c r="N392" s="47"/>
      <c r="O392" s="47"/>
      <c r="P392" s="36"/>
      <c r="Q392" s="37"/>
      <c r="R392" s="37"/>
      <c r="S392" s="48"/>
      <c r="T392" s="39"/>
      <c r="U392" s="40"/>
      <c r="V392" s="41"/>
      <c r="W392" s="41"/>
      <c r="X392" s="41"/>
      <c r="Y392" s="41"/>
      <c r="Z392" s="41"/>
      <c r="AA392" s="41"/>
      <c r="AB392" s="41"/>
      <c r="AC392" s="41"/>
      <c r="AD392" s="42"/>
      <c r="AE392" s="43"/>
      <c r="AF392" s="44"/>
      <c r="AG392" s="44"/>
      <c r="AH392" s="44"/>
      <c r="AI392" s="44"/>
      <c r="AJ392" s="44"/>
      <c r="AK392" s="44"/>
      <c r="AL392" s="44"/>
      <c r="AM392" s="44"/>
      <c r="AN392" s="44"/>
      <c r="AO392" s="44"/>
      <c r="AP392" s="44"/>
      <c r="AQ392" s="44"/>
      <c r="AR392" s="44"/>
      <c r="AS392" s="44"/>
      <c r="AT392" s="44"/>
      <c r="AU392" s="44"/>
      <c r="AV392" s="44"/>
      <c r="AW392" s="44"/>
      <c r="AX392" s="44"/>
      <c r="AY392" s="44"/>
      <c r="AZ392" s="44"/>
      <c r="BA392" s="44"/>
      <c r="BB392" s="44"/>
      <c r="BC392" s="44"/>
      <c r="BD392" s="44"/>
      <c r="BE392" s="44"/>
      <c r="BF392" s="44"/>
      <c r="BG392" s="44"/>
      <c r="BH392" s="44"/>
      <c r="BI392" s="44"/>
      <c r="BJ392" s="44"/>
      <c r="BK392" s="44"/>
      <c r="BL392" s="44"/>
      <c r="BM392" s="44"/>
      <c r="BN392" s="44"/>
      <c r="BO392" s="44"/>
      <c r="BP392" s="44"/>
      <c r="BQ392" s="44"/>
      <c r="BR392" s="44"/>
      <c r="BS392" s="44"/>
      <c r="BT392" s="44"/>
      <c r="BU392" s="44"/>
      <c r="BV392" s="44"/>
      <c r="BW392" s="44"/>
      <c r="BX392" s="44"/>
      <c r="BY392" s="44"/>
      <c r="BZ392" s="44"/>
      <c r="CA392" s="44"/>
      <c r="CB392" s="44"/>
      <c r="CC392" s="44"/>
      <c r="CD392" s="44"/>
      <c r="CE392" s="44"/>
      <c r="CF392" s="44"/>
      <c r="CG392" s="44"/>
      <c r="CH392" s="44"/>
      <c r="CI392" s="44"/>
      <c r="CJ392" s="44"/>
      <c r="CK392" s="44"/>
      <c r="CL392" s="44"/>
      <c r="CM392" s="44"/>
      <c r="CN392" s="45"/>
      <c r="CO392" s="44"/>
      <c r="CP392" s="44"/>
      <c r="CQ392" s="44"/>
      <c r="CR392" s="44"/>
      <c r="CS392" s="44"/>
      <c r="CT392" s="44"/>
      <c r="CU392" s="44"/>
      <c r="CV392" s="44"/>
      <c r="CW392" s="44"/>
      <c r="CX392" s="44"/>
      <c r="CY392" s="44"/>
      <c r="CZ392" s="44"/>
      <c r="DA392" s="44"/>
      <c r="DB392" s="44"/>
      <c r="DC392" s="44"/>
      <c r="DD392" s="44"/>
      <c r="DE392" s="44"/>
      <c r="DF392" s="45"/>
      <c r="DG392" s="44"/>
      <c r="DH392" s="44"/>
      <c r="DI392" s="44"/>
      <c r="DJ392" s="44"/>
      <c r="DK392" s="44"/>
      <c r="DL392" s="45"/>
      <c r="DM392" s="44"/>
      <c r="DN392" s="44"/>
      <c r="DO392" s="44"/>
      <c r="DP392" s="44"/>
      <c r="DQ392" s="44"/>
      <c r="DR392" s="44"/>
      <c r="DS392" s="44"/>
      <c r="DT392" s="44"/>
      <c r="DU392" s="45"/>
      <c r="DV392" s="44"/>
      <c r="DW392" s="44"/>
      <c r="DX392" s="44"/>
      <c r="DY392" s="44"/>
      <c r="DZ392" s="44"/>
      <c r="EA392" s="44"/>
      <c r="EB392" s="44"/>
      <c r="EC392" s="44"/>
      <c r="ED392" s="45"/>
      <c r="EE392" s="44"/>
      <c r="EF392" s="44"/>
      <c r="EG392" s="44"/>
      <c r="EH392" s="44"/>
      <c r="EI392" s="44"/>
      <c r="EJ392" s="44"/>
      <c r="EK392" s="44"/>
      <c r="EL392" s="44"/>
      <c r="EM392" s="44"/>
      <c r="EN392" s="44"/>
      <c r="EO392" s="44"/>
      <c r="EP392" s="44"/>
      <c r="EQ392" s="44"/>
      <c r="ER392" s="44"/>
      <c r="ES392" s="44"/>
      <c r="ET392" s="44"/>
      <c r="EU392" s="44"/>
      <c r="EV392" s="45"/>
      <c r="EW392" s="44"/>
      <c r="EX392" s="44"/>
      <c r="EY392" s="45"/>
      <c r="EZ392" s="45"/>
      <c r="FA392" s="44"/>
      <c r="FB392" s="32"/>
      <c r="FC392" s="32"/>
      <c r="FD392" s="32"/>
    </row>
    <row r="393">
      <c r="A393" s="31"/>
      <c r="B393" s="32"/>
      <c r="C393" s="33"/>
      <c r="D393" s="32"/>
      <c r="E393" s="32"/>
      <c r="F393" s="32"/>
      <c r="G393" s="46"/>
      <c r="H393" s="32"/>
      <c r="I393" s="32"/>
      <c r="J393" s="32"/>
      <c r="K393" s="32"/>
      <c r="L393" s="32"/>
      <c r="M393" s="32"/>
      <c r="N393" s="47"/>
      <c r="O393" s="47"/>
      <c r="P393" s="36"/>
      <c r="Q393" s="37"/>
      <c r="R393" s="37"/>
      <c r="S393" s="48"/>
      <c r="T393" s="39"/>
      <c r="U393" s="40"/>
      <c r="V393" s="41"/>
      <c r="W393" s="41"/>
      <c r="X393" s="41"/>
      <c r="Y393" s="41"/>
      <c r="Z393" s="41"/>
      <c r="AA393" s="41"/>
      <c r="AB393" s="41"/>
      <c r="AC393" s="41"/>
      <c r="AD393" s="42"/>
      <c r="AE393" s="43"/>
      <c r="AF393" s="44"/>
      <c r="AG393" s="44"/>
      <c r="AH393" s="44"/>
      <c r="AI393" s="44"/>
      <c r="AJ393" s="44"/>
      <c r="AK393" s="44"/>
      <c r="AL393" s="44"/>
      <c r="AM393" s="44"/>
      <c r="AN393" s="44"/>
      <c r="AO393" s="44"/>
      <c r="AP393" s="44"/>
      <c r="AQ393" s="44"/>
      <c r="AR393" s="44"/>
      <c r="AS393" s="44"/>
      <c r="AT393" s="44"/>
      <c r="AU393" s="44"/>
      <c r="AV393" s="44"/>
      <c r="AW393" s="44"/>
      <c r="AX393" s="44"/>
      <c r="AY393" s="44"/>
      <c r="AZ393" s="44"/>
      <c r="BA393" s="44"/>
      <c r="BB393" s="44"/>
      <c r="BC393" s="44"/>
      <c r="BD393" s="44"/>
      <c r="BE393" s="44"/>
      <c r="BF393" s="44"/>
      <c r="BG393" s="44"/>
      <c r="BH393" s="44"/>
      <c r="BI393" s="44"/>
      <c r="BJ393" s="44"/>
      <c r="BK393" s="44"/>
      <c r="BL393" s="44"/>
      <c r="BM393" s="44"/>
      <c r="BN393" s="44"/>
      <c r="BO393" s="44"/>
      <c r="BP393" s="44"/>
      <c r="BQ393" s="44"/>
      <c r="BR393" s="44"/>
      <c r="BS393" s="44"/>
      <c r="BT393" s="44"/>
      <c r="BU393" s="44"/>
      <c r="BV393" s="44"/>
      <c r="BW393" s="44"/>
      <c r="BX393" s="44"/>
      <c r="BY393" s="44"/>
      <c r="BZ393" s="44"/>
      <c r="CA393" s="44"/>
      <c r="CB393" s="44"/>
      <c r="CC393" s="44"/>
      <c r="CD393" s="44"/>
      <c r="CE393" s="44"/>
      <c r="CF393" s="44"/>
      <c r="CG393" s="44"/>
      <c r="CH393" s="44"/>
      <c r="CI393" s="44"/>
      <c r="CJ393" s="44"/>
      <c r="CK393" s="44"/>
      <c r="CL393" s="44"/>
      <c r="CM393" s="44"/>
      <c r="CN393" s="45"/>
      <c r="CO393" s="44"/>
      <c r="CP393" s="44"/>
      <c r="CQ393" s="44"/>
      <c r="CR393" s="44"/>
      <c r="CS393" s="44"/>
      <c r="CT393" s="44"/>
      <c r="CU393" s="44"/>
      <c r="CV393" s="44"/>
      <c r="CW393" s="44"/>
      <c r="CX393" s="44"/>
      <c r="CY393" s="44"/>
      <c r="CZ393" s="44"/>
      <c r="DA393" s="44"/>
      <c r="DB393" s="44"/>
      <c r="DC393" s="44"/>
      <c r="DD393" s="44"/>
      <c r="DE393" s="44"/>
      <c r="DF393" s="45"/>
      <c r="DG393" s="44"/>
      <c r="DH393" s="44"/>
      <c r="DI393" s="44"/>
      <c r="DJ393" s="44"/>
      <c r="DK393" s="44"/>
      <c r="DL393" s="45"/>
      <c r="DM393" s="44"/>
      <c r="DN393" s="44"/>
      <c r="DO393" s="44"/>
      <c r="DP393" s="44"/>
      <c r="DQ393" s="44"/>
      <c r="DR393" s="44"/>
      <c r="DS393" s="44"/>
      <c r="DT393" s="44"/>
      <c r="DU393" s="45"/>
      <c r="DV393" s="44"/>
      <c r="DW393" s="44"/>
      <c r="DX393" s="44"/>
      <c r="DY393" s="44"/>
      <c r="DZ393" s="44"/>
      <c r="EA393" s="44"/>
      <c r="EB393" s="44"/>
      <c r="EC393" s="44"/>
      <c r="ED393" s="45"/>
      <c r="EE393" s="44"/>
      <c r="EF393" s="44"/>
      <c r="EG393" s="44"/>
      <c r="EH393" s="44"/>
      <c r="EI393" s="44"/>
      <c r="EJ393" s="44"/>
      <c r="EK393" s="44"/>
      <c r="EL393" s="44"/>
      <c r="EM393" s="44"/>
      <c r="EN393" s="44"/>
      <c r="EO393" s="44"/>
      <c r="EP393" s="44"/>
      <c r="EQ393" s="44"/>
      <c r="ER393" s="44"/>
      <c r="ES393" s="44"/>
      <c r="ET393" s="44"/>
      <c r="EU393" s="44"/>
      <c r="EV393" s="45"/>
      <c r="EW393" s="44"/>
      <c r="EX393" s="44"/>
      <c r="EY393" s="45"/>
      <c r="EZ393" s="45"/>
      <c r="FA393" s="44"/>
      <c r="FB393" s="32"/>
      <c r="FC393" s="32"/>
      <c r="FD393" s="32"/>
    </row>
    <row r="394">
      <c r="A394" s="31"/>
      <c r="B394" s="32"/>
      <c r="C394" s="33"/>
      <c r="D394" s="32"/>
      <c r="E394" s="32"/>
      <c r="F394" s="32"/>
      <c r="G394" s="46"/>
      <c r="H394" s="32"/>
      <c r="I394" s="32"/>
      <c r="J394" s="32"/>
      <c r="K394" s="32"/>
      <c r="L394" s="32"/>
      <c r="M394" s="32"/>
      <c r="N394" s="47"/>
      <c r="O394" s="47"/>
      <c r="P394" s="36"/>
      <c r="Q394" s="37"/>
      <c r="R394" s="37"/>
      <c r="S394" s="48"/>
      <c r="T394" s="39"/>
      <c r="U394" s="40"/>
      <c r="V394" s="41"/>
      <c r="W394" s="41"/>
      <c r="X394" s="41"/>
      <c r="Y394" s="41"/>
      <c r="Z394" s="41"/>
      <c r="AA394" s="41"/>
      <c r="AB394" s="41"/>
      <c r="AC394" s="41"/>
      <c r="AD394" s="42"/>
      <c r="AE394" s="43"/>
      <c r="AF394" s="44"/>
      <c r="AG394" s="44"/>
      <c r="AH394" s="44"/>
      <c r="AI394" s="44"/>
      <c r="AJ394" s="44"/>
      <c r="AK394" s="44"/>
      <c r="AL394" s="44"/>
      <c r="AM394" s="44"/>
      <c r="AN394" s="44"/>
      <c r="AO394" s="44"/>
      <c r="AP394" s="44"/>
      <c r="AQ394" s="44"/>
      <c r="AR394" s="44"/>
      <c r="AS394" s="44"/>
      <c r="AT394" s="44"/>
      <c r="AU394" s="44"/>
      <c r="AV394" s="44"/>
      <c r="AW394" s="44"/>
      <c r="AX394" s="44"/>
      <c r="AY394" s="44"/>
      <c r="AZ394" s="44"/>
      <c r="BA394" s="44"/>
      <c r="BB394" s="44"/>
      <c r="BC394" s="44"/>
      <c r="BD394" s="44"/>
      <c r="BE394" s="44"/>
      <c r="BF394" s="44"/>
      <c r="BG394" s="44"/>
      <c r="BH394" s="44"/>
      <c r="BI394" s="44"/>
      <c r="BJ394" s="44"/>
      <c r="BK394" s="44"/>
      <c r="BL394" s="44"/>
      <c r="BM394" s="44"/>
      <c r="BN394" s="44"/>
      <c r="BO394" s="44"/>
      <c r="BP394" s="44"/>
      <c r="BQ394" s="44"/>
      <c r="BR394" s="44"/>
      <c r="BS394" s="44"/>
      <c r="BT394" s="44"/>
      <c r="BU394" s="44"/>
      <c r="BV394" s="44"/>
      <c r="BW394" s="44"/>
      <c r="BX394" s="44"/>
      <c r="BY394" s="44"/>
      <c r="BZ394" s="44"/>
      <c r="CA394" s="44"/>
      <c r="CB394" s="44"/>
      <c r="CC394" s="44"/>
      <c r="CD394" s="44"/>
      <c r="CE394" s="44"/>
      <c r="CF394" s="44"/>
      <c r="CG394" s="44"/>
      <c r="CH394" s="44"/>
      <c r="CI394" s="44"/>
      <c r="CJ394" s="44"/>
      <c r="CK394" s="44"/>
      <c r="CL394" s="44"/>
      <c r="CM394" s="44"/>
      <c r="CN394" s="45"/>
      <c r="CO394" s="44"/>
      <c r="CP394" s="44"/>
      <c r="CQ394" s="44"/>
      <c r="CR394" s="44"/>
      <c r="CS394" s="44"/>
      <c r="CT394" s="44"/>
      <c r="CU394" s="44"/>
      <c r="CV394" s="44"/>
      <c r="CW394" s="44"/>
      <c r="CX394" s="44"/>
      <c r="CY394" s="44"/>
      <c r="CZ394" s="44"/>
      <c r="DA394" s="44"/>
      <c r="DB394" s="44"/>
      <c r="DC394" s="44"/>
      <c r="DD394" s="44"/>
      <c r="DE394" s="44"/>
      <c r="DF394" s="45"/>
      <c r="DG394" s="44"/>
      <c r="DH394" s="44"/>
      <c r="DI394" s="44"/>
      <c r="DJ394" s="44"/>
      <c r="DK394" s="44"/>
      <c r="DL394" s="45"/>
      <c r="DM394" s="44"/>
      <c r="DN394" s="44"/>
      <c r="DO394" s="44"/>
      <c r="DP394" s="44"/>
      <c r="DQ394" s="44"/>
      <c r="DR394" s="44"/>
      <c r="DS394" s="44"/>
      <c r="DT394" s="44"/>
      <c r="DU394" s="45"/>
      <c r="DV394" s="44"/>
      <c r="DW394" s="44"/>
      <c r="DX394" s="44"/>
      <c r="DY394" s="44"/>
      <c r="DZ394" s="44"/>
      <c r="EA394" s="44"/>
      <c r="EB394" s="44"/>
      <c r="EC394" s="44"/>
      <c r="ED394" s="45"/>
      <c r="EE394" s="44"/>
      <c r="EF394" s="44"/>
      <c r="EG394" s="44"/>
      <c r="EH394" s="44"/>
      <c r="EI394" s="44"/>
      <c r="EJ394" s="44"/>
      <c r="EK394" s="44"/>
      <c r="EL394" s="44"/>
      <c r="EM394" s="44"/>
      <c r="EN394" s="44"/>
      <c r="EO394" s="44"/>
      <c r="EP394" s="44"/>
      <c r="EQ394" s="44"/>
      <c r="ER394" s="44"/>
      <c r="ES394" s="44"/>
      <c r="ET394" s="44"/>
      <c r="EU394" s="44"/>
      <c r="EV394" s="45"/>
      <c r="EW394" s="44"/>
      <c r="EX394" s="44"/>
      <c r="EY394" s="45"/>
      <c r="EZ394" s="45"/>
      <c r="FA394" s="44"/>
      <c r="FB394" s="32"/>
      <c r="FC394" s="32"/>
      <c r="FD394" s="32"/>
    </row>
    <row r="395">
      <c r="A395" s="31"/>
      <c r="B395" s="32"/>
      <c r="C395" s="33"/>
      <c r="D395" s="32"/>
      <c r="E395" s="32"/>
      <c r="F395" s="32"/>
      <c r="G395" s="46"/>
      <c r="H395" s="32"/>
      <c r="I395" s="32"/>
      <c r="J395" s="32"/>
      <c r="K395" s="32"/>
      <c r="L395" s="32"/>
      <c r="M395" s="32"/>
      <c r="N395" s="47"/>
      <c r="O395" s="47"/>
      <c r="P395" s="36"/>
      <c r="Q395" s="37"/>
      <c r="R395" s="37"/>
      <c r="S395" s="48"/>
      <c r="T395" s="39"/>
      <c r="U395" s="40"/>
      <c r="V395" s="41"/>
      <c r="W395" s="41"/>
      <c r="X395" s="41"/>
      <c r="Y395" s="41"/>
      <c r="Z395" s="41"/>
      <c r="AA395" s="41"/>
      <c r="AB395" s="41"/>
      <c r="AC395" s="41"/>
      <c r="AD395" s="42"/>
      <c r="AE395" s="43"/>
      <c r="AF395" s="44"/>
      <c r="AG395" s="44"/>
      <c r="AH395" s="44"/>
      <c r="AI395" s="44"/>
      <c r="AJ395" s="44"/>
      <c r="AK395" s="44"/>
      <c r="AL395" s="44"/>
      <c r="AM395" s="44"/>
      <c r="AN395" s="44"/>
      <c r="AO395" s="44"/>
      <c r="AP395" s="44"/>
      <c r="AQ395" s="44"/>
      <c r="AR395" s="44"/>
      <c r="AS395" s="44"/>
      <c r="AT395" s="44"/>
      <c r="AU395" s="44"/>
      <c r="AV395" s="44"/>
      <c r="AW395" s="44"/>
      <c r="AX395" s="44"/>
      <c r="AY395" s="44"/>
      <c r="AZ395" s="44"/>
      <c r="BA395" s="44"/>
      <c r="BB395" s="44"/>
      <c r="BC395" s="44"/>
      <c r="BD395" s="44"/>
      <c r="BE395" s="44"/>
      <c r="BF395" s="44"/>
      <c r="BG395" s="44"/>
      <c r="BH395" s="44"/>
      <c r="BI395" s="44"/>
      <c r="BJ395" s="44"/>
      <c r="BK395" s="44"/>
      <c r="BL395" s="44"/>
      <c r="BM395" s="44"/>
      <c r="BN395" s="44"/>
      <c r="BO395" s="44"/>
      <c r="BP395" s="44"/>
      <c r="BQ395" s="44"/>
      <c r="BR395" s="44"/>
      <c r="BS395" s="44"/>
      <c r="BT395" s="44"/>
      <c r="BU395" s="44"/>
      <c r="BV395" s="44"/>
      <c r="BW395" s="44"/>
      <c r="BX395" s="44"/>
      <c r="BY395" s="44"/>
      <c r="BZ395" s="44"/>
      <c r="CA395" s="44"/>
      <c r="CB395" s="44"/>
      <c r="CC395" s="44"/>
      <c r="CD395" s="44"/>
      <c r="CE395" s="44"/>
      <c r="CF395" s="44"/>
      <c r="CG395" s="44"/>
      <c r="CH395" s="44"/>
      <c r="CI395" s="44"/>
      <c r="CJ395" s="44"/>
      <c r="CK395" s="44"/>
      <c r="CL395" s="44"/>
      <c r="CM395" s="44"/>
      <c r="CN395" s="45"/>
      <c r="CO395" s="44"/>
      <c r="CP395" s="44"/>
      <c r="CQ395" s="44"/>
      <c r="CR395" s="44"/>
      <c r="CS395" s="44"/>
      <c r="CT395" s="44"/>
      <c r="CU395" s="44"/>
      <c r="CV395" s="44"/>
      <c r="CW395" s="44"/>
      <c r="CX395" s="44"/>
      <c r="CY395" s="44"/>
      <c r="CZ395" s="44"/>
      <c r="DA395" s="44"/>
      <c r="DB395" s="44"/>
      <c r="DC395" s="44"/>
      <c r="DD395" s="44"/>
      <c r="DE395" s="44"/>
      <c r="DF395" s="45"/>
      <c r="DG395" s="44"/>
      <c r="DH395" s="44"/>
      <c r="DI395" s="44"/>
      <c r="DJ395" s="44"/>
      <c r="DK395" s="44"/>
      <c r="DL395" s="45"/>
      <c r="DM395" s="44"/>
      <c r="DN395" s="44"/>
      <c r="DO395" s="44"/>
      <c r="DP395" s="44"/>
      <c r="DQ395" s="44"/>
      <c r="DR395" s="44"/>
      <c r="DS395" s="44"/>
      <c r="DT395" s="44"/>
      <c r="DU395" s="45"/>
      <c r="DV395" s="44"/>
      <c r="DW395" s="44"/>
      <c r="DX395" s="44"/>
      <c r="DY395" s="44"/>
      <c r="DZ395" s="44"/>
      <c r="EA395" s="44"/>
      <c r="EB395" s="44"/>
      <c r="EC395" s="44"/>
      <c r="ED395" s="45"/>
      <c r="EE395" s="44"/>
      <c r="EF395" s="44"/>
      <c r="EG395" s="44"/>
      <c r="EH395" s="44"/>
      <c r="EI395" s="44"/>
      <c r="EJ395" s="44"/>
      <c r="EK395" s="44"/>
      <c r="EL395" s="44"/>
      <c r="EM395" s="44"/>
      <c r="EN395" s="44"/>
      <c r="EO395" s="44"/>
      <c r="EP395" s="44"/>
      <c r="EQ395" s="44"/>
      <c r="ER395" s="44"/>
      <c r="ES395" s="44"/>
      <c r="ET395" s="44"/>
      <c r="EU395" s="44"/>
      <c r="EV395" s="45"/>
      <c r="EW395" s="44"/>
      <c r="EX395" s="44"/>
      <c r="EY395" s="45"/>
      <c r="EZ395" s="45"/>
      <c r="FA395" s="44"/>
      <c r="FB395" s="32"/>
      <c r="FC395" s="32"/>
      <c r="FD395" s="32"/>
    </row>
    <row r="396">
      <c r="A396" s="31"/>
      <c r="B396" s="32"/>
      <c r="C396" s="33"/>
      <c r="D396" s="32"/>
      <c r="E396" s="32"/>
      <c r="F396" s="32"/>
      <c r="G396" s="46"/>
      <c r="H396" s="32"/>
      <c r="I396" s="32"/>
      <c r="J396" s="32"/>
      <c r="K396" s="32"/>
      <c r="L396" s="32"/>
      <c r="M396" s="32"/>
      <c r="N396" s="47"/>
      <c r="O396" s="47"/>
      <c r="P396" s="36"/>
      <c r="Q396" s="37"/>
      <c r="R396" s="37"/>
      <c r="S396" s="48"/>
      <c r="T396" s="39"/>
      <c r="U396" s="40"/>
      <c r="V396" s="41"/>
      <c r="W396" s="41"/>
      <c r="X396" s="41"/>
      <c r="Y396" s="41"/>
      <c r="Z396" s="41"/>
      <c r="AA396" s="41"/>
      <c r="AB396" s="41"/>
      <c r="AC396" s="41"/>
      <c r="AD396" s="42"/>
      <c r="AE396" s="43"/>
      <c r="AF396" s="44"/>
      <c r="AG396" s="44"/>
      <c r="AH396" s="44"/>
      <c r="AI396" s="44"/>
      <c r="AJ396" s="44"/>
      <c r="AK396" s="44"/>
      <c r="AL396" s="44"/>
      <c r="AM396" s="44"/>
      <c r="AN396" s="44"/>
      <c r="AO396" s="44"/>
      <c r="AP396" s="44"/>
      <c r="AQ396" s="44"/>
      <c r="AR396" s="44"/>
      <c r="AS396" s="44"/>
      <c r="AT396" s="44"/>
      <c r="AU396" s="44"/>
      <c r="AV396" s="44"/>
      <c r="AW396" s="44"/>
      <c r="AX396" s="44"/>
      <c r="AY396" s="44"/>
      <c r="AZ396" s="44"/>
      <c r="BA396" s="44"/>
      <c r="BB396" s="44"/>
      <c r="BC396" s="44"/>
      <c r="BD396" s="44"/>
      <c r="BE396" s="44"/>
      <c r="BF396" s="44"/>
      <c r="BG396" s="44"/>
      <c r="BH396" s="44"/>
      <c r="BI396" s="44"/>
      <c r="BJ396" s="44"/>
      <c r="BK396" s="44"/>
      <c r="BL396" s="44"/>
      <c r="BM396" s="44"/>
      <c r="BN396" s="44"/>
      <c r="BO396" s="44"/>
      <c r="BP396" s="44"/>
      <c r="BQ396" s="44"/>
      <c r="BR396" s="44"/>
      <c r="BS396" s="44"/>
      <c r="BT396" s="44"/>
      <c r="BU396" s="44"/>
      <c r="BV396" s="44"/>
      <c r="BW396" s="44"/>
      <c r="BX396" s="44"/>
      <c r="BY396" s="44"/>
      <c r="BZ396" s="44"/>
      <c r="CA396" s="44"/>
      <c r="CB396" s="44"/>
      <c r="CC396" s="44"/>
      <c r="CD396" s="44"/>
      <c r="CE396" s="44"/>
      <c r="CF396" s="44"/>
      <c r="CG396" s="44"/>
      <c r="CH396" s="44"/>
      <c r="CI396" s="44"/>
      <c r="CJ396" s="44"/>
      <c r="CK396" s="44"/>
      <c r="CL396" s="44"/>
      <c r="CM396" s="44"/>
      <c r="CN396" s="45"/>
      <c r="CO396" s="44"/>
      <c r="CP396" s="44"/>
      <c r="CQ396" s="44"/>
      <c r="CR396" s="44"/>
      <c r="CS396" s="44"/>
      <c r="CT396" s="44"/>
      <c r="CU396" s="44"/>
      <c r="CV396" s="44"/>
      <c r="CW396" s="44"/>
      <c r="CX396" s="44"/>
      <c r="CY396" s="44"/>
      <c r="CZ396" s="44"/>
      <c r="DA396" s="44"/>
      <c r="DB396" s="44"/>
      <c r="DC396" s="44"/>
      <c r="DD396" s="44"/>
      <c r="DE396" s="44"/>
      <c r="DF396" s="45"/>
      <c r="DG396" s="44"/>
      <c r="DH396" s="44"/>
      <c r="DI396" s="44"/>
      <c r="DJ396" s="44"/>
      <c r="DK396" s="44"/>
      <c r="DL396" s="45"/>
      <c r="DM396" s="44"/>
      <c r="DN396" s="44"/>
      <c r="DO396" s="44"/>
      <c r="DP396" s="44"/>
      <c r="DQ396" s="44"/>
      <c r="DR396" s="44"/>
      <c r="DS396" s="44"/>
      <c r="DT396" s="44"/>
      <c r="DU396" s="45"/>
      <c r="DV396" s="44"/>
      <c r="DW396" s="44"/>
      <c r="DX396" s="44"/>
      <c r="DY396" s="44"/>
      <c r="DZ396" s="44"/>
      <c r="EA396" s="44"/>
      <c r="EB396" s="44"/>
      <c r="EC396" s="44"/>
      <c r="ED396" s="45"/>
      <c r="EE396" s="44"/>
      <c r="EF396" s="44"/>
      <c r="EG396" s="44"/>
      <c r="EH396" s="44"/>
      <c r="EI396" s="44"/>
      <c r="EJ396" s="44"/>
      <c r="EK396" s="44"/>
      <c r="EL396" s="44"/>
      <c r="EM396" s="44"/>
      <c r="EN396" s="44"/>
      <c r="EO396" s="44"/>
      <c r="EP396" s="44"/>
      <c r="EQ396" s="44"/>
      <c r="ER396" s="44"/>
      <c r="ES396" s="44"/>
      <c r="ET396" s="44"/>
      <c r="EU396" s="44"/>
      <c r="EV396" s="45"/>
      <c r="EW396" s="44"/>
      <c r="EX396" s="44"/>
      <c r="EY396" s="45"/>
      <c r="EZ396" s="45"/>
      <c r="FA396" s="44"/>
      <c r="FB396" s="32"/>
      <c r="FC396" s="32"/>
      <c r="FD396" s="32"/>
    </row>
    <row r="397">
      <c r="A397" s="31"/>
      <c r="B397" s="32"/>
      <c r="C397" s="33"/>
      <c r="D397" s="32"/>
      <c r="E397" s="32"/>
      <c r="F397" s="32"/>
      <c r="G397" s="46"/>
      <c r="H397" s="32"/>
      <c r="I397" s="32"/>
      <c r="J397" s="32"/>
      <c r="K397" s="32"/>
      <c r="L397" s="32"/>
      <c r="M397" s="32"/>
      <c r="N397" s="47"/>
      <c r="O397" s="47"/>
      <c r="P397" s="36"/>
      <c r="Q397" s="37"/>
      <c r="R397" s="37"/>
      <c r="S397" s="48"/>
      <c r="T397" s="39"/>
      <c r="U397" s="40"/>
      <c r="V397" s="41"/>
      <c r="W397" s="41"/>
      <c r="X397" s="41"/>
      <c r="Y397" s="41"/>
      <c r="Z397" s="41"/>
      <c r="AA397" s="41"/>
      <c r="AB397" s="41"/>
      <c r="AC397" s="41"/>
      <c r="AD397" s="42"/>
      <c r="AE397" s="43"/>
      <c r="AF397" s="44"/>
      <c r="AG397" s="44"/>
      <c r="AH397" s="44"/>
      <c r="AI397" s="44"/>
      <c r="AJ397" s="44"/>
      <c r="AK397" s="44"/>
      <c r="AL397" s="44"/>
      <c r="AM397" s="44"/>
      <c r="AN397" s="44"/>
      <c r="AO397" s="44"/>
      <c r="AP397" s="44"/>
      <c r="AQ397" s="44"/>
      <c r="AR397" s="44"/>
      <c r="AS397" s="44"/>
      <c r="AT397" s="44"/>
      <c r="AU397" s="44"/>
      <c r="AV397" s="44"/>
      <c r="AW397" s="44"/>
      <c r="AX397" s="44"/>
      <c r="AY397" s="44"/>
      <c r="AZ397" s="44"/>
      <c r="BA397" s="44"/>
      <c r="BB397" s="44"/>
      <c r="BC397" s="44"/>
      <c r="BD397" s="44"/>
      <c r="BE397" s="44"/>
      <c r="BF397" s="44"/>
      <c r="BG397" s="44"/>
      <c r="BH397" s="44"/>
      <c r="BI397" s="44"/>
      <c r="BJ397" s="44"/>
      <c r="BK397" s="44"/>
      <c r="BL397" s="44"/>
      <c r="BM397" s="44"/>
      <c r="BN397" s="44"/>
      <c r="BO397" s="44"/>
      <c r="BP397" s="44"/>
      <c r="BQ397" s="44"/>
      <c r="BR397" s="44"/>
      <c r="BS397" s="44"/>
      <c r="BT397" s="44"/>
      <c r="BU397" s="44"/>
      <c r="BV397" s="44"/>
      <c r="BW397" s="44"/>
      <c r="BX397" s="44"/>
      <c r="BY397" s="44"/>
      <c r="BZ397" s="44"/>
      <c r="CA397" s="44"/>
      <c r="CB397" s="44"/>
      <c r="CC397" s="44"/>
      <c r="CD397" s="44"/>
      <c r="CE397" s="44"/>
      <c r="CF397" s="44"/>
      <c r="CG397" s="44"/>
      <c r="CH397" s="44"/>
      <c r="CI397" s="44"/>
      <c r="CJ397" s="44"/>
      <c r="CK397" s="44"/>
      <c r="CL397" s="44"/>
      <c r="CM397" s="44"/>
      <c r="CN397" s="45"/>
      <c r="CO397" s="44"/>
      <c r="CP397" s="44"/>
      <c r="CQ397" s="44"/>
      <c r="CR397" s="44"/>
      <c r="CS397" s="44"/>
      <c r="CT397" s="44"/>
      <c r="CU397" s="44"/>
      <c r="CV397" s="44"/>
      <c r="CW397" s="44"/>
      <c r="CX397" s="44"/>
      <c r="CY397" s="44"/>
      <c r="CZ397" s="44"/>
      <c r="DA397" s="44"/>
      <c r="DB397" s="44"/>
      <c r="DC397" s="44"/>
      <c r="DD397" s="44"/>
      <c r="DE397" s="44"/>
      <c r="DF397" s="45"/>
      <c r="DG397" s="44"/>
      <c r="DH397" s="44"/>
      <c r="DI397" s="44"/>
      <c r="DJ397" s="44"/>
      <c r="DK397" s="44"/>
      <c r="DL397" s="45"/>
      <c r="DM397" s="44"/>
      <c r="DN397" s="44"/>
      <c r="DO397" s="44"/>
      <c r="DP397" s="44"/>
      <c r="DQ397" s="44"/>
      <c r="DR397" s="44"/>
      <c r="DS397" s="44"/>
      <c r="DT397" s="44"/>
      <c r="DU397" s="45"/>
      <c r="DV397" s="44"/>
      <c r="DW397" s="44"/>
      <c r="DX397" s="44"/>
      <c r="DY397" s="44"/>
      <c r="DZ397" s="44"/>
      <c r="EA397" s="44"/>
      <c r="EB397" s="44"/>
      <c r="EC397" s="44"/>
      <c r="ED397" s="45"/>
      <c r="EE397" s="44"/>
      <c r="EF397" s="44"/>
      <c r="EG397" s="44"/>
      <c r="EH397" s="44"/>
      <c r="EI397" s="44"/>
      <c r="EJ397" s="44"/>
      <c r="EK397" s="44"/>
      <c r="EL397" s="44"/>
      <c r="EM397" s="44"/>
      <c r="EN397" s="44"/>
      <c r="EO397" s="44"/>
      <c r="EP397" s="44"/>
      <c r="EQ397" s="44"/>
      <c r="ER397" s="44"/>
      <c r="ES397" s="44"/>
      <c r="ET397" s="44"/>
      <c r="EU397" s="44"/>
      <c r="EV397" s="45"/>
      <c r="EW397" s="44"/>
      <c r="EX397" s="44"/>
      <c r="EY397" s="45"/>
      <c r="EZ397" s="45"/>
      <c r="FA397" s="44"/>
      <c r="FB397" s="32"/>
      <c r="FC397" s="32"/>
      <c r="FD397" s="32"/>
    </row>
    <row r="398">
      <c r="A398" s="31"/>
      <c r="B398" s="32"/>
      <c r="C398" s="33"/>
      <c r="D398" s="32"/>
      <c r="E398" s="32"/>
      <c r="F398" s="32"/>
      <c r="G398" s="46"/>
      <c r="H398" s="32"/>
      <c r="I398" s="32"/>
      <c r="J398" s="32"/>
      <c r="K398" s="32"/>
      <c r="L398" s="32"/>
      <c r="M398" s="32"/>
      <c r="N398" s="47"/>
      <c r="O398" s="47"/>
      <c r="P398" s="36"/>
      <c r="Q398" s="37"/>
      <c r="R398" s="37"/>
      <c r="S398" s="48"/>
      <c r="T398" s="39"/>
      <c r="U398" s="40"/>
      <c r="V398" s="41"/>
      <c r="W398" s="41"/>
      <c r="X398" s="41"/>
      <c r="Y398" s="41"/>
      <c r="Z398" s="41"/>
      <c r="AA398" s="41"/>
      <c r="AB398" s="41"/>
      <c r="AC398" s="41"/>
      <c r="AD398" s="42"/>
      <c r="AE398" s="43"/>
      <c r="AF398" s="44"/>
      <c r="AG398" s="44"/>
      <c r="AH398" s="44"/>
      <c r="AI398" s="44"/>
      <c r="AJ398" s="44"/>
      <c r="AK398" s="44"/>
      <c r="AL398" s="44"/>
      <c r="AM398" s="44"/>
      <c r="AN398" s="44"/>
      <c r="AO398" s="44"/>
      <c r="AP398" s="44"/>
      <c r="AQ398" s="44"/>
      <c r="AR398" s="44"/>
      <c r="AS398" s="44"/>
      <c r="AT398" s="44"/>
      <c r="AU398" s="44"/>
      <c r="AV398" s="44"/>
      <c r="AW398" s="44"/>
      <c r="AX398" s="44"/>
      <c r="AY398" s="44"/>
      <c r="AZ398" s="44"/>
      <c r="BA398" s="44"/>
      <c r="BB398" s="44"/>
      <c r="BC398" s="44"/>
      <c r="BD398" s="44"/>
      <c r="BE398" s="44"/>
      <c r="BF398" s="44"/>
      <c r="BG398" s="44"/>
      <c r="BH398" s="44"/>
      <c r="BI398" s="44"/>
      <c r="BJ398" s="44"/>
      <c r="BK398" s="44"/>
      <c r="BL398" s="44"/>
      <c r="BM398" s="44"/>
      <c r="BN398" s="44"/>
      <c r="BO398" s="44"/>
      <c r="BP398" s="44"/>
      <c r="BQ398" s="44"/>
      <c r="BR398" s="44"/>
      <c r="BS398" s="44"/>
      <c r="BT398" s="44"/>
      <c r="BU398" s="44"/>
      <c r="BV398" s="44"/>
      <c r="BW398" s="44"/>
      <c r="BX398" s="44"/>
      <c r="BY398" s="44"/>
      <c r="BZ398" s="44"/>
      <c r="CA398" s="44"/>
      <c r="CB398" s="44"/>
      <c r="CC398" s="44"/>
      <c r="CD398" s="44"/>
      <c r="CE398" s="44"/>
      <c r="CF398" s="44"/>
      <c r="CG398" s="44"/>
      <c r="CH398" s="44"/>
      <c r="CI398" s="44"/>
      <c r="CJ398" s="44"/>
      <c r="CK398" s="44"/>
      <c r="CL398" s="44"/>
      <c r="CM398" s="44"/>
      <c r="CN398" s="45"/>
      <c r="CO398" s="44"/>
      <c r="CP398" s="44"/>
      <c r="CQ398" s="44"/>
      <c r="CR398" s="44"/>
      <c r="CS398" s="44"/>
      <c r="CT398" s="44"/>
      <c r="CU398" s="44"/>
      <c r="CV398" s="44"/>
      <c r="CW398" s="44"/>
      <c r="CX398" s="44"/>
      <c r="CY398" s="44"/>
      <c r="CZ398" s="44"/>
      <c r="DA398" s="44"/>
      <c r="DB398" s="44"/>
      <c r="DC398" s="44"/>
      <c r="DD398" s="44"/>
      <c r="DE398" s="44"/>
      <c r="DF398" s="45"/>
      <c r="DG398" s="44"/>
      <c r="DH398" s="44"/>
      <c r="DI398" s="44"/>
      <c r="DJ398" s="44"/>
      <c r="DK398" s="44"/>
      <c r="DL398" s="45"/>
      <c r="DM398" s="44"/>
      <c r="DN398" s="44"/>
      <c r="DO398" s="44"/>
      <c r="DP398" s="44"/>
      <c r="DQ398" s="44"/>
      <c r="DR398" s="44"/>
      <c r="DS398" s="44"/>
      <c r="DT398" s="44"/>
      <c r="DU398" s="45"/>
      <c r="DV398" s="44"/>
      <c r="DW398" s="44"/>
      <c r="DX398" s="44"/>
      <c r="DY398" s="44"/>
      <c r="DZ398" s="44"/>
      <c r="EA398" s="44"/>
      <c r="EB398" s="44"/>
      <c r="EC398" s="44"/>
      <c r="ED398" s="45"/>
      <c r="EE398" s="44"/>
      <c r="EF398" s="44"/>
      <c r="EG398" s="44"/>
      <c r="EH398" s="44"/>
      <c r="EI398" s="44"/>
      <c r="EJ398" s="44"/>
      <c r="EK398" s="44"/>
      <c r="EL398" s="44"/>
      <c r="EM398" s="44"/>
      <c r="EN398" s="44"/>
      <c r="EO398" s="44"/>
      <c r="EP398" s="44"/>
      <c r="EQ398" s="44"/>
      <c r="ER398" s="44"/>
      <c r="ES398" s="44"/>
      <c r="ET398" s="44"/>
      <c r="EU398" s="44"/>
      <c r="EV398" s="45"/>
      <c r="EW398" s="44"/>
      <c r="EX398" s="44"/>
      <c r="EY398" s="45"/>
      <c r="EZ398" s="45"/>
      <c r="FA398" s="44"/>
      <c r="FB398" s="32"/>
      <c r="FC398" s="32"/>
      <c r="FD398" s="32"/>
    </row>
    <row r="399">
      <c r="A399" s="31"/>
      <c r="B399" s="32"/>
      <c r="C399" s="33"/>
      <c r="D399" s="32"/>
      <c r="E399" s="32"/>
      <c r="F399" s="32"/>
      <c r="G399" s="46"/>
      <c r="H399" s="32"/>
      <c r="I399" s="32"/>
      <c r="J399" s="32"/>
      <c r="K399" s="32"/>
      <c r="L399" s="32"/>
      <c r="M399" s="32"/>
      <c r="N399" s="47"/>
      <c r="O399" s="47"/>
      <c r="P399" s="36"/>
      <c r="Q399" s="37"/>
      <c r="R399" s="37"/>
      <c r="S399" s="48"/>
      <c r="T399" s="39"/>
      <c r="U399" s="40"/>
      <c r="V399" s="41"/>
      <c r="W399" s="41"/>
      <c r="X399" s="41"/>
      <c r="Y399" s="41"/>
      <c r="Z399" s="41"/>
      <c r="AA399" s="41"/>
      <c r="AB399" s="41"/>
      <c r="AC399" s="41"/>
      <c r="AD399" s="42"/>
      <c r="AE399" s="43"/>
      <c r="AF399" s="44"/>
      <c r="AG399" s="44"/>
      <c r="AH399" s="44"/>
      <c r="AI399" s="44"/>
      <c r="AJ399" s="44"/>
      <c r="AK399" s="44"/>
      <c r="AL399" s="44"/>
      <c r="AM399" s="44"/>
      <c r="AN399" s="44"/>
      <c r="AO399" s="44"/>
      <c r="AP399" s="44"/>
      <c r="AQ399" s="44"/>
      <c r="AR399" s="44"/>
      <c r="AS399" s="44"/>
      <c r="AT399" s="44"/>
      <c r="AU399" s="44"/>
      <c r="AV399" s="44"/>
      <c r="AW399" s="44"/>
      <c r="AX399" s="44"/>
      <c r="AY399" s="44"/>
      <c r="AZ399" s="44"/>
      <c r="BA399" s="44"/>
      <c r="BB399" s="44"/>
      <c r="BC399" s="44"/>
      <c r="BD399" s="44"/>
      <c r="BE399" s="44"/>
      <c r="BF399" s="44"/>
      <c r="BG399" s="44"/>
      <c r="BH399" s="44"/>
      <c r="BI399" s="44"/>
      <c r="BJ399" s="44"/>
      <c r="BK399" s="44"/>
      <c r="BL399" s="44"/>
      <c r="BM399" s="44"/>
      <c r="BN399" s="44"/>
      <c r="BO399" s="44"/>
      <c r="BP399" s="44"/>
      <c r="BQ399" s="44"/>
      <c r="BR399" s="44"/>
      <c r="BS399" s="44"/>
      <c r="BT399" s="44"/>
      <c r="BU399" s="44"/>
      <c r="BV399" s="44"/>
      <c r="BW399" s="44"/>
      <c r="BX399" s="44"/>
      <c r="BY399" s="44"/>
      <c r="BZ399" s="44"/>
      <c r="CA399" s="44"/>
      <c r="CB399" s="44"/>
      <c r="CC399" s="44"/>
      <c r="CD399" s="44"/>
      <c r="CE399" s="44"/>
      <c r="CF399" s="44"/>
      <c r="CG399" s="44"/>
      <c r="CH399" s="44"/>
      <c r="CI399" s="44"/>
      <c r="CJ399" s="44"/>
      <c r="CK399" s="44"/>
      <c r="CL399" s="44"/>
      <c r="CM399" s="44"/>
      <c r="CN399" s="45"/>
      <c r="CO399" s="44"/>
      <c r="CP399" s="44"/>
      <c r="CQ399" s="44"/>
      <c r="CR399" s="44"/>
      <c r="CS399" s="44"/>
      <c r="CT399" s="44"/>
      <c r="CU399" s="44"/>
      <c r="CV399" s="44"/>
      <c r="CW399" s="44"/>
      <c r="CX399" s="44"/>
      <c r="CY399" s="44"/>
      <c r="CZ399" s="44"/>
      <c r="DA399" s="44"/>
      <c r="DB399" s="44"/>
      <c r="DC399" s="44"/>
      <c r="DD399" s="44"/>
      <c r="DE399" s="44"/>
      <c r="DF399" s="45"/>
      <c r="DG399" s="44"/>
      <c r="DH399" s="44"/>
      <c r="DI399" s="44"/>
      <c r="DJ399" s="44"/>
      <c r="DK399" s="44"/>
      <c r="DL399" s="45"/>
      <c r="DM399" s="44"/>
      <c r="DN399" s="44"/>
      <c r="DO399" s="44"/>
      <c r="DP399" s="44"/>
      <c r="DQ399" s="44"/>
      <c r="DR399" s="44"/>
      <c r="DS399" s="44"/>
      <c r="DT399" s="44"/>
      <c r="DU399" s="45"/>
      <c r="DV399" s="44"/>
      <c r="DW399" s="44"/>
      <c r="DX399" s="44"/>
      <c r="DY399" s="44"/>
      <c r="DZ399" s="44"/>
      <c r="EA399" s="44"/>
      <c r="EB399" s="44"/>
      <c r="EC399" s="44"/>
      <c r="ED399" s="45"/>
      <c r="EE399" s="44"/>
      <c r="EF399" s="44"/>
      <c r="EG399" s="44"/>
      <c r="EH399" s="44"/>
      <c r="EI399" s="44"/>
      <c r="EJ399" s="44"/>
      <c r="EK399" s="44"/>
      <c r="EL399" s="44"/>
      <c r="EM399" s="44"/>
      <c r="EN399" s="44"/>
      <c r="EO399" s="44"/>
      <c r="EP399" s="44"/>
      <c r="EQ399" s="44"/>
      <c r="ER399" s="44"/>
      <c r="ES399" s="44"/>
      <c r="ET399" s="44"/>
      <c r="EU399" s="44"/>
      <c r="EV399" s="45"/>
      <c r="EW399" s="44"/>
      <c r="EX399" s="44"/>
      <c r="EY399" s="45"/>
      <c r="EZ399" s="45"/>
      <c r="FA399" s="44"/>
      <c r="FB399" s="32"/>
      <c r="FC399" s="32"/>
      <c r="FD399" s="32"/>
    </row>
    <row r="400">
      <c r="A400" s="31"/>
      <c r="B400" s="32"/>
      <c r="C400" s="33"/>
      <c r="D400" s="32"/>
      <c r="E400" s="32"/>
      <c r="F400" s="32"/>
      <c r="G400" s="46"/>
      <c r="H400" s="32"/>
      <c r="I400" s="32"/>
      <c r="J400" s="32"/>
      <c r="K400" s="32"/>
      <c r="L400" s="32"/>
      <c r="M400" s="32"/>
      <c r="N400" s="47"/>
      <c r="O400" s="47"/>
      <c r="P400" s="36"/>
      <c r="Q400" s="37"/>
      <c r="R400" s="37"/>
      <c r="S400" s="48"/>
      <c r="T400" s="39"/>
      <c r="U400" s="40"/>
      <c r="V400" s="41"/>
      <c r="W400" s="41"/>
      <c r="X400" s="41"/>
      <c r="Y400" s="41"/>
      <c r="Z400" s="41"/>
      <c r="AA400" s="41"/>
      <c r="AB400" s="41"/>
      <c r="AC400" s="41"/>
      <c r="AD400" s="42"/>
      <c r="AE400" s="43"/>
      <c r="AF400" s="44"/>
      <c r="AG400" s="44"/>
      <c r="AH400" s="44"/>
      <c r="AI400" s="44"/>
      <c r="AJ400" s="44"/>
      <c r="AK400" s="44"/>
      <c r="AL400" s="44"/>
      <c r="AM400" s="44"/>
      <c r="AN400" s="44"/>
      <c r="AO400" s="44"/>
      <c r="AP400" s="44"/>
      <c r="AQ400" s="44"/>
      <c r="AR400" s="44"/>
      <c r="AS400" s="44"/>
      <c r="AT400" s="44"/>
      <c r="AU400" s="44"/>
      <c r="AV400" s="44"/>
      <c r="AW400" s="44"/>
      <c r="AX400" s="44"/>
      <c r="AY400" s="44"/>
      <c r="AZ400" s="44"/>
      <c r="BA400" s="44"/>
      <c r="BB400" s="44"/>
      <c r="BC400" s="44"/>
      <c r="BD400" s="44"/>
      <c r="BE400" s="44"/>
      <c r="BF400" s="44"/>
      <c r="BG400" s="44"/>
      <c r="BH400" s="44"/>
      <c r="BI400" s="44"/>
      <c r="BJ400" s="44"/>
      <c r="BK400" s="44"/>
      <c r="BL400" s="44"/>
      <c r="BM400" s="44"/>
      <c r="BN400" s="44"/>
      <c r="BO400" s="44"/>
      <c r="BP400" s="44"/>
      <c r="BQ400" s="44"/>
      <c r="BR400" s="44"/>
      <c r="BS400" s="44"/>
      <c r="BT400" s="44"/>
      <c r="BU400" s="44"/>
      <c r="BV400" s="44"/>
      <c r="BW400" s="44"/>
      <c r="BX400" s="44"/>
      <c r="BY400" s="44"/>
      <c r="BZ400" s="44"/>
      <c r="CA400" s="44"/>
      <c r="CB400" s="44"/>
      <c r="CC400" s="44"/>
      <c r="CD400" s="44"/>
      <c r="CE400" s="44"/>
      <c r="CF400" s="44"/>
      <c r="CG400" s="44"/>
      <c r="CH400" s="44"/>
      <c r="CI400" s="44"/>
      <c r="CJ400" s="44"/>
      <c r="CK400" s="44"/>
      <c r="CL400" s="44"/>
      <c r="CM400" s="44"/>
      <c r="CN400" s="45"/>
      <c r="CO400" s="44"/>
      <c r="CP400" s="44"/>
      <c r="CQ400" s="44"/>
      <c r="CR400" s="44"/>
      <c r="CS400" s="44"/>
      <c r="CT400" s="44"/>
      <c r="CU400" s="44"/>
      <c r="CV400" s="44"/>
      <c r="CW400" s="44"/>
      <c r="CX400" s="44"/>
      <c r="CY400" s="44"/>
      <c r="CZ400" s="44"/>
      <c r="DA400" s="44"/>
      <c r="DB400" s="44"/>
      <c r="DC400" s="44"/>
      <c r="DD400" s="44"/>
      <c r="DE400" s="44"/>
      <c r="DF400" s="45"/>
      <c r="DG400" s="44"/>
      <c r="DH400" s="44"/>
      <c r="DI400" s="44"/>
      <c r="DJ400" s="44"/>
      <c r="DK400" s="44"/>
      <c r="DL400" s="45"/>
      <c r="DM400" s="44"/>
      <c r="DN400" s="44"/>
      <c r="DO400" s="44"/>
      <c r="DP400" s="44"/>
      <c r="DQ400" s="44"/>
      <c r="DR400" s="44"/>
      <c r="DS400" s="44"/>
      <c r="DT400" s="44"/>
      <c r="DU400" s="45"/>
      <c r="DV400" s="44"/>
      <c r="DW400" s="44"/>
      <c r="DX400" s="44"/>
      <c r="DY400" s="44"/>
      <c r="DZ400" s="44"/>
      <c r="EA400" s="44"/>
      <c r="EB400" s="44"/>
      <c r="EC400" s="44"/>
      <c r="ED400" s="45"/>
      <c r="EE400" s="44"/>
      <c r="EF400" s="44"/>
      <c r="EG400" s="44"/>
      <c r="EH400" s="44"/>
      <c r="EI400" s="44"/>
      <c r="EJ400" s="44"/>
      <c r="EK400" s="44"/>
      <c r="EL400" s="44"/>
      <c r="EM400" s="44"/>
      <c r="EN400" s="44"/>
      <c r="EO400" s="44"/>
      <c r="EP400" s="44"/>
      <c r="EQ400" s="44"/>
      <c r="ER400" s="44"/>
      <c r="ES400" s="44"/>
      <c r="ET400" s="44"/>
      <c r="EU400" s="44"/>
      <c r="EV400" s="45"/>
      <c r="EW400" s="44"/>
      <c r="EX400" s="44"/>
      <c r="EY400" s="45"/>
      <c r="EZ400" s="45"/>
      <c r="FA400" s="44"/>
      <c r="FB400" s="32"/>
      <c r="FC400" s="32"/>
      <c r="FD400" s="32"/>
    </row>
    <row r="401">
      <c r="A401" s="31"/>
      <c r="B401" s="32"/>
      <c r="C401" s="33"/>
      <c r="D401" s="32"/>
      <c r="E401" s="32"/>
      <c r="F401" s="32"/>
      <c r="G401" s="46"/>
      <c r="H401" s="32"/>
      <c r="I401" s="32"/>
      <c r="J401" s="32"/>
      <c r="K401" s="32"/>
      <c r="L401" s="32"/>
      <c r="M401" s="32"/>
      <c r="N401" s="47"/>
      <c r="O401" s="47"/>
      <c r="P401" s="36"/>
      <c r="Q401" s="37"/>
      <c r="R401" s="37"/>
      <c r="S401" s="48"/>
      <c r="T401" s="39"/>
      <c r="U401" s="40"/>
      <c r="V401" s="41"/>
      <c r="W401" s="41"/>
      <c r="X401" s="41"/>
      <c r="Y401" s="41"/>
      <c r="Z401" s="41"/>
      <c r="AA401" s="41"/>
      <c r="AB401" s="41"/>
      <c r="AC401" s="41"/>
      <c r="AD401" s="42"/>
      <c r="AE401" s="43"/>
      <c r="AF401" s="44"/>
      <c r="AG401" s="44"/>
      <c r="AH401" s="44"/>
      <c r="AI401" s="44"/>
      <c r="AJ401" s="44"/>
      <c r="AK401" s="44"/>
      <c r="AL401" s="44"/>
      <c r="AM401" s="44"/>
      <c r="AN401" s="44"/>
      <c r="AO401" s="44"/>
      <c r="AP401" s="44"/>
      <c r="AQ401" s="44"/>
      <c r="AR401" s="44"/>
      <c r="AS401" s="44"/>
      <c r="AT401" s="44"/>
      <c r="AU401" s="44"/>
      <c r="AV401" s="44"/>
      <c r="AW401" s="44"/>
      <c r="AX401" s="44"/>
      <c r="AY401" s="44"/>
      <c r="AZ401" s="44"/>
      <c r="BA401" s="44"/>
      <c r="BB401" s="44"/>
      <c r="BC401" s="44"/>
      <c r="BD401" s="44"/>
      <c r="BE401" s="44"/>
      <c r="BF401" s="44"/>
      <c r="BG401" s="44"/>
      <c r="BH401" s="44"/>
      <c r="BI401" s="44"/>
      <c r="BJ401" s="44"/>
      <c r="BK401" s="44"/>
      <c r="BL401" s="44"/>
      <c r="BM401" s="44"/>
      <c r="BN401" s="44"/>
      <c r="BO401" s="44"/>
      <c r="BP401" s="44"/>
      <c r="BQ401" s="44"/>
      <c r="BR401" s="44"/>
      <c r="BS401" s="44"/>
      <c r="BT401" s="44"/>
      <c r="BU401" s="44"/>
      <c r="BV401" s="44"/>
      <c r="BW401" s="44"/>
      <c r="BX401" s="44"/>
      <c r="BY401" s="44"/>
      <c r="BZ401" s="44"/>
      <c r="CA401" s="44"/>
      <c r="CB401" s="44"/>
      <c r="CC401" s="44"/>
      <c r="CD401" s="44"/>
      <c r="CE401" s="44"/>
      <c r="CF401" s="44"/>
      <c r="CG401" s="44"/>
      <c r="CH401" s="44"/>
      <c r="CI401" s="44"/>
      <c r="CJ401" s="44"/>
      <c r="CK401" s="44"/>
      <c r="CL401" s="44"/>
      <c r="CM401" s="44"/>
      <c r="CN401" s="45"/>
      <c r="CO401" s="44"/>
      <c r="CP401" s="44"/>
      <c r="CQ401" s="44"/>
      <c r="CR401" s="44"/>
      <c r="CS401" s="44"/>
      <c r="CT401" s="44"/>
      <c r="CU401" s="44"/>
      <c r="CV401" s="44"/>
      <c r="CW401" s="44"/>
      <c r="CX401" s="44"/>
      <c r="CY401" s="44"/>
      <c r="CZ401" s="44"/>
      <c r="DA401" s="44"/>
      <c r="DB401" s="44"/>
      <c r="DC401" s="44"/>
      <c r="DD401" s="44"/>
      <c r="DE401" s="44"/>
      <c r="DF401" s="45"/>
      <c r="DG401" s="44"/>
      <c r="DH401" s="44"/>
      <c r="DI401" s="44"/>
      <c r="DJ401" s="44"/>
      <c r="DK401" s="44"/>
      <c r="DL401" s="45"/>
      <c r="DM401" s="44"/>
      <c r="DN401" s="44"/>
      <c r="DO401" s="44"/>
      <c r="DP401" s="44"/>
      <c r="DQ401" s="44"/>
      <c r="DR401" s="44"/>
      <c r="DS401" s="44"/>
      <c r="DT401" s="44"/>
      <c r="DU401" s="45"/>
      <c r="DV401" s="44"/>
      <c r="DW401" s="44"/>
      <c r="DX401" s="44"/>
      <c r="DY401" s="44"/>
      <c r="DZ401" s="44"/>
      <c r="EA401" s="44"/>
      <c r="EB401" s="44"/>
      <c r="EC401" s="44"/>
      <c r="ED401" s="45"/>
      <c r="EE401" s="44"/>
      <c r="EF401" s="44"/>
      <c r="EG401" s="44"/>
      <c r="EH401" s="44"/>
      <c r="EI401" s="44"/>
      <c r="EJ401" s="44"/>
      <c r="EK401" s="44"/>
      <c r="EL401" s="44"/>
      <c r="EM401" s="44"/>
      <c r="EN401" s="44"/>
      <c r="EO401" s="44"/>
      <c r="EP401" s="44"/>
      <c r="EQ401" s="44"/>
      <c r="ER401" s="44"/>
      <c r="ES401" s="44"/>
      <c r="ET401" s="44"/>
      <c r="EU401" s="44"/>
      <c r="EV401" s="45"/>
      <c r="EW401" s="44"/>
      <c r="EX401" s="44"/>
      <c r="EY401" s="45"/>
      <c r="EZ401" s="45"/>
      <c r="FA401" s="44"/>
      <c r="FB401" s="32"/>
      <c r="FC401" s="32"/>
      <c r="FD401" s="32"/>
    </row>
    <row r="402">
      <c r="A402" s="31"/>
      <c r="B402" s="32"/>
      <c r="C402" s="33"/>
      <c r="D402" s="32"/>
      <c r="E402" s="32"/>
      <c r="F402" s="32"/>
      <c r="G402" s="46"/>
      <c r="H402" s="32"/>
      <c r="I402" s="32"/>
      <c r="J402" s="32"/>
      <c r="K402" s="32"/>
      <c r="L402" s="32"/>
      <c r="M402" s="32"/>
      <c r="N402" s="47"/>
      <c r="O402" s="47"/>
      <c r="P402" s="36"/>
      <c r="Q402" s="37"/>
      <c r="R402" s="37"/>
      <c r="S402" s="48"/>
      <c r="T402" s="39"/>
      <c r="U402" s="40"/>
      <c r="V402" s="41"/>
      <c r="W402" s="41"/>
      <c r="X402" s="41"/>
      <c r="Y402" s="41"/>
      <c r="Z402" s="41"/>
      <c r="AA402" s="41"/>
      <c r="AB402" s="41"/>
      <c r="AC402" s="41"/>
      <c r="AD402" s="42"/>
      <c r="AE402" s="43"/>
      <c r="AF402" s="44"/>
      <c r="AG402" s="44"/>
      <c r="AH402" s="44"/>
      <c r="AI402" s="44"/>
      <c r="AJ402" s="44"/>
      <c r="AK402" s="44"/>
      <c r="AL402" s="44"/>
      <c r="AM402" s="44"/>
      <c r="AN402" s="44"/>
      <c r="AO402" s="44"/>
      <c r="AP402" s="44"/>
      <c r="AQ402" s="44"/>
      <c r="AR402" s="44"/>
      <c r="AS402" s="44"/>
      <c r="AT402" s="44"/>
      <c r="AU402" s="44"/>
      <c r="AV402" s="44"/>
      <c r="AW402" s="44"/>
      <c r="AX402" s="44"/>
      <c r="AY402" s="44"/>
      <c r="AZ402" s="44"/>
      <c r="BA402" s="44"/>
      <c r="BB402" s="44"/>
      <c r="BC402" s="44"/>
      <c r="BD402" s="44"/>
      <c r="BE402" s="44"/>
      <c r="BF402" s="44"/>
      <c r="BG402" s="44"/>
      <c r="BH402" s="44"/>
      <c r="BI402" s="44"/>
      <c r="BJ402" s="44"/>
      <c r="BK402" s="44"/>
      <c r="BL402" s="44"/>
      <c r="BM402" s="44"/>
      <c r="BN402" s="44"/>
      <c r="BO402" s="44"/>
      <c r="BP402" s="44"/>
      <c r="BQ402" s="44"/>
      <c r="BR402" s="44"/>
      <c r="BS402" s="44"/>
      <c r="BT402" s="44"/>
      <c r="BU402" s="44"/>
      <c r="BV402" s="44"/>
      <c r="BW402" s="44"/>
      <c r="BX402" s="44"/>
      <c r="BY402" s="44"/>
      <c r="BZ402" s="44"/>
      <c r="CA402" s="44"/>
      <c r="CB402" s="44"/>
      <c r="CC402" s="44"/>
      <c r="CD402" s="44"/>
      <c r="CE402" s="44"/>
      <c r="CF402" s="44"/>
      <c r="CG402" s="44"/>
      <c r="CH402" s="44"/>
      <c r="CI402" s="44"/>
      <c r="CJ402" s="44"/>
      <c r="CK402" s="44"/>
      <c r="CL402" s="44"/>
      <c r="CM402" s="44"/>
      <c r="CN402" s="45"/>
      <c r="CO402" s="44"/>
      <c r="CP402" s="44"/>
      <c r="CQ402" s="44"/>
      <c r="CR402" s="44"/>
      <c r="CS402" s="44"/>
      <c r="CT402" s="44"/>
      <c r="CU402" s="44"/>
      <c r="CV402" s="44"/>
      <c r="CW402" s="44"/>
      <c r="CX402" s="44"/>
      <c r="CY402" s="44"/>
      <c r="CZ402" s="44"/>
      <c r="DA402" s="44"/>
      <c r="DB402" s="44"/>
      <c r="DC402" s="44"/>
      <c r="DD402" s="44"/>
      <c r="DE402" s="44"/>
      <c r="DF402" s="45"/>
      <c r="DG402" s="44"/>
      <c r="DH402" s="44"/>
      <c r="DI402" s="44"/>
      <c r="DJ402" s="44"/>
      <c r="DK402" s="44"/>
      <c r="DL402" s="45"/>
      <c r="DM402" s="44"/>
      <c r="DN402" s="44"/>
      <c r="DO402" s="44"/>
      <c r="DP402" s="44"/>
      <c r="DQ402" s="44"/>
      <c r="DR402" s="44"/>
      <c r="DS402" s="44"/>
      <c r="DT402" s="44"/>
      <c r="DU402" s="45"/>
      <c r="DV402" s="44"/>
      <c r="DW402" s="44"/>
      <c r="DX402" s="44"/>
      <c r="DY402" s="44"/>
      <c r="DZ402" s="44"/>
      <c r="EA402" s="44"/>
      <c r="EB402" s="44"/>
      <c r="EC402" s="44"/>
      <c r="ED402" s="45"/>
      <c r="EE402" s="44"/>
      <c r="EF402" s="44"/>
      <c r="EG402" s="44"/>
      <c r="EH402" s="44"/>
      <c r="EI402" s="44"/>
      <c r="EJ402" s="44"/>
      <c r="EK402" s="44"/>
      <c r="EL402" s="44"/>
      <c r="EM402" s="44"/>
      <c r="EN402" s="44"/>
      <c r="EO402" s="44"/>
      <c r="EP402" s="44"/>
      <c r="EQ402" s="44"/>
      <c r="ER402" s="44"/>
      <c r="ES402" s="44"/>
      <c r="ET402" s="44"/>
      <c r="EU402" s="44"/>
      <c r="EV402" s="45"/>
      <c r="EW402" s="44"/>
      <c r="EX402" s="44"/>
      <c r="EY402" s="45"/>
      <c r="EZ402" s="45"/>
      <c r="FA402" s="44"/>
      <c r="FB402" s="32"/>
      <c r="FC402" s="32"/>
      <c r="FD402" s="32"/>
    </row>
    <row r="403">
      <c r="A403" s="31"/>
      <c r="B403" s="32"/>
      <c r="C403" s="33"/>
      <c r="D403" s="32"/>
      <c r="E403" s="32"/>
      <c r="F403" s="32"/>
      <c r="G403" s="46"/>
      <c r="H403" s="32"/>
      <c r="I403" s="32"/>
      <c r="J403" s="32"/>
      <c r="K403" s="32"/>
      <c r="L403" s="32"/>
      <c r="M403" s="32"/>
      <c r="N403" s="47"/>
      <c r="O403" s="47"/>
      <c r="P403" s="36"/>
      <c r="Q403" s="37"/>
      <c r="R403" s="37"/>
      <c r="S403" s="48"/>
      <c r="T403" s="39"/>
      <c r="U403" s="40"/>
      <c r="V403" s="41"/>
      <c r="W403" s="41"/>
      <c r="X403" s="41"/>
      <c r="Y403" s="41"/>
      <c r="Z403" s="41"/>
      <c r="AA403" s="41"/>
      <c r="AB403" s="41"/>
      <c r="AC403" s="41"/>
      <c r="AD403" s="42"/>
      <c r="AE403" s="43"/>
      <c r="AF403" s="44"/>
      <c r="AG403" s="44"/>
      <c r="AH403" s="44"/>
      <c r="AI403" s="44"/>
      <c r="AJ403" s="44"/>
      <c r="AK403" s="44"/>
      <c r="AL403" s="44"/>
      <c r="AM403" s="44"/>
      <c r="AN403" s="44"/>
      <c r="AO403" s="44"/>
      <c r="AP403" s="44"/>
      <c r="AQ403" s="44"/>
      <c r="AR403" s="44"/>
      <c r="AS403" s="44"/>
      <c r="AT403" s="44"/>
      <c r="AU403" s="44"/>
      <c r="AV403" s="44"/>
      <c r="AW403" s="44"/>
      <c r="AX403" s="44"/>
      <c r="AY403" s="44"/>
      <c r="AZ403" s="44"/>
      <c r="BA403" s="44"/>
      <c r="BB403" s="44"/>
      <c r="BC403" s="44"/>
      <c r="BD403" s="44"/>
      <c r="BE403" s="44"/>
      <c r="BF403" s="44"/>
      <c r="BG403" s="44"/>
      <c r="BH403" s="44"/>
      <c r="BI403" s="44"/>
      <c r="BJ403" s="44"/>
      <c r="BK403" s="44"/>
      <c r="BL403" s="44"/>
      <c r="BM403" s="44"/>
      <c r="BN403" s="44"/>
      <c r="BO403" s="44"/>
      <c r="BP403" s="44"/>
      <c r="BQ403" s="44"/>
      <c r="BR403" s="44"/>
      <c r="BS403" s="44"/>
      <c r="BT403" s="44"/>
      <c r="BU403" s="44"/>
      <c r="BV403" s="44"/>
      <c r="BW403" s="44"/>
      <c r="BX403" s="44"/>
      <c r="BY403" s="44"/>
      <c r="BZ403" s="44"/>
      <c r="CA403" s="44"/>
      <c r="CB403" s="44"/>
      <c r="CC403" s="44"/>
      <c r="CD403" s="44"/>
      <c r="CE403" s="44"/>
      <c r="CF403" s="44"/>
      <c r="CG403" s="44"/>
      <c r="CH403" s="44"/>
      <c r="CI403" s="44"/>
      <c r="CJ403" s="44"/>
      <c r="CK403" s="44"/>
      <c r="CL403" s="44"/>
      <c r="CM403" s="44"/>
      <c r="CN403" s="45"/>
      <c r="CO403" s="44"/>
      <c r="CP403" s="44"/>
      <c r="CQ403" s="44"/>
      <c r="CR403" s="44"/>
      <c r="CS403" s="44"/>
      <c r="CT403" s="44"/>
      <c r="CU403" s="44"/>
      <c r="CV403" s="44"/>
      <c r="CW403" s="44"/>
      <c r="CX403" s="44"/>
      <c r="CY403" s="44"/>
      <c r="CZ403" s="44"/>
      <c r="DA403" s="44"/>
      <c r="DB403" s="44"/>
      <c r="DC403" s="44"/>
      <c r="DD403" s="44"/>
      <c r="DE403" s="44"/>
      <c r="DF403" s="45"/>
      <c r="DG403" s="44"/>
      <c r="DH403" s="44"/>
      <c r="DI403" s="44"/>
      <c r="DJ403" s="44"/>
      <c r="DK403" s="44"/>
      <c r="DL403" s="45"/>
      <c r="DM403" s="44"/>
      <c r="DN403" s="44"/>
      <c r="DO403" s="44"/>
      <c r="DP403" s="44"/>
      <c r="DQ403" s="44"/>
      <c r="DR403" s="44"/>
      <c r="DS403" s="44"/>
      <c r="DT403" s="44"/>
      <c r="DU403" s="45"/>
      <c r="DV403" s="44"/>
      <c r="DW403" s="44"/>
      <c r="DX403" s="44"/>
      <c r="DY403" s="44"/>
      <c r="DZ403" s="44"/>
      <c r="EA403" s="44"/>
      <c r="EB403" s="44"/>
      <c r="EC403" s="44"/>
      <c r="ED403" s="45"/>
      <c r="EE403" s="44"/>
      <c r="EF403" s="44"/>
      <c r="EG403" s="44"/>
      <c r="EH403" s="44"/>
      <c r="EI403" s="44"/>
      <c r="EJ403" s="44"/>
      <c r="EK403" s="44"/>
      <c r="EL403" s="44"/>
      <c r="EM403" s="44"/>
      <c r="EN403" s="44"/>
      <c r="EO403" s="44"/>
      <c r="EP403" s="44"/>
      <c r="EQ403" s="44"/>
      <c r="ER403" s="44"/>
      <c r="ES403" s="44"/>
      <c r="ET403" s="44"/>
      <c r="EU403" s="44"/>
      <c r="EV403" s="45"/>
      <c r="EW403" s="44"/>
      <c r="EX403" s="44"/>
      <c r="EY403" s="45"/>
      <c r="EZ403" s="45"/>
      <c r="FA403" s="44"/>
      <c r="FB403" s="32"/>
      <c r="FC403" s="32"/>
      <c r="FD403" s="32"/>
    </row>
    <row r="404">
      <c r="A404" s="31"/>
      <c r="B404" s="32"/>
      <c r="C404" s="33"/>
      <c r="D404" s="32"/>
      <c r="E404" s="32"/>
      <c r="F404" s="32"/>
      <c r="G404" s="46"/>
      <c r="H404" s="32"/>
      <c r="I404" s="32"/>
      <c r="J404" s="32"/>
      <c r="K404" s="32"/>
      <c r="L404" s="32"/>
      <c r="M404" s="32"/>
      <c r="N404" s="47"/>
      <c r="O404" s="47"/>
      <c r="P404" s="36"/>
      <c r="Q404" s="37"/>
      <c r="R404" s="37"/>
      <c r="S404" s="48"/>
      <c r="T404" s="39"/>
      <c r="U404" s="40"/>
      <c r="V404" s="41"/>
      <c r="W404" s="41"/>
      <c r="X404" s="41"/>
      <c r="Y404" s="41"/>
      <c r="Z404" s="41"/>
      <c r="AA404" s="41"/>
      <c r="AB404" s="41"/>
      <c r="AC404" s="41"/>
      <c r="AD404" s="42"/>
      <c r="AE404" s="43"/>
      <c r="AF404" s="44"/>
      <c r="AG404" s="44"/>
      <c r="AH404" s="44"/>
      <c r="AI404" s="44"/>
      <c r="AJ404" s="44"/>
      <c r="AK404" s="44"/>
      <c r="AL404" s="44"/>
      <c r="AM404" s="44"/>
      <c r="AN404" s="44"/>
      <c r="AO404" s="44"/>
      <c r="AP404" s="44"/>
      <c r="AQ404" s="44"/>
      <c r="AR404" s="44"/>
      <c r="AS404" s="44"/>
      <c r="AT404" s="44"/>
      <c r="AU404" s="44"/>
      <c r="AV404" s="44"/>
      <c r="AW404" s="44"/>
      <c r="AX404" s="44"/>
      <c r="AY404" s="44"/>
      <c r="AZ404" s="44"/>
      <c r="BA404" s="44"/>
      <c r="BB404" s="44"/>
      <c r="BC404" s="44"/>
      <c r="BD404" s="44"/>
      <c r="BE404" s="44"/>
      <c r="BF404" s="44"/>
      <c r="BG404" s="44"/>
      <c r="BH404" s="44"/>
      <c r="BI404" s="44"/>
      <c r="BJ404" s="44"/>
      <c r="BK404" s="44"/>
      <c r="BL404" s="44"/>
      <c r="BM404" s="44"/>
      <c r="BN404" s="44"/>
      <c r="BO404" s="44"/>
      <c r="BP404" s="44"/>
      <c r="BQ404" s="44"/>
      <c r="BR404" s="44"/>
      <c r="BS404" s="44"/>
      <c r="BT404" s="44"/>
      <c r="BU404" s="44"/>
      <c r="BV404" s="44"/>
      <c r="BW404" s="44"/>
      <c r="BX404" s="44"/>
      <c r="BY404" s="44"/>
      <c r="BZ404" s="44"/>
      <c r="CA404" s="44"/>
      <c r="CB404" s="44"/>
      <c r="CC404" s="44"/>
      <c r="CD404" s="44"/>
      <c r="CE404" s="44"/>
      <c r="CF404" s="44"/>
      <c r="CG404" s="44"/>
      <c r="CH404" s="44"/>
      <c r="CI404" s="44"/>
      <c r="CJ404" s="44"/>
      <c r="CK404" s="44"/>
      <c r="CL404" s="44"/>
      <c r="CM404" s="44"/>
      <c r="CN404" s="45"/>
      <c r="CO404" s="44"/>
      <c r="CP404" s="44"/>
      <c r="CQ404" s="44"/>
      <c r="CR404" s="44"/>
      <c r="CS404" s="44"/>
      <c r="CT404" s="44"/>
      <c r="CU404" s="44"/>
      <c r="CV404" s="44"/>
      <c r="CW404" s="44"/>
      <c r="CX404" s="44"/>
      <c r="CY404" s="44"/>
      <c r="CZ404" s="44"/>
      <c r="DA404" s="44"/>
      <c r="DB404" s="44"/>
      <c r="DC404" s="44"/>
      <c r="DD404" s="44"/>
      <c r="DE404" s="44"/>
      <c r="DF404" s="45"/>
      <c r="DG404" s="44"/>
      <c r="DH404" s="44"/>
      <c r="DI404" s="44"/>
      <c r="DJ404" s="44"/>
      <c r="DK404" s="44"/>
      <c r="DL404" s="45"/>
      <c r="DM404" s="44"/>
      <c r="DN404" s="44"/>
      <c r="DO404" s="44"/>
      <c r="DP404" s="44"/>
      <c r="DQ404" s="44"/>
      <c r="DR404" s="44"/>
      <c r="DS404" s="44"/>
      <c r="DT404" s="44"/>
      <c r="DU404" s="45"/>
      <c r="DV404" s="44"/>
      <c r="DW404" s="44"/>
      <c r="DX404" s="44"/>
      <c r="DY404" s="44"/>
      <c r="DZ404" s="44"/>
      <c r="EA404" s="44"/>
      <c r="EB404" s="44"/>
      <c r="EC404" s="44"/>
      <c r="ED404" s="45"/>
      <c r="EE404" s="44"/>
      <c r="EF404" s="44"/>
      <c r="EG404" s="44"/>
      <c r="EH404" s="44"/>
      <c r="EI404" s="44"/>
      <c r="EJ404" s="44"/>
      <c r="EK404" s="44"/>
      <c r="EL404" s="44"/>
      <c r="EM404" s="44"/>
      <c r="EN404" s="44"/>
      <c r="EO404" s="44"/>
      <c r="EP404" s="44"/>
      <c r="EQ404" s="44"/>
      <c r="ER404" s="44"/>
      <c r="ES404" s="44"/>
      <c r="ET404" s="44"/>
      <c r="EU404" s="44"/>
      <c r="EV404" s="45"/>
      <c r="EW404" s="44"/>
      <c r="EX404" s="44"/>
      <c r="EY404" s="45"/>
      <c r="EZ404" s="45"/>
      <c r="FA404" s="44"/>
      <c r="FB404" s="32"/>
      <c r="FC404" s="32"/>
      <c r="FD404" s="32"/>
    </row>
    <row r="405">
      <c r="A405" s="31"/>
      <c r="B405" s="32"/>
      <c r="C405" s="33"/>
      <c r="D405" s="32"/>
      <c r="E405" s="32"/>
      <c r="F405" s="32"/>
      <c r="G405" s="46"/>
      <c r="H405" s="32"/>
      <c r="I405" s="32"/>
      <c r="J405" s="32"/>
      <c r="K405" s="32"/>
      <c r="L405" s="32"/>
      <c r="M405" s="32"/>
      <c r="N405" s="47"/>
      <c r="O405" s="47"/>
      <c r="P405" s="36"/>
      <c r="Q405" s="37"/>
      <c r="R405" s="37"/>
      <c r="S405" s="48"/>
      <c r="T405" s="39"/>
      <c r="U405" s="40"/>
      <c r="V405" s="41"/>
      <c r="W405" s="41"/>
      <c r="X405" s="41"/>
      <c r="Y405" s="41"/>
      <c r="Z405" s="41"/>
      <c r="AA405" s="41"/>
      <c r="AB405" s="41"/>
      <c r="AC405" s="41"/>
      <c r="AD405" s="42"/>
      <c r="AE405" s="43"/>
      <c r="AF405" s="44"/>
      <c r="AG405" s="44"/>
      <c r="AH405" s="44"/>
      <c r="AI405" s="44"/>
      <c r="AJ405" s="44"/>
      <c r="AK405" s="44"/>
      <c r="AL405" s="44"/>
      <c r="AM405" s="44"/>
      <c r="AN405" s="44"/>
      <c r="AO405" s="44"/>
      <c r="AP405" s="44"/>
      <c r="AQ405" s="44"/>
      <c r="AR405" s="44"/>
      <c r="AS405" s="44"/>
      <c r="AT405" s="44"/>
      <c r="AU405" s="44"/>
      <c r="AV405" s="44"/>
      <c r="AW405" s="44"/>
      <c r="AX405" s="44"/>
      <c r="AY405" s="44"/>
      <c r="AZ405" s="44"/>
      <c r="BA405" s="44"/>
      <c r="BB405" s="44"/>
      <c r="BC405" s="44"/>
      <c r="BD405" s="44"/>
      <c r="BE405" s="44"/>
      <c r="BF405" s="44"/>
      <c r="BG405" s="44"/>
      <c r="BH405" s="44"/>
      <c r="BI405" s="44"/>
      <c r="BJ405" s="44"/>
      <c r="BK405" s="44"/>
      <c r="BL405" s="44"/>
      <c r="BM405" s="44"/>
      <c r="BN405" s="44"/>
      <c r="BO405" s="44"/>
      <c r="BP405" s="44"/>
      <c r="BQ405" s="44"/>
      <c r="BR405" s="44"/>
      <c r="BS405" s="44"/>
      <c r="BT405" s="44"/>
      <c r="BU405" s="44"/>
      <c r="BV405" s="44"/>
      <c r="BW405" s="44"/>
      <c r="BX405" s="44"/>
      <c r="BY405" s="44"/>
      <c r="BZ405" s="44"/>
      <c r="CA405" s="44"/>
      <c r="CB405" s="44"/>
      <c r="CC405" s="44"/>
      <c r="CD405" s="44"/>
      <c r="CE405" s="44"/>
      <c r="CF405" s="44"/>
      <c r="CG405" s="44"/>
      <c r="CH405" s="44"/>
      <c r="CI405" s="44"/>
      <c r="CJ405" s="44"/>
      <c r="CK405" s="44"/>
      <c r="CL405" s="44"/>
      <c r="CM405" s="44"/>
      <c r="CN405" s="45"/>
      <c r="CO405" s="44"/>
      <c r="CP405" s="44"/>
      <c r="CQ405" s="44"/>
      <c r="CR405" s="44"/>
      <c r="CS405" s="44"/>
      <c r="CT405" s="44"/>
      <c r="CU405" s="44"/>
      <c r="CV405" s="44"/>
      <c r="CW405" s="44"/>
      <c r="CX405" s="44"/>
      <c r="CY405" s="44"/>
      <c r="CZ405" s="44"/>
      <c r="DA405" s="44"/>
      <c r="DB405" s="44"/>
      <c r="DC405" s="44"/>
      <c r="DD405" s="44"/>
      <c r="DE405" s="44"/>
      <c r="DF405" s="45"/>
      <c r="DG405" s="44"/>
      <c r="DH405" s="44"/>
      <c r="DI405" s="44"/>
      <c r="DJ405" s="44"/>
      <c r="DK405" s="44"/>
      <c r="DL405" s="45"/>
      <c r="DM405" s="44"/>
      <c r="DN405" s="44"/>
      <c r="DO405" s="44"/>
      <c r="DP405" s="44"/>
      <c r="DQ405" s="44"/>
      <c r="DR405" s="44"/>
      <c r="DS405" s="44"/>
      <c r="DT405" s="44"/>
      <c r="DU405" s="45"/>
      <c r="DV405" s="44"/>
      <c r="DW405" s="44"/>
      <c r="DX405" s="44"/>
      <c r="DY405" s="44"/>
      <c r="DZ405" s="44"/>
      <c r="EA405" s="44"/>
      <c r="EB405" s="44"/>
      <c r="EC405" s="44"/>
      <c r="ED405" s="45"/>
      <c r="EE405" s="44"/>
      <c r="EF405" s="44"/>
      <c r="EG405" s="44"/>
      <c r="EH405" s="44"/>
      <c r="EI405" s="44"/>
      <c r="EJ405" s="44"/>
      <c r="EK405" s="44"/>
      <c r="EL405" s="44"/>
      <c r="EM405" s="44"/>
      <c r="EN405" s="44"/>
      <c r="EO405" s="44"/>
      <c r="EP405" s="44"/>
      <c r="EQ405" s="44"/>
      <c r="ER405" s="44"/>
      <c r="ES405" s="44"/>
      <c r="ET405" s="44"/>
      <c r="EU405" s="44"/>
      <c r="EV405" s="45"/>
      <c r="EW405" s="44"/>
      <c r="EX405" s="44"/>
      <c r="EY405" s="45"/>
      <c r="EZ405" s="45"/>
      <c r="FA405" s="44"/>
      <c r="FB405" s="32"/>
      <c r="FC405" s="32"/>
      <c r="FD405" s="32"/>
    </row>
    <row r="406">
      <c r="A406" s="31"/>
      <c r="B406" s="32"/>
      <c r="C406" s="33"/>
      <c r="D406" s="32"/>
      <c r="E406" s="32"/>
      <c r="F406" s="32"/>
      <c r="G406" s="46"/>
      <c r="H406" s="32"/>
      <c r="I406" s="32"/>
      <c r="J406" s="32"/>
      <c r="K406" s="32"/>
      <c r="L406" s="32"/>
      <c r="M406" s="32"/>
      <c r="N406" s="47"/>
      <c r="O406" s="47"/>
      <c r="P406" s="36"/>
      <c r="Q406" s="37"/>
      <c r="R406" s="37"/>
      <c r="S406" s="48"/>
      <c r="T406" s="39"/>
      <c r="U406" s="40"/>
      <c r="V406" s="41"/>
      <c r="W406" s="41"/>
      <c r="X406" s="41"/>
      <c r="Y406" s="41"/>
      <c r="Z406" s="41"/>
      <c r="AA406" s="41"/>
      <c r="AB406" s="41"/>
      <c r="AC406" s="41"/>
      <c r="AD406" s="42"/>
      <c r="AE406" s="43"/>
      <c r="AF406" s="44"/>
      <c r="AG406" s="44"/>
      <c r="AH406" s="44"/>
      <c r="AI406" s="44"/>
      <c r="AJ406" s="44"/>
      <c r="AK406" s="44"/>
      <c r="AL406" s="44"/>
      <c r="AM406" s="44"/>
      <c r="AN406" s="44"/>
      <c r="AO406" s="44"/>
      <c r="AP406" s="44"/>
      <c r="AQ406" s="44"/>
      <c r="AR406" s="44"/>
      <c r="AS406" s="44"/>
      <c r="AT406" s="44"/>
      <c r="AU406" s="44"/>
      <c r="AV406" s="44"/>
      <c r="AW406" s="44"/>
      <c r="AX406" s="44"/>
      <c r="AY406" s="44"/>
      <c r="AZ406" s="44"/>
      <c r="BA406" s="44"/>
      <c r="BB406" s="44"/>
      <c r="BC406" s="44"/>
      <c r="BD406" s="44"/>
      <c r="BE406" s="44"/>
      <c r="BF406" s="44"/>
      <c r="BG406" s="44"/>
      <c r="BH406" s="44"/>
      <c r="BI406" s="44"/>
      <c r="BJ406" s="44"/>
      <c r="BK406" s="44"/>
      <c r="BL406" s="44"/>
      <c r="BM406" s="44"/>
      <c r="BN406" s="44"/>
      <c r="BO406" s="44"/>
      <c r="BP406" s="44"/>
      <c r="BQ406" s="44"/>
      <c r="BR406" s="44"/>
      <c r="BS406" s="44"/>
      <c r="BT406" s="44"/>
      <c r="BU406" s="44"/>
      <c r="BV406" s="44"/>
      <c r="BW406" s="44"/>
      <c r="BX406" s="44"/>
      <c r="BY406" s="44"/>
      <c r="BZ406" s="44"/>
      <c r="CA406" s="44"/>
      <c r="CB406" s="44"/>
      <c r="CC406" s="44"/>
      <c r="CD406" s="44"/>
      <c r="CE406" s="44"/>
      <c r="CF406" s="44"/>
      <c r="CG406" s="44"/>
      <c r="CH406" s="44"/>
      <c r="CI406" s="44"/>
      <c r="CJ406" s="44"/>
      <c r="CK406" s="44"/>
      <c r="CL406" s="44"/>
      <c r="CM406" s="44"/>
      <c r="CN406" s="45"/>
      <c r="CO406" s="44"/>
      <c r="CP406" s="44"/>
      <c r="CQ406" s="44"/>
      <c r="CR406" s="44"/>
      <c r="CS406" s="44"/>
      <c r="CT406" s="44"/>
      <c r="CU406" s="44"/>
      <c r="CV406" s="44"/>
      <c r="CW406" s="44"/>
      <c r="CX406" s="44"/>
      <c r="CY406" s="44"/>
      <c r="CZ406" s="44"/>
      <c r="DA406" s="44"/>
      <c r="DB406" s="44"/>
      <c r="DC406" s="44"/>
      <c r="DD406" s="44"/>
      <c r="DE406" s="44"/>
      <c r="DF406" s="45"/>
      <c r="DG406" s="44"/>
      <c r="DH406" s="44"/>
      <c r="DI406" s="44"/>
      <c r="DJ406" s="44"/>
      <c r="DK406" s="44"/>
      <c r="DL406" s="45"/>
      <c r="DM406" s="44"/>
      <c r="DN406" s="44"/>
      <c r="DO406" s="44"/>
      <c r="DP406" s="44"/>
      <c r="DQ406" s="44"/>
      <c r="DR406" s="44"/>
      <c r="DS406" s="44"/>
      <c r="DT406" s="44"/>
      <c r="DU406" s="45"/>
      <c r="DV406" s="44"/>
      <c r="DW406" s="44"/>
      <c r="DX406" s="44"/>
      <c r="DY406" s="44"/>
      <c r="DZ406" s="44"/>
      <c r="EA406" s="44"/>
      <c r="EB406" s="44"/>
      <c r="EC406" s="44"/>
      <c r="ED406" s="45"/>
      <c r="EE406" s="44"/>
      <c r="EF406" s="44"/>
      <c r="EG406" s="44"/>
      <c r="EH406" s="44"/>
      <c r="EI406" s="44"/>
      <c r="EJ406" s="44"/>
      <c r="EK406" s="44"/>
      <c r="EL406" s="44"/>
      <c r="EM406" s="44"/>
      <c r="EN406" s="44"/>
      <c r="EO406" s="44"/>
      <c r="EP406" s="44"/>
      <c r="EQ406" s="44"/>
      <c r="ER406" s="44"/>
      <c r="ES406" s="44"/>
      <c r="ET406" s="44"/>
      <c r="EU406" s="44"/>
      <c r="EV406" s="45"/>
      <c r="EW406" s="44"/>
      <c r="EX406" s="44"/>
      <c r="EY406" s="45"/>
      <c r="EZ406" s="45"/>
      <c r="FA406" s="44"/>
      <c r="FB406" s="32"/>
      <c r="FC406" s="32"/>
      <c r="FD406" s="32"/>
    </row>
    <row r="407">
      <c r="A407" s="31"/>
      <c r="B407" s="32"/>
      <c r="C407" s="33"/>
      <c r="D407" s="32"/>
      <c r="E407" s="32"/>
      <c r="F407" s="32"/>
      <c r="G407" s="46"/>
      <c r="H407" s="32"/>
      <c r="I407" s="32"/>
      <c r="J407" s="32"/>
      <c r="K407" s="32"/>
      <c r="L407" s="32"/>
      <c r="M407" s="32"/>
      <c r="N407" s="47"/>
      <c r="O407" s="47"/>
      <c r="P407" s="36"/>
      <c r="Q407" s="37"/>
      <c r="R407" s="37"/>
      <c r="S407" s="48"/>
      <c r="T407" s="39"/>
      <c r="U407" s="40"/>
      <c r="V407" s="41"/>
      <c r="W407" s="41"/>
      <c r="X407" s="41"/>
      <c r="Y407" s="41"/>
      <c r="Z407" s="41"/>
      <c r="AA407" s="41"/>
      <c r="AB407" s="41"/>
      <c r="AC407" s="41"/>
      <c r="AD407" s="42"/>
      <c r="AE407" s="43"/>
      <c r="AF407" s="44"/>
      <c r="AG407" s="44"/>
      <c r="AH407" s="44"/>
      <c r="AI407" s="44"/>
      <c r="AJ407" s="44"/>
      <c r="AK407" s="44"/>
      <c r="AL407" s="44"/>
      <c r="AM407" s="44"/>
      <c r="AN407" s="44"/>
      <c r="AO407" s="44"/>
      <c r="AP407" s="44"/>
      <c r="AQ407" s="44"/>
      <c r="AR407" s="44"/>
      <c r="AS407" s="44"/>
      <c r="AT407" s="44"/>
      <c r="AU407" s="44"/>
      <c r="AV407" s="44"/>
      <c r="AW407" s="44"/>
      <c r="AX407" s="44"/>
      <c r="AY407" s="44"/>
      <c r="AZ407" s="44"/>
      <c r="BA407" s="44"/>
      <c r="BB407" s="44"/>
      <c r="BC407" s="44"/>
      <c r="BD407" s="44"/>
      <c r="BE407" s="44"/>
      <c r="BF407" s="44"/>
      <c r="BG407" s="44"/>
      <c r="BH407" s="44"/>
      <c r="BI407" s="44"/>
      <c r="BJ407" s="44"/>
      <c r="BK407" s="44"/>
      <c r="BL407" s="44"/>
      <c r="BM407" s="44"/>
      <c r="BN407" s="44"/>
      <c r="BO407" s="44"/>
      <c r="BP407" s="44"/>
      <c r="BQ407" s="44"/>
      <c r="BR407" s="44"/>
      <c r="BS407" s="44"/>
      <c r="BT407" s="44"/>
      <c r="BU407" s="44"/>
      <c r="BV407" s="44"/>
      <c r="BW407" s="44"/>
      <c r="BX407" s="44"/>
      <c r="BY407" s="44"/>
      <c r="BZ407" s="44"/>
      <c r="CA407" s="44"/>
      <c r="CB407" s="44"/>
      <c r="CC407" s="44"/>
      <c r="CD407" s="44"/>
      <c r="CE407" s="44"/>
      <c r="CF407" s="44"/>
      <c r="CG407" s="44"/>
      <c r="CH407" s="44"/>
      <c r="CI407" s="44"/>
      <c r="CJ407" s="44"/>
      <c r="CK407" s="44"/>
      <c r="CL407" s="44"/>
      <c r="CM407" s="44"/>
      <c r="CN407" s="45"/>
      <c r="CO407" s="44"/>
      <c r="CP407" s="44"/>
      <c r="CQ407" s="44"/>
      <c r="CR407" s="44"/>
      <c r="CS407" s="44"/>
      <c r="CT407" s="44"/>
      <c r="CU407" s="44"/>
      <c r="CV407" s="44"/>
      <c r="CW407" s="44"/>
      <c r="CX407" s="44"/>
      <c r="CY407" s="44"/>
      <c r="CZ407" s="44"/>
      <c r="DA407" s="44"/>
      <c r="DB407" s="44"/>
      <c r="DC407" s="44"/>
      <c r="DD407" s="44"/>
      <c r="DE407" s="44"/>
      <c r="DF407" s="45"/>
      <c r="DG407" s="44"/>
      <c r="DH407" s="44"/>
      <c r="DI407" s="44"/>
      <c r="DJ407" s="44"/>
      <c r="DK407" s="44"/>
      <c r="DL407" s="45"/>
      <c r="DM407" s="44"/>
      <c r="DN407" s="44"/>
      <c r="DO407" s="44"/>
      <c r="DP407" s="44"/>
      <c r="DQ407" s="44"/>
      <c r="DR407" s="44"/>
      <c r="DS407" s="44"/>
      <c r="DT407" s="44"/>
      <c r="DU407" s="45"/>
      <c r="DV407" s="44"/>
      <c r="DW407" s="44"/>
      <c r="DX407" s="44"/>
      <c r="DY407" s="44"/>
      <c r="DZ407" s="44"/>
      <c r="EA407" s="44"/>
      <c r="EB407" s="44"/>
      <c r="EC407" s="44"/>
      <c r="ED407" s="45"/>
      <c r="EE407" s="44"/>
      <c r="EF407" s="44"/>
      <c r="EG407" s="44"/>
      <c r="EH407" s="44"/>
      <c r="EI407" s="44"/>
      <c r="EJ407" s="44"/>
      <c r="EK407" s="44"/>
      <c r="EL407" s="44"/>
      <c r="EM407" s="44"/>
      <c r="EN407" s="44"/>
      <c r="EO407" s="44"/>
      <c r="EP407" s="44"/>
      <c r="EQ407" s="44"/>
      <c r="ER407" s="44"/>
      <c r="ES407" s="44"/>
      <c r="ET407" s="44"/>
      <c r="EU407" s="44"/>
      <c r="EV407" s="45"/>
      <c r="EW407" s="44"/>
      <c r="EX407" s="44"/>
      <c r="EY407" s="45"/>
      <c r="EZ407" s="45"/>
      <c r="FA407" s="44"/>
      <c r="FB407" s="32"/>
      <c r="FC407" s="32"/>
      <c r="FD407" s="32"/>
    </row>
    <row r="408">
      <c r="A408" s="31"/>
      <c r="B408" s="32"/>
      <c r="C408" s="33"/>
      <c r="D408" s="32"/>
      <c r="E408" s="32"/>
      <c r="F408" s="32"/>
      <c r="G408" s="46"/>
      <c r="H408" s="32"/>
      <c r="I408" s="32"/>
      <c r="J408" s="32"/>
      <c r="K408" s="32"/>
      <c r="L408" s="32"/>
      <c r="M408" s="32"/>
      <c r="N408" s="47"/>
      <c r="O408" s="47"/>
      <c r="P408" s="36"/>
      <c r="Q408" s="37"/>
      <c r="R408" s="37"/>
      <c r="S408" s="48"/>
      <c r="T408" s="39"/>
      <c r="U408" s="40"/>
      <c r="V408" s="41"/>
      <c r="W408" s="41"/>
      <c r="X408" s="41"/>
      <c r="Y408" s="41"/>
      <c r="Z408" s="41"/>
      <c r="AA408" s="41"/>
      <c r="AB408" s="41"/>
      <c r="AC408" s="41"/>
      <c r="AD408" s="42"/>
      <c r="AE408" s="43"/>
      <c r="AF408" s="44"/>
      <c r="AG408" s="44"/>
      <c r="AH408" s="44"/>
      <c r="AI408" s="44"/>
      <c r="AJ408" s="44"/>
      <c r="AK408" s="44"/>
      <c r="AL408" s="44"/>
      <c r="AM408" s="44"/>
      <c r="AN408" s="44"/>
      <c r="AO408" s="44"/>
      <c r="AP408" s="44"/>
      <c r="AQ408" s="44"/>
      <c r="AR408" s="44"/>
      <c r="AS408" s="44"/>
      <c r="AT408" s="44"/>
      <c r="AU408" s="44"/>
      <c r="AV408" s="44"/>
      <c r="AW408" s="44"/>
      <c r="AX408" s="44"/>
      <c r="AY408" s="44"/>
      <c r="AZ408" s="44"/>
      <c r="BA408" s="44"/>
      <c r="BB408" s="44"/>
      <c r="BC408" s="44"/>
      <c r="BD408" s="44"/>
      <c r="BE408" s="44"/>
      <c r="BF408" s="44"/>
      <c r="BG408" s="44"/>
      <c r="BH408" s="44"/>
      <c r="BI408" s="44"/>
      <c r="BJ408" s="44"/>
      <c r="BK408" s="44"/>
      <c r="BL408" s="44"/>
      <c r="BM408" s="44"/>
      <c r="BN408" s="44"/>
      <c r="BO408" s="44"/>
      <c r="BP408" s="44"/>
      <c r="BQ408" s="44"/>
      <c r="BR408" s="44"/>
      <c r="BS408" s="44"/>
      <c r="BT408" s="44"/>
      <c r="BU408" s="44"/>
      <c r="BV408" s="44"/>
      <c r="BW408" s="44"/>
      <c r="BX408" s="44"/>
      <c r="BY408" s="44"/>
      <c r="BZ408" s="44"/>
      <c r="CA408" s="44"/>
      <c r="CB408" s="44"/>
      <c r="CC408" s="44"/>
      <c r="CD408" s="44"/>
      <c r="CE408" s="44"/>
      <c r="CF408" s="44"/>
      <c r="CG408" s="44"/>
      <c r="CH408" s="44"/>
      <c r="CI408" s="44"/>
      <c r="CJ408" s="44"/>
      <c r="CK408" s="44"/>
      <c r="CL408" s="44"/>
      <c r="CM408" s="44"/>
      <c r="CN408" s="45"/>
      <c r="CO408" s="44"/>
      <c r="CP408" s="44"/>
      <c r="CQ408" s="44"/>
      <c r="CR408" s="44"/>
      <c r="CS408" s="44"/>
      <c r="CT408" s="44"/>
      <c r="CU408" s="44"/>
      <c r="CV408" s="44"/>
      <c r="CW408" s="44"/>
      <c r="CX408" s="44"/>
      <c r="CY408" s="44"/>
      <c r="CZ408" s="44"/>
      <c r="DA408" s="44"/>
      <c r="DB408" s="44"/>
      <c r="DC408" s="44"/>
      <c r="DD408" s="44"/>
      <c r="DE408" s="44"/>
      <c r="DF408" s="45"/>
      <c r="DG408" s="44"/>
      <c r="DH408" s="44"/>
      <c r="DI408" s="44"/>
      <c r="DJ408" s="44"/>
      <c r="DK408" s="44"/>
      <c r="DL408" s="45"/>
      <c r="DM408" s="44"/>
      <c r="DN408" s="44"/>
      <c r="DO408" s="44"/>
      <c r="DP408" s="44"/>
      <c r="DQ408" s="44"/>
      <c r="DR408" s="44"/>
      <c r="DS408" s="44"/>
      <c r="DT408" s="44"/>
      <c r="DU408" s="45"/>
      <c r="DV408" s="44"/>
      <c r="DW408" s="44"/>
      <c r="DX408" s="44"/>
      <c r="DY408" s="44"/>
      <c r="DZ408" s="44"/>
      <c r="EA408" s="44"/>
      <c r="EB408" s="44"/>
      <c r="EC408" s="44"/>
      <c r="ED408" s="45"/>
      <c r="EE408" s="44"/>
      <c r="EF408" s="44"/>
      <c r="EG408" s="44"/>
      <c r="EH408" s="44"/>
      <c r="EI408" s="44"/>
      <c r="EJ408" s="44"/>
      <c r="EK408" s="44"/>
      <c r="EL408" s="44"/>
      <c r="EM408" s="44"/>
      <c r="EN408" s="44"/>
      <c r="EO408" s="44"/>
      <c r="EP408" s="44"/>
      <c r="EQ408" s="44"/>
      <c r="ER408" s="44"/>
      <c r="ES408" s="44"/>
      <c r="ET408" s="44"/>
      <c r="EU408" s="44"/>
      <c r="EV408" s="45"/>
      <c r="EW408" s="44"/>
      <c r="EX408" s="44"/>
      <c r="EY408" s="45"/>
      <c r="EZ408" s="45"/>
      <c r="FA408" s="44"/>
      <c r="FB408" s="32"/>
      <c r="FC408" s="32"/>
      <c r="FD408" s="32"/>
    </row>
    <row r="409">
      <c r="A409" s="31"/>
      <c r="B409" s="32"/>
      <c r="C409" s="33"/>
      <c r="D409" s="32"/>
      <c r="E409" s="32"/>
      <c r="F409" s="32"/>
      <c r="G409" s="46"/>
      <c r="H409" s="32"/>
      <c r="I409" s="32"/>
      <c r="J409" s="32"/>
      <c r="K409" s="32"/>
      <c r="L409" s="32"/>
      <c r="M409" s="32"/>
      <c r="N409" s="47"/>
      <c r="O409" s="47"/>
      <c r="P409" s="36"/>
      <c r="Q409" s="37"/>
      <c r="R409" s="37"/>
      <c r="S409" s="48"/>
      <c r="T409" s="39"/>
      <c r="U409" s="40"/>
      <c r="V409" s="41"/>
      <c r="W409" s="41"/>
      <c r="X409" s="41"/>
      <c r="Y409" s="41"/>
      <c r="Z409" s="41"/>
      <c r="AA409" s="41"/>
      <c r="AB409" s="41"/>
      <c r="AC409" s="41"/>
      <c r="AD409" s="42"/>
      <c r="AE409" s="43"/>
      <c r="AF409" s="44"/>
      <c r="AG409" s="44"/>
      <c r="AH409" s="44"/>
      <c r="AI409" s="44"/>
      <c r="AJ409" s="44"/>
      <c r="AK409" s="44"/>
      <c r="AL409" s="44"/>
      <c r="AM409" s="44"/>
      <c r="AN409" s="44"/>
      <c r="AO409" s="44"/>
      <c r="AP409" s="44"/>
      <c r="AQ409" s="44"/>
      <c r="AR409" s="44"/>
      <c r="AS409" s="44"/>
      <c r="AT409" s="44"/>
      <c r="AU409" s="44"/>
      <c r="AV409" s="44"/>
      <c r="AW409" s="44"/>
      <c r="AX409" s="44"/>
      <c r="AY409" s="44"/>
      <c r="AZ409" s="44"/>
      <c r="BA409" s="44"/>
      <c r="BB409" s="44"/>
      <c r="BC409" s="44"/>
      <c r="BD409" s="44"/>
      <c r="BE409" s="44"/>
      <c r="BF409" s="44"/>
      <c r="BG409" s="44"/>
      <c r="BH409" s="44"/>
      <c r="BI409" s="44"/>
      <c r="BJ409" s="44"/>
      <c r="BK409" s="44"/>
      <c r="BL409" s="44"/>
      <c r="BM409" s="44"/>
      <c r="BN409" s="44"/>
      <c r="BO409" s="44"/>
      <c r="BP409" s="44"/>
      <c r="BQ409" s="44"/>
      <c r="BR409" s="44"/>
      <c r="BS409" s="44"/>
      <c r="BT409" s="44"/>
      <c r="BU409" s="44"/>
      <c r="BV409" s="44"/>
      <c r="BW409" s="44"/>
      <c r="BX409" s="44"/>
      <c r="BY409" s="44"/>
      <c r="BZ409" s="44"/>
      <c r="CA409" s="44"/>
      <c r="CB409" s="44"/>
      <c r="CC409" s="44"/>
      <c r="CD409" s="44"/>
      <c r="CE409" s="44"/>
      <c r="CF409" s="44"/>
      <c r="CG409" s="44"/>
      <c r="CH409" s="44"/>
      <c r="CI409" s="44"/>
      <c r="CJ409" s="44"/>
      <c r="CK409" s="44"/>
      <c r="CL409" s="44"/>
      <c r="CM409" s="44"/>
      <c r="CN409" s="45"/>
      <c r="CO409" s="44"/>
      <c r="CP409" s="44"/>
      <c r="CQ409" s="44"/>
      <c r="CR409" s="44"/>
      <c r="CS409" s="44"/>
      <c r="CT409" s="44"/>
      <c r="CU409" s="44"/>
      <c r="CV409" s="44"/>
      <c r="CW409" s="44"/>
      <c r="CX409" s="44"/>
      <c r="CY409" s="44"/>
      <c r="CZ409" s="44"/>
      <c r="DA409" s="44"/>
      <c r="DB409" s="44"/>
      <c r="DC409" s="44"/>
      <c r="DD409" s="44"/>
      <c r="DE409" s="44"/>
      <c r="DF409" s="45"/>
      <c r="DG409" s="44"/>
      <c r="DH409" s="44"/>
      <c r="DI409" s="44"/>
      <c r="DJ409" s="44"/>
      <c r="DK409" s="44"/>
      <c r="DL409" s="45"/>
      <c r="DM409" s="44"/>
      <c r="DN409" s="44"/>
      <c r="DO409" s="44"/>
      <c r="DP409" s="44"/>
      <c r="DQ409" s="44"/>
      <c r="DR409" s="44"/>
      <c r="DS409" s="44"/>
      <c r="DT409" s="44"/>
      <c r="DU409" s="45"/>
      <c r="DV409" s="44"/>
      <c r="DW409" s="44"/>
      <c r="DX409" s="44"/>
      <c r="DY409" s="44"/>
      <c r="DZ409" s="44"/>
      <c r="EA409" s="44"/>
      <c r="EB409" s="44"/>
      <c r="EC409" s="44"/>
      <c r="ED409" s="45"/>
      <c r="EE409" s="44"/>
      <c r="EF409" s="44"/>
      <c r="EG409" s="44"/>
      <c r="EH409" s="44"/>
      <c r="EI409" s="44"/>
      <c r="EJ409" s="44"/>
      <c r="EK409" s="44"/>
      <c r="EL409" s="44"/>
      <c r="EM409" s="44"/>
      <c r="EN409" s="44"/>
      <c r="EO409" s="44"/>
      <c r="EP409" s="44"/>
      <c r="EQ409" s="44"/>
      <c r="ER409" s="44"/>
      <c r="ES409" s="44"/>
      <c r="ET409" s="44"/>
      <c r="EU409" s="44"/>
      <c r="EV409" s="45"/>
      <c r="EW409" s="44"/>
      <c r="EX409" s="44"/>
      <c r="EY409" s="45"/>
      <c r="EZ409" s="45"/>
      <c r="FA409" s="44"/>
      <c r="FB409" s="32"/>
      <c r="FC409" s="32"/>
      <c r="FD409" s="32"/>
    </row>
    <row r="410">
      <c r="A410" s="31"/>
      <c r="B410" s="32"/>
      <c r="C410" s="33"/>
      <c r="D410" s="32"/>
      <c r="E410" s="32"/>
      <c r="F410" s="32"/>
      <c r="G410" s="46"/>
      <c r="H410" s="32"/>
      <c r="I410" s="32"/>
      <c r="J410" s="32"/>
      <c r="K410" s="32"/>
      <c r="L410" s="32"/>
      <c r="M410" s="32"/>
      <c r="N410" s="47"/>
      <c r="O410" s="47"/>
      <c r="P410" s="36"/>
      <c r="Q410" s="37"/>
      <c r="R410" s="37"/>
      <c r="S410" s="48"/>
      <c r="T410" s="39"/>
      <c r="U410" s="40"/>
      <c r="V410" s="41"/>
      <c r="W410" s="41"/>
      <c r="X410" s="41"/>
      <c r="Y410" s="41"/>
      <c r="Z410" s="41"/>
      <c r="AA410" s="41"/>
      <c r="AB410" s="41"/>
      <c r="AC410" s="41"/>
      <c r="AD410" s="42"/>
      <c r="AE410" s="43"/>
      <c r="AF410" s="44"/>
      <c r="AG410" s="44"/>
      <c r="AH410" s="44"/>
      <c r="AI410" s="44"/>
      <c r="AJ410" s="44"/>
      <c r="AK410" s="44"/>
      <c r="AL410" s="44"/>
      <c r="AM410" s="44"/>
      <c r="AN410" s="44"/>
      <c r="AO410" s="44"/>
      <c r="AP410" s="44"/>
      <c r="AQ410" s="44"/>
      <c r="AR410" s="44"/>
      <c r="AS410" s="44"/>
      <c r="AT410" s="44"/>
      <c r="AU410" s="44"/>
      <c r="AV410" s="44"/>
      <c r="AW410" s="44"/>
      <c r="AX410" s="44"/>
      <c r="AY410" s="44"/>
      <c r="AZ410" s="44"/>
      <c r="BA410" s="44"/>
      <c r="BB410" s="44"/>
      <c r="BC410" s="44"/>
      <c r="BD410" s="44"/>
      <c r="BE410" s="44"/>
      <c r="BF410" s="44"/>
      <c r="BG410" s="44"/>
      <c r="BH410" s="44"/>
      <c r="BI410" s="44"/>
      <c r="BJ410" s="44"/>
      <c r="BK410" s="44"/>
      <c r="BL410" s="44"/>
      <c r="BM410" s="44"/>
      <c r="BN410" s="44"/>
      <c r="BO410" s="44"/>
      <c r="BP410" s="44"/>
      <c r="BQ410" s="44"/>
      <c r="BR410" s="44"/>
      <c r="BS410" s="44"/>
      <c r="BT410" s="44"/>
      <c r="BU410" s="44"/>
      <c r="BV410" s="44"/>
      <c r="BW410" s="44"/>
      <c r="BX410" s="44"/>
      <c r="BY410" s="44"/>
      <c r="BZ410" s="44"/>
      <c r="CA410" s="44"/>
      <c r="CB410" s="44"/>
      <c r="CC410" s="44"/>
      <c r="CD410" s="44"/>
      <c r="CE410" s="44"/>
      <c r="CF410" s="44"/>
      <c r="CG410" s="44"/>
      <c r="CH410" s="44"/>
      <c r="CI410" s="44"/>
      <c r="CJ410" s="44"/>
      <c r="CK410" s="44"/>
      <c r="CL410" s="44"/>
      <c r="CM410" s="44"/>
      <c r="CN410" s="45"/>
      <c r="CO410" s="44"/>
      <c r="CP410" s="44"/>
      <c r="CQ410" s="44"/>
      <c r="CR410" s="44"/>
      <c r="CS410" s="44"/>
      <c r="CT410" s="44"/>
      <c r="CU410" s="44"/>
      <c r="CV410" s="44"/>
      <c r="CW410" s="44"/>
      <c r="CX410" s="44"/>
      <c r="CY410" s="44"/>
      <c r="CZ410" s="44"/>
      <c r="DA410" s="44"/>
      <c r="DB410" s="44"/>
      <c r="DC410" s="44"/>
      <c r="DD410" s="44"/>
      <c r="DE410" s="44"/>
      <c r="DF410" s="45"/>
      <c r="DG410" s="44"/>
      <c r="DH410" s="44"/>
      <c r="DI410" s="44"/>
      <c r="DJ410" s="44"/>
      <c r="DK410" s="44"/>
      <c r="DL410" s="45"/>
      <c r="DM410" s="44"/>
      <c r="DN410" s="44"/>
      <c r="DO410" s="44"/>
      <c r="DP410" s="44"/>
      <c r="DQ410" s="44"/>
      <c r="DR410" s="44"/>
      <c r="DS410" s="44"/>
      <c r="DT410" s="44"/>
      <c r="DU410" s="45"/>
      <c r="DV410" s="44"/>
      <c r="DW410" s="44"/>
      <c r="DX410" s="44"/>
      <c r="DY410" s="44"/>
      <c r="DZ410" s="44"/>
      <c r="EA410" s="44"/>
      <c r="EB410" s="44"/>
      <c r="EC410" s="44"/>
      <c r="ED410" s="45"/>
      <c r="EE410" s="44"/>
      <c r="EF410" s="44"/>
      <c r="EG410" s="44"/>
      <c r="EH410" s="44"/>
      <c r="EI410" s="44"/>
      <c r="EJ410" s="44"/>
      <c r="EK410" s="44"/>
      <c r="EL410" s="44"/>
      <c r="EM410" s="44"/>
      <c r="EN410" s="44"/>
      <c r="EO410" s="44"/>
      <c r="EP410" s="44"/>
      <c r="EQ410" s="44"/>
      <c r="ER410" s="44"/>
      <c r="ES410" s="44"/>
      <c r="ET410" s="44"/>
      <c r="EU410" s="44"/>
      <c r="EV410" s="45"/>
      <c r="EW410" s="44"/>
      <c r="EX410" s="44"/>
      <c r="EY410" s="45"/>
      <c r="EZ410" s="45"/>
      <c r="FA410" s="44"/>
      <c r="FB410" s="32"/>
      <c r="FC410" s="32"/>
      <c r="FD410" s="32"/>
    </row>
    <row r="411">
      <c r="A411" s="31"/>
      <c r="B411" s="32"/>
      <c r="C411" s="33"/>
      <c r="D411" s="32"/>
      <c r="E411" s="32"/>
      <c r="F411" s="32"/>
      <c r="G411" s="46"/>
      <c r="H411" s="32"/>
      <c r="I411" s="32"/>
      <c r="J411" s="32"/>
      <c r="K411" s="32"/>
      <c r="L411" s="32"/>
      <c r="M411" s="32"/>
      <c r="N411" s="47"/>
      <c r="O411" s="47"/>
      <c r="P411" s="36"/>
      <c r="Q411" s="37"/>
      <c r="R411" s="37"/>
      <c r="S411" s="48"/>
      <c r="T411" s="39"/>
      <c r="U411" s="40"/>
      <c r="V411" s="41"/>
      <c r="W411" s="41"/>
      <c r="X411" s="41"/>
      <c r="Y411" s="41"/>
      <c r="Z411" s="41"/>
      <c r="AA411" s="41"/>
      <c r="AB411" s="41"/>
      <c r="AC411" s="41"/>
      <c r="AD411" s="42"/>
      <c r="AE411" s="43"/>
      <c r="AF411" s="44"/>
      <c r="AG411" s="44"/>
      <c r="AH411" s="44"/>
      <c r="AI411" s="44"/>
      <c r="AJ411" s="44"/>
      <c r="AK411" s="44"/>
      <c r="AL411" s="44"/>
      <c r="AM411" s="44"/>
      <c r="AN411" s="44"/>
      <c r="AO411" s="44"/>
      <c r="AP411" s="44"/>
      <c r="AQ411" s="44"/>
      <c r="AR411" s="44"/>
      <c r="AS411" s="44"/>
      <c r="AT411" s="44"/>
      <c r="AU411" s="44"/>
      <c r="AV411" s="44"/>
      <c r="AW411" s="44"/>
      <c r="AX411" s="44"/>
      <c r="AY411" s="44"/>
      <c r="AZ411" s="44"/>
      <c r="BA411" s="44"/>
      <c r="BB411" s="44"/>
      <c r="BC411" s="44"/>
      <c r="BD411" s="44"/>
      <c r="BE411" s="44"/>
      <c r="BF411" s="44"/>
      <c r="BG411" s="44"/>
      <c r="BH411" s="44"/>
      <c r="BI411" s="44"/>
      <c r="BJ411" s="44"/>
      <c r="BK411" s="44"/>
      <c r="BL411" s="44"/>
      <c r="BM411" s="44"/>
      <c r="BN411" s="44"/>
      <c r="BO411" s="44"/>
      <c r="BP411" s="44"/>
      <c r="BQ411" s="44"/>
      <c r="BR411" s="44"/>
      <c r="BS411" s="44"/>
      <c r="BT411" s="44"/>
      <c r="BU411" s="44"/>
      <c r="BV411" s="44"/>
      <c r="BW411" s="44"/>
      <c r="BX411" s="44"/>
      <c r="BY411" s="44"/>
      <c r="BZ411" s="44"/>
      <c r="CA411" s="44"/>
      <c r="CB411" s="44"/>
      <c r="CC411" s="44"/>
      <c r="CD411" s="44"/>
      <c r="CE411" s="44"/>
      <c r="CF411" s="44"/>
      <c r="CG411" s="44"/>
      <c r="CH411" s="44"/>
      <c r="CI411" s="44"/>
      <c r="CJ411" s="44"/>
      <c r="CK411" s="44"/>
      <c r="CL411" s="44"/>
      <c r="CM411" s="44"/>
      <c r="CN411" s="45"/>
      <c r="CO411" s="44"/>
      <c r="CP411" s="44"/>
      <c r="CQ411" s="44"/>
      <c r="CR411" s="44"/>
      <c r="CS411" s="44"/>
      <c r="CT411" s="44"/>
      <c r="CU411" s="44"/>
      <c r="CV411" s="44"/>
      <c r="CW411" s="44"/>
      <c r="CX411" s="44"/>
      <c r="CY411" s="44"/>
      <c r="CZ411" s="44"/>
      <c r="DA411" s="44"/>
      <c r="DB411" s="44"/>
      <c r="DC411" s="44"/>
      <c r="DD411" s="44"/>
      <c r="DE411" s="44"/>
      <c r="DF411" s="45"/>
      <c r="DG411" s="44"/>
      <c r="DH411" s="44"/>
      <c r="DI411" s="44"/>
      <c r="DJ411" s="44"/>
      <c r="DK411" s="44"/>
      <c r="DL411" s="45"/>
      <c r="DM411" s="44"/>
      <c r="DN411" s="44"/>
      <c r="DO411" s="44"/>
      <c r="DP411" s="44"/>
      <c r="DQ411" s="44"/>
      <c r="DR411" s="44"/>
      <c r="DS411" s="44"/>
      <c r="DT411" s="44"/>
      <c r="DU411" s="45"/>
      <c r="DV411" s="44"/>
      <c r="DW411" s="44"/>
      <c r="DX411" s="44"/>
      <c r="DY411" s="44"/>
      <c r="DZ411" s="44"/>
      <c r="EA411" s="44"/>
      <c r="EB411" s="44"/>
      <c r="EC411" s="44"/>
      <c r="ED411" s="45"/>
      <c r="EE411" s="44"/>
      <c r="EF411" s="44"/>
      <c r="EG411" s="44"/>
      <c r="EH411" s="44"/>
      <c r="EI411" s="44"/>
      <c r="EJ411" s="44"/>
      <c r="EK411" s="44"/>
      <c r="EL411" s="44"/>
      <c r="EM411" s="44"/>
      <c r="EN411" s="44"/>
      <c r="EO411" s="44"/>
      <c r="EP411" s="44"/>
      <c r="EQ411" s="44"/>
      <c r="ER411" s="44"/>
      <c r="ES411" s="44"/>
      <c r="ET411" s="44"/>
      <c r="EU411" s="44"/>
      <c r="EV411" s="45"/>
      <c r="EW411" s="44"/>
      <c r="EX411" s="44"/>
      <c r="EY411" s="45"/>
      <c r="EZ411" s="45"/>
      <c r="FA411" s="44"/>
      <c r="FB411" s="32"/>
      <c r="FC411" s="32"/>
      <c r="FD411" s="32"/>
    </row>
    <row r="412">
      <c r="A412" s="31"/>
      <c r="B412" s="32"/>
      <c r="C412" s="33"/>
      <c r="D412" s="32"/>
      <c r="E412" s="32"/>
      <c r="F412" s="32"/>
      <c r="G412" s="46"/>
      <c r="H412" s="32"/>
      <c r="I412" s="32"/>
      <c r="J412" s="32"/>
      <c r="K412" s="32"/>
      <c r="L412" s="32"/>
      <c r="M412" s="32"/>
      <c r="N412" s="47"/>
      <c r="O412" s="47"/>
      <c r="P412" s="36"/>
      <c r="Q412" s="37"/>
      <c r="R412" s="37"/>
      <c r="S412" s="48"/>
      <c r="T412" s="39"/>
      <c r="U412" s="40"/>
      <c r="V412" s="41"/>
      <c r="W412" s="41"/>
      <c r="X412" s="41"/>
      <c r="Y412" s="41"/>
      <c r="Z412" s="41"/>
      <c r="AA412" s="41"/>
      <c r="AB412" s="41"/>
      <c r="AC412" s="41"/>
      <c r="AD412" s="42"/>
      <c r="AE412" s="43"/>
      <c r="AF412" s="44"/>
      <c r="AG412" s="44"/>
      <c r="AH412" s="44"/>
      <c r="AI412" s="44"/>
      <c r="AJ412" s="44"/>
      <c r="AK412" s="44"/>
      <c r="AL412" s="44"/>
      <c r="AM412" s="44"/>
      <c r="AN412" s="44"/>
      <c r="AO412" s="44"/>
      <c r="AP412" s="44"/>
      <c r="AQ412" s="44"/>
      <c r="AR412" s="44"/>
      <c r="AS412" s="44"/>
      <c r="AT412" s="44"/>
      <c r="AU412" s="44"/>
      <c r="AV412" s="44"/>
      <c r="AW412" s="44"/>
      <c r="AX412" s="44"/>
      <c r="AY412" s="44"/>
      <c r="AZ412" s="44"/>
      <c r="BA412" s="44"/>
      <c r="BB412" s="44"/>
      <c r="BC412" s="44"/>
      <c r="BD412" s="44"/>
      <c r="BE412" s="44"/>
      <c r="BF412" s="44"/>
      <c r="BG412" s="44"/>
      <c r="BH412" s="44"/>
      <c r="BI412" s="44"/>
      <c r="BJ412" s="44"/>
      <c r="BK412" s="44"/>
      <c r="BL412" s="44"/>
      <c r="BM412" s="44"/>
      <c r="BN412" s="44"/>
      <c r="BO412" s="44"/>
      <c r="BP412" s="44"/>
      <c r="BQ412" s="44"/>
      <c r="BR412" s="44"/>
      <c r="BS412" s="44"/>
      <c r="BT412" s="44"/>
      <c r="BU412" s="44"/>
      <c r="BV412" s="44"/>
      <c r="BW412" s="44"/>
      <c r="BX412" s="44"/>
      <c r="BY412" s="44"/>
      <c r="BZ412" s="44"/>
      <c r="CA412" s="44"/>
      <c r="CB412" s="44"/>
      <c r="CC412" s="44"/>
      <c r="CD412" s="44"/>
      <c r="CE412" s="44"/>
      <c r="CF412" s="44"/>
      <c r="CG412" s="44"/>
      <c r="CH412" s="44"/>
      <c r="CI412" s="44"/>
      <c r="CJ412" s="44"/>
      <c r="CK412" s="44"/>
      <c r="CL412" s="44"/>
      <c r="CM412" s="44"/>
      <c r="CN412" s="45"/>
      <c r="CO412" s="44"/>
      <c r="CP412" s="44"/>
      <c r="CQ412" s="44"/>
      <c r="CR412" s="44"/>
      <c r="CS412" s="44"/>
      <c r="CT412" s="44"/>
      <c r="CU412" s="44"/>
      <c r="CV412" s="44"/>
      <c r="CW412" s="44"/>
      <c r="CX412" s="44"/>
      <c r="CY412" s="44"/>
      <c r="CZ412" s="44"/>
      <c r="DA412" s="44"/>
      <c r="DB412" s="44"/>
      <c r="DC412" s="44"/>
      <c r="DD412" s="44"/>
      <c r="DE412" s="44"/>
      <c r="DF412" s="45"/>
      <c r="DG412" s="44"/>
      <c r="DH412" s="44"/>
      <c r="DI412" s="44"/>
      <c r="DJ412" s="44"/>
      <c r="DK412" s="44"/>
      <c r="DL412" s="45"/>
      <c r="DM412" s="44"/>
      <c r="DN412" s="44"/>
      <c r="DO412" s="44"/>
      <c r="DP412" s="44"/>
      <c r="DQ412" s="44"/>
      <c r="DR412" s="44"/>
      <c r="DS412" s="44"/>
      <c r="DT412" s="44"/>
      <c r="DU412" s="45"/>
      <c r="DV412" s="44"/>
      <c r="DW412" s="44"/>
      <c r="DX412" s="44"/>
      <c r="DY412" s="44"/>
      <c r="DZ412" s="44"/>
      <c r="EA412" s="44"/>
      <c r="EB412" s="44"/>
      <c r="EC412" s="44"/>
      <c r="ED412" s="45"/>
      <c r="EE412" s="44"/>
      <c r="EF412" s="44"/>
      <c r="EG412" s="44"/>
      <c r="EH412" s="44"/>
      <c r="EI412" s="44"/>
      <c r="EJ412" s="44"/>
      <c r="EK412" s="44"/>
      <c r="EL412" s="44"/>
      <c r="EM412" s="44"/>
      <c r="EN412" s="44"/>
      <c r="EO412" s="44"/>
      <c r="EP412" s="44"/>
      <c r="EQ412" s="44"/>
      <c r="ER412" s="44"/>
      <c r="ES412" s="44"/>
      <c r="ET412" s="44"/>
      <c r="EU412" s="44"/>
      <c r="EV412" s="45"/>
      <c r="EW412" s="44"/>
      <c r="EX412" s="44"/>
      <c r="EY412" s="45"/>
      <c r="EZ412" s="45"/>
      <c r="FA412" s="44"/>
      <c r="FB412" s="32"/>
      <c r="FC412" s="32"/>
      <c r="FD412" s="32"/>
    </row>
    <row r="413">
      <c r="A413" s="31"/>
      <c r="B413" s="32"/>
      <c r="C413" s="33"/>
      <c r="D413" s="32"/>
      <c r="E413" s="32"/>
      <c r="F413" s="32"/>
      <c r="G413" s="46"/>
      <c r="H413" s="32"/>
      <c r="I413" s="32"/>
      <c r="J413" s="32"/>
      <c r="K413" s="32"/>
      <c r="L413" s="32"/>
      <c r="M413" s="32"/>
      <c r="N413" s="47"/>
      <c r="O413" s="47"/>
      <c r="P413" s="36"/>
      <c r="Q413" s="37"/>
      <c r="R413" s="37"/>
      <c r="S413" s="48"/>
      <c r="T413" s="39"/>
      <c r="U413" s="40"/>
      <c r="V413" s="41"/>
      <c r="W413" s="41"/>
      <c r="X413" s="41"/>
      <c r="Y413" s="41"/>
      <c r="Z413" s="41"/>
      <c r="AA413" s="41"/>
      <c r="AB413" s="41"/>
      <c r="AC413" s="41"/>
      <c r="AD413" s="42"/>
      <c r="AE413" s="43"/>
      <c r="AF413" s="44"/>
      <c r="AG413" s="44"/>
      <c r="AH413" s="44"/>
      <c r="AI413" s="44"/>
      <c r="AJ413" s="44"/>
      <c r="AK413" s="44"/>
      <c r="AL413" s="44"/>
      <c r="AM413" s="44"/>
      <c r="AN413" s="44"/>
      <c r="AO413" s="44"/>
      <c r="AP413" s="44"/>
      <c r="AQ413" s="44"/>
      <c r="AR413" s="44"/>
      <c r="AS413" s="44"/>
      <c r="AT413" s="44"/>
      <c r="AU413" s="44"/>
      <c r="AV413" s="44"/>
      <c r="AW413" s="44"/>
      <c r="AX413" s="44"/>
      <c r="AY413" s="44"/>
      <c r="AZ413" s="44"/>
      <c r="BA413" s="44"/>
      <c r="BB413" s="44"/>
      <c r="BC413" s="44"/>
      <c r="BD413" s="44"/>
      <c r="BE413" s="44"/>
      <c r="BF413" s="44"/>
      <c r="BG413" s="44"/>
      <c r="BH413" s="44"/>
      <c r="BI413" s="44"/>
      <c r="BJ413" s="44"/>
      <c r="BK413" s="44"/>
      <c r="BL413" s="44"/>
      <c r="BM413" s="44"/>
      <c r="BN413" s="44"/>
      <c r="BO413" s="44"/>
      <c r="BP413" s="44"/>
      <c r="BQ413" s="44"/>
      <c r="BR413" s="44"/>
      <c r="BS413" s="44"/>
      <c r="BT413" s="44"/>
      <c r="BU413" s="44"/>
      <c r="BV413" s="44"/>
      <c r="BW413" s="44"/>
      <c r="BX413" s="44"/>
      <c r="BY413" s="44"/>
      <c r="BZ413" s="44"/>
      <c r="CA413" s="44"/>
      <c r="CB413" s="44"/>
      <c r="CC413" s="44"/>
      <c r="CD413" s="44"/>
      <c r="CE413" s="44"/>
      <c r="CF413" s="44"/>
      <c r="CG413" s="44"/>
      <c r="CH413" s="44"/>
      <c r="CI413" s="44"/>
      <c r="CJ413" s="44"/>
      <c r="CK413" s="44"/>
      <c r="CL413" s="44"/>
      <c r="CM413" s="44"/>
      <c r="CN413" s="45"/>
      <c r="CO413" s="44"/>
      <c r="CP413" s="44"/>
      <c r="CQ413" s="44"/>
      <c r="CR413" s="44"/>
      <c r="CS413" s="44"/>
      <c r="CT413" s="44"/>
      <c r="CU413" s="44"/>
      <c r="CV413" s="44"/>
      <c r="CW413" s="44"/>
      <c r="CX413" s="44"/>
      <c r="CY413" s="44"/>
      <c r="CZ413" s="44"/>
      <c r="DA413" s="44"/>
      <c r="DB413" s="44"/>
      <c r="DC413" s="44"/>
      <c r="DD413" s="44"/>
      <c r="DE413" s="44"/>
      <c r="DF413" s="45"/>
      <c r="DG413" s="44"/>
      <c r="DH413" s="44"/>
      <c r="DI413" s="44"/>
      <c r="DJ413" s="44"/>
      <c r="DK413" s="44"/>
      <c r="DL413" s="45"/>
      <c r="DM413" s="44"/>
      <c r="DN413" s="44"/>
      <c r="DO413" s="44"/>
      <c r="DP413" s="44"/>
      <c r="DQ413" s="44"/>
      <c r="DR413" s="44"/>
      <c r="DS413" s="44"/>
      <c r="DT413" s="44"/>
      <c r="DU413" s="45"/>
      <c r="DV413" s="44"/>
      <c r="DW413" s="44"/>
      <c r="DX413" s="44"/>
      <c r="DY413" s="44"/>
      <c r="DZ413" s="44"/>
      <c r="EA413" s="44"/>
      <c r="EB413" s="44"/>
      <c r="EC413" s="44"/>
      <c r="ED413" s="45"/>
      <c r="EE413" s="44"/>
      <c r="EF413" s="44"/>
      <c r="EG413" s="44"/>
      <c r="EH413" s="44"/>
      <c r="EI413" s="44"/>
      <c r="EJ413" s="44"/>
      <c r="EK413" s="44"/>
      <c r="EL413" s="44"/>
      <c r="EM413" s="44"/>
      <c r="EN413" s="44"/>
      <c r="EO413" s="44"/>
      <c r="EP413" s="44"/>
      <c r="EQ413" s="44"/>
      <c r="ER413" s="44"/>
      <c r="ES413" s="44"/>
      <c r="ET413" s="44"/>
      <c r="EU413" s="44"/>
      <c r="EV413" s="45"/>
      <c r="EW413" s="44"/>
      <c r="EX413" s="44"/>
      <c r="EY413" s="45"/>
      <c r="EZ413" s="45"/>
      <c r="FA413" s="44"/>
      <c r="FB413" s="32"/>
      <c r="FC413" s="32"/>
      <c r="FD413" s="32"/>
    </row>
    <row r="414">
      <c r="A414" s="31"/>
      <c r="B414" s="32"/>
      <c r="C414" s="33"/>
      <c r="D414" s="32"/>
      <c r="E414" s="32"/>
      <c r="F414" s="32"/>
      <c r="G414" s="46"/>
      <c r="H414" s="32"/>
      <c r="I414" s="32"/>
      <c r="J414" s="32"/>
      <c r="K414" s="32"/>
      <c r="L414" s="32"/>
      <c r="M414" s="32"/>
      <c r="N414" s="47"/>
      <c r="O414" s="47"/>
      <c r="P414" s="36"/>
      <c r="Q414" s="37"/>
      <c r="R414" s="37"/>
      <c r="S414" s="48"/>
      <c r="T414" s="39"/>
      <c r="U414" s="40"/>
      <c r="V414" s="41"/>
      <c r="W414" s="41"/>
      <c r="X414" s="41"/>
      <c r="Y414" s="41"/>
      <c r="Z414" s="41"/>
      <c r="AA414" s="41"/>
      <c r="AB414" s="41"/>
      <c r="AC414" s="41"/>
      <c r="AD414" s="42"/>
      <c r="AE414" s="43"/>
      <c r="AF414" s="44"/>
      <c r="AG414" s="44"/>
      <c r="AH414" s="44"/>
      <c r="AI414" s="44"/>
      <c r="AJ414" s="44"/>
      <c r="AK414" s="44"/>
      <c r="AL414" s="44"/>
      <c r="AM414" s="44"/>
      <c r="AN414" s="44"/>
      <c r="AO414" s="44"/>
      <c r="AP414" s="44"/>
      <c r="AQ414" s="44"/>
      <c r="AR414" s="44"/>
      <c r="AS414" s="44"/>
      <c r="AT414" s="44"/>
      <c r="AU414" s="44"/>
      <c r="AV414" s="44"/>
      <c r="AW414" s="44"/>
      <c r="AX414" s="44"/>
      <c r="AY414" s="44"/>
      <c r="AZ414" s="44"/>
      <c r="BA414" s="44"/>
      <c r="BB414" s="44"/>
      <c r="BC414" s="44"/>
      <c r="BD414" s="44"/>
      <c r="BE414" s="44"/>
      <c r="BF414" s="44"/>
      <c r="BG414" s="44"/>
      <c r="BH414" s="44"/>
      <c r="BI414" s="44"/>
      <c r="BJ414" s="44"/>
      <c r="BK414" s="44"/>
      <c r="BL414" s="44"/>
      <c r="BM414" s="44"/>
      <c r="BN414" s="44"/>
      <c r="BO414" s="44"/>
      <c r="BP414" s="44"/>
      <c r="BQ414" s="44"/>
      <c r="BR414" s="44"/>
      <c r="BS414" s="44"/>
      <c r="BT414" s="44"/>
      <c r="BU414" s="44"/>
      <c r="BV414" s="44"/>
      <c r="BW414" s="44"/>
      <c r="BX414" s="44"/>
      <c r="BY414" s="44"/>
      <c r="BZ414" s="44"/>
      <c r="CA414" s="44"/>
      <c r="CB414" s="44"/>
      <c r="CC414" s="44"/>
      <c r="CD414" s="44"/>
      <c r="CE414" s="44"/>
      <c r="CF414" s="44"/>
      <c r="CG414" s="44"/>
      <c r="CH414" s="44"/>
      <c r="CI414" s="44"/>
      <c r="CJ414" s="44"/>
      <c r="CK414" s="44"/>
      <c r="CL414" s="44"/>
      <c r="CM414" s="44"/>
      <c r="CN414" s="45"/>
      <c r="CO414" s="44"/>
      <c r="CP414" s="44"/>
      <c r="CQ414" s="44"/>
      <c r="CR414" s="44"/>
      <c r="CS414" s="44"/>
      <c r="CT414" s="44"/>
      <c r="CU414" s="44"/>
      <c r="CV414" s="44"/>
      <c r="CW414" s="44"/>
      <c r="CX414" s="44"/>
      <c r="CY414" s="44"/>
      <c r="CZ414" s="44"/>
      <c r="DA414" s="44"/>
      <c r="DB414" s="44"/>
      <c r="DC414" s="44"/>
      <c r="DD414" s="44"/>
      <c r="DE414" s="44"/>
      <c r="DF414" s="45"/>
      <c r="DG414" s="44"/>
      <c r="DH414" s="44"/>
      <c r="DI414" s="44"/>
      <c r="DJ414" s="44"/>
      <c r="DK414" s="44"/>
      <c r="DL414" s="45"/>
      <c r="DM414" s="44"/>
      <c r="DN414" s="44"/>
      <c r="DO414" s="44"/>
      <c r="DP414" s="44"/>
      <c r="DQ414" s="44"/>
      <c r="DR414" s="44"/>
      <c r="DS414" s="44"/>
      <c r="DT414" s="44"/>
      <c r="DU414" s="45"/>
      <c r="DV414" s="44"/>
      <c r="DW414" s="44"/>
      <c r="DX414" s="44"/>
      <c r="DY414" s="44"/>
      <c r="DZ414" s="44"/>
      <c r="EA414" s="44"/>
      <c r="EB414" s="44"/>
      <c r="EC414" s="44"/>
      <c r="ED414" s="45"/>
      <c r="EE414" s="44"/>
      <c r="EF414" s="44"/>
      <c r="EG414" s="44"/>
      <c r="EH414" s="44"/>
      <c r="EI414" s="44"/>
      <c r="EJ414" s="44"/>
      <c r="EK414" s="44"/>
      <c r="EL414" s="44"/>
      <c r="EM414" s="44"/>
      <c r="EN414" s="44"/>
      <c r="EO414" s="44"/>
      <c r="EP414" s="44"/>
      <c r="EQ414" s="44"/>
      <c r="ER414" s="44"/>
      <c r="ES414" s="44"/>
      <c r="ET414" s="44"/>
      <c r="EU414" s="44"/>
      <c r="EV414" s="45"/>
      <c r="EW414" s="44"/>
      <c r="EX414" s="44"/>
      <c r="EY414" s="45"/>
      <c r="EZ414" s="45"/>
      <c r="FA414" s="44"/>
      <c r="FB414" s="32"/>
      <c r="FC414" s="32"/>
      <c r="FD414" s="32"/>
    </row>
    <row r="415">
      <c r="A415" s="31"/>
      <c r="B415" s="32"/>
      <c r="C415" s="33"/>
      <c r="D415" s="32"/>
      <c r="E415" s="32"/>
      <c r="F415" s="32"/>
      <c r="G415" s="46"/>
      <c r="H415" s="32"/>
      <c r="I415" s="32"/>
      <c r="J415" s="32"/>
      <c r="K415" s="32"/>
      <c r="L415" s="32"/>
      <c r="M415" s="32"/>
      <c r="N415" s="47"/>
      <c r="O415" s="47"/>
      <c r="P415" s="36"/>
      <c r="Q415" s="37"/>
      <c r="R415" s="37"/>
      <c r="S415" s="48"/>
      <c r="T415" s="39"/>
      <c r="U415" s="40"/>
      <c r="V415" s="41"/>
      <c r="W415" s="41"/>
      <c r="X415" s="41"/>
      <c r="Y415" s="41"/>
      <c r="Z415" s="41"/>
      <c r="AA415" s="41"/>
      <c r="AB415" s="41"/>
      <c r="AC415" s="41"/>
      <c r="AD415" s="42"/>
      <c r="AE415" s="43"/>
      <c r="AF415" s="44"/>
      <c r="AG415" s="44"/>
      <c r="AH415" s="44"/>
      <c r="AI415" s="44"/>
      <c r="AJ415" s="44"/>
      <c r="AK415" s="44"/>
      <c r="AL415" s="44"/>
      <c r="AM415" s="44"/>
      <c r="AN415" s="44"/>
      <c r="AO415" s="44"/>
      <c r="AP415" s="44"/>
      <c r="AQ415" s="44"/>
      <c r="AR415" s="44"/>
      <c r="AS415" s="44"/>
      <c r="AT415" s="44"/>
      <c r="AU415" s="44"/>
      <c r="AV415" s="44"/>
      <c r="AW415" s="44"/>
      <c r="AX415" s="44"/>
      <c r="AY415" s="44"/>
      <c r="AZ415" s="44"/>
      <c r="BA415" s="44"/>
      <c r="BB415" s="44"/>
      <c r="BC415" s="44"/>
      <c r="BD415" s="44"/>
      <c r="BE415" s="44"/>
      <c r="BF415" s="44"/>
      <c r="BG415" s="44"/>
      <c r="BH415" s="44"/>
      <c r="BI415" s="44"/>
      <c r="BJ415" s="44"/>
      <c r="BK415" s="44"/>
      <c r="BL415" s="44"/>
      <c r="BM415" s="44"/>
      <c r="BN415" s="44"/>
      <c r="BO415" s="44"/>
      <c r="BP415" s="44"/>
      <c r="BQ415" s="44"/>
      <c r="BR415" s="44"/>
      <c r="BS415" s="44"/>
      <c r="BT415" s="44"/>
      <c r="BU415" s="44"/>
      <c r="BV415" s="44"/>
      <c r="BW415" s="44"/>
      <c r="BX415" s="44"/>
      <c r="BY415" s="44"/>
      <c r="BZ415" s="44"/>
      <c r="CA415" s="44"/>
      <c r="CB415" s="44"/>
      <c r="CC415" s="44"/>
      <c r="CD415" s="44"/>
      <c r="CE415" s="44"/>
      <c r="CF415" s="44"/>
      <c r="CG415" s="44"/>
      <c r="CH415" s="44"/>
      <c r="CI415" s="44"/>
      <c r="CJ415" s="44"/>
      <c r="CK415" s="44"/>
      <c r="CL415" s="44"/>
      <c r="CM415" s="44"/>
      <c r="CN415" s="45"/>
      <c r="CO415" s="44"/>
      <c r="CP415" s="44"/>
      <c r="CQ415" s="44"/>
      <c r="CR415" s="44"/>
      <c r="CS415" s="44"/>
      <c r="CT415" s="44"/>
      <c r="CU415" s="44"/>
      <c r="CV415" s="44"/>
      <c r="CW415" s="44"/>
      <c r="CX415" s="44"/>
      <c r="CY415" s="44"/>
      <c r="CZ415" s="44"/>
      <c r="DA415" s="44"/>
      <c r="DB415" s="44"/>
      <c r="DC415" s="44"/>
      <c r="DD415" s="44"/>
      <c r="DE415" s="44"/>
      <c r="DF415" s="45"/>
      <c r="DG415" s="44"/>
      <c r="DH415" s="44"/>
      <c r="DI415" s="44"/>
      <c r="DJ415" s="44"/>
      <c r="DK415" s="44"/>
      <c r="DL415" s="45"/>
      <c r="DM415" s="44"/>
      <c r="DN415" s="44"/>
      <c r="DO415" s="44"/>
      <c r="DP415" s="44"/>
      <c r="DQ415" s="44"/>
      <c r="DR415" s="44"/>
      <c r="DS415" s="44"/>
      <c r="DT415" s="44"/>
      <c r="DU415" s="45"/>
      <c r="DV415" s="44"/>
      <c r="DW415" s="44"/>
      <c r="DX415" s="44"/>
      <c r="DY415" s="44"/>
      <c r="DZ415" s="44"/>
      <c r="EA415" s="44"/>
      <c r="EB415" s="44"/>
      <c r="EC415" s="44"/>
      <c r="ED415" s="45"/>
      <c r="EE415" s="44"/>
      <c r="EF415" s="44"/>
      <c r="EG415" s="44"/>
      <c r="EH415" s="44"/>
      <c r="EI415" s="44"/>
      <c r="EJ415" s="44"/>
      <c r="EK415" s="44"/>
      <c r="EL415" s="44"/>
      <c r="EM415" s="44"/>
      <c r="EN415" s="44"/>
      <c r="EO415" s="44"/>
      <c r="EP415" s="44"/>
      <c r="EQ415" s="44"/>
      <c r="ER415" s="44"/>
      <c r="ES415" s="44"/>
      <c r="ET415" s="44"/>
      <c r="EU415" s="44"/>
      <c r="EV415" s="45"/>
      <c r="EW415" s="44"/>
      <c r="EX415" s="44"/>
      <c r="EY415" s="45"/>
      <c r="EZ415" s="45"/>
      <c r="FA415" s="44"/>
      <c r="FB415" s="32"/>
      <c r="FC415" s="32"/>
      <c r="FD415" s="32"/>
    </row>
    <row r="416">
      <c r="A416" s="31"/>
      <c r="B416" s="32"/>
      <c r="C416" s="33"/>
      <c r="D416" s="32"/>
      <c r="E416" s="32"/>
      <c r="F416" s="32"/>
      <c r="G416" s="46"/>
      <c r="H416" s="32"/>
      <c r="I416" s="32"/>
      <c r="J416" s="32"/>
      <c r="K416" s="32"/>
      <c r="L416" s="32"/>
      <c r="M416" s="32"/>
      <c r="N416" s="47"/>
      <c r="O416" s="47"/>
      <c r="P416" s="36"/>
      <c r="Q416" s="37"/>
      <c r="R416" s="37"/>
      <c r="S416" s="48"/>
      <c r="T416" s="39"/>
      <c r="U416" s="40"/>
      <c r="V416" s="41"/>
      <c r="W416" s="41"/>
      <c r="X416" s="41"/>
      <c r="Y416" s="41"/>
      <c r="Z416" s="41"/>
      <c r="AA416" s="41"/>
      <c r="AB416" s="41"/>
      <c r="AC416" s="41"/>
      <c r="AD416" s="42"/>
      <c r="AE416" s="43"/>
      <c r="AF416" s="44"/>
      <c r="AG416" s="44"/>
      <c r="AH416" s="44"/>
      <c r="AI416" s="44"/>
      <c r="AJ416" s="44"/>
      <c r="AK416" s="44"/>
      <c r="AL416" s="44"/>
      <c r="AM416" s="44"/>
      <c r="AN416" s="44"/>
      <c r="AO416" s="44"/>
      <c r="AP416" s="44"/>
      <c r="AQ416" s="44"/>
      <c r="AR416" s="44"/>
      <c r="AS416" s="44"/>
      <c r="AT416" s="44"/>
      <c r="AU416" s="44"/>
      <c r="AV416" s="44"/>
      <c r="AW416" s="44"/>
      <c r="AX416" s="44"/>
      <c r="AY416" s="44"/>
      <c r="AZ416" s="44"/>
      <c r="BA416" s="44"/>
      <c r="BB416" s="44"/>
      <c r="BC416" s="44"/>
      <c r="BD416" s="44"/>
      <c r="BE416" s="44"/>
      <c r="BF416" s="44"/>
      <c r="BG416" s="44"/>
      <c r="BH416" s="44"/>
      <c r="BI416" s="44"/>
      <c r="BJ416" s="44"/>
      <c r="BK416" s="44"/>
      <c r="BL416" s="44"/>
      <c r="BM416" s="44"/>
      <c r="BN416" s="44"/>
      <c r="BO416" s="44"/>
      <c r="BP416" s="44"/>
      <c r="BQ416" s="44"/>
      <c r="BR416" s="44"/>
      <c r="BS416" s="44"/>
      <c r="BT416" s="44"/>
      <c r="BU416" s="44"/>
      <c r="BV416" s="44"/>
      <c r="BW416" s="44"/>
      <c r="BX416" s="44"/>
      <c r="BY416" s="44"/>
      <c r="BZ416" s="44"/>
      <c r="CA416" s="44"/>
      <c r="CB416" s="44"/>
      <c r="CC416" s="44"/>
      <c r="CD416" s="44"/>
      <c r="CE416" s="44"/>
      <c r="CF416" s="44"/>
      <c r="CG416" s="44"/>
      <c r="CH416" s="44"/>
      <c r="CI416" s="44"/>
      <c r="CJ416" s="44"/>
      <c r="CK416" s="44"/>
      <c r="CL416" s="44"/>
      <c r="CM416" s="44"/>
      <c r="CN416" s="45"/>
      <c r="CO416" s="44"/>
      <c r="CP416" s="44"/>
      <c r="CQ416" s="44"/>
      <c r="CR416" s="44"/>
      <c r="CS416" s="44"/>
      <c r="CT416" s="44"/>
      <c r="CU416" s="44"/>
      <c r="CV416" s="44"/>
      <c r="CW416" s="44"/>
      <c r="CX416" s="44"/>
      <c r="CY416" s="44"/>
      <c r="CZ416" s="44"/>
      <c r="DA416" s="44"/>
      <c r="DB416" s="44"/>
      <c r="DC416" s="44"/>
      <c r="DD416" s="44"/>
      <c r="DE416" s="44"/>
      <c r="DF416" s="45"/>
      <c r="DG416" s="44"/>
      <c r="DH416" s="44"/>
      <c r="DI416" s="44"/>
      <c r="DJ416" s="44"/>
      <c r="DK416" s="44"/>
      <c r="DL416" s="45"/>
      <c r="DM416" s="44"/>
      <c r="DN416" s="44"/>
      <c r="DO416" s="44"/>
      <c r="DP416" s="44"/>
      <c r="DQ416" s="44"/>
      <c r="DR416" s="44"/>
      <c r="DS416" s="44"/>
      <c r="DT416" s="44"/>
      <c r="DU416" s="45"/>
      <c r="DV416" s="44"/>
      <c r="DW416" s="44"/>
      <c r="DX416" s="44"/>
      <c r="DY416" s="44"/>
      <c r="DZ416" s="44"/>
      <c r="EA416" s="44"/>
      <c r="EB416" s="44"/>
      <c r="EC416" s="44"/>
      <c r="ED416" s="45"/>
      <c r="EE416" s="44"/>
      <c r="EF416" s="44"/>
      <c r="EG416" s="44"/>
      <c r="EH416" s="44"/>
      <c r="EI416" s="44"/>
      <c r="EJ416" s="44"/>
      <c r="EK416" s="44"/>
      <c r="EL416" s="44"/>
      <c r="EM416" s="44"/>
      <c r="EN416" s="44"/>
      <c r="EO416" s="44"/>
      <c r="EP416" s="44"/>
      <c r="EQ416" s="44"/>
      <c r="ER416" s="44"/>
      <c r="ES416" s="44"/>
      <c r="ET416" s="44"/>
      <c r="EU416" s="44"/>
      <c r="EV416" s="45"/>
      <c r="EW416" s="44"/>
      <c r="EX416" s="44"/>
      <c r="EY416" s="45"/>
      <c r="EZ416" s="45"/>
      <c r="FA416" s="44"/>
      <c r="FB416" s="32"/>
      <c r="FC416" s="32"/>
      <c r="FD416" s="32"/>
    </row>
    <row r="417">
      <c r="A417" s="31"/>
      <c r="B417" s="32"/>
      <c r="C417" s="33"/>
      <c r="D417" s="32"/>
      <c r="E417" s="32"/>
      <c r="F417" s="32"/>
      <c r="G417" s="46"/>
      <c r="H417" s="32"/>
      <c r="I417" s="32"/>
      <c r="J417" s="32"/>
      <c r="K417" s="32"/>
      <c r="L417" s="32"/>
      <c r="M417" s="32"/>
      <c r="N417" s="47"/>
      <c r="O417" s="47"/>
      <c r="P417" s="36"/>
      <c r="Q417" s="37"/>
      <c r="R417" s="37"/>
      <c r="S417" s="48"/>
      <c r="T417" s="39"/>
      <c r="U417" s="40"/>
      <c r="V417" s="41"/>
      <c r="W417" s="41"/>
      <c r="X417" s="41"/>
      <c r="Y417" s="41"/>
      <c r="Z417" s="41"/>
      <c r="AA417" s="41"/>
      <c r="AB417" s="41"/>
      <c r="AC417" s="41"/>
      <c r="AD417" s="42"/>
      <c r="AE417" s="43"/>
      <c r="AF417" s="44"/>
      <c r="AG417" s="44"/>
      <c r="AH417" s="44"/>
      <c r="AI417" s="44"/>
      <c r="AJ417" s="44"/>
      <c r="AK417" s="44"/>
      <c r="AL417" s="44"/>
      <c r="AM417" s="44"/>
      <c r="AN417" s="44"/>
      <c r="AO417" s="44"/>
      <c r="AP417" s="44"/>
      <c r="AQ417" s="44"/>
      <c r="AR417" s="44"/>
      <c r="AS417" s="44"/>
      <c r="AT417" s="44"/>
      <c r="AU417" s="44"/>
      <c r="AV417" s="44"/>
      <c r="AW417" s="44"/>
      <c r="AX417" s="44"/>
      <c r="AY417" s="44"/>
      <c r="AZ417" s="44"/>
      <c r="BA417" s="44"/>
      <c r="BB417" s="44"/>
      <c r="BC417" s="44"/>
      <c r="BD417" s="44"/>
      <c r="BE417" s="44"/>
      <c r="BF417" s="44"/>
      <c r="BG417" s="44"/>
      <c r="BH417" s="44"/>
      <c r="BI417" s="44"/>
      <c r="BJ417" s="44"/>
      <c r="BK417" s="44"/>
      <c r="BL417" s="44"/>
      <c r="BM417" s="44"/>
      <c r="BN417" s="44"/>
      <c r="BO417" s="44"/>
      <c r="BP417" s="44"/>
      <c r="BQ417" s="44"/>
      <c r="BR417" s="44"/>
      <c r="BS417" s="44"/>
      <c r="BT417" s="44"/>
      <c r="BU417" s="44"/>
      <c r="BV417" s="44"/>
      <c r="BW417" s="44"/>
      <c r="BX417" s="44"/>
      <c r="BY417" s="44"/>
      <c r="BZ417" s="44"/>
      <c r="CA417" s="44"/>
      <c r="CB417" s="44"/>
      <c r="CC417" s="44"/>
      <c r="CD417" s="44"/>
      <c r="CE417" s="44"/>
      <c r="CF417" s="44"/>
      <c r="CG417" s="44"/>
      <c r="CH417" s="44"/>
      <c r="CI417" s="44"/>
      <c r="CJ417" s="44"/>
      <c r="CK417" s="44"/>
      <c r="CL417" s="44"/>
      <c r="CM417" s="44"/>
      <c r="CN417" s="45"/>
      <c r="CO417" s="44"/>
      <c r="CP417" s="44"/>
      <c r="CQ417" s="44"/>
      <c r="CR417" s="44"/>
      <c r="CS417" s="44"/>
      <c r="CT417" s="44"/>
      <c r="CU417" s="44"/>
      <c r="CV417" s="44"/>
      <c r="CW417" s="44"/>
      <c r="CX417" s="44"/>
      <c r="CY417" s="44"/>
      <c r="CZ417" s="44"/>
      <c r="DA417" s="44"/>
      <c r="DB417" s="44"/>
      <c r="DC417" s="44"/>
      <c r="DD417" s="44"/>
      <c r="DE417" s="44"/>
      <c r="DF417" s="45"/>
      <c r="DG417" s="44"/>
      <c r="DH417" s="44"/>
      <c r="DI417" s="44"/>
      <c r="DJ417" s="44"/>
      <c r="DK417" s="44"/>
      <c r="DL417" s="45"/>
      <c r="DM417" s="44"/>
      <c r="DN417" s="44"/>
      <c r="DO417" s="44"/>
      <c r="DP417" s="44"/>
      <c r="DQ417" s="44"/>
      <c r="DR417" s="44"/>
      <c r="DS417" s="44"/>
      <c r="DT417" s="44"/>
      <c r="DU417" s="45"/>
      <c r="DV417" s="44"/>
      <c r="DW417" s="44"/>
      <c r="DX417" s="44"/>
      <c r="DY417" s="44"/>
      <c r="DZ417" s="44"/>
      <c r="EA417" s="44"/>
      <c r="EB417" s="44"/>
      <c r="EC417" s="44"/>
      <c r="ED417" s="45"/>
      <c r="EE417" s="44"/>
      <c r="EF417" s="44"/>
      <c r="EG417" s="44"/>
      <c r="EH417" s="44"/>
      <c r="EI417" s="44"/>
      <c r="EJ417" s="44"/>
      <c r="EK417" s="44"/>
      <c r="EL417" s="44"/>
      <c r="EM417" s="44"/>
      <c r="EN417" s="44"/>
      <c r="EO417" s="44"/>
      <c r="EP417" s="44"/>
      <c r="EQ417" s="44"/>
      <c r="ER417" s="44"/>
      <c r="ES417" s="44"/>
      <c r="ET417" s="44"/>
      <c r="EU417" s="44"/>
      <c r="EV417" s="45"/>
      <c r="EW417" s="44"/>
      <c r="EX417" s="44"/>
      <c r="EY417" s="45"/>
      <c r="EZ417" s="45"/>
      <c r="FA417" s="44"/>
      <c r="FB417" s="32"/>
      <c r="FC417" s="32"/>
      <c r="FD417" s="32"/>
    </row>
    <row r="418">
      <c r="A418" s="31"/>
      <c r="B418" s="32"/>
      <c r="C418" s="33"/>
      <c r="D418" s="32"/>
      <c r="E418" s="32"/>
      <c r="F418" s="32"/>
      <c r="G418" s="46"/>
      <c r="H418" s="32"/>
      <c r="I418" s="32"/>
      <c r="J418" s="32"/>
      <c r="K418" s="32"/>
      <c r="L418" s="32"/>
      <c r="M418" s="32"/>
      <c r="N418" s="47"/>
      <c r="O418" s="47"/>
      <c r="P418" s="36"/>
      <c r="Q418" s="37"/>
      <c r="R418" s="37"/>
      <c r="S418" s="48"/>
      <c r="T418" s="39"/>
      <c r="U418" s="40"/>
      <c r="V418" s="41"/>
      <c r="W418" s="41"/>
      <c r="X418" s="41"/>
      <c r="Y418" s="41"/>
      <c r="Z418" s="41"/>
      <c r="AA418" s="41"/>
      <c r="AB418" s="41"/>
      <c r="AC418" s="41"/>
      <c r="AD418" s="42"/>
      <c r="AE418" s="43"/>
      <c r="AF418" s="44"/>
      <c r="AG418" s="44"/>
      <c r="AH418" s="44"/>
      <c r="AI418" s="44"/>
      <c r="AJ418" s="44"/>
      <c r="AK418" s="44"/>
      <c r="AL418" s="44"/>
      <c r="AM418" s="44"/>
      <c r="AN418" s="44"/>
      <c r="AO418" s="44"/>
      <c r="AP418" s="44"/>
      <c r="AQ418" s="44"/>
      <c r="AR418" s="44"/>
      <c r="AS418" s="44"/>
      <c r="AT418" s="44"/>
      <c r="AU418" s="44"/>
      <c r="AV418" s="44"/>
      <c r="AW418" s="44"/>
      <c r="AX418" s="44"/>
      <c r="AY418" s="44"/>
      <c r="AZ418" s="44"/>
      <c r="BA418" s="44"/>
      <c r="BB418" s="44"/>
      <c r="BC418" s="44"/>
      <c r="BD418" s="44"/>
      <c r="BE418" s="44"/>
      <c r="BF418" s="44"/>
      <c r="BG418" s="44"/>
      <c r="BH418" s="44"/>
      <c r="BI418" s="44"/>
      <c r="BJ418" s="44"/>
      <c r="BK418" s="44"/>
      <c r="BL418" s="44"/>
      <c r="BM418" s="44"/>
      <c r="BN418" s="44"/>
      <c r="BO418" s="44"/>
      <c r="BP418" s="44"/>
      <c r="BQ418" s="44"/>
      <c r="BR418" s="44"/>
      <c r="BS418" s="44"/>
      <c r="BT418" s="44"/>
      <c r="BU418" s="44"/>
      <c r="BV418" s="44"/>
      <c r="BW418" s="44"/>
      <c r="BX418" s="44"/>
      <c r="BY418" s="44"/>
      <c r="BZ418" s="44"/>
      <c r="CA418" s="44"/>
      <c r="CB418" s="44"/>
      <c r="CC418" s="44"/>
      <c r="CD418" s="44"/>
      <c r="CE418" s="44"/>
      <c r="CF418" s="44"/>
      <c r="CG418" s="44"/>
      <c r="CH418" s="44"/>
      <c r="CI418" s="44"/>
      <c r="CJ418" s="44"/>
      <c r="CK418" s="44"/>
      <c r="CL418" s="44"/>
      <c r="CM418" s="44"/>
      <c r="CN418" s="45"/>
      <c r="CO418" s="44"/>
      <c r="CP418" s="44"/>
      <c r="CQ418" s="44"/>
      <c r="CR418" s="44"/>
      <c r="CS418" s="44"/>
      <c r="CT418" s="44"/>
      <c r="CU418" s="44"/>
      <c r="CV418" s="44"/>
      <c r="CW418" s="44"/>
      <c r="CX418" s="44"/>
      <c r="CY418" s="44"/>
      <c r="CZ418" s="44"/>
      <c r="DA418" s="44"/>
      <c r="DB418" s="44"/>
      <c r="DC418" s="44"/>
      <c r="DD418" s="44"/>
      <c r="DE418" s="44"/>
      <c r="DF418" s="45"/>
      <c r="DG418" s="44"/>
      <c r="DH418" s="44"/>
      <c r="DI418" s="44"/>
      <c r="DJ418" s="44"/>
      <c r="DK418" s="44"/>
      <c r="DL418" s="45"/>
      <c r="DM418" s="44"/>
      <c r="DN418" s="44"/>
      <c r="DO418" s="44"/>
      <c r="DP418" s="44"/>
      <c r="DQ418" s="44"/>
      <c r="DR418" s="44"/>
      <c r="DS418" s="44"/>
      <c r="DT418" s="44"/>
      <c r="DU418" s="45"/>
      <c r="DV418" s="44"/>
      <c r="DW418" s="44"/>
      <c r="DX418" s="44"/>
      <c r="DY418" s="44"/>
      <c r="DZ418" s="44"/>
      <c r="EA418" s="44"/>
      <c r="EB418" s="44"/>
      <c r="EC418" s="44"/>
      <c r="ED418" s="45"/>
      <c r="EE418" s="44"/>
      <c r="EF418" s="44"/>
      <c r="EG418" s="44"/>
      <c r="EH418" s="44"/>
      <c r="EI418" s="44"/>
      <c r="EJ418" s="44"/>
      <c r="EK418" s="44"/>
      <c r="EL418" s="44"/>
      <c r="EM418" s="44"/>
      <c r="EN418" s="44"/>
      <c r="EO418" s="44"/>
      <c r="EP418" s="44"/>
      <c r="EQ418" s="44"/>
      <c r="ER418" s="44"/>
      <c r="ES418" s="44"/>
      <c r="ET418" s="44"/>
      <c r="EU418" s="44"/>
      <c r="EV418" s="45"/>
      <c r="EW418" s="44"/>
      <c r="EX418" s="44"/>
      <c r="EY418" s="45"/>
      <c r="EZ418" s="45"/>
      <c r="FA418" s="44"/>
      <c r="FB418" s="32"/>
      <c r="FC418" s="32"/>
      <c r="FD418" s="32"/>
    </row>
    <row r="419">
      <c r="A419" s="31"/>
      <c r="B419" s="32"/>
      <c r="C419" s="33"/>
      <c r="D419" s="32"/>
      <c r="E419" s="32"/>
      <c r="F419" s="32"/>
      <c r="G419" s="46"/>
      <c r="H419" s="32"/>
      <c r="I419" s="32"/>
      <c r="J419" s="32"/>
      <c r="K419" s="32"/>
      <c r="L419" s="32"/>
      <c r="M419" s="32"/>
      <c r="N419" s="47"/>
      <c r="O419" s="47"/>
      <c r="P419" s="36"/>
      <c r="Q419" s="37"/>
      <c r="R419" s="37"/>
      <c r="S419" s="48"/>
      <c r="T419" s="39"/>
      <c r="U419" s="40"/>
      <c r="V419" s="41"/>
      <c r="W419" s="41"/>
      <c r="X419" s="41"/>
      <c r="Y419" s="41"/>
      <c r="Z419" s="41"/>
      <c r="AA419" s="41"/>
      <c r="AB419" s="41"/>
      <c r="AC419" s="41"/>
      <c r="AD419" s="42"/>
      <c r="AE419" s="43"/>
      <c r="AF419" s="44"/>
      <c r="AG419" s="44"/>
      <c r="AH419" s="44"/>
      <c r="AI419" s="44"/>
      <c r="AJ419" s="44"/>
      <c r="AK419" s="44"/>
      <c r="AL419" s="44"/>
      <c r="AM419" s="44"/>
      <c r="AN419" s="44"/>
      <c r="AO419" s="44"/>
      <c r="AP419" s="44"/>
      <c r="AQ419" s="44"/>
      <c r="AR419" s="44"/>
      <c r="AS419" s="44"/>
      <c r="AT419" s="44"/>
      <c r="AU419" s="44"/>
      <c r="AV419" s="44"/>
      <c r="AW419" s="44"/>
      <c r="AX419" s="44"/>
      <c r="AY419" s="44"/>
      <c r="AZ419" s="44"/>
      <c r="BA419" s="44"/>
      <c r="BB419" s="44"/>
      <c r="BC419" s="44"/>
      <c r="BD419" s="44"/>
      <c r="BE419" s="44"/>
      <c r="BF419" s="44"/>
      <c r="BG419" s="44"/>
      <c r="BH419" s="44"/>
      <c r="BI419" s="44"/>
      <c r="BJ419" s="44"/>
      <c r="BK419" s="44"/>
      <c r="BL419" s="44"/>
      <c r="BM419" s="44"/>
      <c r="BN419" s="44"/>
      <c r="BO419" s="44"/>
      <c r="BP419" s="44"/>
      <c r="BQ419" s="44"/>
      <c r="BR419" s="44"/>
      <c r="BS419" s="44"/>
      <c r="BT419" s="44"/>
      <c r="BU419" s="44"/>
      <c r="BV419" s="44"/>
      <c r="BW419" s="44"/>
      <c r="BX419" s="44"/>
      <c r="BY419" s="44"/>
      <c r="BZ419" s="44"/>
      <c r="CA419" s="44"/>
      <c r="CB419" s="44"/>
      <c r="CC419" s="44"/>
      <c r="CD419" s="44"/>
      <c r="CE419" s="44"/>
      <c r="CF419" s="44"/>
      <c r="CG419" s="44"/>
      <c r="CH419" s="44"/>
      <c r="CI419" s="44"/>
      <c r="CJ419" s="44"/>
      <c r="CK419" s="44"/>
      <c r="CL419" s="44"/>
      <c r="CM419" s="44"/>
      <c r="CN419" s="45"/>
      <c r="CO419" s="44"/>
      <c r="CP419" s="44"/>
      <c r="CQ419" s="44"/>
      <c r="CR419" s="44"/>
      <c r="CS419" s="44"/>
      <c r="CT419" s="44"/>
      <c r="CU419" s="44"/>
      <c r="CV419" s="44"/>
      <c r="CW419" s="44"/>
      <c r="CX419" s="44"/>
      <c r="CY419" s="44"/>
      <c r="CZ419" s="44"/>
      <c r="DA419" s="44"/>
      <c r="DB419" s="44"/>
      <c r="DC419" s="44"/>
      <c r="DD419" s="44"/>
      <c r="DE419" s="44"/>
      <c r="DF419" s="45"/>
      <c r="DG419" s="44"/>
      <c r="DH419" s="44"/>
      <c r="DI419" s="44"/>
      <c r="DJ419" s="44"/>
      <c r="DK419" s="44"/>
      <c r="DL419" s="45"/>
      <c r="DM419" s="44"/>
      <c r="DN419" s="44"/>
      <c r="DO419" s="44"/>
      <c r="DP419" s="44"/>
      <c r="DQ419" s="44"/>
      <c r="DR419" s="44"/>
      <c r="DS419" s="44"/>
      <c r="DT419" s="44"/>
      <c r="DU419" s="45"/>
      <c r="DV419" s="44"/>
      <c r="DW419" s="44"/>
      <c r="DX419" s="44"/>
      <c r="DY419" s="44"/>
      <c r="DZ419" s="44"/>
      <c r="EA419" s="44"/>
      <c r="EB419" s="44"/>
      <c r="EC419" s="44"/>
      <c r="ED419" s="45"/>
      <c r="EE419" s="44"/>
      <c r="EF419" s="44"/>
      <c r="EG419" s="44"/>
      <c r="EH419" s="44"/>
      <c r="EI419" s="44"/>
      <c r="EJ419" s="44"/>
      <c r="EK419" s="44"/>
      <c r="EL419" s="44"/>
      <c r="EM419" s="44"/>
      <c r="EN419" s="44"/>
      <c r="EO419" s="44"/>
      <c r="EP419" s="44"/>
      <c r="EQ419" s="44"/>
      <c r="ER419" s="44"/>
      <c r="ES419" s="44"/>
      <c r="ET419" s="44"/>
      <c r="EU419" s="44"/>
      <c r="EV419" s="45"/>
      <c r="EW419" s="44"/>
      <c r="EX419" s="44"/>
      <c r="EY419" s="45"/>
      <c r="EZ419" s="45"/>
      <c r="FA419" s="44"/>
      <c r="FB419" s="32"/>
      <c r="FC419" s="32"/>
      <c r="FD419" s="32"/>
    </row>
    <row r="420">
      <c r="A420" s="31"/>
      <c r="B420" s="32"/>
      <c r="C420" s="33"/>
      <c r="D420" s="32"/>
      <c r="E420" s="32"/>
      <c r="F420" s="32"/>
      <c r="G420" s="46"/>
      <c r="H420" s="32"/>
      <c r="I420" s="32"/>
      <c r="J420" s="32"/>
      <c r="K420" s="32"/>
      <c r="L420" s="32"/>
      <c r="M420" s="32"/>
      <c r="N420" s="47"/>
      <c r="O420" s="47"/>
      <c r="P420" s="36"/>
      <c r="Q420" s="37"/>
      <c r="R420" s="37"/>
      <c r="S420" s="48"/>
      <c r="T420" s="39"/>
      <c r="U420" s="40"/>
      <c r="V420" s="41"/>
      <c r="W420" s="41"/>
      <c r="X420" s="41"/>
      <c r="Y420" s="41"/>
      <c r="Z420" s="41"/>
      <c r="AA420" s="41"/>
      <c r="AB420" s="41"/>
      <c r="AC420" s="41"/>
      <c r="AD420" s="42"/>
      <c r="AE420" s="43"/>
      <c r="AF420" s="44"/>
      <c r="AG420" s="44"/>
      <c r="AH420" s="44"/>
      <c r="AI420" s="44"/>
      <c r="AJ420" s="44"/>
      <c r="AK420" s="44"/>
      <c r="AL420" s="44"/>
      <c r="AM420" s="44"/>
      <c r="AN420" s="44"/>
      <c r="AO420" s="44"/>
      <c r="AP420" s="44"/>
      <c r="AQ420" s="44"/>
      <c r="AR420" s="44"/>
      <c r="AS420" s="44"/>
      <c r="AT420" s="44"/>
      <c r="AU420" s="44"/>
      <c r="AV420" s="44"/>
      <c r="AW420" s="44"/>
      <c r="AX420" s="44"/>
      <c r="AY420" s="44"/>
      <c r="AZ420" s="44"/>
      <c r="BA420" s="44"/>
      <c r="BB420" s="44"/>
      <c r="BC420" s="44"/>
      <c r="BD420" s="44"/>
      <c r="BE420" s="44"/>
      <c r="BF420" s="44"/>
      <c r="BG420" s="44"/>
      <c r="BH420" s="44"/>
      <c r="BI420" s="44"/>
      <c r="BJ420" s="44"/>
      <c r="BK420" s="44"/>
      <c r="BL420" s="44"/>
      <c r="BM420" s="44"/>
      <c r="BN420" s="44"/>
      <c r="BO420" s="44"/>
      <c r="BP420" s="44"/>
      <c r="BQ420" s="44"/>
      <c r="BR420" s="44"/>
      <c r="BS420" s="44"/>
      <c r="BT420" s="44"/>
      <c r="BU420" s="44"/>
      <c r="BV420" s="44"/>
      <c r="BW420" s="44"/>
      <c r="BX420" s="44"/>
      <c r="BY420" s="44"/>
      <c r="BZ420" s="44"/>
      <c r="CA420" s="44"/>
      <c r="CB420" s="44"/>
      <c r="CC420" s="44"/>
      <c r="CD420" s="44"/>
      <c r="CE420" s="44"/>
      <c r="CF420" s="44"/>
      <c r="CG420" s="44"/>
      <c r="CH420" s="44"/>
      <c r="CI420" s="44"/>
      <c r="CJ420" s="44"/>
      <c r="CK420" s="44"/>
      <c r="CL420" s="44"/>
      <c r="CM420" s="44"/>
      <c r="CN420" s="45"/>
      <c r="CO420" s="44"/>
      <c r="CP420" s="44"/>
      <c r="CQ420" s="44"/>
      <c r="CR420" s="44"/>
      <c r="CS420" s="44"/>
      <c r="CT420" s="44"/>
      <c r="CU420" s="44"/>
      <c r="CV420" s="44"/>
      <c r="CW420" s="44"/>
      <c r="CX420" s="44"/>
      <c r="CY420" s="44"/>
      <c r="CZ420" s="44"/>
      <c r="DA420" s="44"/>
      <c r="DB420" s="44"/>
      <c r="DC420" s="44"/>
      <c r="DD420" s="44"/>
      <c r="DE420" s="44"/>
      <c r="DF420" s="45"/>
      <c r="DG420" s="44"/>
      <c r="DH420" s="44"/>
      <c r="DI420" s="44"/>
      <c r="DJ420" s="44"/>
      <c r="DK420" s="44"/>
      <c r="DL420" s="45"/>
      <c r="DM420" s="44"/>
      <c r="DN420" s="44"/>
      <c r="DO420" s="44"/>
      <c r="DP420" s="44"/>
      <c r="DQ420" s="44"/>
      <c r="DR420" s="44"/>
      <c r="DS420" s="44"/>
      <c r="DT420" s="44"/>
      <c r="DU420" s="45"/>
      <c r="DV420" s="44"/>
      <c r="DW420" s="44"/>
      <c r="DX420" s="44"/>
      <c r="DY420" s="44"/>
      <c r="DZ420" s="44"/>
      <c r="EA420" s="44"/>
      <c r="EB420" s="44"/>
      <c r="EC420" s="44"/>
      <c r="ED420" s="45"/>
      <c r="EE420" s="44"/>
      <c r="EF420" s="44"/>
      <c r="EG420" s="44"/>
      <c r="EH420" s="44"/>
      <c r="EI420" s="44"/>
      <c r="EJ420" s="44"/>
      <c r="EK420" s="44"/>
      <c r="EL420" s="44"/>
      <c r="EM420" s="44"/>
      <c r="EN420" s="44"/>
      <c r="EO420" s="44"/>
      <c r="EP420" s="44"/>
      <c r="EQ420" s="44"/>
      <c r="ER420" s="44"/>
      <c r="ES420" s="44"/>
      <c r="ET420" s="44"/>
      <c r="EU420" s="44"/>
      <c r="EV420" s="45"/>
      <c r="EW420" s="44"/>
      <c r="EX420" s="44"/>
      <c r="EY420" s="45"/>
      <c r="EZ420" s="45"/>
      <c r="FA420" s="44"/>
      <c r="FB420" s="32"/>
      <c r="FC420" s="32"/>
      <c r="FD420" s="32"/>
    </row>
    <row r="421">
      <c r="A421" s="31"/>
      <c r="B421" s="32"/>
      <c r="C421" s="33"/>
      <c r="D421" s="32"/>
      <c r="E421" s="32"/>
      <c r="F421" s="32"/>
      <c r="G421" s="46"/>
      <c r="H421" s="32"/>
      <c r="I421" s="32"/>
      <c r="J421" s="32"/>
      <c r="K421" s="32"/>
      <c r="L421" s="32"/>
      <c r="M421" s="32"/>
      <c r="N421" s="47"/>
      <c r="O421" s="47"/>
      <c r="P421" s="36"/>
      <c r="Q421" s="37"/>
      <c r="R421" s="37"/>
      <c r="S421" s="48"/>
      <c r="T421" s="39"/>
      <c r="U421" s="40"/>
      <c r="V421" s="41"/>
      <c r="W421" s="41"/>
      <c r="X421" s="41"/>
      <c r="Y421" s="41"/>
      <c r="Z421" s="41"/>
      <c r="AA421" s="41"/>
      <c r="AB421" s="41"/>
      <c r="AC421" s="41"/>
      <c r="AD421" s="42"/>
      <c r="AE421" s="43"/>
      <c r="AF421" s="44"/>
      <c r="AG421" s="44"/>
      <c r="AH421" s="44"/>
      <c r="AI421" s="44"/>
      <c r="AJ421" s="44"/>
      <c r="AK421" s="44"/>
      <c r="AL421" s="44"/>
      <c r="AM421" s="44"/>
      <c r="AN421" s="44"/>
      <c r="AO421" s="44"/>
      <c r="AP421" s="44"/>
      <c r="AQ421" s="44"/>
      <c r="AR421" s="44"/>
      <c r="AS421" s="44"/>
      <c r="AT421" s="44"/>
      <c r="AU421" s="44"/>
      <c r="AV421" s="44"/>
      <c r="AW421" s="44"/>
      <c r="AX421" s="44"/>
      <c r="AY421" s="44"/>
      <c r="AZ421" s="44"/>
      <c r="BA421" s="44"/>
      <c r="BB421" s="44"/>
      <c r="BC421" s="44"/>
      <c r="BD421" s="44"/>
      <c r="BE421" s="44"/>
      <c r="BF421" s="44"/>
      <c r="BG421" s="44"/>
      <c r="BH421" s="44"/>
      <c r="BI421" s="44"/>
      <c r="BJ421" s="44"/>
      <c r="BK421" s="44"/>
      <c r="BL421" s="44"/>
      <c r="BM421" s="44"/>
      <c r="BN421" s="44"/>
      <c r="BO421" s="44"/>
      <c r="BP421" s="44"/>
      <c r="BQ421" s="44"/>
      <c r="BR421" s="44"/>
      <c r="BS421" s="44"/>
      <c r="BT421" s="44"/>
      <c r="BU421" s="44"/>
      <c r="BV421" s="44"/>
      <c r="BW421" s="44"/>
      <c r="BX421" s="44"/>
      <c r="BY421" s="44"/>
      <c r="BZ421" s="44"/>
      <c r="CA421" s="44"/>
      <c r="CB421" s="44"/>
      <c r="CC421" s="44"/>
      <c r="CD421" s="44"/>
      <c r="CE421" s="44"/>
      <c r="CF421" s="44"/>
      <c r="CG421" s="44"/>
      <c r="CH421" s="44"/>
      <c r="CI421" s="44"/>
      <c r="CJ421" s="44"/>
      <c r="CK421" s="44"/>
      <c r="CL421" s="44"/>
      <c r="CM421" s="44"/>
      <c r="CN421" s="45"/>
      <c r="CO421" s="44"/>
      <c r="CP421" s="44"/>
      <c r="CQ421" s="44"/>
      <c r="CR421" s="44"/>
      <c r="CS421" s="44"/>
      <c r="CT421" s="44"/>
      <c r="CU421" s="44"/>
      <c r="CV421" s="44"/>
      <c r="CW421" s="44"/>
      <c r="CX421" s="44"/>
      <c r="CY421" s="44"/>
      <c r="CZ421" s="44"/>
      <c r="DA421" s="44"/>
      <c r="DB421" s="44"/>
      <c r="DC421" s="44"/>
      <c r="DD421" s="44"/>
      <c r="DE421" s="44"/>
      <c r="DF421" s="45"/>
      <c r="DG421" s="44"/>
      <c r="DH421" s="44"/>
      <c r="DI421" s="44"/>
      <c r="DJ421" s="44"/>
      <c r="DK421" s="44"/>
      <c r="DL421" s="45"/>
      <c r="DM421" s="44"/>
      <c r="DN421" s="44"/>
      <c r="DO421" s="44"/>
      <c r="DP421" s="44"/>
      <c r="DQ421" s="44"/>
      <c r="DR421" s="44"/>
      <c r="DS421" s="44"/>
      <c r="DT421" s="44"/>
      <c r="DU421" s="45"/>
      <c r="DV421" s="44"/>
      <c r="DW421" s="44"/>
      <c r="DX421" s="44"/>
      <c r="DY421" s="44"/>
      <c r="DZ421" s="44"/>
      <c r="EA421" s="44"/>
      <c r="EB421" s="44"/>
      <c r="EC421" s="44"/>
      <c r="ED421" s="45"/>
      <c r="EE421" s="44"/>
      <c r="EF421" s="44"/>
      <c r="EG421" s="44"/>
      <c r="EH421" s="44"/>
      <c r="EI421" s="44"/>
      <c r="EJ421" s="44"/>
      <c r="EK421" s="44"/>
      <c r="EL421" s="44"/>
      <c r="EM421" s="44"/>
      <c r="EN421" s="44"/>
      <c r="EO421" s="44"/>
      <c r="EP421" s="44"/>
      <c r="EQ421" s="44"/>
      <c r="ER421" s="44"/>
      <c r="ES421" s="44"/>
      <c r="ET421" s="44"/>
      <c r="EU421" s="44"/>
      <c r="EV421" s="45"/>
      <c r="EW421" s="44"/>
      <c r="EX421" s="44"/>
      <c r="EY421" s="45"/>
      <c r="EZ421" s="45"/>
      <c r="FA421" s="44"/>
      <c r="FB421" s="32"/>
      <c r="FC421" s="32"/>
      <c r="FD421" s="32"/>
    </row>
    <row r="422">
      <c r="A422" s="31"/>
      <c r="B422" s="32"/>
      <c r="C422" s="33"/>
      <c r="D422" s="32"/>
      <c r="E422" s="32"/>
      <c r="F422" s="32"/>
      <c r="G422" s="46"/>
      <c r="H422" s="32"/>
      <c r="I422" s="32"/>
      <c r="J422" s="32"/>
      <c r="K422" s="32"/>
      <c r="L422" s="32"/>
      <c r="M422" s="32"/>
      <c r="N422" s="47"/>
      <c r="O422" s="47"/>
      <c r="P422" s="36"/>
      <c r="Q422" s="37"/>
      <c r="R422" s="37"/>
      <c r="S422" s="48"/>
      <c r="T422" s="39"/>
      <c r="U422" s="40"/>
      <c r="V422" s="41"/>
      <c r="W422" s="41"/>
      <c r="X422" s="41"/>
      <c r="Y422" s="41"/>
      <c r="Z422" s="41"/>
      <c r="AA422" s="41"/>
      <c r="AB422" s="41"/>
      <c r="AC422" s="41"/>
      <c r="AD422" s="42"/>
      <c r="AE422" s="43"/>
      <c r="AF422" s="44"/>
      <c r="AG422" s="44"/>
      <c r="AH422" s="44"/>
      <c r="AI422" s="44"/>
      <c r="AJ422" s="44"/>
      <c r="AK422" s="44"/>
      <c r="AL422" s="44"/>
      <c r="AM422" s="44"/>
      <c r="AN422" s="44"/>
      <c r="AO422" s="44"/>
      <c r="AP422" s="44"/>
      <c r="AQ422" s="44"/>
      <c r="AR422" s="44"/>
      <c r="AS422" s="44"/>
      <c r="AT422" s="44"/>
      <c r="AU422" s="44"/>
      <c r="AV422" s="44"/>
      <c r="AW422" s="44"/>
      <c r="AX422" s="44"/>
      <c r="AY422" s="44"/>
      <c r="AZ422" s="44"/>
      <c r="BA422" s="44"/>
      <c r="BB422" s="44"/>
      <c r="BC422" s="44"/>
      <c r="BD422" s="44"/>
      <c r="BE422" s="44"/>
      <c r="BF422" s="44"/>
      <c r="BG422" s="44"/>
      <c r="BH422" s="44"/>
      <c r="BI422" s="44"/>
      <c r="BJ422" s="44"/>
      <c r="BK422" s="44"/>
      <c r="BL422" s="44"/>
      <c r="BM422" s="44"/>
      <c r="BN422" s="44"/>
      <c r="BO422" s="44"/>
      <c r="BP422" s="44"/>
      <c r="BQ422" s="44"/>
      <c r="BR422" s="44"/>
      <c r="BS422" s="44"/>
      <c r="BT422" s="44"/>
      <c r="BU422" s="44"/>
      <c r="BV422" s="44"/>
      <c r="BW422" s="44"/>
      <c r="BX422" s="44"/>
      <c r="BY422" s="44"/>
      <c r="BZ422" s="44"/>
      <c r="CA422" s="44"/>
      <c r="CB422" s="44"/>
      <c r="CC422" s="44"/>
      <c r="CD422" s="44"/>
      <c r="CE422" s="44"/>
      <c r="CF422" s="44"/>
      <c r="CG422" s="44"/>
      <c r="CH422" s="44"/>
      <c r="CI422" s="44"/>
      <c r="CJ422" s="44"/>
      <c r="CK422" s="44"/>
      <c r="CL422" s="44"/>
      <c r="CM422" s="44"/>
      <c r="CN422" s="45"/>
      <c r="CO422" s="44"/>
      <c r="CP422" s="44"/>
      <c r="CQ422" s="44"/>
      <c r="CR422" s="44"/>
      <c r="CS422" s="44"/>
      <c r="CT422" s="44"/>
      <c r="CU422" s="44"/>
      <c r="CV422" s="44"/>
      <c r="CW422" s="44"/>
      <c r="CX422" s="44"/>
      <c r="CY422" s="44"/>
      <c r="CZ422" s="44"/>
      <c r="DA422" s="44"/>
      <c r="DB422" s="44"/>
      <c r="DC422" s="44"/>
      <c r="DD422" s="44"/>
      <c r="DE422" s="44"/>
      <c r="DF422" s="45"/>
      <c r="DG422" s="44"/>
      <c r="DH422" s="44"/>
      <c r="DI422" s="44"/>
      <c r="DJ422" s="44"/>
      <c r="DK422" s="44"/>
      <c r="DL422" s="45"/>
      <c r="DM422" s="44"/>
      <c r="DN422" s="44"/>
      <c r="DO422" s="44"/>
      <c r="DP422" s="44"/>
      <c r="DQ422" s="44"/>
      <c r="DR422" s="44"/>
      <c r="DS422" s="44"/>
      <c r="DT422" s="44"/>
      <c r="DU422" s="45"/>
      <c r="DV422" s="44"/>
      <c r="DW422" s="44"/>
      <c r="DX422" s="44"/>
      <c r="DY422" s="44"/>
      <c r="DZ422" s="44"/>
      <c r="EA422" s="44"/>
      <c r="EB422" s="44"/>
      <c r="EC422" s="44"/>
      <c r="ED422" s="45"/>
      <c r="EE422" s="44"/>
      <c r="EF422" s="44"/>
      <c r="EG422" s="44"/>
      <c r="EH422" s="44"/>
      <c r="EI422" s="44"/>
      <c r="EJ422" s="44"/>
      <c r="EK422" s="44"/>
      <c r="EL422" s="44"/>
      <c r="EM422" s="44"/>
      <c r="EN422" s="44"/>
      <c r="EO422" s="44"/>
      <c r="EP422" s="44"/>
      <c r="EQ422" s="44"/>
      <c r="ER422" s="44"/>
      <c r="ES422" s="44"/>
      <c r="ET422" s="44"/>
      <c r="EU422" s="44"/>
      <c r="EV422" s="45"/>
      <c r="EW422" s="44"/>
      <c r="EX422" s="44"/>
      <c r="EY422" s="45"/>
      <c r="EZ422" s="45"/>
      <c r="FA422" s="44"/>
      <c r="FB422" s="32"/>
      <c r="FC422" s="32"/>
      <c r="FD422" s="32"/>
    </row>
    <row r="423">
      <c r="A423" s="31"/>
      <c r="B423" s="32"/>
      <c r="C423" s="33"/>
      <c r="D423" s="32"/>
      <c r="E423" s="32"/>
      <c r="F423" s="32"/>
      <c r="G423" s="46"/>
      <c r="H423" s="32"/>
      <c r="I423" s="32"/>
      <c r="J423" s="32"/>
      <c r="K423" s="32"/>
      <c r="L423" s="32"/>
      <c r="M423" s="32"/>
      <c r="N423" s="47"/>
      <c r="O423" s="47"/>
      <c r="P423" s="36"/>
      <c r="Q423" s="37"/>
      <c r="R423" s="37"/>
      <c r="S423" s="48"/>
      <c r="T423" s="39"/>
      <c r="U423" s="40"/>
      <c r="V423" s="41"/>
      <c r="W423" s="41"/>
      <c r="X423" s="41"/>
      <c r="Y423" s="41"/>
      <c r="Z423" s="41"/>
      <c r="AA423" s="41"/>
      <c r="AB423" s="41"/>
      <c r="AC423" s="41"/>
      <c r="AD423" s="42"/>
      <c r="AE423" s="43"/>
      <c r="AF423" s="44"/>
      <c r="AG423" s="44"/>
      <c r="AH423" s="44"/>
      <c r="AI423" s="44"/>
      <c r="AJ423" s="44"/>
      <c r="AK423" s="44"/>
      <c r="AL423" s="44"/>
      <c r="AM423" s="44"/>
      <c r="AN423" s="44"/>
      <c r="AO423" s="44"/>
      <c r="AP423" s="44"/>
      <c r="AQ423" s="44"/>
      <c r="AR423" s="44"/>
      <c r="AS423" s="44"/>
      <c r="AT423" s="44"/>
      <c r="AU423" s="44"/>
      <c r="AV423" s="44"/>
      <c r="AW423" s="44"/>
      <c r="AX423" s="44"/>
      <c r="AY423" s="44"/>
      <c r="AZ423" s="44"/>
      <c r="BA423" s="44"/>
      <c r="BB423" s="44"/>
      <c r="BC423" s="44"/>
      <c r="BD423" s="44"/>
      <c r="BE423" s="44"/>
      <c r="BF423" s="44"/>
      <c r="BG423" s="44"/>
      <c r="BH423" s="44"/>
      <c r="BI423" s="44"/>
      <c r="BJ423" s="44"/>
      <c r="BK423" s="44"/>
      <c r="BL423" s="44"/>
      <c r="BM423" s="44"/>
      <c r="BN423" s="44"/>
      <c r="BO423" s="44"/>
      <c r="BP423" s="44"/>
      <c r="BQ423" s="44"/>
      <c r="BR423" s="44"/>
      <c r="BS423" s="44"/>
      <c r="BT423" s="44"/>
      <c r="BU423" s="44"/>
      <c r="BV423" s="44"/>
      <c r="BW423" s="44"/>
      <c r="BX423" s="44"/>
      <c r="BY423" s="44"/>
      <c r="BZ423" s="44"/>
      <c r="CA423" s="44"/>
      <c r="CB423" s="44"/>
      <c r="CC423" s="44"/>
      <c r="CD423" s="44"/>
      <c r="CE423" s="44"/>
      <c r="CF423" s="44"/>
      <c r="CG423" s="44"/>
      <c r="CH423" s="44"/>
      <c r="CI423" s="44"/>
      <c r="CJ423" s="44"/>
      <c r="CK423" s="44"/>
      <c r="CL423" s="44"/>
      <c r="CM423" s="44"/>
      <c r="CN423" s="45"/>
      <c r="CO423" s="44"/>
      <c r="CP423" s="44"/>
      <c r="CQ423" s="44"/>
      <c r="CR423" s="44"/>
      <c r="CS423" s="44"/>
      <c r="CT423" s="44"/>
      <c r="CU423" s="44"/>
      <c r="CV423" s="44"/>
      <c r="CW423" s="44"/>
      <c r="CX423" s="44"/>
      <c r="CY423" s="44"/>
      <c r="CZ423" s="44"/>
      <c r="DA423" s="44"/>
      <c r="DB423" s="44"/>
      <c r="DC423" s="44"/>
      <c r="DD423" s="44"/>
      <c r="DE423" s="44"/>
      <c r="DF423" s="45"/>
      <c r="DG423" s="44"/>
      <c r="DH423" s="44"/>
      <c r="DI423" s="44"/>
      <c r="DJ423" s="44"/>
      <c r="DK423" s="44"/>
      <c r="DL423" s="45"/>
      <c r="DM423" s="44"/>
      <c r="DN423" s="44"/>
      <c r="DO423" s="44"/>
      <c r="DP423" s="44"/>
      <c r="DQ423" s="44"/>
      <c r="DR423" s="44"/>
      <c r="DS423" s="44"/>
      <c r="DT423" s="44"/>
      <c r="DU423" s="45"/>
      <c r="DV423" s="44"/>
      <c r="DW423" s="44"/>
      <c r="DX423" s="44"/>
      <c r="DY423" s="44"/>
      <c r="DZ423" s="44"/>
      <c r="EA423" s="44"/>
      <c r="EB423" s="44"/>
      <c r="EC423" s="44"/>
      <c r="ED423" s="45"/>
      <c r="EE423" s="44"/>
      <c r="EF423" s="44"/>
      <c r="EG423" s="44"/>
      <c r="EH423" s="44"/>
      <c r="EI423" s="44"/>
      <c r="EJ423" s="44"/>
      <c r="EK423" s="44"/>
      <c r="EL423" s="44"/>
      <c r="EM423" s="44"/>
      <c r="EN423" s="44"/>
      <c r="EO423" s="44"/>
      <c r="EP423" s="44"/>
      <c r="EQ423" s="44"/>
      <c r="ER423" s="44"/>
      <c r="ES423" s="44"/>
      <c r="ET423" s="44"/>
      <c r="EU423" s="44"/>
      <c r="EV423" s="45"/>
      <c r="EW423" s="44"/>
      <c r="EX423" s="44"/>
      <c r="EY423" s="45"/>
      <c r="EZ423" s="45"/>
      <c r="FA423" s="44"/>
      <c r="FB423" s="32"/>
      <c r="FC423" s="32"/>
      <c r="FD423" s="32"/>
    </row>
    <row r="424">
      <c r="A424" s="31"/>
      <c r="B424" s="32"/>
      <c r="C424" s="33"/>
      <c r="D424" s="32"/>
      <c r="E424" s="32"/>
      <c r="F424" s="32"/>
      <c r="G424" s="46"/>
      <c r="H424" s="32"/>
      <c r="I424" s="32"/>
      <c r="J424" s="32"/>
      <c r="K424" s="32"/>
      <c r="L424" s="32"/>
      <c r="M424" s="32"/>
      <c r="N424" s="47"/>
      <c r="O424" s="47"/>
      <c r="P424" s="36"/>
      <c r="Q424" s="37"/>
      <c r="R424" s="37"/>
      <c r="S424" s="48"/>
      <c r="T424" s="39"/>
      <c r="U424" s="40"/>
      <c r="V424" s="41"/>
      <c r="W424" s="41"/>
      <c r="X424" s="41"/>
      <c r="Y424" s="41"/>
      <c r="Z424" s="41"/>
      <c r="AA424" s="41"/>
      <c r="AB424" s="41"/>
      <c r="AC424" s="41"/>
      <c r="AD424" s="42"/>
      <c r="AE424" s="43"/>
      <c r="AF424" s="44"/>
      <c r="AG424" s="44"/>
      <c r="AH424" s="44"/>
      <c r="AI424" s="44"/>
      <c r="AJ424" s="44"/>
      <c r="AK424" s="44"/>
      <c r="AL424" s="44"/>
      <c r="AM424" s="44"/>
      <c r="AN424" s="44"/>
      <c r="AO424" s="44"/>
      <c r="AP424" s="44"/>
      <c r="AQ424" s="44"/>
      <c r="AR424" s="44"/>
      <c r="AS424" s="44"/>
      <c r="AT424" s="44"/>
      <c r="AU424" s="44"/>
      <c r="AV424" s="44"/>
      <c r="AW424" s="44"/>
      <c r="AX424" s="44"/>
      <c r="AY424" s="44"/>
      <c r="AZ424" s="44"/>
      <c r="BA424" s="44"/>
      <c r="BB424" s="44"/>
      <c r="BC424" s="44"/>
      <c r="BD424" s="44"/>
      <c r="BE424" s="44"/>
      <c r="BF424" s="44"/>
      <c r="BG424" s="44"/>
      <c r="BH424" s="44"/>
      <c r="BI424" s="44"/>
      <c r="BJ424" s="44"/>
      <c r="BK424" s="44"/>
      <c r="BL424" s="44"/>
      <c r="BM424" s="44"/>
      <c r="BN424" s="44"/>
      <c r="BO424" s="44"/>
      <c r="BP424" s="44"/>
      <c r="BQ424" s="44"/>
      <c r="BR424" s="44"/>
      <c r="BS424" s="44"/>
      <c r="BT424" s="44"/>
      <c r="BU424" s="44"/>
      <c r="BV424" s="44"/>
      <c r="BW424" s="44"/>
      <c r="BX424" s="44"/>
      <c r="BY424" s="44"/>
      <c r="BZ424" s="44"/>
      <c r="CA424" s="44"/>
      <c r="CB424" s="44"/>
      <c r="CC424" s="44"/>
      <c r="CD424" s="44"/>
      <c r="CE424" s="44"/>
      <c r="CF424" s="44"/>
      <c r="CG424" s="44"/>
      <c r="CH424" s="44"/>
      <c r="CI424" s="44"/>
      <c r="CJ424" s="44"/>
      <c r="CK424" s="44"/>
      <c r="CL424" s="44"/>
      <c r="CM424" s="44"/>
      <c r="CN424" s="45"/>
      <c r="CO424" s="44"/>
      <c r="CP424" s="44"/>
      <c r="CQ424" s="44"/>
      <c r="CR424" s="44"/>
      <c r="CS424" s="44"/>
      <c r="CT424" s="44"/>
      <c r="CU424" s="44"/>
      <c r="CV424" s="44"/>
      <c r="CW424" s="44"/>
      <c r="CX424" s="44"/>
      <c r="CY424" s="44"/>
      <c r="CZ424" s="44"/>
      <c r="DA424" s="44"/>
      <c r="DB424" s="44"/>
      <c r="DC424" s="44"/>
      <c r="DD424" s="44"/>
      <c r="DE424" s="44"/>
      <c r="DF424" s="45"/>
      <c r="DG424" s="44"/>
      <c r="DH424" s="44"/>
      <c r="DI424" s="44"/>
      <c r="DJ424" s="44"/>
      <c r="DK424" s="44"/>
      <c r="DL424" s="45"/>
      <c r="DM424" s="44"/>
      <c r="DN424" s="44"/>
      <c r="DO424" s="44"/>
      <c r="DP424" s="44"/>
      <c r="DQ424" s="44"/>
      <c r="DR424" s="44"/>
      <c r="DS424" s="44"/>
      <c r="DT424" s="44"/>
      <c r="DU424" s="45"/>
      <c r="DV424" s="44"/>
      <c r="DW424" s="44"/>
      <c r="DX424" s="44"/>
      <c r="DY424" s="44"/>
      <c r="DZ424" s="44"/>
      <c r="EA424" s="44"/>
      <c r="EB424" s="44"/>
      <c r="EC424" s="44"/>
      <c r="ED424" s="45"/>
      <c r="EE424" s="44"/>
      <c r="EF424" s="44"/>
      <c r="EG424" s="44"/>
      <c r="EH424" s="44"/>
      <c r="EI424" s="44"/>
      <c r="EJ424" s="44"/>
      <c r="EK424" s="44"/>
      <c r="EL424" s="44"/>
      <c r="EM424" s="44"/>
      <c r="EN424" s="44"/>
      <c r="EO424" s="44"/>
      <c r="EP424" s="44"/>
      <c r="EQ424" s="44"/>
      <c r="ER424" s="44"/>
      <c r="ES424" s="44"/>
      <c r="ET424" s="44"/>
      <c r="EU424" s="44"/>
      <c r="EV424" s="45"/>
      <c r="EW424" s="44"/>
      <c r="EX424" s="44"/>
      <c r="EY424" s="45"/>
      <c r="EZ424" s="45"/>
      <c r="FA424" s="44"/>
      <c r="FB424" s="32"/>
      <c r="FC424" s="32"/>
      <c r="FD424" s="32"/>
    </row>
    <row r="425">
      <c r="A425" s="31"/>
      <c r="B425" s="32"/>
      <c r="C425" s="33"/>
      <c r="D425" s="32"/>
      <c r="E425" s="32"/>
      <c r="F425" s="32"/>
      <c r="G425" s="46"/>
      <c r="H425" s="32"/>
      <c r="I425" s="32"/>
      <c r="J425" s="32"/>
      <c r="K425" s="32"/>
      <c r="L425" s="32"/>
      <c r="M425" s="32"/>
      <c r="N425" s="47"/>
      <c r="O425" s="47"/>
      <c r="P425" s="36"/>
      <c r="Q425" s="37"/>
      <c r="R425" s="37"/>
      <c r="S425" s="48"/>
      <c r="T425" s="39"/>
      <c r="U425" s="40"/>
      <c r="V425" s="41"/>
      <c r="W425" s="41"/>
      <c r="X425" s="41"/>
      <c r="Y425" s="41"/>
      <c r="Z425" s="41"/>
      <c r="AA425" s="41"/>
      <c r="AB425" s="41"/>
      <c r="AC425" s="41"/>
      <c r="AD425" s="42"/>
      <c r="AE425" s="43"/>
      <c r="AF425" s="44"/>
      <c r="AG425" s="44"/>
      <c r="AH425" s="44"/>
      <c r="AI425" s="44"/>
      <c r="AJ425" s="44"/>
      <c r="AK425" s="44"/>
      <c r="AL425" s="44"/>
      <c r="AM425" s="44"/>
      <c r="AN425" s="44"/>
      <c r="AO425" s="44"/>
      <c r="AP425" s="44"/>
      <c r="AQ425" s="44"/>
      <c r="AR425" s="44"/>
      <c r="AS425" s="44"/>
      <c r="AT425" s="44"/>
      <c r="AU425" s="44"/>
      <c r="AV425" s="44"/>
      <c r="AW425" s="44"/>
      <c r="AX425" s="44"/>
      <c r="AY425" s="44"/>
      <c r="AZ425" s="44"/>
      <c r="BA425" s="44"/>
      <c r="BB425" s="44"/>
      <c r="BC425" s="44"/>
      <c r="BD425" s="44"/>
      <c r="BE425" s="44"/>
      <c r="BF425" s="44"/>
      <c r="BG425" s="44"/>
      <c r="BH425" s="44"/>
      <c r="BI425" s="44"/>
      <c r="BJ425" s="44"/>
      <c r="BK425" s="44"/>
      <c r="BL425" s="44"/>
      <c r="BM425" s="44"/>
      <c r="BN425" s="44"/>
      <c r="BO425" s="44"/>
      <c r="BP425" s="44"/>
      <c r="BQ425" s="44"/>
      <c r="BR425" s="44"/>
      <c r="BS425" s="44"/>
      <c r="BT425" s="44"/>
      <c r="BU425" s="44"/>
      <c r="BV425" s="44"/>
      <c r="BW425" s="44"/>
      <c r="BX425" s="44"/>
      <c r="BY425" s="44"/>
      <c r="BZ425" s="44"/>
      <c r="CA425" s="44"/>
      <c r="CB425" s="44"/>
      <c r="CC425" s="44"/>
      <c r="CD425" s="44"/>
      <c r="CE425" s="44"/>
      <c r="CF425" s="44"/>
      <c r="CG425" s="44"/>
      <c r="CH425" s="44"/>
      <c r="CI425" s="44"/>
      <c r="CJ425" s="44"/>
      <c r="CK425" s="44"/>
      <c r="CL425" s="44"/>
      <c r="CM425" s="44"/>
      <c r="CN425" s="45"/>
      <c r="CO425" s="44"/>
      <c r="CP425" s="44"/>
      <c r="CQ425" s="44"/>
      <c r="CR425" s="44"/>
      <c r="CS425" s="44"/>
      <c r="CT425" s="44"/>
      <c r="CU425" s="44"/>
      <c r="CV425" s="44"/>
      <c r="CW425" s="44"/>
      <c r="CX425" s="44"/>
      <c r="CY425" s="44"/>
      <c r="CZ425" s="44"/>
      <c r="DA425" s="44"/>
      <c r="DB425" s="44"/>
      <c r="DC425" s="44"/>
      <c r="DD425" s="44"/>
      <c r="DE425" s="44"/>
      <c r="DF425" s="45"/>
      <c r="DG425" s="44"/>
      <c r="DH425" s="44"/>
      <c r="DI425" s="44"/>
      <c r="DJ425" s="44"/>
      <c r="DK425" s="44"/>
      <c r="DL425" s="45"/>
      <c r="DM425" s="44"/>
      <c r="DN425" s="44"/>
      <c r="DO425" s="44"/>
      <c r="DP425" s="44"/>
      <c r="DQ425" s="44"/>
      <c r="DR425" s="44"/>
      <c r="DS425" s="44"/>
      <c r="DT425" s="44"/>
      <c r="DU425" s="45"/>
      <c r="DV425" s="44"/>
      <c r="DW425" s="44"/>
      <c r="DX425" s="44"/>
      <c r="DY425" s="44"/>
      <c r="DZ425" s="44"/>
      <c r="EA425" s="44"/>
      <c r="EB425" s="44"/>
      <c r="EC425" s="44"/>
      <c r="ED425" s="45"/>
      <c r="EE425" s="44"/>
      <c r="EF425" s="44"/>
      <c r="EG425" s="44"/>
      <c r="EH425" s="44"/>
      <c r="EI425" s="44"/>
      <c r="EJ425" s="44"/>
      <c r="EK425" s="44"/>
      <c r="EL425" s="44"/>
      <c r="EM425" s="44"/>
      <c r="EN425" s="44"/>
      <c r="EO425" s="44"/>
      <c r="EP425" s="44"/>
      <c r="EQ425" s="44"/>
      <c r="ER425" s="44"/>
      <c r="ES425" s="44"/>
      <c r="ET425" s="44"/>
      <c r="EU425" s="44"/>
      <c r="EV425" s="45"/>
      <c r="EW425" s="44"/>
      <c r="EX425" s="44"/>
      <c r="EY425" s="45"/>
      <c r="EZ425" s="45"/>
      <c r="FA425" s="44"/>
      <c r="FB425" s="32"/>
      <c r="FC425" s="32"/>
      <c r="FD425" s="32"/>
    </row>
    <row r="426">
      <c r="A426" s="31"/>
      <c r="B426" s="32"/>
      <c r="C426" s="33"/>
      <c r="D426" s="32"/>
      <c r="E426" s="32"/>
      <c r="F426" s="32"/>
      <c r="G426" s="46"/>
      <c r="H426" s="32"/>
      <c r="I426" s="32"/>
      <c r="J426" s="32"/>
      <c r="K426" s="32"/>
      <c r="L426" s="32"/>
      <c r="M426" s="32"/>
      <c r="N426" s="47"/>
      <c r="O426" s="47"/>
      <c r="P426" s="36"/>
      <c r="Q426" s="37"/>
      <c r="R426" s="37"/>
      <c r="S426" s="48"/>
      <c r="T426" s="39"/>
      <c r="U426" s="40"/>
      <c r="V426" s="41"/>
      <c r="W426" s="41"/>
      <c r="X426" s="41"/>
      <c r="Y426" s="41"/>
      <c r="Z426" s="41"/>
      <c r="AA426" s="41"/>
      <c r="AB426" s="41"/>
      <c r="AC426" s="41"/>
      <c r="AD426" s="42"/>
      <c r="AE426" s="43"/>
      <c r="AF426" s="44"/>
      <c r="AG426" s="44"/>
      <c r="AH426" s="44"/>
      <c r="AI426" s="44"/>
      <c r="AJ426" s="44"/>
      <c r="AK426" s="44"/>
      <c r="AL426" s="44"/>
      <c r="AM426" s="44"/>
      <c r="AN426" s="44"/>
      <c r="AO426" s="44"/>
      <c r="AP426" s="44"/>
      <c r="AQ426" s="44"/>
      <c r="AR426" s="44"/>
      <c r="AS426" s="44"/>
      <c r="AT426" s="44"/>
      <c r="AU426" s="44"/>
      <c r="AV426" s="44"/>
      <c r="AW426" s="44"/>
      <c r="AX426" s="44"/>
      <c r="AY426" s="44"/>
      <c r="AZ426" s="44"/>
      <c r="BA426" s="44"/>
      <c r="BB426" s="44"/>
      <c r="BC426" s="44"/>
      <c r="BD426" s="44"/>
      <c r="BE426" s="44"/>
      <c r="BF426" s="44"/>
      <c r="BG426" s="44"/>
      <c r="BH426" s="44"/>
      <c r="BI426" s="44"/>
      <c r="BJ426" s="44"/>
      <c r="BK426" s="44"/>
      <c r="BL426" s="44"/>
      <c r="BM426" s="44"/>
      <c r="BN426" s="44"/>
      <c r="BO426" s="44"/>
      <c r="BP426" s="44"/>
      <c r="BQ426" s="44"/>
      <c r="BR426" s="44"/>
      <c r="BS426" s="44"/>
      <c r="BT426" s="44"/>
      <c r="BU426" s="44"/>
      <c r="BV426" s="44"/>
      <c r="BW426" s="44"/>
      <c r="BX426" s="44"/>
      <c r="BY426" s="44"/>
      <c r="BZ426" s="44"/>
      <c r="CA426" s="44"/>
      <c r="CB426" s="44"/>
      <c r="CC426" s="44"/>
      <c r="CD426" s="44"/>
      <c r="CE426" s="44"/>
      <c r="CF426" s="44"/>
      <c r="CG426" s="44"/>
      <c r="CH426" s="44"/>
      <c r="CI426" s="44"/>
      <c r="CJ426" s="44"/>
      <c r="CK426" s="44"/>
      <c r="CL426" s="44"/>
      <c r="CM426" s="44"/>
      <c r="CN426" s="45"/>
      <c r="CO426" s="44"/>
      <c r="CP426" s="44"/>
      <c r="CQ426" s="44"/>
      <c r="CR426" s="44"/>
      <c r="CS426" s="44"/>
      <c r="CT426" s="44"/>
      <c r="CU426" s="44"/>
      <c r="CV426" s="44"/>
      <c r="CW426" s="44"/>
      <c r="CX426" s="44"/>
      <c r="CY426" s="44"/>
      <c r="CZ426" s="44"/>
      <c r="DA426" s="44"/>
      <c r="DB426" s="44"/>
      <c r="DC426" s="44"/>
      <c r="DD426" s="44"/>
      <c r="DE426" s="44"/>
      <c r="DF426" s="45"/>
      <c r="DG426" s="44"/>
      <c r="DH426" s="44"/>
      <c r="DI426" s="44"/>
      <c r="DJ426" s="44"/>
      <c r="DK426" s="44"/>
      <c r="DL426" s="45"/>
      <c r="DM426" s="44"/>
      <c r="DN426" s="44"/>
      <c r="DO426" s="44"/>
      <c r="DP426" s="44"/>
      <c r="DQ426" s="44"/>
      <c r="DR426" s="44"/>
      <c r="DS426" s="44"/>
      <c r="DT426" s="44"/>
      <c r="DU426" s="45"/>
      <c r="DV426" s="44"/>
      <c r="DW426" s="44"/>
      <c r="DX426" s="44"/>
      <c r="DY426" s="44"/>
      <c r="DZ426" s="44"/>
      <c r="EA426" s="44"/>
      <c r="EB426" s="44"/>
      <c r="EC426" s="44"/>
      <c r="ED426" s="45"/>
      <c r="EE426" s="44"/>
      <c r="EF426" s="44"/>
      <c r="EG426" s="44"/>
      <c r="EH426" s="44"/>
      <c r="EI426" s="44"/>
      <c r="EJ426" s="44"/>
      <c r="EK426" s="44"/>
      <c r="EL426" s="44"/>
      <c r="EM426" s="44"/>
      <c r="EN426" s="44"/>
      <c r="EO426" s="44"/>
      <c r="EP426" s="44"/>
      <c r="EQ426" s="44"/>
      <c r="ER426" s="44"/>
      <c r="ES426" s="44"/>
      <c r="ET426" s="44"/>
      <c r="EU426" s="44"/>
      <c r="EV426" s="45"/>
      <c r="EW426" s="44"/>
      <c r="EX426" s="44"/>
      <c r="EY426" s="45"/>
      <c r="EZ426" s="45"/>
      <c r="FA426" s="44"/>
      <c r="FB426" s="32"/>
      <c r="FC426" s="32"/>
      <c r="FD426" s="32"/>
    </row>
    <row r="427">
      <c r="A427" s="31"/>
      <c r="B427" s="32"/>
      <c r="C427" s="33"/>
      <c r="D427" s="32"/>
      <c r="E427" s="32"/>
      <c r="F427" s="32"/>
      <c r="G427" s="46"/>
      <c r="H427" s="32"/>
      <c r="I427" s="32"/>
      <c r="J427" s="32"/>
      <c r="K427" s="32"/>
      <c r="L427" s="32"/>
      <c r="M427" s="32"/>
      <c r="N427" s="47"/>
      <c r="O427" s="47"/>
      <c r="P427" s="36"/>
      <c r="Q427" s="37"/>
      <c r="R427" s="37"/>
      <c r="S427" s="48"/>
      <c r="T427" s="39"/>
      <c r="U427" s="40"/>
      <c r="V427" s="41"/>
      <c r="W427" s="41"/>
      <c r="X427" s="41"/>
      <c r="Y427" s="41"/>
      <c r="Z427" s="41"/>
      <c r="AA427" s="41"/>
      <c r="AB427" s="41"/>
      <c r="AC427" s="41"/>
      <c r="AD427" s="42"/>
      <c r="AE427" s="43"/>
      <c r="AF427" s="44"/>
      <c r="AG427" s="44"/>
      <c r="AH427" s="44"/>
      <c r="AI427" s="44"/>
      <c r="AJ427" s="44"/>
      <c r="AK427" s="44"/>
      <c r="AL427" s="44"/>
      <c r="AM427" s="44"/>
      <c r="AN427" s="44"/>
      <c r="AO427" s="44"/>
      <c r="AP427" s="44"/>
      <c r="AQ427" s="44"/>
      <c r="AR427" s="44"/>
      <c r="AS427" s="44"/>
      <c r="AT427" s="44"/>
      <c r="AU427" s="44"/>
      <c r="AV427" s="44"/>
      <c r="AW427" s="44"/>
      <c r="AX427" s="44"/>
      <c r="AY427" s="44"/>
      <c r="AZ427" s="44"/>
      <c r="BA427" s="44"/>
      <c r="BB427" s="44"/>
      <c r="BC427" s="44"/>
      <c r="BD427" s="44"/>
      <c r="BE427" s="44"/>
      <c r="BF427" s="44"/>
      <c r="BG427" s="44"/>
      <c r="BH427" s="44"/>
      <c r="BI427" s="44"/>
      <c r="BJ427" s="44"/>
      <c r="BK427" s="44"/>
      <c r="BL427" s="44"/>
      <c r="BM427" s="44"/>
      <c r="BN427" s="44"/>
      <c r="BO427" s="44"/>
      <c r="BP427" s="44"/>
      <c r="BQ427" s="44"/>
      <c r="BR427" s="44"/>
      <c r="BS427" s="44"/>
      <c r="BT427" s="44"/>
      <c r="BU427" s="44"/>
      <c r="BV427" s="44"/>
      <c r="BW427" s="44"/>
      <c r="BX427" s="44"/>
      <c r="BY427" s="44"/>
      <c r="BZ427" s="44"/>
      <c r="CA427" s="44"/>
      <c r="CB427" s="44"/>
      <c r="CC427" s="44"/>
      <c r="CD427" s="44"/>
      <c r="CE427" s="44"/>
      <c r="CF427" s="44"/>
      <c r="CG427" s="44"/>
      <c r="CH427" s="44"/>
      <c r="CI427" s="44"/>
      <c r="CJ427" s="44"/>
      <c r="CK427" s="44"/>
      <c r="CL427" s="44"/>
      <c r="CM427" s="44"/>
      <c r="CN427" s="45"/>
      <c r="CO427" s="44"/>
      <c r="CP427" s="44"/>
      <c r="CQ427" s="44"/>
      <c r="CR427" s="44"/>
      <c r="CS427" s="44"/>
      <c r="CT427" s="44"/>
      <c r="CU427" s="44"/>
      <c r="CV427" s="44"/>
      <c r="CW427" s="44"/>
      <c r="CX427" s="44"/>
      <c r="CY427" s="44"/>
      <c r="CZ427" s="44"/>
      <c r="DA427" s="44"/>
      <c r="DB427" s="44"/>
      <c r="DC427" s="44"/>
      <c r="DD427" s="44"/>
      <c r="DE427" s="44"/>
      <c r="DF427" s="45"/>
      <c r="DG427" s="44"/>
      <c r="DH427" s="44"/>
      <c r="DI427" s="44"/>
      <c r="DJ427" s="44"/>
      <c r="DK427" s="44"/>
      <c r="DL427" s="45"/>
      <c r="DM427" s="44"/>
      <c r="DN427" s="44"/>
      <c r="DO427" s="44"/>
      <c r="DP427" s="44"/>
      <c r="DQ427" s="44"/>
      <c r="DR427" s="44"/>
      <c r="DS427" s="44"/>
      <c r="DT427" s="44"/>
      <c r="DU427" s="45"/>
      <c r="DV427" s="44"/>
      <c r="DW427" s="44"/>
      <c r="DX427" s="44"/>
      <c r="DY427" s="44"/>
      <c r="DZ427" s="44"/>
      <c r="EA427" s="44"/>
      <c r="EB427" s="44"/>
      <c r="EC427" s="44"/>
      <c r="ED427" s="45"/>
      <c r="EE427" s="44"/>
      <c r="EF427" s="44"/>
      <c r="EG427" s="44"/>
      <c r="EH427" s="44"/>
      <c r="EI427" s="44"/>
      <c r="EJ427" s="44"/>
      <c r="EK427" s="44"/>
      <c r="EL427" s="44"/>
      <c r="EM427" s="44"/>
      <c r="EN427" s="44"/>
      <c r="EO427" s="44"/>
      <c r="EP427" s="44"/>
      <c r="EQ427" s="44"/>
      <c r="ER427" s="44"/>
      <c r="ES427" s="44"/>
      <c r="ET427" s="44"/>
      <c r="EU427" s="44"/>
      <c r="EV427" s="45"/>
      <c r="EW427" s="44"/>
      <c r="EX427" s="44"/>
      <c r="EY427" s="45"/>
      <c r="EZ427" s="45"/>
      <c r="FA427" s="44"/>
      <c r="FB427" s="32"/>
      <c r="FC427" s="32"/>
      <c r="FD427" s="32"/>
    </row>
    <row r="428">
      <c r="A428" s="31"/>
      <c r="B428" s="32"/>
      <c r="C428" s="33"/>
      <c r="D428" s="32"/>
      <c r="E428" s="32"/>
      <c r="F428" s="32"/>
      <c r="G428" s="46"/>
      <c r="H428" s="32"/>
      <c r="I428" s="32"/>
      <c r="J428" s="32"/>
      <c r="K428" s="32"/>
      <c r="L428" s="32"/>
      <c r="M428" s="32"/>
      <c r="N428" s="47"/>
      <c r="O428" s="47"/>
      <c r="P428" s="36"/>
      <c r="Q428" s="37"/>
      <c r="R428" s="37"/>
      <c r="S428" s="48"/>
      <c r="T428" s="39"/>
      <c r="U428" s="40"/>
      <c r="V428" s="41"/>
      <c r="W428" s="41"/>
      <c r="X428" s="41"/>
      <c r="Y428" s="41"/>
      <c r="Z428" s="41"/>
      <c r="AA428" s="41"/>
      <c r="AB428" s="41"/>
      <c r="AC428" s="41"/>
      <c r="AD428" s="42"/>
      <c r="AE428" s="43"/>
      <c r="AF428" s="44"/>
      <c r="AG428" s="44"/>
      <c r="AH428" s="44"/>
      <c r="AI428" s="44"/>
      <c r="AJ428" s="44"/>
      <c r="AK428" s="44"/>
      <c r="AL428" s="44"/>
      <c r="AM428" s="44"/>
      <c r="AN428" s="44"/>
      <c r="AO428" s="44"/>
      <c r="AP428" s="44"/>
      <c r="AQ428" s="44"/>
      <c r="AR428" s="44"/>
      <c r="AS428" s="44"/>
      <c r="AT428" s="44"/>
      <c r="AU428" s="44"/>
      <c r="AV428" s="44"/>
      <c r="AW428" s="44"/>
      <c r="AX428" s="44"/>
      <c r="AY428" s="44"/>
      <c r="AZ428" s="44"/>
      <c r="BA428" s="44"/>
      <c r="BB428" s="44"/>
      <c r="BC428" s="44"/>
      <c r="BD428" s="44"/>
      <c r="BE428" s="44"/>
      <c r="BF428" s="44"/>
      <c r="BG428" s="44"/>
      <c r="BH428" s="44"/>
      <c r="BI428" s="44"/>
      <c r="BJ428" s="44"/>
      <c r="BK428" s="44"/>
      <c r="BL428" s="44"/>
      <c r="BM428" s="44"/>
      <c r="BN428" s="44"/>
      <c r="BO428" s="44"/>
      <c r="BP428" s="44"/>
      <c r="BQ428" s="44"/>
      <c r="BR428" s="44"/>
      <c r="BS428" s="44"/>
      <c r="BT428" s="44"/>
      <c r="BU428" s="44"/>
      <c r="BV428" s="44"/>
      <c r="BW428" s="44"/>
      <c r="BX428" s="44"/>
      <c r="BY428" s="44"/>
      <c r="BZ428" s="44"/>
      <c r="CA428" s="44"/>
      <c r="CB428" s="44"/>
      <c r="CC428" s="44"/>
      <c r="CD428" s="44"/>
      <c r="CE428" s="44"/>
      <c r="CF428" s="44"/>
      <c r="CG428" s="44"/>
      <c r="CH428" s="44"/>
      <c r="CI428" s="44"/>
      <c r="CJ428" s="44"/>
      <c r="CK428" s="44"/>
      <c r="CL428" s="44"/>
      <c r="CM428" s="44"/>
      <c r="CN428" s="45"/>
      <c r="CO428" s="44"/>
      <c r="CP428" s="44"/>
      <c r="CQ428" s="44"/>
      <c r="CR428" s="44"/>
      <c r="CS428" s="44"/>
      <c r="CT428" s="44"/>
      <c r="CU428" s="44"/>
      <c r="CV428" s="44"/>
      <c r="CW428" s="44"/>
      <c r="CX428" s="44"/>
      <c r="CY428" s="44"/>
      <c r="CZ428" s="44"/>
      <c r="DA428" s="44"/>
      <c r="DB428" s="44"/>
      <c r="DC428" s="44"/>
      <c r="DD428" s="44"/>
      <c r="DE428" s="44"/>
      <c r="DF428" s="45"/>
      <c r="DG428" s="44"/>
      <c r="DH428" s="44"/>
      <c r="DI428" s="44"/>
      <c r="DJ428" s="44"/>
      <c r="DK428" s="44"/>
      <c r="DL428" s="45"/>
      <c r="DM428" s="44"/>
      <c r="DN428" s="44"/>
      <c r="DO428" s="44"/>
      <c r="DP428" s="44"/>
      <c r="DQ428" s="44"/>
      <c r="DR428" s="44"/>
      <c r="DS428" s="44"/>
      <c r="DT428" s="44"/>
      <c r="DU428" s="45"/>
      <c r="DV428" s="44"/>
      <c r="DW428" s="44"/>
      <c r="DX428" s="44"/>
      <c r="DY428" s="44"/>
      <c r="DZ428" s="44"/>
      <c r="EA428" s="44"/>
      <c r="EB428" s="44"/>
      <c r="EC428" s="44"/>
      <c r="ED428" s="45"/>
      <c r="EE428" s="44"/>
      <c r="EF428" s="44"/>
      <c r="EG428" s="44"/>
      <c r="EH428" s="44"/>
      <c r="EI428" s="44"/>
      <c r="EJ428" s="44"/>
      <c r="EK428" s="44"/>
      <c r="EL428" s="44"/>
      <c r="EM428" s="44"/>
      <c r="EN428" s="44"/>
      <c r="EO428" s="44"/>
      <c r="EP428" s="44"/>
      <c r="EQ428" s="44"/>
      <c r="ER428" s="44"/>
      <c r="ES428" s="44"/>
      <c r="ET428" s="44"/>
      <c r="EU428" s="44"/>
      <c r="EV428" s="45"/>
      <c r="EW428" s="44"/>
      <c r="EX428" s="44"/>
      <c r="EY428" s="45"/>
      <c r="EZ428" s="45"/>
      <c r="FA428" s="44"/>
      <c r="FB428" s="32"/>
      <c r="FC428" s="32"/>
      <c r="FD428" s="32"/>
    </row>
    <row r="429">
      <c r="A429" s="31"/>
      <c r="B429" s="32"/>
      <c r="C429" s="33"/>
      <c r="D429" s="32"/>
      <c r="E429" s="32"/>
      <c r="F429" s="32"/>
      <c r="G429" s="46"/>
      <c r="H429" s="32"/>
      <c r="I429" s="32"/>
      <c r="J429" s="32"/>
      <c r="K429" s="32"/>
      <c r="L429" s="32"/>
      <c r="M429" s="32"/>
      <c r="N429" s="47"/>
      <c r="O429" s="47"/>
      <c r="P429" s="36"/>
      <c r="Q429" s="37"/>
      <c r="R429" s="37"/>
      <c r="S429" s="48"/>
      <c r="T429" s="39"/>
      <c r="U429" s="40"/>
      <c r="V429" s="41"/>
      <c r="W429" s="41"/>
      <c r="X429" s="41"/>
      <c r="Y429" s="41"/>
      <c r="Z429" s="41"/>
      <c r="AA429" s="41"/>
      <c r="AB429" s="41"/>
      <c r="AC429" s="41"/>
      <c r="AD429" s="42"/>
      <c r="AE429" s="43"/>
      <c r="AF429" s="44"/>
      <c r="AG429" s="44"/>
      <c r="AH429" s="44"/>
      <c r="AI429" s="44"/>
      <c r="AJ429" s="44"/>
      <c r="AK429" s="44"/>
      <c r="AL429" s="44"/>
      <c r="AM429" s="44"/>
      <c r="AN429" s="44"/>
      <c r="AO429" s="44"/>
      <c r="AP429" s="44"/>
      <c r="AQ429" s="44"/>
      <c r="AR429" s="44"/>
      <c r="AS429" s="44"/>
      <c r="AT429" s="44"/>
      <c r="AU429" s="44"/>
      <c r="AV429" s="44"/>
      <c r="AW429" s="44"/>
      <c r="AX429" s="44"/>
      <c r="AY429" s="44"/>
      <c r="AZ429" s="44"/>
      <c r="BA429" s="44"/>
      <c r="BB429" s="44"/>
      <c r="BC429" s="44"/>
      <c r="BD429" s="44"/>
      <c r="BE429" s="44"/>
      <c r="BF429" s="44"/>
      <c r="BG429" s="44"/>
      <c r="BH429" s="44"/>
      <c r="BI429" s="44"/>
      <c r="BJ429" s="44"/>
      <c r="BK429" s="44"/>
      <c r="BL429" s="44"/>
      <c r="BM429" s="44"/>
      <c r="BN429" s="44"/>
      <c r="BO429" s="44"/>
      <c r="BP429" s="44"/>
      <c r="BQ429" s="44"/>
      <c r="BR429" s="44"/>
      <c r="BS429" s="44"/>
      <c r="BT429" s="44"/>
      <c r="BU429" s="44"/>
      <c r="BV429" s="44"/>
      <c r="BW429" s="44"/>
      <c r="BX429" s="44"/>
      <c r="BY429" s="44"/>
      <c r="BZ429" s="44"/>
      <c r="CA429" s="44"/>
      <c r="CB429" s="44"/>
      <c r="CC429" s="44"/>
      <c r="CD429" s="44"/>
      <c r="CE429" s="44"/>
      <c r="CF429" s="44"/>
      <c r="CG429" s="44"/>
      <c r="CH429" s="44"/>
      <c r="CI429" s="44"/>
      <c r="CJ429" s="44"/>
      <c r="CK429" s="44"/>
      <c r="CL429" s="44"/>
      <c r="CM429" s="44"/>
      <c r="CN429" s="45"/>
      <c r="CO429" s="44"/>
      <c r="CP429" s="44"/>
      <c r="CQ429" s="44"/>
      <c r="CR429" s="44"/>
      <c r="CS429" s="44"/>
      <c r="CT429" s="44"/>
      <c r="CU429" s="44"/>
      <c r="CV429" s="44"/>
      <c r="CW429" s="44"/>
      <c r="CX429" s="44"/>
      <c r="CY429" s="44"/>
      <c r="CZ429" s="44"/>
      <c r="DA429" s="44"/>
      <c r="DB429" s="44"/>
      <c r="DC429" s="44"/>
      <c r="DD429" s="44"/>
      <c r="DE429" s="44"/>
      <c r="DF429" s="45"/>
      <c r="DG429" s="44"/>
      <c r="DH429" s="44"/>
      <c r="DI429" s="44"/>
      <c r="DJ429" s="44"/>
      <c r="DK429" s="44"/>
      <c r="DL429" s="45"/>
      <c r="DM429" s="44"/>
      <c r="DN429" s="44"/>
      <c r="DO429" s="44"/>
      <c r="DP429" s="44"/>
      <c r="DQ429" s="44"/>
      <c r="DR429" s="44"/>
      <c r="DS429" s="44"/>
      <c r="DT429" s="44"/>
      <c r="DU429" s="45"/>
      <c r="DV429" s="44"/>
      <c r="DW429" s="44"/>
      <c r="DX429" s="44"/>
      <c r="DY429" s="44"/>
      <c r="DZ429" s="44"/>
      <c r="EA429" s="44"/>
      <c r="EB429" s="44"/>
      <c r="EC429" s="44"/>
      <c r="ED429" s="45"/>
      <c r="EE429" s="44"/>
      <c r="EF429" s="44"/>
      <c r="EG429" s="44"/>
      <c r="EH429" s="44"/>
      <c r="EI429" s="44"/>
      <c r="EJ429" s="44"/>
      <c r="EK429" s="44"/>
      <c r="EL429" s="44"/>
      <c r="EM429" s="44"/>
      <c r="EN429" s="44"/>
      <c r="EO429" s="44"/>
      <c r="EP429" s="44"/>
      <c r="EQ429" s="44"/>
      <c r="ER429" s="44"/>
      <c r="ES429" s="44"/>
      <c r="ET429" s="44"/>
      <c r="EU429" s="44"/>
      <c r="EV429" s="45"/>
      <c r="EW429" s="44"/>
      <c r="EX429" s="44"/>
      <c r="EY429" s="45"/>
      <c r="EZ429" s="45"/>
      <c r="FA429" s="44"/>
      <c r="FB429" s="32"/>
      <c r="FC429" s="32"/>
      <c r="FD429" s="32"/>
    </row>
    <row r="430">
      <c r="A430" s="31"/>
      <c r="B430" s="32"/>
      <c r="C430" s="33"/>
      <c r="D430" s="32"/>
      <c r="E430" s="32"/>
      <c r="F430" s="32"/>
      <c r="G430" s="46"/>
      <c r="H430" s="32"/>
      <c r="I430" s="32"/>
      <c r="J430" s="32"/>
      <c r="K430" s="32"/>
      <c r="L430" s="32"/>
      <c r="M430" s="32"/>
      <c r="N430" s="47"/>
      <c r="O430" s="47"/>
      <c r="P430" s="36"/>
      <c r="Q430" s="37"/>
      <c r="R430" s="37"/>
      <c r="S430" s="48"/>
      <c r="T430" s="39"/>
      <c r="U430" s="40"/>
      <c r="V430" s="41"/>
      <c r="W430" s="41"/>
      <c r="X430" s="41"/>
      <c r="Y430" s="41"/>
      <c r="Z430" s="41"/>
      <c r="AA430" s="41"/>
      <c r="AB430" s="41"/>
      <c r="AC430" s="41"/>
      <c r="AD430" s="42"/>
      <c r="AE430" s="43"/>
      <c r="AF430" s="44"/>
      <c r="AG430" s="44"/>
      <c r="AH430" s="44"/>
      <c r="AI430" s="44"/>
      <c r="AJ430" s="44"/>
      <c r="AK430" s="44"/>
      <c r="AL430" s="44"/>
      <c r="AM430" s="44"/>
      <c r="AN430" s="44"/>
      <c r="AO430" s="44"/>
      <c r="AP430" s="44"/>
      <c r="AQ430" s="44"/>
      <c r="AR430" s="44"/>
      <c r="AS430" s="44"/>
      <c r="AT430" s="44"/>
      <c r="AU430" s="44"/>
      <c r="AV430" s="44"/>
      <c r="AW430" s="44"/>
      <c r="AX430" s="44"/>
      <c r="AY430" s="44"/>
      <c r="AZ430" s="44"/>
      <c r="BA430" s="44"/>
      <c r="BB430" s="44"/>
      <c r="BC430" s="44"/>
      <c r="BD430" s="44"/>
      <c r="BE430" s="44"/>
      <c r="BF430" s="44"/>
      <c r="BG430" s="44"/>
      <c r="BH430" s="44"/>
      <c r="BI430" s="44"/>
      <c r="BJ430" s="44"/>
      <c r="BK430" s="44"/>
      <c r="BL430" s="44"/>
      <c r="BM430" s="44"/>
      <c r="BN430" s="44"/>
      <c r="BO430" s="44"/>
      <c r="BP430" s="44"/>
      <c r="BQ430" s="44"/>
      <c r="BR430" s="44"/>
      <c r="BS430" s="44"/>
      <c r="BT430" s="44"/>
      <c r="BU430" s="44"/>
      <c r="BV430" s="44"/>
      <c r="BW430" s="44"/>
      <c r="BX430" s="44"/>
      <c r="BY430" s="44"/>
      <c r="BZ430" s="44"/>
      <c r="CA430" s="44"/>
      <c r="CB430" s="44"/>
      <c r="CC430" s="44"/>
      <c r="CD430" s="44"/>
      <c r="CE430" s="44"/>
      <c r="CF430" s="44"/>
      <c r="CG430" s="44"/>
      <c r="CH430" s="44"/>
      <c r="CI430" s="44"/>
      <c r="CJ430" s="44"/>
      <c r="CK430" s="44"/>
      <c r="CL430" s="44"/>
      <c r="CM430" s="44"/>
      <c r="CN430" s="45"/>
      <c r="CO430" s="44"/>
      <c r="CP430" s="44"/>
      <c r="CQ430" s="44"/>
      <c r="CR430" s="44"/>
      <c r="CS430" s="44"/>
      <c r="CT430" s="44"/>
      <c r="CU430" s="44"/>
      <c r="CV430" s="44"/>
      <c r="CW430" s="44"/>
      <c r="CX430" s="44"/>
      <c r="CY430" s="44"/>
      <c r="CZ430" s="44"/>
      <c r="DA430" s="44"/>
      <c r="DB430" s="44"/>
      <c r="DC430" s="44"/>
      <c r="DD430" s="44"/>
      <c r="DE430" s="44"/>
      <c r="DF430" s="45"/>
      <c r="DG430" s="44"/>
      <c r="DH430" s="44"/>
      <c r="DI430" s="44"/>
      <c r="DJ430" s="44"/>
      <c r="DK430" s="44"/>
      <c r="DL430" s="45"/>
      <c r="DM430" s="44"/>
      <c r="DN430" s="44"/>
      <c r="DO430" s="44"/>
      <c r="DP430" s="44"/>
      <c r="DQ430" s="44"/>
      <c r="DR430" s="44"/>
      <c r="DS430" s="44"/>
      <c r="DT430" s="44"/>
      <c r="DU430" s="45"/>
      <c r="DV430" s="44"/>
      <c r="DW430" s="44"/>
      <c r="DX430" s="44"/>
      <c r="DY430" s="44"/>
      <c r="DZ430" s="44"/>
      <c r="EA430" s="44"/>
      <c r="EB430" s="44"/>
      <c r="EC430" s="44"/>
      <c r="ED430" s="45"/>
      <c r="EE430" s="44"/>
      <c r="EF430" s="44"/>
      <c r="EG430" s="44"/>
      <c r="EH430" s="44"/>
      <c r="EI430" s="44"/>
      <c r="EJ430" s="44"/>
      <c r="EK430" s="44"/>
      <c r="EL430" s="44"/>
      <c r="EM430" s="44"/>
      <c r="EN430" s="44"/>
      <c r="EO430" s="44"/>
      <c r="EP430" s="44"/>
      <c r="EQ430" s="44"/>
      <c r="ER430" s="44"/>
      <c r="ES430" s="44"/>
      <c r="ET430" s="44"/>
      <c r="EU430" s="44"/>
      <c r="EV430" s="45"/>
      <c r="EW430" s="44"/>
      <c r="EX430" s="44"/>
      <c r="EY430" s="45"/>
      <c r="EZ430" s="45"/>
      <c r="FA430" s="44"/>
      <c r="FB430" s="32"/>
      <c r="FC430" s="32"/>
      <c r="FD430" s="32"/>
    </row>
    <row r="431">
      <c r="A431" s="31"/>
      <c r="B431" s="32"/>
      <c r="C431" s="33"/>
      <c r="D431" s="32"/>
      <c r="E431" s="32"/>
      <c r="F431" s="32"/>
      <c r="G431" s="46"/>
      <c r="H431" s="32"/>
      <c r="I431" s="32"/>
      <c r="J431" s="32"/>
      <c r="K431" s="32"/>
      <c r="L431" s="32"/>
      <c r="M431" s="32"/>
      <c r="N431" s="47"/>
      <c r="O431" s="47"/>
      <c r="P431" s="36"/>
      <c r="Q431" s="37"/>
      <c r="R431" s="37"/>
      <c r="S431" s="48"/>
      <c r="T431" s="39"/>
      <c r="U431" s="40"/>
      <c r="V431" s="41"/>
      <c r="W431" s="41"/>
      <c r="X431" s="41"/>
      <c r="Y431" s="41"/>
      <c r="Z431" s="41"/>
      <c r="AA431" s="41"/>
      <c r="AB431" s="41"/>
      <c r="AC431" s="41"/>
      <c r="AD431" s="42"/>
      <c r="AE431" s="43"/>
      <c r="AF431" s="44"/>
      <c r="AG431" s="44"/>
      <c r="AH431" s="44"/>
      <c r="AI431" s="44"/>
      <c r="AJ431" s="44"/>
      <c r="AK431" s="44"/>
      <c r="AL431" s="44"/>
      <c r="AM431" s="44"/>
      <c r="AN431" s="44"/>
      <c r="AO431" s="44"/>
      <c r="AP431" s="44"/>
      <c r="AQ431" s="44"/>
      <c r="AR431" s="44"/>
      <c r="AS431" s="44"/>
      <c r="AT431" s="44"/>
      <c r="AU431" s="44"/>
      <c r="AV431" s="44"/>
      <c r="AW431" s="44"/>
      <c r="AX431" s="44"/>
      <c r="AY431" s="44"/>
      <c r="AZ431" s="44"/>
      <c r="BA431" s="44"/>
      <c r="BB431" s="44"/>
      <c r="BC431" s="44"/>
      <c r="BD431" s="44"/>
      <c r="BE431" s="44"/>
      <c r="BF431" s="44"/>
      <c r="BG431" s="44"/>
      <c r="BH431" s="44"/>
      <c r="BI431" s="44"/>
      <c r="BJ431" s="44"/>
      <c r="BK431" s="44"/>
      <c r="BL431" s="44"/>
      <c r="BM431" s="44"/>
      <c r="BN431" s="44"/>
      <c r="BO431" s="44"/>
      <c r="BP431" s="44"/>
      <c r="BQ431" s="44"/>
      <c r="BR431" s="44"/>
      <c r="BS431" s="44"/>
      <c r="BT431" s="44"/>
      <c r="BU431" s="44"/>
      <c r="BV431" s="44"/>
      <c r="BW431" s="44"/>
      <c r="BX431" s="44"/>
      <c r="BY431" s="44"/>
      <c r="BZ431" s="44"/>
      <c r="CA431" s="44"/>
      <c r="CB431" s="44"/>
      <c r="CC431" s="44"/>
      <c r="CD431" s="44"/>
      <c r="CE431" s="44"/>
      <c r="CF431" s="44"/>
      <c r="CG431" s="44"/>
      <c r="CH431" s="44"/>
      <c r="CI431" s="44"/>
      <c r="CJ431" s="44"/>
      <c r="CK431" s="44"/>
      <c r="CL431" s="44"/>
      <c r="CM431" s="44"/>
      <c r="CN431" s="45"/>
      <c r="CO431" s="44"/>
      <c r="CP431" s="44"/>
      <c r="CQ431" s="44"/>
      <c r="CR431" s="44"/>
      <c r="CS431" s="44"/>
      <c r="CT431" s="44"/>
      <c r="CU431" s="44"/>
      <c r="CV431" s="44"/>
      <c r="CW431" s="44"/>
      <c r="CX431" s="44"/>
      <c r="CY431" s="44"/>
      <c r="CZ431" s="44"/>
      <c r="DA431" s="44"/>
      <c r="DB431" s="44"/>
      <c r="DC431" s="44"/>
      <c r="DD431" s="44"/>
      <c r="DE431" s="44"/>
      <c r="DF431" s="45"/>
      <c r="DG431" s="44"/>
      <c r="DH431" s="44"/>
      <c r="DI431" s="44"/>
      <c r="DJ431" s="44"/>
      <c r="DK431" s="44"/>
      <c r="DL431" s="45"/>
      <c r="DM431" s="44"/>
      <c r="DN431" s="44"/>
      <c r="DO431" s="44"/>
      <c r="DP431" s="44"/>
      <c r="DQ431" s="44"/>
      <c r="DR431" s="44"/>
      <c r="DS431" s="44"/>
      <c r="DT431" s="44"/>
      <c r="DU431" s="45"/>
      <c r="DV431" s="44"/>
      <c r="DW431" s="44"/>
      <c r="DX431" s="44"/>
      <c r="DY431" s="44"/>
      <c r="DZ431" s="44"/>
      <c r="EA431" s="44"/>
      <c r="EB431" s="44"/>
      <c r="EC431" s="44"/>
      <c r="ED431" s="45"/>
      <c r="EE431" s="44"/>
      <c r="EF431" s="44"/>
      <c r="EG431" s="44"/>
      <c r="EH431" s="44"/>
      <c r="EI431" s="44"/>
      <c r="EJ431" s="44"/>
      <c r="EK431" s="44"/>
      <c r="EL431" s="44"/>
      <c r="EM431" s="44"/>
      <c r="EN431" s="44"/>
      <c r="EO431" s="44"/>
      <c r="EP431" s="44"/>
      <c r="EQ431" s="44"/>
      <c r="ER431" s="44"/>
      <c r="ES431" s="44"/>
      <c r="ET431" s="44"/>
      <c r="EU431" s="44"/>
      <c r="EV431" s="45"/>
      <c r="EW431" s="44"/>
      <c r="EX431" s="44"/>
      <c r="EY431" s="45"/>
      <c r="EZ431" s="45"/>
      <c r="FA431" s="44"/>
      <c r="FB431" s="32"/>
      <c r="FC431" s="32"/>
      <c r="FD431" s="32"/>
    </row>
    <row r="432">
      <c r="A432" s="31"/>
      <c r="B432" s="32"/>
      <c r="C432" s="33"/>
      <c r="D432" s="32"/>
      <c r="E432" s="32"/>
      <c r="F432" s="32"/>
      <c r="G432" s="46"/>
      <c r="H432" s="32"/>
      <c r="I432" s="32"/>
      <c r="J432" s="32"/>
      <c r="K432" s="32"/>
      <c r="L432" s="32"/>
      <c r="M432" s="32"/>
      <c r="N432" s="47"/>
      <c r="O432" s="47"/>
      <c r="P432" s="36"/>
      <c r="Q432" s="37"/>
      <c r="R432" s="37"/>
      <c r="S432" s="48"/>
      <c r="T432" s="39"/>
      <c r="U432" s="40"/>
      <c r="V432" s="41"/>
      <c r="W432" s="41"/>
      <c r="X432" s="41"/>
      <c r="Y432" s="41"/>
      <c r="Z432" s="41"/>
      <c r="AA432" s="41"/>
      <c r="AB432" s="41"/>
      <c r="AC432" s="41"/>
      <c r="AD432" s="42"/>
      <c r="AE432" s="43"/>
      <c r="AF432" s="44"/>
      <c r="AG432" s="44"/>
      <c r="AH432" s="44"/>
      <c r="AI432" s="44"/>
      <c r="AJ432" s="44"/>
      <c r="AK432" s="44"/>
      <c r="AL432" s="44"/>
      <c r="AM432" s="44"/>
      <c r="AN432" s="44"/>
      <c r="AO432" s="44"/>
      <c r="AP432" s="44"/>
      <c r="AQ432" s="44"/>
      <c r="AR432" s="44"/>
      <c r="AS432" s="44"/>
      <c r="AT432" s="44"/>
      <c r="AU432" s="44"/>
      <c r="AV432" s="44"/>
      <c r="AW432" s="44"/>
      <c r="AX432" s="44"/>
      <c r="AY432" s="44"/>
      <c r="AZ432" s="44"/>
      <c r="BA432" s="44"/>
      <c r="BB432" s="44"/>
      <c r="BC432" s="44"/>
      <c r="BD432" s="44"/>
      <c r="BE432" s="44"/>
      <c r="BF432" s="44"/>
      <c r="BG432" s="44"/>
      <c r="BH432" s="44"/>
      <c r="BI432" s="44"/>
      <c r="BJ432" s="44"/>
      <c r="BK432" s="44"/>
      <c r="BL432" s="44"/>
      <c r="BM432" s="44"/>
      <c r="BN432" s="44"/>
      <c r="BO432" s="44"/>
      <c r="BP432" s="44"/>
      <c r="BQ432" s="44"/>
      <c r="BR432" s="44"/>
      <c r="BS432" s="44"/>
      <c r="BT432" s="44"/>
      <c r="BU432" s="44"/>
      <c r="BV432" s="44"/>
      <c r="BW432" s="44"/>
      <c r="BX432" s="44"/>
      <c r="BY432" s="44"/>
      <c r="BZ432" s="44"/>
      <c r="CA432" s="44"/>
      <c r="CB432" s="44"/>
      <c r="CC432" s="44"/>
      <c r="CD432" s="44"/>
      <c r="CE432" s="44"/>
      <c r="CF432" s="44"/>
      <c r="CG432" s="44"/>
      <c r="CH432" s="44"/>
      <c r="CI432" s="44"/>
      <c r="CJ432" s="44"/>
      <c r="CK432" s="44"/>
      <c r="CL432" s="44"/>
      <c r="CM432" s="44"/>
      <c r="CN432" s="45"/>
      <c r="CO432" s="44"/>
      <c r="CP432" s="44"/>
      <c r="CQ432" s="44"/>
      <c r="CR432" s="44"/>
      <c r="CS432" s="44"/>
      <c r="CT432" s="44"/>
      <c r="CU432" s="44"/>
      <c r="CV432" s="44"/>
      <c r="CW432" s="44"/>
      <c r="CX432" s="44"/>
      <c r="CY432" s="44"/>
      <c r="CZ432" s="44"/>
      <c r="DA432" s="44"/>
      <c r="DB432" s="44"/>
      <c r="DC432" s="44"/>
      <c r="DD432" s="44"/>
      <c r="DE432" s="44"/>
      <c r="DF432" s="45"/>
      <c r="DG432" s="44"/>
      <c r="DH432" s="44"/>
      <c r="DI432" s="44"/>
      <c r="DJ432" s="44"/>
      <c r="DK432" s="44"/>
      <c r="DL432" s="45"/>
      <c r="DM432" s="44"/>
      <c r="DN432" s="44"/>
      <c r="DO432" s="44"/>
      <c r="DP432" s="44"/>
      <c r="DQ432" s="44"/>
      <c r="DR432" s="44"/>
      <c r="DS432" s="44"/>
      <c r="DT432" s="44"/>
      <c r="DU432" s="45"/>
      <c r="DV432" s="44"/>
      <c r="DW432" s="44"/>
      <c r="DX432" s="44"/>
      <c r="DY432" s="44"/>
      <c r="DZ432" s="44"/>
      <c r="EA432" s="44"/>
      <c r="EB432" s="44"/>
      <c r="EC432" s="44"/>
      <c r="ED432" s="45"/>
      <c r="EE432" s="44"/>
      <c r="EF432" s="44"/>
      <c r="EG432" s="44"/>
      <c r="EH432" s="44"/>
      <c r="EI432" s="44"/>
      <c r="EJ432" s="44"/>
      <c r="EK432" s="44"/>
      <c r="EL432" s="44"/>
      <c r="EM432" s="44"/>
      <c r="EN432" s="44"/>
      <c r="EO432" s="44"/>
      <c r="EP432" s="44"/>
      <c r="EQ432" s="44"/>
      <c r="ER432" s="44"/>
      <c r="ES432" s="44"/>
      <c r="ET432" s="44"/>
      <c r="EU432" s="44"/>
      <c r="EV432" s="45"/>
      <c r="EW432" s="44"/>
      <c r="EX432" s="44"/>
      <c r="EY432" s="45"/>
      <c r="EZ432" s="45"/>
      <c r="FA432" s="44"/>
      <c r="FB432" s="32"/>
      <c r="FC432" s="32"/>
      <c r="FD432" s="32"/>
    </row>
    <row r="433">
      <c r="A433" s="31"/>
      <c r="B433" s="32"/>
      <c r="C433" s="33"/>
      <c r="D433" s="32"/>
      <c r="E433" s="32"/>
      <c r="F433" s="32"/>
      <c r="G433" s="46"/>
      <c r="H433" s="32"/>
      <c r="I433" s="32"/>
      <c r="J433" s="32"/>
      <c r="K433" s="32"/>
      <c r="L433" s="32"/>
      <c r="M433" s="32"/>
      <c r="N433" s="47"/>
      <c r="O433" s="47"/>
      <c r="P433" s="36"/>
      <c r="Q433" s="37"/>
      <c r="R433" s="37"/>
      <c r="S433" s="48"/>
      <c r="T433" s="39"/>
      <c r="U433" s="40"/>
      <c r="V433" s="41"/>
      <c r="W433" s="41"/>
      <c r="X433" s="41"/>
      <c r="Y433" s="41"/>
      <c r="Z433" s="41"/>
      <c r="AA433" s="41"/>
      <c r="AB433" s="41"/>
      <c r="AC433" s="41"/>
      <c r="AD433" s="42"/>
      <c r="AE433" s="43"/>
      <c r="AF433" s="44"/>
      <c r="AG433" s="44"/>
      <c r="AH433" s="44"/>
      <c r="AI433" s="44"/>
      <c r="AJ433" s="44"/>
      <c r="AK433" s="44"/>
      <c r="AL433" s="44"/>
      <c r="AM433" s="44"/>
      <c r="AN433" s="44"/>
      <c r="AO433" s="44"/>
      <c r="AP433" s="44"/>
      <c r="AQ433" s="44"/>
      <c r="AR433" s="44"/>
      <c r="AS433" s="44"/>
      <c r="AT433" s="44"/>
      <c r="AU433" s="44"/>
      <c r="AV433" s="44"/>
      <c r="AW433" s="44"/>
      <c r="AX433" s="44"/>
      <c r="AY433" s="44"/>
      <c r="AZ433" s="44"/>
      <c r="BA433" s="44"/>
      <c r="BB433" s="44"/>
      <c r="BC433" s="44"/>
      <c r="BD433" s="44"/>
      <c r="BE433" s="44"/>
      <c r="BF433" s="44"/>
      <c r="BG433" s="44"/>
      <c r="BH433" s="44"/>
      <c r="BI433" s="44"/>
      <c r="BJ433" s="44"/>
      <c r="BK433" s="44"/>
      <c r="BL433" s="44"/>
      <c r="BM433" s="44"/>
      <c r="BN433" s="44"/>
      <c r="BO433" s="44"/>
      <c r="BP433" s="44"/>
      <c r="BQ433" s="44"/>
      <c r="BR433" s="44"/>
      <c r="BS433" s="44"/>
      <c r="BT433" s="44"/>
      <c r="BU433" s="44"/>
      <c r="BV433" s="44"/>
      <c r="BW433" s="44"/>
      <c r="BX433" s="44"/>
      <c r="BY433" s="44"/>
      <c r="BZ433" s="44"/>
      <c r="CA433" s="44"/>
      <c r="CB433" s="44"/>
      <c r="CC433" s="44"/>
      <c r="CD433" s="44"/>
      <c r="CE433" s="44"/>
      <c r="CF433" s="44"/>
      <c r="CG433" s="44"/>
      <c r="CH433" s="44"/>
      <c r="CI433" s="44"/>
      <c r="CJ433" s="44"/>
      <c r="CK433" s="44"/>
      <c r="CL433" s="44"/>
      <c r="CM433" s="44"/>
      <c r="CN433" s="45"/>
      <c r="CO433" s="44"/>
      <c r="CP433" s="44"/>
      <c r="CQ433" s="44"/>
      <c r="CR433" s="44"/>
      <c r="CS433" s="44"/>
      <c r="CT433" s="44"/>
      <c r="CU433" s="44"/>
      <c r="CV433" s="44"/>
      <c r="CW433" s="44"/>
      <c r="CX433" s="44"/>
      <c r="CY433" s="44"/>
      <c r="CZ433" s="44"/>
      <c r="DA433" s="44"/>
      <c r="DB433" s="44"/>
      <c r="DC433" s="44"/>
      <c r="DD433" s="44"/>
      <c r="DE433" s="44"/>
      <c r="DF433" s="45"/>
      <c r="DG433" s="44"/>
      <c r="DH433" s="44"/>
      <c r="DI433" s="44"/>
      <c r="DJ433" s="44"/>
      <c r="DK433" s="44"/>
      <c r="DL433" s="45"/>
      <c r="DM433" s="44"/>
      <c r="DN433" s="44"/>
      <c r="DO433" s="44"/>
      <c r="DP433" s="44"/>
      <c r="DQ433" s="44"/>
      <c r="DR433" s="44"/>
      <c r="DS433" s="44"/>
      <c r="DT433" s="44"/>
      <c r="DU433" s="45"/>
      <c r="DV433" s="44"/>
      <c r="DW433" s="44"/>
      <c r="DX433" s="44"/>
      <c r="DY433" s="44"/>
      <c r="DZ433" s="44"/>
      <c r="EA433" s="44"/>
      <c r="EB433" s="44"/>
      <c r="EC433" s="44"/>
      <c r="ED433" s="45"/>
      <c r="EE433" s="44"/>
      <c r="EF433" s="44"/>
      <c r="EG433" s="44"/>
      <c r="EH433" s="44"/>
      <c r="EI433" s="44"/>
      <c r="EJ433" s="44"/>
      <c r="EK433" s="44"/>
      <c r="EL433" s="44"/>
      <c r="EM433" s="44"/>
      <c r="EN433" s="44"/>
      <c r="EO433" s="44"/>
      <c r="EP433" s="44"/>
      <c r="EQ433" s="44"/>
      <c r="ER433" s="44"/>
      <c r="ES433" s="44"/>
      <c r="ET433" s="44"/>
      <c r="EU433" s="44"/>
      <c r="EV433" s="45"/>
      <c r="EW433" s="44"/>
      <c r="EX433" s="44"/>
      <c r="EY433" s="45"/>
      <c r="EZ433" s="45"/>
      <c r="FA433" s="44"/>
      <c r="FB433" s="32"/>
      <c r="FC433" s="32"/>
      <c r="FD433" s="32"/>
    </row>
    <row r="434">
      <c r="A434" s="31"/>
      <c r="B434" s="32"/>
      <c r="C434" s="33"/>
      <c r="D434" s="32"/>
      <c r="E434" s="32"/>
      <c r="F434" s="32"/>
      <c r="G434" s="46"/>
      <c r="H434" s="32"/>
      <c r="I434" s="32"/>
      <c r="J434" s="32"/>
      <c r="K434" s="32"/>
      <c r="L434" s="32"/>
      <c r="M434" s="32"/>
      <c r="N434" s="47"/>
      <c r="O434" s="47"/>
      <c r="P434" s="36"/>
      <c r="Q434" s="37"/>
      <c r="R434" s="37"/>
      <c r="S434" s="48"/>
      <c r="T434" s="39"/>
      <c r="U434" s="40"/>
      <c r="V434" s="41"/>
      <c r="W434" s="41"/>
      <c r="X434" s="41"/>
      <c r="Y434" s="41"/>
      <c r="Z434" s="41"/>
      <c r="AA434" s="41"/>
      <c r="AB434" s="41"/>
      <c r="AC434" s="41"/>
      <c r="AD434" s="42"/>
      <c r="AE434" s="43"/>
      <c r="AF434" s="44"/>
      <c r="AG434" s="44"/>
      <c r="AH434" s="44"/>
      <c r="AI434" s="44"/>
      <c r="AJ434" s="44"/>
      <c r="AK434" s="44"/>
      <c r="AL434" s="44"/>
      <c r="AM434" s="44"/>
      <c r="AN434" s="44"/>
      <c r="AO434" s="44"/>
      <c r="AP434" s="44"/>
      <c r="AQ434" s="44"/>
      <c r="AR434" s="44"/>
      <c r="AS434" s="44"/>
      <c r="AT434" s="44"/>
      <c r="AU434" s="44"/>
      <c r="AV434" s="44"/>
      <c r="AW434" s="44"/>
      <c r="AX434" s="44"/>
      <c r="AY434" s="44"/>
      <c r="AZ434" s="44"/>
      <c r="BA434" s="44"/>
      <c r="BB434" s="44"/>
      <c r="BC434" s="44"/>
      <c r="BD434" s="44"/>
      <c r="BE434" s="44"/>
      <c r="BF434" s="44"/>
      <c r="BG434" s="44"/>
      <c r="BH434" s="44"/>
      <c r="BI434" s="44"/>
      <c r="BJ434" s="44"/>
      <c r="BK434" s="44"/>
      <c r="BL434" s="44"/>
      <c r="BM434" s="44"/>
      <c r="BN434" s="44"/>
      <c r="BO434" s="44"/>
      <c r="BP434" s="44"/>
      <c r="BQ434" s="44"/>
      <c r="BR434" s="44"/>
      <c r="BS434" s="44"/>
      <c r="BT434" s="44"/>
      <c r="BU434" s="44"/>
      <c r="BV434" s="44"/>
      <c r="BW434" s="44"/>
      <c r="BX434" s="44"/>
      <c r="BY434" s="44"/>
      <c r="BZ434" s="44"/>
      <c r="CA434" s="44"/>
      <c r="CB434" s="44"/>
      <c r="CC434" s="44"/>
      <c r="CD434" s="44"/>
      <c r="CE434" s="44"/>
      <c r="CF434" s="44"/>
      <c r="CG434" s="44"/>
      <c r="CH434" s="44"/>
      <c r="CI434" s="44"/>
      <c r="CJ434" s="44"/>
      <c r="CK434" s="44"/>
      <c r="CL434" s="44"/>
      <c r="CM434" s="44"/>
      <c r="CN434" s="45"/>
      <c r="CO434" s="44"/>
      <c r="CP434" s="44"/>
      <c r="CQ434" s="44"/>
      <c r="CR434" s="44"/>
      <c r="CS434" s="44"/>
      <c r="CT434" s="44"/>
      <c r="CU434" s="44"/>
      <c r="CV434" s="44"/>
      <c r="CW434" s="44"/>
      <c r="CX434" s="44"/>
      <c r="CY434" s="44"/>
      <c r="CZ434" s="44"/>
      <c r="DA434" s="44"/>
      <c r="DB434" s="44"/>
      <c r="DC434" s="44"/>
      <c r="DD434" s="44"/>
      <c r="DE434" s="44"/>
      <c r="DF434" s="45"/>
      <c r="DG434" s="44"/>
      <c r="DH434" s="44"/>
      <c r="DI434" s="44"/>
      <c r="DJ434" s="44"/>
      <c r="DK434" s="44"/>
      <c r="DL434" s="45"/>
      <c r="DM434" s="44"/>
      <c r="DN434" s="44"/>
      <c r="DO434" s="44"/>
      <c r="DP434" s="44"/>
      <c r="DQ434" s="44"/>
      <c r="DR434" s="44"/>
      <c r="DS434" s="44"/>
      <c r="DT434" s="44"/>
      <c r="DU434" s="45"/>
      <c r="DV434" s="44"/>
      <c r="DW434" s="44"/>
      <c r="DX434" s="44"/>
      <c r="DY434" s="44"/>
      <c r="DZ434" s="44"/>
      <c r="EA434" s="44"/>
      <c r="EB434" s="44"/>
      <c r="EC434" s="44"/>
      <c r="ED434" s="45"/>
      <c r="EE434" s="44"/>
      <c r="EF434" s="44"/>
      <c r="EG434" s="44"/>
      <c r="EH434" s="44"/>
      <c r="EI434" s="44"/>
      <c r="EJ434" s="44"/>
      <c r="EK434" s="44"/>
      <c r="EL434" s="44"/>
      <c r="EM434" s="44"/>
      <c r="EN434" s="44"/>
      <c r="EO434" s="44"/>
      <c r="EP434" s="44"/>
      <c r="EQ434" s="44"/>
      <c r="ER434" s="44"/>
      <c r="ES434" s="44"/>
      <c r="ET434" s="44"/>
      <c r="EU434" s="44"/>
      <c r="EV434" s="45"/>
      <c r="EW434" s="44"/>
      <c r="EX434" s="44"/>
      <c r="EY434" s="45"/>
      <c r="EZ434" s="45"/>
      <c r="FA434" s="44"/>
      <c r="FB434" s="32"/>
      <c r="FC434" s="32"/>
      <c r="FD434" s="32"/>
    </row>
    <row r="435">
      <c r="A435" s="31"/>
      <c r="B435" s="32"/>
      <c r="C435" s="33"/>
      <c r="D435" s="32"/>
      <c r="E435" s="32"/>
      <c r="F435" s="32"/>
      <c r="G435" s="46"/>
      <c r="H435" s="32"/>
      <c r="I435" s="32"/>
      <c r="J435" s="32"/>
      <c r="K435" s="32"/>
      <c r="L435" s="32"/>
      <c r="M435" s="32"/>
      <c r="N435" s="47"/>
      <c r="O435" s="47"/>
      <c r="P435" s="36"/>
      <c r="Q435" s="37"/>
      <c r="R435" s="37"/>
      <c r="S435" s="48"/>
      <c r="T435" s="39"/>
      <c r="U435" s="40"/>
      <c r="V435" s="41"/>
      <c r="W435" s="41"/>
      <c r="X435" s="41"/>
      <c r="Y435" s="41"/>
      <c r="Z435" s="41"/>
      <c r="AA435" s="41"/>
      <c r="AB435" s="41"/>
      <c r="AC435" s="41"/>
      <c r="AD435" s="42"/>
      <c r="AE435" s="43"/>
      <c r="AF435" s="44"/>
      <c r="AG435" s="44"/>
      <c r="AH435" s="44"/>
      <c r="AI435" s="44"/>
      <c r="AJ435" s="44"/>
      <c r="AK435" s="44"/>
      <c r="AL435" s="44"/>
      <c r="AM435" s="44"/>
      <c r="AN435" s="44"/>
      <c r="AO435" s="44"/>
      <c r="AP435" s="44"/>
      <c r="AQ435" s="44"/>
      <c r="AR435" s="44"/>
      <c r="AS435" s="44"/>
      <c r="AT435" s="44"/>
      <c r="AU435" s="44"/>
      <c r="AV435" s="44"/>
      <c r="AW435" s="44"/>
      <c r="AX435" s="44"/>
      <c r="AY435" s="44"/>
      <c r="AZ435" s="44"/>
      <c r="BA435" s="44"/>
      <c r="BB435" s="44"/>
      <c r="BC435" s="44"/>
      <c r="BD435" s="44"/>
      <c r="BE435" s="44"/>
      <c r="BF435" s="44"/>
      <c r="BG435" s="44"/>
      <c r="BH435" s="44"/>
      <c r="BI435" s="44"/>
      <c r="BJ435" s="44"/>
      <c r="BK435" s="44"/>
      <c r="BL435" s="44"/>
      <c r="BM435" s="44"/>
      <c r="BN435" s="44"/>
      <c r="BO435" s="44"/>
      <c r="BP435" s="44"/>
      <c r="BQ435" s="44"/>
      <c r="BR435" s="44"/>
      <c r="BS435" s="44"/>
      <c r="BT435" s="44"/>
      <c r="BU435" s="44"/>
      <c r="BV435" s="44"/>
      <c r="BW435" s="44"/>
      <c r="BX435" s="44"/>
      <c r="BY435" s="44"/>
      <c r="BZ435" s="44"/>
      <c r="CA435" s="44"/>
      <c r="CB435" s="44"/>
      <c r="CC435" s="44"/>
      <c r="CD435" s="44"/>
      <c r="CE435" s="44"/>
      <c r="CF435" s="44"/>
      <c r="CG435" s="44"/>
      <c r="CH435" s="44"/>
      <c r="CI435" s="44"/>
      <c r="CJ435" s="44"/>
      <c r="CK435" s="44"/>
      <c r="CL435" s="44"/>
      <c r="CM435" s="44"/>
      <c r="CN435" s="45"/>
      <c r="CO435" s="44"/>
      <c r="CP435" s="44"/>
      <c r="CQ435" s="44"/>
      <c r="CR435" s="44"/>
      <c r="CS435" s="44"/>
      <c r="CT435" s="44"/>
      <c r="CU435" s="44"/>
      <c r="CV435" s="44"/>
      <c r="CW435" s="44"/>
      <c r="CX435" s="44"/>
      <c r="CY435" s="44"/>
      <c r="CZ435" s="44"/>
      <c r="DA435" s="44"/>
      <c r="DB435" s="44"/>
      <c r="DC435" s="44"/>
      <c r="DD435" s="44"/>
      <c r="DE435" s="44"/>
      <c r="DF435" s="45"/>
      <c r="DG435" s="44"/>
      <c r="DH435" s="44"/>
      <c r="DI435" s="44"/>
      <c r="DJ435" s="44"/>
      <c r="DK435" s="44"/>
      <c r="DL435" s="45"/>
      <c r="DM435" s="44"/>
      <c r="DN435" s="44"/>
      <c r="DO435" s="44"/>
      <c r="DP435" s="44"/>
      <c r="DQ435" s="44"/>
      <c r="DR435" s="44"/>
      <c r="DS435" s="44"/>
      <c r="DT435" s="44"/>
      <c r="DU435" s="45"/>
      <c r="DV435" s="44"/>
      <c r="DW435" s="44"/>
      <c r="DX435" s="44"/>
      <c r="DY435" s="44"/>
      <c r="DZ435" s="44"/>
      <c r="EA435" s="44"/>
      <c r="EB435" s="44"/>
      <c r="EC435" s="44"/>
      <c r="ED435" s="45"/>
      <c r="EE435" s="44"/>
      <c r="EF435" s="44"/>
      <c r="EG435" s="44"/>
      <c r="EH435" s="44"/>
      <c r="EI435" s="44"/>
      <c r="EJ435" s="44"/>
      <c r="EK435" s="44"/>
      <c r="EL435" s="44"/>
      <c r="EM435" s="44"/>
      <c r="EN435" s="44"/>
      <c r="EO435" s="44"/>
      <c r="EP435" s="44"/>
      <c r="EQ435" s="44"/>
      <c r="ER435" s="44"/>
      <c r="ES435" s="44"/>
      <c r="ET435" s="44"/>
      <c r="EU435" s="44"/>
      <c r="EV435" s="45"/>
      <c r="EW435" s="44"/>
      <c r="EX435" s="44"/>
      <c r="EY435" s="45"/>
      <c r="EZ435" s="45"/>
      <c r="FA435" s="44"/>
      <c r="FB435" s="32"/>
      <c r="FC435" s="32"/>
      <c r="FD435" s="32"/>
    </row>
    <row r="436">
      <c r="A436" s="31"/>
      <c r="B436" s="32"/>
      <c r="C436" s="33"/>
      <c r="D436" s="32"/>
      <c r="E436" s="32"/>
      <c r="F436" s="32"/>
      <c r="G436" s="46"/>
      <c r="H436" s="32"/>
      <c r="I436" s="32"/>
      <c r="J436" s="32"/>
      <c r="K436" s="32"/>
      <c r="L436" s="32"/>
      <c r="M436" s="32"/>
      <c r="N436" s="47"/>
      <c r="O436" s="47"/>
      <c r="P436" s="36"/>
      <c r="Q436" s="37"/>
      <c r="R436" s="37"/>
      <c r="S436" s="48"/>
      <c r="T436" s="39"/>
      <c r="U436" s="40"/>
      <c r="V436" s="41"/>
      <c r="W436" s="41"/>
      <c r="X436" s="41"/>
      <c r="Y436" s="41"/>
      <c r="Z436" s="41"/>
      <c r="AA436" s="41"/>
      <c r="AB436" s="41"/>
      <c r="AC436" s="41"/>
      <c r="AD436" s="42"/>
      <c r="AE436" s="43"/>
      <c r="AF436" s="44"/>
      <c r="AG436" s="44"/>
      <c r="AH436" s="44"/>
      <c r="AI436" s="44"/>
      <c r="AJ436" s="44"/>
      <c r="AK436" s="44"/>
      <c r="AL436" s="44"/>
      <c r="AM436" s="44"/>
      <c r="AN436" s="44"/>
      <c r="AO436" s="44"/>
      <c r="AP436" s="44"/>
      <c r="AQ436" s="44"/>
      <c r="AR436" s="44"/>
      <c r="AS436" s="44"/>
      <c r="AT436" s="44"/>
      <c r="AU436" s="44"/>
      <c r="AV436" s="44"/>
      <c r="AW436" s="44"/>
      <c r="AX436" s="44"/>
      <c r="AY436" s="44"/>
      <c r="AZ436" s="44"/>
      <c r="BA436" s="44"/>
      <c r="BB436" s="44"/>
      <c r="BC436" s="44"/>
      <c r="BD436" s="44"/>
      <c r="BE436" s="44"/>
      <c r="BF436" s="44"/>
      <c r="BG436" s="44"/>
      <c r="BH436" s="44"/>
      <c r="BI436" s="44"/>
      <c r="BJ436" s="44"/>
      <c r="BK436" s="44"/>
      <c r="BL436" s="44"/>
      <c r="BM436" s="44"/>
      <c r="BN436" s="44"/>
      <c r="BO436" s="44"/>
      <c r="BP436" s="44"/>
      <c r="BQ436" s="44"/>
      <c r="BR436" s="44"/>
      <c r="BS436" s="44"/>
      <c r="BT436" s="44"/>
      <c r="BU436" s="44"/>
      <c r="BV436" s="44"/>
      <c r="BW436" s="44"/>
      <c r="BX436" s="44"/>
      <c r="BY436" s="44"/>
      <c r="BZ436" s="44"/>
      <c r="CA436" s="44"/>
      <c r="CB436" s="44"/>
      <c r="CC436" s="44"/>
      <c r="CD436" s="44"/>
      <c r="CE436" s="44"/>
      <c r="CF436" s="44"/>
      <c r="CG436" s="44"/>
      <c r="CH436" s="44"/>
      <c r="CI436" s="44"/>
      <c r="CJ436" s="44"/>
      <c r="CK436" s="44"/>
      <c r="CL436" s="44"/>
      <c r="CM436" s="44"/>
      <c r="CN436" s="45"/>
      <c r="CO436" s="44"/>
      <c r="CP436" s="44"/>
      <c r="CQ436" s="44"/>
      <c r="CR436" s="44"/>
      <c r="CS436" s="44"/>
      <c r="CT436" s="44"/>
      <c r="CU436" s="44"/>
      <c r="CV436" s="44"/>
      <c r="CW436" s="44"/>
      <c r="CX436" s="44"/>
      <c r="CY436" s="44"/>
      <c r="CZ436" s="44"/>
      <c r="DA436" s="44"/>
      <c r="DB436" s="44"/>
      <c r="DC436" s="44"/>
      <c r="DD436" s="44"/>
      <c r="DE436" s="44"/>
      <c r="DF436" s="45"/>
      <c r="DG436" s="44"/>
      <c r="DH436" s="44"/>
      <c r="DI436" s="44"/>
      <c r="DJ436" s="44"/>
      <c r="DK436" s="44"/>
      <c r="DL436" s="45"/>
      <c r="DM436" s="44"/>
      <c r="DN436" s="44"/>
      <c r="DO436" s="44"/>
      <c r="DP436" s="44"/>
      <c r="DQ436" s="44"/>
      <c r="DR436" s="44"/>
      <c r="DS436" s="44"/>
      <c r="DT436" s="44"/>
      <c r="DU436" s="45"/>
      <c r="DV436" s="44"/>
      <c r="DW436" s="44"/>
      <c r="DX436" s="44"/>
      <c r="DY436" s="44"/>
      <c r="DZ436" s="44"/>
      <c r="EA436" s="44"/>
      <c r="EB436" s="44"/>
      <c r="EC436" s="44"/>
      <c r="ED436" s="45"/>
      <c r="EE436" s="44"/>
      <c r="EF436" s="44"/>
      <c r="EG436" s="44"/>
      <c r="EH436" s="44"/>
      <c r="EI436" s="44"/>
      <c r="EJ436" s="44"/>
      <c r="EK436" s="44"/>
      <c r="EL436" s="44"/>
      <c r="EM436" s="44"/>
      <c r="EN436" s="44"/>
      <c r="EO436" s="44"/>
      <c r="EP436" s="44"/>
      <c r="EQ436" s="44"/>
      <c r="ER436" s="44"/>
      <c r="ES436" s="44"/>
      <c r="ET436" s="44"/>
      <c r="EU436" s="44"/>
      <c r="EV436" s="45"/>
      <c r="EW436" s="44"/>
      <c r="EX436" s="44"/>
      <c r="EY436" s="45"/>
      <c r="EZ436" s="45"/>
      <c r="FA436" s="44"/>
      <c r="FB436" s="32"/>
      <c r="FC436" s="32"/>
      <c r="FD436" s="32"/>
    </row>
    <row r="437">
      <c r="A437" s="31"/>
      <c r="B437" s="32"/>
      <c r="C437" s="33"/>
      <c r="D437" s="32"/>
      <c r="E437" s="32"/>
      <c r="F437" s="32"/>
      <c r="G437" s="46"/>
      <c r="H437" s="32"/>
      <c r="I437" s="32"/>
      <c r="J437" s="32"/>
      <c r="K437" s="32"/>
      <c r="L437" s="32"/>
      <c r="M437" s="32"/>
      <c r="N437" s="47"/>
      <c r="O437" s="47"/>
      <c r="P437" s="36"/>
      <c r="Q437" s="37"/>
      <c r="R437" s="37"/>
      <c r="S437" s="48"/>
      <c r="T437" s="39"/>
      <c r="U437" s="40"/>
      <c r="V437" s="41"/>
      <c r="W437" s="41"/>
      <c r="X437" s="41"/>
      <c r="Y437" s="41"/>
      <c r="Z437" s="41"/>
      <c r="AA437" s="41"/>
      <c r="AB437" s="41"/>
      <c r="AC437" s="41"/>
      <c r="AD437" s="42"/>
      <c r="AE437" s="43"/>
      <c r="AF437" s="44"/>
      <c r="AG437" s="44"/>
      <c r="AH437" s="44"/>
      <c r="AI437" s="44"/>
      <c r="AJ437" s="44"/>
      <c r="AK437" s="44"/>
      <c r="AL437" s="44"/>
      <c r="AM437" s="44"/>
      <c r="AN437" s="44"/>
      <c r="AO437" s="44"/>
      <c r="AP437" s="44"/>
      <c r="AQ437" s="44"/>
      <c r="AR437" s="44"/>
      <c r="AS437" s="44"/>
      <c r="AT437" s="44"/>
      <c r="AU437" s="44"/>
      <c r="AV437" s="44"/>
      <c r="AW437" s="44"/>
      <c r="AX437" s="44"/>
      <c r="AY437" s="44"/>
      <c r="AZ437" s="44"/>
      <c r="BA437" s="44"/>
      <c r="BB437" s="44"/>
      <c r="BC437" s="44"/>
      <c r="BD437" s="44"/>
      <c r="BE437" s="44"/>
      <c r="BF437" s="44"/>
      <c r="BG437" s="44"/>
      <c r="BH437" s="44"/>
      <c r="BI437" s="44"/>
      <c r="BJ437" s="44"/>
      <c r="BK437" s="44"/>
      <c r="BL437" s="44"/>
      <c r="BM437" s="44"/>
      <c r="BN437" s="44"/>
      <c r="BO437" s="44"/>
      <c r="BP437" s="44"/>
      <c r="BQ437" s="44"/>
      <c r="BR437" s="44"/>
      <c r="BS437" s="44"/>
      <c r="BT437" s="44"/>
      <c r="BU437" s="44"/>
      <c r="BV437" s="44"/>
      <c r="BW437" s="44"/>
      <c r="BX437" s="44"/>
      <c r="BY437" s="44"/>
      <c r="BZ437" s="44"/>
      <c r="CA437" s="44"/>
      <c r="CB437" s="44"/>
      <c r="CC437" s="44"/>
      <c r="CD437" s="44"/>
      <c r="CE437" s="44"/>
      <c r="CF437" s="44"/>
      <c r="CG437" s="44"/>
      <c r="CH437" s="44"/>
      <c r="CI437" s="44"/>
      <c r="CJ437" s="44"/>
      <c r="CK437" s="44"/>
      <c r="CL437" s="44"/>
      <c r="CM437" s="44"/>
      <c r="CN437" s="45"/>
      <c r="CO437" s="44"/>
      <c r="CP437" s="44"/>
      <c r="CQ437" s="44"/>
      <c r="CR437" s="44"/>
      <c r="CS437" s="44"/>
      <c r="CT437" s="44"/>
      <c r="CU437" s="44"/>
      <c r="CV437" s="44"/>
      <c r="CW437" s="44"/>
      <c r="CX437" s="44"/>
      <c r="CY437" s="44"/>
      <c r="CZ437" s="44"/>
      <c r="DA437" s="44"/>
      <c r="DB437" s="44"/>
      <c r="DC437" s="44"/>
      <c r="DD437" s="44"/>
      <c r="DE437" s="44"/>
      <c r="DF437" s="45"/>
      <c r="DG437" s="44"/>
      <c r="DH437" s="44"/>
      <c r="DI437" s="44"/>
      <c r="DJ437" s="44"/>
      <c r="DK437" s="44"/>
      <c r="DL437" s="45"/>
      <c r="DM437" s="44"/>
      <c r="DN437" s="44"/>
      <c r="DO437" s="44"/>
      <c r="DP437" s="44"/>
      <c r="DQ437" s="44"/>
      <c r="DR437" s="44"/>
      <c r="DS437" s="44"/>
      <c r="DT437" s="44"/>
      <c r="DU437" s="45"/>
      <c r="DV437" s="44"/>
      <c r="DW437" s="44"/>
      <c r="DX437" s="44"/>
      <c r="DY437" s="44"/>
      <c r="DZ437" s="44"/>
      <c r="EA437" s="44"/>
      <c r="EB437" s="44"/>
      <c r="EC437" s="44"/>
      <c r="ED437" s="45"/>
      <c r="EE437" s="44"/>
      <c r="EF437" s="44"/>
      <c r="EG437" s="44"/>
      <c r="EH437" s="44"/>
      <c r="EI437" s="44"/>
      <c r="EJ437" s="44"/>
      <c r="EK437" s="44"/>
      <c r="EL437" s="44"/>
      <c r="EM437" s="44"/>
      <c r="EN437" s="44"/>
      <c r="EO437" s="44"/>
      <c r="EP437" s="44"/>
      <c r="EQ437" s="44"/>
      <c r="ER437" s="44"/>
      <c r="ES437" s="44"/>
      <c r="ET437" s="44"/>
      <c r="EU437" s="44"/>
      <c r="EV437" s="45"/>
      <c r="EW437" s="44"/>
      <c r="EX437" s="44"/>
      <c r="EY437" s="45"/>
      <c r="EZ437" s="45"/>
      <c r="FA437" s="44"/>
      <c r="FB437" s="32"/>
      <c r="FC437" s="32"/>
      <c r="FD437" s="32"/>
    </row>
    <row r="438">
      <c r="A438" s="31"/>
      <c r="B438" s="32"/>
      <c r="C438" s="33"/>
      <c r="D438" s="32"/>
      <c r="E438" s="32"/>
      <c r="F438" s="32"/>
      <c r="G438" s="46"/>
      <c r="H438" s="32"/>
      <c r="I438" s="32"/>
      <c r="J438" s="32"/>
      <c r="K438" s="32"/>
      <c r="L438" s="32"/>
      <c r="M438" s="32"/>
      <c r="N438" s="47"/>
      <c r="O438" s="47"/>
      <c r="P438" s="36"/>
      <c r="Q438" s="37"/>
      <c r="R438" s="37"/>
      <c r="S438" s="48"/>
      <c r="T438" s="39"/>
      <c r="U438" s="40"/>
      <c r="V438" s="41"/>
      <c r="W438" s="41"/>
      <c r="X438" s="41"/>
      <c r="Y438" s="41"/>
      <c r="Z438" s="41"/>
      <c r="AA438" s="41"/>
      <c r="AB438" s="41"/>
      <c r="AC438" s="41"/>
      <c r="AD438" s="42"/>
      <c r="AE438" s="43"/>
      <c r="AF438" s="44"/>
      <c r="AG438" s="44"/>
      <c r="AH438" s="44"/>
      <c r="AI438" s="44"/>
      <c r="AJ438" s="44"/>
      <c r="AK438" s="44"/>
      <c r="AL438" s="44"/>
      <c r="AM438" s="44"/>
      <c r="AN438" s="44"/>
      <c r="AO438" s="44"/>
      <c r="AP438" s="44"/>
      <c r="AQ438" s="44"/>
      <c r="AR438" s="44"/>
      <c r="AS438" s="44"/>
      <c r="AT438" s="44"/>
      <c r="AU438" s="44"/>
      <c r="AV438" s="44"/>
      <c r="AW438" s="44"/>
      <c r="AX438" s="44"/>
      <c r="AY438" s="44"/>
      <c r="AZ438" s="44"/>
      <c r="BA438" s="44"/>
      <c r="BB438" s="44"/>
      <c r="BC438" s="44"/>
      <c r="BD438" s="44"/>
      <c r="BE438" s="44"/>
      <c r="BF438" s="44"/>
      <c r="BG438" s="44"/>
      <c r="BH438" s="44"/>
      <c r="BI438" s="44"/>
      <c r="BJ438" s="44"/>
      <c r="BK438" s="44"/>
      <c r="BL438" s="44"/>
      <c r="BM438" s="44"/>
      <c r="BN438" s="44"/>
      <c r="BO438" s="44"/>
      <c r="BP438" s="44"/>
      <c r="BQ438" s="44"/>
      <c r="BR438" s="44"/>
      <c r="BS438" s="44"/>
      <c r="BT438" s="44"/>
      <c r="BU438" s="44"/>
      <c r="BV438" s="44"/>
      <c r="BW438" s="44"/>
      <c r="BX438" s="44"/>
      <c r="BY438" s="44"/>
      <c r="BZ438" s="44"/>
      <c r="CA438" s="44"/>
      <c r="CB438" s="44"/>
      <c r="CC438" s="44"/>
      <c r="CD438" s="44"/>
      <c r="CE438" s="44"/>
      <c r="CF438" s="44"/>
      <c r="CG438" s="44"/>
      <c r="CH438" s="44"/>
      <c r="CI438" s="44"/>
      <c r="CJ438" s="44"/>
      <c r="CK438" s="44"/>
      <c r="CL438" s="44"/>
      <c r="CM438" s="44"/>
      <c r="CN438" s="45"/>
      <c r="CO438" s="44"/>
      <c r="CP438" s="44"/>
      <c r="CQ438" s="44"/>
      <c r="CR438" s="44"/>
      <c r="CS438" s="44"/>
      <c r="CT438" s="44"/>
      <c r="CU438" s="44"/>
      <c r="CV438" s="44"/>
      <c r="CW438" s="44"/>
      <c r="CX438" s="44"/>
      <c r="CY438" s="44"/>
      <c r="CZ438" s="44"/>
      <c r="DA438" s="44"/>
      <c r="DB438" s="44"/>
      <c r="DC438" s="44"/>
      <c r="DD438" s="44"/>
      <c r="DE438" s="44"/>
      <c r="DF438" s="45"/>
      <c r="DG438" s="44"/>
      <c r="DH438" s="44"/>
      <c r="DI438" s="44"/>
      <c r="DJ438" s="44"/>
      <c r="DK438" s="44"/>
      <c r="DL438" s="45"/>
      <c r="DM438" s="44"/>
      <c r="DN438" s="44"/>
      <c r="DO438" s="44"/>
      <c r="DP438" s="44"/>
      <c r="DQ438" s="44"/>
      <c r="DR438" s="44"/>
      <c r="DS438" s="44"/>
      <c r="DT438" s="44"/>
      <c r="DU438" s="45"/>
      <c r="DV438" s="44"/>
      <c r="DW438" s="44"/>
      <c r="DX438" s="44"/>
      <c r="DY438" s="44"/>
      <c r="DZ438" s="44"/>
      <c r="EA438" s="44"/>
      <c r="EB438" s="44"/>
      <c r="EC438" s="44"/>
      <c r="ED438" s="45"/>
      <c r="EE438" s="44"/>
      <c r="EF438" s="44"/>
      <c r="EG438" s="44"/>
      <c r="EH438" s="44"/>
      <c r="EI438" s="44"/>
      <c r="EJ438" s="44"/>
      <c r="EK438" s="44"/>
      <c r="EL438" s="44"/>
      <c r="EM438" s="44"/>
      <c r="EN438" s="44"/>
      <c r="EO438" s="44"/>
      <c r="EP438" s="44"/>
      <c r="EQ438" s="44"/>
      <c r="ER438" s="44"/>
      <c r="ES438" s="44"/>
      <c r="ET438" s="44"/>
      <c r="EU438" s="44"/>
      <c r="EV438" s="45"/>
      <c r="EW438" s="44"/>
      <c r="EX438" s="44"/>
      <c r="EY438" s="45"/>
      <c r="EZ438" s="45"/>
      <c r="FA438" s="44"/>
      <c r="FB438" s="32"/>
      <c r="FC438" s="32"/>
      <c r="FD438" s="32"/>
    </row>
    <row r="439">
      <c r="A439" s="31"/>
      <c r="B439" s="32"/>
      <c r="C439" s="33"/>
      <c r="D439" s="32"/>
      <c r="E439" s="32"/>
      <c r="F439" s="32"/>
      <c r="G439" s="46"/>
      <c r="H439" s="32"/>
      <c r="I439" s="32"/>
      <c r="J439" s="32"/>
      <c r="K439" s="32"/>
      <c r="L439" s="32"/>
      <c r="M439" s="32"/>
      <c r="N439" s="47"/>
      <c r="O439" s="47"/>
      <c r="P439" s="36"/>
      <c r="Q439" s="37"/>
      <c r="R439" s="37"/>
      <c r="S439" s="48"/>
      <c r="T439" s="39"/>
      <c r="U439" s="40"/>
      <c r="V439" s="41"/>
      <c r="W439" s="41"/>
      <c r="X439" s="41"/>
      <c r="Y439" s="41"/>
      <c r="Z439" s="41"/>
      <c r="AA439" s="41"/>
      <c r="AB439" s="41"/>
      <c r="AC439" s="41"/>
      <c r="AD439" s="42"/>
      <c r="AE439" s="43"/>
      <c r="AF439" s="44"/>
      <c r="AG439" s="44"/>
      <c r="AH439" s="44"/>
      <c r="AI439" s="44"/>
      <c r="AJ439" s="44"/>
      <c r="AK439" s="44"/>
      <c r="AL439" s="44"/>
      <c r="AM439" s="44"/>
      <c r="AN439" s="44"/>
      <c r="AO439" s="44"/>
      <c r="AP439" s="44"/>
      <c r="AQ439" s="44"/>
      <c r="AR439" s="44"/>
      <c r="AS439" s="44"/>
      <c r="AT439" s="44"/>
      <c r="AU439" s="44"/>
      <c r="AV439" s="44"/>
      <c r="AW439" s="44"/>
      <c r="AX439" s="44"/>
      <c r="AY439" s="44"/>
      <c r="AZ439" s="44"/>
      <c r="BA439" s="44"/>
      <c r="BB439" s="44"/>
      <c r="BC439" s="44"/>
      <c r="BD439" s="44"/>
      <c r="BE439" s="44"/>
      <c r="BF439" s="44"/>
      <c r="BG439" s="44"/>
      <c r="BH439" s="44"/>
      <c r="BI439" s="44"/>
      <c r="BJ439" s="44"/>
      <c r="BK439" s="44"/>
      <c r="BL439" s="44"/>
      <c r="BM439" s="44"/>
      <c r="BN439" s="44"/>
      <c r="BO439" s="44"/>
      <c r="BP439" s="44"/>
      <c r="BQ439" s="44"/>
      <c r="BR439" s="44"/>
      <c r="BS439" s="44"/>
      <c r="BT439" s="44"/>
      <c r="BU439" s="44"/>
      <c r="BV439" s="44"/>
      <c r="BW439" s="44"/>
      <c r="BX439" s="44"/>
      <c r="BY439" s="44"/>
      <c r="BZ439" s="44"/>
      <c r="CA439" s="44"/>
      <c r="CB439" s="44"/>
      <c r="CC439" s="44"/>
      <c r="CD439" s="44"/>
      <c r="CE439" s="44"/>
      <c r="CF439" s="44"/>
      <c r="CG439" s="44"/>
      <c r="CH439" s="44"/>
      <c r="CI439" s="44"/>
      <c r="CJ439" s="44"/>
      <c r="CK439" s="44"/>
      <c r="CL439" s="44"/>
      <c r="CM439" s="44"/>
      <c r="CN439" s="45"/>
      <c r="CO439" s="44"/>
      <c r="CP439" s="44"/>
      <c r="CQ439" s="44"/>
      <c r="CR439" s="44"/>
      <c r="CS439" s="44"/>
      <c r="CT439" s="44"/>
      <c r="CU439" s="44"/>
      <c r="CV439" s="44"/>
      <c r="CW439" s="44"/>
      <c r="CX439" s="44"/>
      <c r="CY439" s="44"/>
      <c r="CZ439" s="44"/>
      <c r="DA439" s="44"/>
      <c r="DB439" s="44"/>
      <c r="DC439" s="44"/>
      <c r="DD439" s="44"/>
      <c r="DE439" s="44"/>
      <c r="DF439" s="45"/>
      <c r="DG439" s="44"/>
      <c r="DH439" s="44"/>
      <c r="DI439" s="44"/>
      <c r="DJ439" s="44"/>
      <c r="DK439" s="44"/>
      <c r="DL439" s="45"/>
      <c r="DM439" s="44"/>
      <c r="DN439" s="44"/>
      <c r="DO439" s="44"/>
      <c r="DP439" s="44"/>
      <c r="DQ439" s="44"/>
      <c r="DR439" s="44"/>
      <c r="DS439" s="44"/>
      <c r="DT439" s="44"/>
      <c r="DU439" s="45"/>
      <c r="DV439" s="44"/>
      <c r="DW439" s="44"/>
      <c r="DX439" s="44"/>
      <c r="DY439" s="44"/>
      <c r="DZ439" s="44"/>
      <c r="EA439" s="44"/>
      <c r="EB439" s="44"/>
      <c r="EC439" s="44"/>
      <c r="ED439" s="45"/>
      <c r="EE439" s="44"/>
      <c r="EF439" s="44"/>
      <c r="EG439" s="44"/>
      <c r="EH439" s="44"/>
      <c r="EI439" s="44"/>
      <c r="EJ439" s="44"/>
      <c r="EK439" s="44"/>
      <c r="EL439" s="44"/>
      <c r="EM439" s="44"/>
      <c r="EN439" s="44"/>
      <c r="EO439" s="44"/>
      <c r="EP439" s="44"/>
      <c r="EQ439" s="44"/>
      <c r="ER439" s="44"/>
      <c r="ES439" s="44"/>
      <c r="ET439" s="44"/>
      <c r="EU439" s="44"/>
      <c r="EV439" s="45"/>
      <c r="EW439" s="44"/>
      <c r="EX439" s="44"/>
      <c r="EY439" s="45"/>
      <c r="EZ439" s="45"/>
      <c r="FA439" s="44"/>
      <c r="FB439" s="32"/>
      <c r="FC439" s="32"/>
      <c r="FD439" s="32"/>
    </row>
    <row r="440">
      <c r="A440" s="31"/>
      <c r="B440" s="32"/>
      <c r="C440" s="33"/>
      <c r="D440" s="32"/>
      <c r="E440" s="32"/>
      <c r="F440" s="32"/>
      <c r="G440" s="46"/>
      <c r="H440" s="32"/>
      <c r="I440" s="32"/>
      <c r="J440" s="32"/>
      <c r="K440" s="32"/>
      <c r="L440" s="32"/>
      <c r="M440" s="32"/>
      <c r="N440" s="47"/>
      <c r="O440" s="47"/>
      <c r="P440" s="36"/>
      <c r="Q440" s="37"/>
      <c r="R440" s="37"/>
      <c r="S440" s="48"/>
      <c r="T440" s="39"/>
      <c r="U440" s="40"/>
      <c r="V440" s="41"/>
      <c r="W440" s="41"/>
      <c r="X440" s="41"/>
      <c r="Y440" s="41"/>
      <c r="Z440" s="41"/>
      <c r="AA440" s="41"/>
      <c r="AB440" s="41"/>
      <c r="AC440" s="41"/>
      <c r="AD440" s="42"/>
      <c r="AE440" s="43"/>
      <c r="AF440" s="44"/>
      <c r="AG440" s="44"/>
      <c r="AH440" s="44"/>
      <c r="AI440" s="44"/>
      <c r="AJ440" s="44"/>
      <c r="AK440" s="44"/>
      <c r="AL440" s="44"/>
      <c r="AM440" s="44"/>
      <c r="AN440" s="44"/>
      <c r="AO440" s="44"/>
      <c r="AP440" s="44"/>
      <c r="AQ440" s="44"/>
      <c r="AR440" s="44"/>
      <c r="AS440" s="44"/>
      <c r="AT440" s="44"/>
      <c r="AU440" s="44"/>
      <c r="AV440" s="44"/>
      <c r="AW440" s="44"/>
      <c r="AX440" s="44"/>
      <c r="AY440" s="44"/>
      <c r="AZ440" s="44"/>
      <c r="BA440" s="44"/>
      <c r="BB440" s="44"/>
      <c r="BC440" s="44"/>
      <c r="BD440" s="44"/>
      <c r="BE440" s="44"/>
      <c r="BF440" s="44"/>
      <c r="BG440" s="44"/>
      <c r="BH440" s="44"/>
      <c r="BI440" s="44"/>
      <c r="BJ440" s="44"/>
      <c r="BK440" s="44"/>
      <c r="BL440" s="44"/>
      <c r="BM440" s="44"/>
      <c r="BN440" s="44"/>
      <c r="BO440" s="44"/>
      <c r="BP440" s="44"/>
      <c r="BQ440" s="44"/>
      <c r="BR440" s="44"/>
      <c r="BS440" s="44"/>
      <c r="BT440" s="44"/>
      <c r="BU440" s="44"/>
      <c r="BV440" s="44"/>
      <c r="BW440" s="44"/>
      <c r="BX440" s="44"/>
      <c r="BY440" s="44"/>
      <c r="BZ440" s="44"/>
      <c r="CA440" s="44"/>
      <c r="CB440" s="44"/>
      <c r="CC440" s="44"/>
      <c r="CD440" s="44"/>
      <c r="CE440" s="44"/>
      <c r="CF440" s="44"/>
      <c r="CG440" s="44"/>
      <c r="CH440" s="44"/>
      <c r="CI440" s="44"/>
      <c r="CJ440" s="44"/>
      <c r="CK440" s="44"/>
      <c r="CL440" s="44"/>
      <c r="CM440" s="44"/>
      <c r="CN440" s="45"/>
      <c r="CO440" s="44"/>
      <c r="CP440" s="44"/>
      <c r="CQ440" s="44"/>
      <c r="CR440" s="44"/>
      <c r="CS440" s="44"/>
      <c r="CT440" s="44"/>
      <c r="CU440" s="44"/>
      <c r="CV440" s="44"/>
      <c r="CW440" s="44"/>
      <c r="CX440" s="44"/>
      <c r="CY440" s="44"/>
      <c r="CZ440" s="44"/>
      <c r="DA440" s="44"/>
      <c r="DB440" s="44"/>
      <c r="DC440" s="44"/>
      <c r="DD440" s="44"/>
      <c r="DE440" s="44"/>
      <c r="DF440" s="45"/>
      <c r="DG440" s="44"/>
      <c r="DH440" s="44"/>
      <c r="DI440" s="44"/>
      <c r="DJ440" s="44"/>
      <c r="DK440" s="44"/>
      <c r="DL440" s="45"/>
      <c r="DM440" s="44"/>
      <c r="DN440" s="44"/>
      <c r="DO440" s="44"/>
      <c r="DP440" s="44"/>
      <c r="DQ440" s="44"/>
      <c r="DR440" s="44"/>
      <c r="DS440" s="44"/>
      <c r="DT440" s="44"/>
      <c r="DU440" s="45"/>
      <c r="DV440" s="44"/>
      <c r="DW440" s="44"/>
      <c r="DX440" s="44"/>
      <c r="DY440" s="44"/>
      <c r="DZ440" s="44"/>
      <c r="EA440" s="44"/>
      <c r="EB440" s="44"/>
      <c r="EC440" s="44"/>
      <c r="ED440" s="45"/>
      <c r="EE440" s="44"/>
      <c r="EF440" s="44"/>
      <c r="EG440" s="44"/>
      <c r="EH440" s="44"/>
      <c r="EI440" s="44"/>
      <c r="EJ440" s="44"/>
      <c r="EK440" s="44"/>
      <c r="EL440" s="44"/>
      <c r="EM440" s="44"/>
      <c r="EN440" s="44"/>
      <c r="EO440" s="44"/>
      <c r="EP440" s="44"/>
      <c r="EQ440" s="44"/>
      <c r="ER440" s="44"/>
      <c r="ES440" s="44"/>
      <c r="ET440" s="44"/>
      <c r="EU440" s="44"/>
      <c r="EV440" s="45"/>
      <c r="EW440" s="44"/>
      <c r="EX440" s="44"/>
      <c r="EY440" s="45"/>
      <c r="EZ440" s="45"/>
      <c r="FA440" s="44"/>
      <c r="FB440" s="32"/>
      <c r="FC440" s="32"/>
      <c r="FD440" s="32"/>
    </row>
    <row r="441">
      <c r="A441" s="31"/>
      <c r="B441" s="32"/>
      <c r="C441" s="33"/>
      <c r="D441" s="32"/>
      <c r="E441" s="32"/>
      <c r="F441" s="32"/>
      <c r="G441" s="46"/>
      <c r="H441" s="32"/>
      <c r="I441" s="32"/>
      <c r="J441" s="32"/>
      <c r="K441" s="32"/>
      <c r="L441" s="32"/>
      <c r="M441" s="32"/>
      <c r="N441" s="47"/>
      <c r="O441" s="47"/>
      <c r="P441" s="36"/>
      <c r="Q441" s="37"/>
      <c r="R441" s="37"/>
      <c r="S441" s="48"/>
      <c r="T441" s="39"/>
      <c r="U441" s="40"/>
      <c r="V441" s="41"/>
      <c r="W441" s="41"/>
      <c r="X441" s="41"/>
      <c r="Y441" s="41"/>
      <c r="Z441" s="41"/>
      <c r="AA441" s="41"/>
      <c r="AB441" s="41"/>
      <c r="AC441" s="41"/>
      <c r="AD441" s="42"/>
      <c r="AE441" s="43"/>
      <c r="AF441" s="44"/>
      <c r="AG441" s="44"/>
      <c r="AH441" s="44"/>
      <c r="AI441" s="44"/>
      <c r="AJ441" s="44"/>
      <c r="AK441" s="44"/>
      <c r="AL441" s="44"/>
      <c r="AM441" s="44"/>
      <c r="AN441" s="44"/>
      <c r="AO441" s="44"/>
      <c r="AP441" s="44"/>
      <c r="AQ441" s="44"/>
      <c r="AR441" s="44"/>
      <c r="AS441" s="44"/>
      <c r="AT441" s="44"/>
      <c r="AU441" s="44"/>
      <c r="AV441" s="44"/>
      <c r="AW441" s="44"/>
      <c r="AX441" s="44"/>
      <c r="AY441" s="44"/>
      <c r="AZ441" s="44"/>
      <c r="BA441" s="44"/>
      <c r="BB441" s="44"/>
      <c r="BC441" s="44"/>
      <c r="BD441" s="44"/>
      <c r="BE441" s="44"/>
      <c r="BF441" s="44"/>
      <c r="BG441" s="44"/>
      <c r="BH441" s="44"/>
      <c r="BI441" s="44"/>
      <c r="BJ441" s="44"/>
      <c r="BK441" s="44"/>
      <c r="BL441" s="44"/>
      <c r="BM441" s="44"/>
      <c r="BN441" s="44"/>
      <c r="BO441" s="44"/>
      <c r="BP441" s="44"/>
      <c r="BQ441" s="44"/>
      <c r="BR441" s="44"/>
      <c r="BS441" s="44"/>
      <c r="BT441" s="44"/>
      <c r="BU441" s="44"/>
      <c r="BV441" s="44"/>
      <c r="BW441" s="44"/>
      <c r="BX441" s="44"/>
      <c r="BY441" s="44"/>
      <c r="BZ441" s="44"/>
      <c r="CA441" s="44"/>
      <c r="CB441" s="44"/>
      <c r="CC441" s="44"/>
      <c r="CD441" s="44"/>
      <c r="CE441" s="44"/>
      <c r="CF441" s="44"/>
      <c r="CG441" s="44"/>
      <c r="CH441" s="44"/>
      <c r="CI441" s="44"/>
      <c r="CJ441" s="44"/>
      <c r="CK441" s="44"/>
      <c r="CL441" s="44"/>
      <c r="CM441" s="44"/>
      <c r="CN441" s="45"/>
      <c r="CO441" s="44"/>
      <c r="CP441" s="44"/>
      <c r="CQ441" s="44"/>
      <c r="CR441" s="44"/>
      <c r="CS441" s="44"/>
      <c r="CT441" s="44"/>
      <c r="CU441" s="44"/>
      <c r="CV441" s="44"/>
      <c r="CW441" s="44"/>
      <c r="CX441" s="44"/>
      <c r="CY441" s="44"/>
      <c r="CZ441" s="44"/>
      <c r="DA441" s="44"/>
      <c r="DB441" s="44"/>
      <c r="DC441" s="44"/>
      <c r="DD441" s="44"/>
      <c r="DE441" s="44"/>
      <c r="DF441" s="45"/>
      <c r="DG441" s="44"/>
      <c r="DH441" s="44"/>
      <c r="DI441" s="44"/>
      <c r="DJ441" s="44"/>
      <c r="DK441" s="44"/>
      <c r="DL441" s="45"/>
      <c r="DM441" s="44"/>
      <c r="DN441" s="44"/>
      <c r="DO441" s="44"/>
      <c r="DP441" s="44"/>
      <c r="DQ441" s="44"/>
      <c r="DR441" s="44"/>
      <c r="DS441" s="44"/>
      <c r="DT441" s="44"/>
      <c r="DU441" s="45"/>
      <c r="DV441" s="44"/>
      <c r="DW441" s="44"/>
      <c r="DX441" s="44"/>
      <c r="DY441" s="44"/>
      <c r="DZ441" s="44"/>
      <c r="EA441" s="44"/>
      <c r="EB441" s="44"/>
      <c r="EC441" s="44"/>
      <c r="ED441" s="45"/>
      <c r="EE441" s="44"/>
      <c r="EF441" s="44"/>
      <c r="EG441" s="44"/>
      <c r="EH441" s="44"/>
      <c r="EI441" s="44"/>
      <c r="EJ441" s="44"/>
      <c r="EK441" s="44"/>
      <c r="EL441" s="44"/>
      <c r="EM441" s="44"/>
      <c r="EN441" s="44"/>
      <c r="EO441" s="44"/>
      <c r="EP441" s="44"/>
      <c r="EQ441" s="44"/>
      <c r="ER441" s="44"/>
      <c r="ES441" s="44"/>
      <c r="ET441" s="44"/>
      <c r="EU441" s="44"/>
      <c r="EV441" s="45"/>
      <c r="EW441" s="44"/>
      <c r="EX441" s="44"/>
      <c r="EY441" s="45"/>
      <c r="EZ441" s="45"/>
      <c r="FA441" s="44"/>
      <c r="FB441" s="32"/>
      <c r="FC441" s="32"/>
      <c r="FD441" s="32"/>
    </row>
    <row r="442">
      <c r="A442" s="31"/>
      <c r="B442" s="32"/>
      <c r="C442" s="33"/>
      <c r="D442" s="32"/>
      <c r="E442" s="32"/>
      <c r="F442" s="32"/>
      <c r="G442" s="46"/>
      <c r="H442" s="32"/>
      <c r="I442" s="32"/>
      <c r="J442" s="32"/>
      <c r="K442" s="32"/>
      <c r="L442" s="32"/>
      <c r="M442" s="32"/>
      <c r="N442" s="47"/>
      <c r="O442" s="47"/>
      <c r="P442" s="36"/>
      <c r="Q442" s="37"/>
      <c r="R442" s="37"/>
      <c r="S442" s="48"/>
      <c r="T442" s="39"/>
      <c r="U442" s="40"/>
      <c r="V442" s="41"/>
      <c r="W442" s="41"/>
      <c r="X442" s="41"/>
      <c r="Y442" s="41"/>
      <c r="Z442" s="41"/>
      <c r="AA442" s="41"/>
      <c r="AB442" s="41"/>
      <c r="AC442" s="41"/>
      <c r="AD442" s="42"/>
      <c r="AE442" s="43"/>
      <c r="AF442" s="44"/>
      <c r="AG442" s="44"/>
      <c r="AH442" s="44"/>
      <c r="AI442" s="44"/>
      <c r="AJ442" s="44"/>
      <c r="AK442" s="44"/>
      <c r="AL442" s="44"/>
      <c r="AM442" s="44"/>
      <c r="AN442" s="44"/>
      <c r="AO442" s="44"/>
      <c r="AP442" s="44"/>
      <c r="AQ442" s="44"/>
      <c r="AR442" s="44"/>
      <c r="AS442" s="44"/>
      <c r="AT442" s="44"/>
      <c r="AU442" s="44"/>
      <c r="AV442" s="44"/>
      <c r="AW442" s="44"/>
      <c r="AX442" s="44"/>
      <c r="AY442" s="44"/>
      <c r="AZ442" s="44"/>
      <c r="BA442" s="44"/>
      <c r="BB442" s="44"/>
      <c r="BC442" s="44"/>
      <c r="BD442" s="44"/>
      <c r="BE442" s="44"/>
      <c r="BF442" s="44"/>
      <c r="BG442" s="44"/>
      <c r="BH442" s="44"/>
      <c r="BI442" s="44"/>
      <c r="BJ442" s="44"/>
      <c r="BK442" s="44"/>
      <c r="BL442" s="44"/>
      <c r="BM442" s="44"/>
      <c r="BN442" s="44"/>
      <c r="BO442" s="44"/>
      <c r="BP442" s="44"/>
      <c r="BQ442" s="44"/>
      <c r="BR442" s="44"/>
      <c r="BS442" s="44"/>
      <c r="BT442" s="44"/>
      <c r="BU442" s="44"/>
      <c r="BV442" s="44"/>
      <c r="BW442" s="44"/>
      <c r="BX442" s="44"/>
      <c r="BY442" s="44"/>
      <c r="BZ442" s="44"/>
      <c r="CA442" s="44"/>
      <c r="CB442" s="44"/>
      <c r="CC442" s="44"/>
      <c r="CD442" s="44"/>
      <c r="CE442" s="44"/>
      <c r="CF442" s="44"/>
      <c r="CG442" s="44"/>
      <c r="CH442" s="44"/>
      <c r="CI442" s="44"/>
      <c r="CJ442" s="44"/>
      <c r="CK442" s="44"/>
      <c r="CL442" s="44"/>
      <c r="CM442" s="44"/>
      <c r="CN442" s="45"/>
      <c r="CO442" s="44"/>
      <c r="CP442" s="44"/>
      <c r="CQ442" s="44"/>
      <c r="CR442" s="44"/>
      <c r="CS442" s="44"/>
      <c r="CT442" s="44"/>
      <c r="CU442" s="44"/>
      <c r="CV442" s="44"/>
      <c r="CW442" s="44"/>
      <c r="CX442" s="44"/>
      <c r="CY442" s="44"/>
      <c r="CZ442" s="44"/>
      <c r="DA442" s="44"/>
      <c r="DB442" s="44"/>
      <c r="DC442" s="44"/>
      <c r="DD442" s="44"/>
      <c r="DE442" s="44"/>
      <c r="DF442" s="45"/>
      <c r="DG442" s="44"/>
      <c r="DH442" s="44"/>
      <c r="DI442" s="44"/>
      <c r="DJ442" s="44"/>
      <c r="DK442" s="44"/>
      <c r="DL442" s="45"/>
      <c r="DM442" s="44"/>
      <c r="DN442" s="44"/>
      <c r="DO442" s="44"/>
      <c r="DP442" s="44"/>
      <c r="DQ442" s="44"/>
      <c r="DR442" s="44"/>
      <c r="DS442" s="44"/>
      <c r="DT442" s="44"/>
      <c r="DU442" s="45"/>
      <c r="DV442" s="44"/>
      <c r="DW442" s="44"/>
      <c r="DX442" s="44"/>
      <c r="DY442" s="44"/>
      <c r="DZ442" s="44"/>
      <c r="EA442" s="44"/>
      <c r="EB442" s="44"/>
      <c r="EC442" s="44"/>
      <c r="ED442" s="45"/>
      <c r="EE442" s="44"/>
      <c r="EF442" s="44"/>
      <c r="EG442" s="44"/>
      <c r="EH442" s="44"/>
      <c r="EI442" s="44"/>
      <c r="EJ442" s="44"/>
      <c r="EK442" s="44"/>
      <c r="EL442" s="44"/>
      <c r="EM442" s="44"/>
      <c r="EN442" s="44"/>
      <c r="EO442" s="44"/>
      <c r="EP442" s="44"/>
      <c r="EQ442" s="44"/>
      <c r="ER442" s="44"/>
      <c r="ES442" s="44"/>
      <c r="ET442" s="44"/>
      <c r="EU442" s="44"/>
      <c r="EV442" s="45"/>
      <c r="EW442" s="44"/>
      <c r="EX442" s="44"/>
      <c r="EY442" s="45"/>
      <c r="EZ442" s="45"/>
      <c r="FA442" s="44"/>
      <c r="FB442" s="32"/>
      <c r="FC442" s="32"/>
      <c r="FD442" s="32"/>
    </row>
    <row r="443">
      <c r="A443" s="31"/>
      <c r="B443" s="32"/>
      <c r="C443" s="33"/>
      <c r="D443" s="32"/>
      <c r="E443" s="32"/>
      <c r="F443" s="32"/>
      <c r="G443" s="46"/>
      <c r="H443" s="32"/>
      <c r="I443" s="32"/>
      <c r="J443" s="32"/>
      <c r="K443" s="32"/>
      <c r="L443" s="32"/>
      <c r="M443" s="32"/>
      <c r="N443" s="47"/>
      <c r="O443" s="47"/>
      <c r="P443" s="36"/>
      <c r="Q443" s="37"/>
      <c r="R443" s="37"/>
      <c r="S443" s="48"/>
      <c r="T443" s="39"/>
      <c r="U443" s="40"/>
      <c r="V443" s="41"/>
      <c r="W443" s="41"/>
      <c r="X443" s="41"/>
      <c r="Y443" s="41"/>
      <c r="Z443" s="41"/>
      <c r="AA443" s="41"/>
      <c r="AB443" s="41"/>
      <c r="AC443" s="41"/>
      <c r="AD443" s="42"/>
      <c r="AE443" s="43"/>
      <c r="AF443" s="44"/>
      <c r="AG443" s="44"/>
      <c r="AH443" s="44"/>
      <c r="AI443" s="44"/>
      <c r="AJ443" s="44"/>
      <c r="AK443" s="44"/>
      <c r="AL443" s="44"/>
      <c r="AM443" s="44"/>
      <c r="AN443" s="44"/>
      <c r="AO443" s="44"/>
      <c r="AP443" s="44"/>
      <c r="AQ443" s="44"/>
      <c r="AR443" s="44"/>
      <c r="AS443" s="44"/>
      <c r="AT443" s="44"/>
      <c r="AU443" s="44"/>
      <c r="AV443" s="44"/>
      <c r="AW443" s="44"/>
      <c r="AX443" s="44"/>
      <c r="AY443" s="44"/>
      <c r="AZ443" s="44"/>
      <c r="BA443" s="44"/>
      <c r="BB443" s="44"/>
      <c r="BC443" s="44"/>
      <c r="BD443" s="44"/>
      <c r="BE443" s="44"/>
      <c r="BF443" s="44"/>
      <c r="BG443" s="44"/>
      <c r="BH443" s="44"/>
      <c r="BI443" s="44"/>
      <c r="BJ443" s="44"/>
      <c r="BK443" s="44"/>
      <c r="BL443" s="44"/>
      <c r="BM443" s="44"/>
      <c r="BN443" s="44"/>
      <c r="BO443" s="44"/>
      <c r="BP443" s="44"/>
      <c r="BQ443" s="44"/>
      <c r="BR443" s="44"/>
      <c r="BS443" s="44"/>
      <c r="BT443" s="44"/>
      <c r="BU443" s="44"/>
      <c r="BV443" s="44"/>
      <c r="BW443" s="44"/>
      <c r="BX443" s="44"/>
      <c r="BY443" s="44"/>
      <c r="BZ443" s="44"/>
      <c r="CA443" s="44"/>
      <c r="CB443" s="44"/>
      <c r="CC443" s="44"/>
      <c r="CD443" s="44"/>
      <c r="CE443" s="44"/>
      <c r="CF443" s="44"/>
      <c r="CG443" s="44"/>
      <c r="CH443" s="44"/>
      <c r="CI443" s="44"/>
      <c r="CJ443" s="44"/>
      <c r="CK443" s="44"/>
      <c r="CL443" s="44"/>
      <c r="CM443" s="44"/>
      <c r="CN443" s="45"/>
      <c r="CO443" s="44"/>
      <c r="CP443" s="44"/>
      <c r="CQ443" s="44"/>
      <c r="CR443" s="44"/>
      <c r="CS443" s="44"/>
      <c r="CT443" s="44"/>
      <c r="CU443" s="44"/>
      <c r="CV443" s="44"/>
      <c r="CW443" s="44"/>
      <c r="CX443" s="44"/>
      <c r="CY443" s="44"/>
      <c r="CZ443" s="44"/>
      <c r="DA443" s="44"/>
      <c r="DB443" s="44"/>
      <c r="DC443" s="44"/>
      <c r="DD443" s="44"/>
      <c r="DE443" s="44"/>
      <c r="DF443" s="45"/>
      <c r="DG443" s="44"/>
      <c r="DH443" s="44"/>
      <c r="DI443" s="44"/>
      <c r="DJ443" s="44"/>
      <c r="DK443" s="44"/>
      <c r="DL443" s="45"/>
      <c r="DM443" s="44"/>
      <c r="DN443" s="44"/>
      <c r="DO443" s="44"/>
      <c r="DP443" s="44"/>
      <c r="DQ443" s="44"/>
      <c r="DR443" s="44"/>
      <c r="DS443" s="44"/>
      <c r="DT443" s="44"/>
      <c r="DU443" s="45"/>
      <c r="DV443" s="44"/>
      <c r="DW443" s="44"/>
      <c r="DX443" s="44"/>
      <c r="DY443" s="44"/>
      <c r="DZ443" s="44"/>
      <c r="EA443" s="44"/>
      <c r="EB443" s="44"/>
      <c r="EC443" s="44"/>
      <c r="ED443" s="45"/>
      <c r="EE443" s="44"/>
      <c r="EF443" s="44"/>
      <c r="EG443" s="44"/>
      <c r="EH443" s="44"/>
      <c r="EI443" s="44"/>
      <c r="EJ443" s="44"/>
      <c r="EK443" s="44"/>
      <c r="EL443" s="44"/>
      <c r="EM443" s="44"/>
      <c r="EN443" s="44"/>
      <c r="EO443" s="44"/>
      <c r="EP443" s="44"/>
      <c r="EQ443" s="44"/>
      <c r="ER443" s="44"/>
      <c r="ES443" s="44"/>
      <c r="ET443" s="44"/>
      <c r="EU443" s="44"/>
      <c r="EV443" s="45"/>
      <c r="EW443" s="44"/>
      <c r="EX443" s="44"/>
      <c r="EY443" s="45"/>
      <c r="EZ443" s="45"/>
      <c r="FA443" s="44"/>
      <c r="FB443" s="32"/>
      <c r="FC443" s="32"/>
      <c r="FD443" s="32"/>
    </row>
    <row r="444">
      <c r="A444" s="31"/>
      <c r="B444" s="32"/>
      <c r="C444" s="33"/>
      <c r="D444" s="32"/>
      <c r="E444" s="32"/>
      <c r="F444" s="32"/>
      <c r="G444" s="46"/>
      <c r="H444" s="32"/>
      <c r="I444" s="32"/>
      <c r="J444" s="32"/>
      <c r="K444" s="32"/>
      <c r="L444" s="32"/>
      <c r="M444" s="32"/>
      <c r="N444" s="47"/>
      <c r="O444" s="47"/>
      <c r="P444" s="36"/>
      <c r="Q444" s="37"/>
      <c r="R444" s="37"/>
      <c r="S444" s="48"/>
      <c r="T444" s="39"/>
      <c r="U444" s="40"/>
      <c r="V444" s="41"/>
      <c r="W444" s="41"/>
      <c r="X444" s="41"/>
      <c r="Y444" s="41"/>
      <c r="Z444" s="41"/>
      <c r="AA444" s="41"/>
      <c r="AB444" s="41"/>
      <c r="AC444" s="41"/>
      <c r="AD444" s="42"/>
      <c r="AE444" s="43"/>
      <c r="AF444" s="44"/>
      <c r="AG444" s="44"/>
      <c r="AH444" s="44"/>
      <c r="AI444" s="44"/>
      <c r="AJ444" s="44"/>
      <c r="AK444" s="44"/>
      <c r="AL444" s="44"/>
      <c r="AM444" s="44"/>
      <c r="AN444" s="44"/>
      <c r="AO444" s="44"/>
      <c r="AP444" s="44"/>
      <c r="AQ444" s="44"/>
      <c r="AR444" s="44"/>
      <c r="AS444" s="44"/>
      <c r="AT444" s="44"/>
      <c r="AU444" s="44"/>
      <c r="AV444" s="44"/>
      <c r="AW444" s="44"/>
      <c r="AX444" s="44"/>
      <c r="AY444" s="44"/>
      <c r="AZ444" s="44"/>
      <c r="BA444" s="44"/>
      <c r="BB444" s="44"/>
      <c r="BC444" s="44"/>
      <c r="BD444" s="44"/>
      <c r="BE444" s="44"/>
      <c r="BF444" s="44"/>
      <c r="BG444" s="44"/>
      <c r="BH444" s="44"/>
      <c r="BI444" s="44"/>
      <c r="BJ444" s="44"/>
      <c r="BK444" s="44"/>
      <c r="BL444" s="44"/>
      <c r="BM444" s="44"/>
      <c r="BN444" s="44"/>
      <c r="BO444" s="44"/>
      <c r="BP444" s="44"/>
      <c r="BQ444" s="44"/>
      <c r="BR444" s="44"/>
      <c r="BS444" s="44"/>
      <c r="BT444" s="44"/>
      <c r="BU444" s="44"/>
      <c r="BV444" s="44"/>
      <c r="BW444" s="44"/>
      <c r="BX444" s="44"/>
      <c r="BY444" s="44"/>
      <c r="BZ444" s="44"/>
      <c r="CA444" s="44"/>
      <c r="CB444" s="44"/>
      <c r="CC444" s="44"/>
      <c r="CD444" s="44"/>
      <c r="CE444" s="44"/>
      <c r="CF444" s="44"/>
      <c r="CG444" s="44"/>
      <c r="CH444" s="44"/>
      <c r="CI444" s="44"/>
      <c r="CJ444" s="44"/>
      <c r="CK444" s="44"/>
      <c r="CL444" s="44"/>
      <c r="CM444" s="44"/>
      <c r="CN444" s="45"/>
      <c r="CO444" s="44"/>
      <c r="CP444" s="44"/>
      <c r="CQ444" s="44"/>
      <c r="CR444" s="44"/>
      <c r="CS444" s="44"/>
      <c r="CT444" s="44"/>
      <c r="CU444" s="44"/>
      <c r="CV444" s="44"/>
      <c r="CW444" s="44"/>
      <c r="CX444" s="44"/>
      <c r="CY444" s="44"/>
      <c r="CZ444" s="44"/>
      <c r="DA444" s="44"/>
      <c r="DB444" s="44"/>
      <c r="DC444" s="44"/>
      <c r="DD444" s="44"/>
      <c r="DE444" s="44"/>
      <c r="DF444" s="45"/>
      <c r="DG444" s="44"/>
      <c r="DH444" s="44"/>
      <c r="DI444" s="44"/>
      <c r="DJ444" s="44"/>
      <c r="DK444" s="44"/>
      <c r="DL444" s="45"/>
      <c r="DM444" s="44"/>
      <c r="DN444" s="44"/>
      <c r="DO444" s="44"/>
      <c r="DP444" s="44"/>
      <c r="DQ444" s="44"/>
      <c r="DR444" s="44"/>
      <c r="DS444" s="44"/>
      <c r="DT444" s="44"/>
      <c r="DU444" s="45"/>
      <c r="DV444" s="44"/>
      <c r="DW444" s="44"/>
      <c r="DX444" s="44"/>
      <c r="DY444" s="44"/>
      <c r="DZ444" s="44"/>
      <c r="EA444" s="44"/>
      <c r="EB444" s="44"/>
      <c r="EC444" s="44"/>
      <c r="ED444" s="45"/>
      <c r="EE444" s="44"/>
      <c r="EF444" s="44"/>
      <c r="EG444" s="44"/>
      <c r="EH444" s="44"/>
      <c r="EI444" s="44"/>
      <c r="EJ444" s="44"/>
      <c r="EK444" s="44"/>
      <c r="EL444" s="44"/>
      <c r="EM444" s="44"/>
      <c r="EN444" s="44"/>
      <c r="EO444" s="44"/>
      <c r="EP444" s="44"/>
      <c r="EQ444" s="44"/>
      <c r="ER444" s="44"/>
      <c r="ES444" s="44"/>
      <c r="ET444" s="44"/>
      <c r="EU444" s="44"/>
      <c r="EV444" s="45"/>
      <c r="EW444" s="44"/>
      <c r="EX444" s="44"/>
      <c r="EY444" s="45"/>
      <c r="EZ444" s="45"/>
      <c r="FA444" s="44"/>
      <c r="FB444" s="32"/>
      <c r="FC444" s="32"/>
      <c r="FD444" s="32"/>
    </row>
    <row r="445">
      <c r="A445" s="31"/>
      <c r="B445" s="32"/>
      <c r="C445" s="33"/>
      <c r="D445" s="32"/>
      <c r="E445" s="32"/>
      <c r="F445" s="32"/>
      <c r="G445" s="46"/>
      <c r="H445" s="32"/>
      <c r="I445" s="32"/>
      <c r="J445" s="32"/>
      <c r="K445" s="32"/>
      <c r="L445" s="32"/>
      <c r="M445" s="32"/>
      <c r="N445" s="47"/>
      <c r="O445" s="47"/>
      <c r="P445" s="36"/>
      <c r="Q445" s="37"/>
      <c r="R445" s="37"/>
      <c r="S445" s="48"/>
      <c r="T445" s="39"/>
      <c r="U445" s="40"/>
      <c r="V445" s="41"/>
      <c r="W445" s="41"/>
      <c r="X445" s="41"/>
      <c r="Y445" s="41"/>
      <c r="Z445" s="41"/>
      <c r="AA445" s="41"/>
      <c r="AB445" s="41"/>
      <c r="AC445" s="41"/>
      <c r="AD445" s="42"/>
      <c r="AE445" s="43"/>
      <c r="AF445" s="44"/>
      <c r="AG445" s="44"/>
      <c r="AH445" s="44"/>
      <c r="AI445" s="44"/>
      <c r="AJ445" s="44"/>
      <c r="AK445" s="44"/>
      <c r="AL445" s="44"/>
      <c r="AM445" s="44"/>
      <c r="AN445" s="44"/>
      <c r="AO445" s="44"/>
      <c r="AP445" s="44"/>
      <c r="AQ445" s="44"/>
      <c r="AR445" s="44"/>
      <c r="AS445" s="44"/>
      <c r="AT445" s="44"/>
      <c r="AU445" s="44"/>
      <c r="AV445" s="44"/>
      <c r="AW445" s="44"/>
      <c r="AX445" s="44"/>
      <c r="AY445" s="44"/>
      <c r="AZ445" s="44"/>
      <c r="BA445" s="44"/>
      <c r="BB445" s="44"/>
      <c r="BC445" s="44"/>
      <c r="BD445" s="44"/>
      <c r="BE445" s="44"/>
      <c r="BF445" s="44"/>
      <c r="BG445" s="44"/>
      <c r="BH445" s="44"/>
      <c r="BI445" s="44"/>
      <c r="BJ445" s="44"/>
      <c r="BK445" s="44"/>
      <c r="BL445" s="44"/>
      <c r="BM445" s="44"/>
      <c r="BN445" s="44"/>
      <c r="BO445" s="44"/>
      <c r="BP445" s="44"/>
      <c r="BQ445" s="44"/>
      <c r="BR445" s="44"/>
      <c r="BS445" s="44"/>
      <c r="BT445" s="44"/>
      <c r="BU445" s="44"/>
      <c r="BV445" s="44"/>
      <c r="BW445" s="44"/>
      <c r="BX445" s="44"/>
      <c r="BY445" s="44"/>
      <c r="BZ445" s="44"/>
      <c r="CA445" s="44"/>
      <c r="CB445" s="44"/>
      <c r="CC445" s="44"/>
      <c r="CD445" s="44"/>
      <c r="CE445" s="44"/>
      <c r="CF445" s="44"/>
      <c r="CG445" s="44"/>
      <c r="CH445" s="44"/>
      <c r="CI445" s="44"/>
      <c r="CJ445" s="44"/>
      <c r="CK445" s="44"/>
      <c r="CL445" s="44"/>
      <c r="CM445" s="44"/>
      <c r="CN445" s="45"/>
      <c r="CO445" s="44"/>
      <c r="CP445" s="44"/>
      <c r="CQ445" s="44"/>
      <c r="CR445" s="44"/>
      <c r="CS445" s="44"/>
      <c r="CT445" s="44"/>
      <c r="CU445" s="44"/>
      <c r="CV445" s="44"/>
      <c r="CW445" s="44"/>
      <c r="CX445" s="44"/>
      <c r="CY445" s="44"/>
      <c r="CZ445" s="44"/>
      <c r="DA445" s="44"/>
      <c r="DB445" s="44"/>
      <c r="DC445" s="44"/>
      <c r="DD445" s="44"/>
      <c r="DE445" s="44"/>
      <c r="DF445" s="45"/>
      <c r="DG445" s="44"/>
      <c r="DH445" s="44"/>
      <c r="DI445" s="44"/>
      <c r="DJ445" s="44"/>
      <c r="DK445" s="44"/>
      <c r="DL445" s="45"/>
      <c r="DM445" s="44"/>
      <c r="DN445" s="44"/>
      <c r="DO445" s="44"/>
      <c r="DP445" s="44"/>
      <c r="DQ445" s="44"/>
      <c r="DR445" s="44"/>
      <c r="DS445" s="44"/>
      <c r="DT445" s="44"/>
      <c r="DU445" s="45"/>
      <c r="DV445" s="44"/>
      <c r="DW445" s="44"/>
      <c r="DX445" s="44"/>
      <c r="DY445" s="44"/>
      <c r="DZ445" s="44"/>
      <c r="EA445" s="44"/>
      <c r="EB445" s="44"/>
      <c r="EC445" s="44"/>
      <c r="ED445" s="45"/>
      <c r="EE445" s="44"/>
      <c r="EF445" s="44"/>
      <c r="EG445" s="44"/>
      <c r="EH445" s="44"/>
      <c r="EI445" s="44"/>
      <c r="EJ445" s="44"/>
      <c r="EK445" s="44"/>
      <c r="EL445" s="44"/>
      <c r="EM445" s="44"/>
      <c r="EN445" s="44"/>
      <c r="EO445" s="44"/>
      <c r="EP445" s="44"/>
      <c r="EQ445" s="44"/>
      <c r="ER445" s="44"/>
      <c r="ES445" s="44"/>
      <c r="ET445" s="44"/>
      <c r="EU445" s="44"/>
      <c r="EV445" s="45"/>
      <c r="EW445" s="44"/>
      <c r="EX445" s="44"/>
      <c r="EY445" s="45"/>
      <c r="EZ445" s="45"/>
      <c r="FA445" s="44"/>
      <c r="FB445" s="32"/>
      <c r="FC445" s="32"/>
      <c r="FD445" s="32"/>
    </row>
    <row r="446">
      <c r="A446" s="31"/>
      <c r="B446" s="32"/>
      <c r="C446" s="33"/>
      <c r="D446" s="32"/>
      <c r="E446" s="32"/>
      <c r="F446" s="32"/>
      <c r="G446" s="46"/>
      <c r="H446" s="32"/>
      <c r="I446" s="32"/>
      <c r="J446" s="32"/>
      <c r="K446" s="32"/>
      <c r="L446" s="32"/>
      <c r="M446" s="32"/>
      <c r="N446" s="47"/>
      <c r="O446" s="47"/>
      <c r="P446" s="36"/>
      <c r="Q446" s="37"/>
      <c r="R446" s="37"/>
      <c r="S446" s="48"/>
      <c r="T446" s="39"/>
      <c r="U446" s="40"/>
      <c r="V446" s="41"/>
      <c r="W446" s="41"/>
      <c r="X446" s="41"/>
      <c r="Y446" s="41"/>
      <c r="Z446" s="41"/>
      <c r="AA446" s="41"/>
      <c r="AB446" s="41"/>
      <c r="AC446" s="41"/>
      <c r="AD446" s="42"/>
      <c r="AE446" s="43"/>
      <c r="AF446" s="44"/>
      <c r="AG446" s="44"/>
      <c r="AH446" s="44"/>
      <c r="AI446" s="44"/>
      <c r="AJ446" s="44"/>
      <c r="AK446" s="44"/>
      <c r="AL446" s="44"/>
      <c r="AM446" s="44"/>
      <c r="AN446" s="44"/>
      <c r="AO446" s="44"/>
      <c r="AP446" s="44"/>
      <c r="AQ446" s="44"/>
      <c r="AR446" s="44"/>
      <c r="AS446" s="44"/>
      <c r="AT446" s="44"/>
      <c r="AU446" s="44"/>
      <c r="AV446" s="44"/>
      <c r="AW446" s="44"/>
      <c r="AX446" s="44"/>
      <c r="AY446" s="44"/>
      <c r="AZ446" s="44"/>
      <c r="BA446" s="44"/>
      <c r="BB446" s="44"/>
      <c r="BC446" s="44"/>
      <c r="BD446" s="44"/>
      <c r="BE446" s="44"/>
      <c r="BF446" s="44"/>
      <c r="BG446" s="44"/>
      <c r="BH446" s="44"/>
      <c r="BI446" s="44"/>
      <c r="BJ446" s="44"/>
      <c r="BK446" s="44"/>
      <c r="BL446" s="44"/>
      <c r="BM446" s="44"/>
      <c r="BN446" s="44"/>
      <c r="BO446" s="44"/>
      <c r="BP446" s="44"/>
      <c r="BQ446" s="44"/>
      <c r="BR446" s="44"/>
      <c r="BS446" s="44"/>
      <c r="BT446" s="44"/>
      <c r="BU446" s="44"/>
      <c r="BV446" s="44"/>
      <c r="BW446" s="44"/>
      <c r="BX446" s="44"/>
      <c r="BY446" s="44"/>
      <c r="BZ446" s="44"/>
      <c r="CA446" s="44"/>
      <c r="CB446" s="44"/>
      <c r="CC446" s="44"/>
      <c r="CD446" s="44"/>
      <c r="CE446" s="44"/>
      <c r="CF446" s="44"/>
      <c r="CG446" s="44"/>
      <c r="CH446" s="44"/>
      <c r="CI446" s="44"/>
      <c r="CJ446" s="44"/>
      <c r="CK446" s="44"/>
      <c r="CL446" s="44"/>
      <c r="CM446" s="44"/>
      <c r="CN446" s="45"/>
      <c r="CO446" s="44"/>
      <c r="CP446" s="44"/>
      <c r="CQ446" s="44"/>
      <c r="CR446" s="44"/>
      <c r="CS446" s="44"/>
      <c r="CT446" s="44"/>
      <c r="CU446" s="44"/>
      <c r="CV446" s="44"/>
      <c r="CW446" s="44"/>
      <c r="CX446" s="44"/>
      <c r="CY446" s="44"/>
      <c r="CZ446" s="44"/>
      <c r="DA446" s="44"/>
      <c r="DB446" s="44"/>
      <c r="DC446" s="44"/>
      <c r="DD446" s="44"/>
      <c r="DE446" s="44"/>
      <c r="DF446" s="45"/>
      <c r="DG446" s="44"/>
      <c r="DH446" s="44"/>
      <c r="DI446" s="44"/>
      <c r="DJ446" s="44"/>
      <c r="DK446" s="44"/>
      <c r="DL446" s="45"/>
      <c r="DM446" s="44"/>
      <c r="DN446" s="44"/>
      <c r="DO446" s="44"/>
      <c r="DP446" s="44"/>
      <c r="DQ446" s="44"/>
      <c r="DR446" s="44"/>
      <c r="DS446" s="44"/>
      <c r="DT446" s="44"/>
      <c r="DU446" s="45"/>
      <c r="DV446" s="44"/>
      <c r="DW446" s="44"/>
      <c r="DX446" s="44"/>
      <c r="DY446" s="44"/>
      <c r="DZ446" s="44"/>
      <c r="EA446" s="44"/>
      <c r="EB446" s="44"/>
      <c r="EC446" s="44"/>
      <c r="ED446" s="45"/>
      <c r="EE446" s="44"/>
      <c r="EF446" s="44"/>
      <c r="EG446" s="44"/>
      <c r="EH446" s="44"/>
      <c r="EI446" s="44"/>
      <c r="EJ446" s="44"/>
      <c r="EK446" s="44"/>
      <c r="EL446" s="44"/>
      <c r="EM446" s="44"/>
      <c r="EN446" s="44"/>
      <c r="EO446" s="44"/>
      <c r="EP446" s="44"/>
      <c r="EQ446" s="44"/>
      <c r="ER446" s="44"/>
      <c r="ES446" s="44"/>
      <c r="ET446" s="44"/>
      <c r="EU446" s="44"/>
      <c r="EV446" s="45"/>
      <c r="EW446" s="44"/>
      <c r="EX446" s="44"/>
      <c r="EY446" s="45"/>
      <c r="EZ446" s="45"/>
      <c r="FA446" s="44"/>
      <c r="FB446" s="32"/>
      <c r="FC446" s="32"/>
      <c r="FD446" s="32"/>
    </row>
    <row r="447">
      <c r="A447" s="31"/>
      <c r="B447" s="32"/>
      <c r="C447" s="33"/>
      <c r="D447" s="32"/>
      <c r="E447" s="32"/>
      <c r="F447" s="32"/>
      <c r="G447" s="46"/>
      <c r="H447" s="32"/>
      <c r="I447" s="32"/>
      <c r="J447" s="32"/>
      <c r="K447" s="32"/>
      <c r="L447" s="32"/>
      <c r="M447" s="32"/>
      <c r="N447" s="47"/>
      <c r="O447" s="47"/>
      <c r="P447" s="36"/>
      <c r="Q447" s="37"/>
      <c r="R447" s="37"/>
      <c r="S447" s="48"/>
      <c r="T447" s="39"/>
      <c r="U447" s="40"/>
      <c r="V447" s="41"/>
      <c r="W447" s="41"/>
      <c r="X447" s="41"/>
      <c r="Y447" s="41"/>
      <c r="Z447" s="41"/>
      <c r="AA447" s="41"/>
      <c r="AB447" s="41"/>
      <c r="AC447" s="41"/>
      <c r="AD447" s="42"/>
      <c r="AE447" s="43"/>
      <c r="AF447" s="44"/>
      <c r="AG447" s="44"/>
      <c r="AH447" s="44"/>
      <c r="AI447" s="44"/>
      <c r="AJ447" s="44"/>
      <c r="AK447" s="44"/>
      <c r="AL447" s="44"/>
      <c r="AM447" s="44"/>
      <c r="AN447" s="44"/>
      <c r="AO447" s="44"/>
      <c r="AP447" s="44"/>
      <c r="AQ447" s="44"/>
      <c r="AR447" s="44"/>
      <c r="AS447" s="44"/>
      <c r="AT447" s="44"/>
      <c r="AU447" s="44"/>
      <c r="AV447" s="44"/>
      <c r="AW447" s="44"/>
      <c r="AX447" s="44"/>
      <c r="AY447" s="44"/>
      <c r="AZ447" s="44"/>
      <c r="BA447" s="44"/>
      <c r="BB447" s="44"/>
      <c r="BC447" s="44"/>
      <c r="BD447" s="44"/>
      <c r="BE447" s="44"/>
      <c r="BF447" s="44"/>
      <c r="BG447" s="44"/>
      <c r="BH447" s="44"/>
      <c r="BI447" s="44"/>
      <c r="BJ447" s="44"/>
      <c r="BK447" s="44"/>
      <c r="BL447" s="44"/>
      <c r="BM447" s="44"/>
      <c r="BN447" s="44"/>
      <c r="BO447" s="44"/>
      <c r="BP447" s="44"/>
      <c r="BQ447" s="44"/>
      <c r="BR447" s="44"/>
      <c r="BS447" s="44"/>
      <c r="BT447" s="44"/>
      <c r="BU447" s="44"/>
      <c r="BV447" s="44"/>
      <c r="BW447" s="44"/>
      <c r="BX447" s="44"/>
      <c r="BY447" s="44"/>
      <c r="BZ447" s="44"/>
      <c r="CA447" s="44"/>
      <c r="CB447" s="44"/>
      <c r="CC447" s="44"/>
      <c r="CD447" s="44"/>
      <c r="CE447" s="44"/>
      <c r="CF447" s="44"/>
      <c r="CG447" s="44"/>
      <c r="CH447" s="44"/>
      <c r="CI447" s="44"/>
      <c r="CJ447" s="44"/>
      <c r="CK447" s="44"/>
      <c r="CL447" s="44"/>
      <c r="CM447" s="44"/>
      <c r="CN447" s="45"/>
      <c r="CO447" s="44"/>
      <c r="CP447" s="44"/>
      <c r="CQ447" s="44"/>
      <c r="CR447" s="44"/>
      <c r="CS447" s="44"/>
      <c r="CT447" s="44"/>
      <c r="CU447" s="44"/>
      <c r="CV447" s="44"/>
      <c r="CW447" s="44"/>
      <c r="CX447" s="44"/>
      <c r="CY447" s="44"/>
      <c r="CZ447" s="44"/>
      <c r="DA447" s="44"/>
      <c r="DB447" s="44"/>
      <c r="DC447" s="44"/>
      <c r="DD447" s="44"/>
      <c r="DE447" s="44"/>
      <c r="DF447" s="45"/>
      <c r="DG447" s="44"/>
      <c r="DH447" s="44"/>
      <c r="DI447" s="44"/>
      <c r="DJ447" s="44"/>
      <c r="DK447" s="44"/>
      <c r="DL447" s="45"/>
      <c r="DM447" s="44"/>
      <c r="DN447" s="44"/>
      <c r="DO447" s="44"/>
      <c r="DP447" s="44"/>
      <c r="DQ447" s="44"/>
      <c r="DR447" s="44"/>
      <c r="DS447" s="44"/>
      <c r="DT447" s="44"/>
      <c r="DU447" s="45"/>
      <c r="DV447" s="44"/>
      <c r="DW447" s="44"/>
      <c r="DX447" s="44"/>
      <c r="DY447" s="44"/>
      <c r="DZ447" s="44"/>
      <c r="EA447" s="44"/>
      <c r="EB447" s="44"/>
      <c r="EC447" s="44"/>
      <c r="ED447" s="45"/>
      <c r="EE447" s="44"/>
      <c r="EF447" s="44"/>
      <c r="EG447" s="44"/>
      <c r="EH447" s="44"/>
      <c r="EI447" s="44"/>
      <c r="EJ447" s="44"/>
      <c r="EK447" s="44"/>
      <c r="EL447" s="44"/>
      <c r="EM447" s="44"/>
      <c r="EN447" s="44"/>
      <c r="EO447" s="44"/>
      <c r="EP447" s="44"/>
      <c r="EQ447" s="44"/>
      <c r="ER447" s="44"/>
      <c r="ES447" s="44"/>
      <c r="ET447" s="44"/>
      <c r="EU447" s="44"/>
      <c r="EV447" s="45"/>
      <c r="EW447" s="44"/>
      <c r="EX447" s="44"/>
      <c r="EY447" s="45"/>
      <c r="EZ447" s="45"/>
      <c r="FA447" s="44"/>
      <c r="FB447" s="32"/>
      <c r="FC447" s="32"/>
      <c r="FD447" s="32"/>
    </row>
    <row r="448">
      <c r="A448" s="31"/>
      <c r="B448" s="32"/>
      <c r="C448" s="33"/>
      <c r="D448" s="32"/>
      <c r="E448" s="32"/>
      <c r="F448" s="32"/>
      <c r="G448" s="46"/>
      <c r="H448" s="32"/>
      <c r="I448" s="32"/>
      <c r="J448" s="32"/>
      <c r="K448" s="32"/>
      <c r="L448" s="32"/>
      <c r="M448" s="32"/>
      <c r="N448" s="47"/>
      <c r="O448" s="47"/>
      <c r="P448" s="36"/>
      <c r="Q448" s="37"/>
      <c r="R448" s="37"/>
      <c r="S448" s="48"/>
      <c r="T448" s="39"/>
      <c r="U448" s="40"/>
      <c r="V448" s="41"/>
      <c r="W448" s="41"/>
      <c r="X448" s="41"/>
      <c r="Y448" s="41"/>
      <c r="Z448" s="41"/>
      <c r="AA448" s="41"/>
      <c r="AB448" s="41"/>
      <c r="AC448" s="41"/>
      <c r="AD448" s="42"/>
      <c r="AE448" s="43"/>
      <c r="AF448" s="44"/>
      <c r="AG448" s="44"/>
      <c r="AH448" s="44"/>
      <c r="AI448" s="44"/>
      <c r="AJ448" s="44"/>
      <c r="AK448" s="44"/>
      <c r="AL448" s="44"/>
      <c r="AM448" s="44"/>
      <c r="AN448" s="44"/>
      <c r="AO448" s="44"/>
      <c r="AP448" s="44"/>
      <c r="AQ448" s="44"/>
      <c r="AR448" s="44"/>
      <c r="AS448" s="44"/>
      <c r="AT448" s="44"/>
      <c r="AU448" s="44"/>
      <c r="AV448" s="44"/>
      <c r="AW448" s="44"/>
      <c r="AX448" s="44"/>
      <c r="AY448" s="44"/>
      <c r="AZ448" s="44"/>
      <c r="BA448" s="44"/>
      <c r="BB448" s="44"/>
      <c r="BC448" s="44"/>
      <c r="BD448" s="44"/>
      <c r="BE448" s="44"/>
      <c r="BF448" s="44"/>
      <c r="BG448" s="44"/>
      <c r="BH448" s="44"/>
      <c r="BI448" s="44"/>
      <c r="BJ448" s="44"/>
      <c r="BK448" s="44"/>
      <c r="BL448" s="44"/>
      <c r="BM448" s="44"/>
      <c r="BN448" s="44"/>
      <c r="BO448" s="44"/>
      <c r="BP448" s="44"/>
      <c r="BQ448" s="44"/>
      <c r="BR448" s="44"/>
      <c r="BS448" s="44"/>
      <c r="BT448" s="44"/>
      <c r="BU448" s="44"/>
      <c r="BV448" s="44"/>
      <c r="BW448" s="44"/>
      <c r="BX448" s="44"/>
      <c r="BY448" s="44"/>
      <c r="BZ448" s="44"/>
      <c r="CA448" s="44"/>
      <c r="CB448" s="44"/>
      <c r="CC448" s="44"/>
      <c r="CD448" s="44"/>
      <c r="CE448" s="44"/>
      <c r="CF448" s="44"/>
      <c r="CG448" s="44"/>
      <c r="CH448" s="44"/>
      <c r="CI448" s="44"/>
      <c r="CJ448" s="44"/>
      <c r="CK448" s="44"/>
      <c r="CL448" s="44"/>
      <c r="CM448" s="44"/>
      <c r="CN448" s="45"/>
      <c r="CO448" s="44"/>
      <c r="CP448" s="44"/>
      <c r="CQ448" s="44"/>
      <c r="CR448" s="44"/>
      <c r="CS448" s="44"/>
      <c r="CT448" s="44"/>
      <c r="CU448" s="44"/>
      <c r="CV448" s="44"/>
      <c r="CW448" s="44"/>
      <c r="CX448" s="44"/>
      <c r="CY448" s="44"/>
      <c r="CZ448" s="44"/>
      <c r="DA448" s="44"/>
      <c r="DB448" s="44"/>
      <c r="DC448" s="44"/>
      <c r="DD448" s="44"/>
      <c r="DE448" s="44"/>
      <c r="DF448" s="45"/>
      <c r="DG448" s="44"/>
      <c r="DH448" s="44"/>
      <c r="DI448" s="44"/>
      <c r="DJ448" s="44"/>
      <c r="DK448" s="44"/>
      <c r="DL448" s="45"/>
      <c r="DM448" s="44"/>
      <c r="DN448" s="44"/>
      <c r="DO448" s="44"/>
      <c r="DP448" s="44"/>
      <c r="DQ448" s="44"/>
      <c r="DR448" s="44"/>
      <c r="DS448" s="44"/>
      <c r="DT448" s="44"/>
      <c r="DU448" s="45"/>
      <c r="DV448" s="44"/>
      <c r="DW448" s="44"/>
      <c r="DX448" s="44"/>
      <c r="DY448" s="44"/>
      <c r="DZ448" s="44"/>
      <c r="EA448" s="44"/>
      <c r="EB448" s="44"/>
      <c r="EC448" s="44"/>
      <c r="ED448" s="45"/>
      <c r="EE448" s="44"/>
      <c r="EF448" s="44"/>
      <c r="EG448" s="44"/>
      <c r="EH448" s="44"/>
      <c r="EI448" s="44"/>
      <c r="EJ448" s="44"/>
      <c r="EK448" s="44"/>
      <c r="EL448" s="44"/>
      <c r="EM448" s="44"/>
      <c r="EN448" s="44"/>
      <c r="EO448" s="44"/>
      <c r="EP448" s="44"/>
      <c r="EQ448" s="44"/>
      <c r="ER448" s="44"/>
      <c r="ES448" s="44"/>
      <c r="ET448" s="44"/>
      <c r="EU448" s="44"/>
      <c r="EV448" s="45"/>
      <c r="EW448" s="44"/>
      <c r="EX448" s="44"/>
      <c r="EY448" s="45"/>
      <c r="EZ448" s="45"/>
      <c r="FA448" s="44"/>
      <c r="FB448" s="32"/>
      <c r="FC448" s="32"/>
      <c r="FD448" s="32"/>
    </row>
    <row r="449">
      <c r="A449" s="31"/>
      <c r="B449" s="32"/>
      <c r="C449" s="33"/>
      <c r="D449" s="32"/>
      <c r="E449" s="32"/>
      <c r="F449" s="32"/>
      <c r="G449" s="46"/>
      <c r="H449" s="32"/>
      <c r="I449" s="32"/>
      <c r="J449" s="32"/>
      <c r="K449" s="32"/>
      <c r="L449" s="32"/>
      <c r="M449" s="32"/>
      <c r="N449" s="47"/>
      <c r="O449" s="47"/>
      <c r="P449" s="36"/>
      <c r="Q449" s="37"/>
      <c r="R449" s="37"/>
      <c r="S449" s="48"/>
      <c r="T449" s="39"/>
      <c r="U449" s="40"/>
      <c r="V449" s="41"/>
      <c r="W449" s="41"/>
      <c r="X449" s="41"/>
      <c r="Y449" s="41"/>
      <c r="Z449" s="41"/>
      <c r="AA449" s="41"/>
      <c r="AB449" s="41"/>
      <c r="AC449" s="41"/>
      <c r="AD449" s="42"/>
      <c r="AE449" s="43"/>
      <c r="AF449" s="44"/>
      <c r="AG449" s="44"/>
      <c r="AH449" s="44"/>
      <c r="AI449" s="44"/>
      <c r="AJ449" s="44"/>
      <c r="AK449" s="44"/>
      <c r="AL449" s="44"/>
      <c r="AM449" s="44"/>
      <c r="AN449" s="44"/>
      <c r="AO449" s="44"/>
      <c r="AP449" s="44"/>
      <c r="AQ449" s="44"/>
      <c r="AR449" s="44"/>
      <c r="AS449" s="44"/>
      <c r="AT449" s="44"/>
      <c r="AU449" s="44"/>
      <c r="AV449" s="44"/>
      <c r="AW449" s="44"/>
      <c r="AX449" s="44"/>
      <c r="AY449" s="44"/>
      <c r="AZ449" s="44"/>
      <c r="BA449" s="44"/>
      <c r="BB449" s="44"/>
      <c r="BC449" s="44"/>
      <c r="BD449" s="44"/>
      <c r="BE449" s="44"/>
      <c r="BF449" s="44"/>
      <c r="BG449" s="44"/>
      <c r="BH449" s="44"/>
      <c r="BI449" s="44"/>
      <c r="BJ449" s="44"/>
      <c r="BK449" s="44"/>
      <c r="BL449" s="44"/>
      <c r="BM449" s="44"/>
      <c r="BN449" s="44"/>
      <c r="BO449" s="44"/>
      <c r="BP449" s="44"/>
      <c r="BQ449" s="44"/>
      <c r="BR449" s="44"/>
      <c r="BS449" s="44"/>
      <c r="BT449" s="44"/>
      <c r="BU449" s="44"/>
      <c r="BV449" s="44"/>
      <c r="BW449" s="44"/>
      <c r="BX449" s="44"/>
      <c r="BY449" s="44"/>
      <c r="BZ449" s="44"/>
      <c r="CA449" s="44"/>
      <c r="CB449" s="44"/>
      <c r="CC449" s="44"/>
      <c r="CD449" s="44"/>
      <c r="CE449" s="44"/>
      <c r="CF449" s="44"/>
      <c r="CG449" s="44"/>
      <c r="CH449" s="44"/>
      <c r="CI449" s="44"/>
      <c r="CJ449" s="44"/>
      <c r="CK449" s="44"/>
      <c r="CL449" s="44"/>
      <c r="CM449" s="44"/>
      <c r="CN449" s="45"/>
      <c r="CO449" s="44"/>
      <c r="CP449" s="44"/>
      <c r="CQ449" s="44"/>
      <c r="CR449" s="44"/>
      <c r="CS449" s="44"/>
      <c r="CT449" s="44"/>
      <c r="CU449" s="44"/>
      <c r="CV449" s="44"/>
      <c r="CW449" s="44"/>
      <c r="CX449" s="44"/>
      <c r="CY449" s="44"/>
      <c r="CZ449" s="44"/>
      <c r="DA449" s="44"/>
      <c r="DB449" s="44"/>
      <c r="DC449" s="44"/>
      <c r="DD449" s="44"/>
      <c r="DE449" s="44"/>
      <c r="DF449" s="45"/>
      <c r="DG449" s="44"/>
      <c r="DH449" s="44"/>
      <c r="DI449" s="44"/>
      <c r="DJ449" s="44"/>
      <c r="DK449" s="44"/>
      <c r="DL449" s="45"/>
      <c r="DM449" s="44"/>
      <c r="DN449" s="44"/>
      <c r="DO449" s="44"/>
      <c r="DP449" s="44"/>
      <c r="DQ449" s="44"/>
      <c r="DR449" s="44"/>
      <c r="DS449" s="44"/>
      <c r="DT449" s="44"/>
      <c r="DU449" s="45"/>
      <c r="DV449" s="44"/>
      <c r="DW449" s="44"/>
      <c r="DX449" s="44"/>
      <c r="DY449" s="44"/>
      <c r="DZ449" s="44"/>
      <c r="EA449" s="44"/>
      <c r="EB449" s="44"/>
      <c r="EC449" s="44"/>
      <c r="ED449" s="45"/>
      <c r="EE449" s="44"/>
      <c r="EF449" s="44"/>
      <c r="EG449" s="44"/>
      <c r="EH449" s="44"/>
      <c r="EI449" s="44"/>
      <c r="EJ449" s="44"/>
      <c r="EK449" s="44"/>
      <c r="EL449" s="44"/>
      <c r="EM449" s="44"/>
      <c r="EN449" s="44"/>
      <c r="EO449" s="44"/>
      <c r="EP449" s="44"/>
      <c r="EQ449" s="44"/>
      <c r="ER449" s="44"/>
      <c r="ES449" s="44"/>
      <c r="ET449" s="44"/>
      <c r="EU449" s="44"/>
      <c r="EV449" s="45"/>
      <c r="EW449" s="44"/>
      <c r="EX449" s="44"/>
      <c r="EY449" s="45"/>
      <c r="EZ449" s="45"/>
      <c r="FA449" s="44"/>
      <c r="FB449" s="32"/>
      <c r="FC449" s="32"/>
      <c r="FD449" s="32"/>
    </row>
    <row r="450">
      <c r="A450" s="31"/>
      <c r="B450" s="32"/>
      <c r="C450" s="33"/>
      <c r="D450" s="32"/>
      <c r="E450" s="32"/>
      <c r="F450" s="32"/>
      <c r="G450" s="46"/>
      <c r="H450" s="32"/>
      <c r="I450" s="32"/>
      <c r="J450" s="32"/>
      <c r="K450" s="32"/>
      <c r="L450" s="32"/>
      <c r="M450" s="32"/>
      <c r="N450" s="47"/>
      <c r="O450" s="47"/>
      <c r="P450" s="36"/>
      <c r="Q450" s="37"/>
      <c r="R450" s="37"/>
      <c r="S450" s="48"/>
      <c r="T450" s="39"/>
      <c r="U450" s="40"/>
      <c r="V450" s="41"/>
      <c r="W450" s="41"/>
      <c r="X450" s="41"/>
      <c r="Y450" s="41"/>
      <c r="Z450" s="41"/>
      <c r="AA450" s="41"/>
      <c r="AB450" s="41"/>
      <c r="AC450" s="41"/>
      <c r="AD450" s="42"/>
      <c r="AE450" s="43"/>
      <c r="AF450" s="44"/>
      <c r="AG450" s="44"/>
      <c r="AH450" s="44"/>
      <c r="AI450" s="44"/>
      <c r="AJ450" s="44"/>
      <c r="AK450" s="44"/>
      <c r="AL450" s="44"/>
      <c r="AM450" s="44"/>
      <c r="AN450" s="44"/>
      <c r="AO450" s="44"/>
      <c r="AP450" s="44"/>
      <c r="AQ450" s="44"/>
      <c r="AR450" s="44"/>
      <c r="AS450" s="44"/>
      <c r="AT450" s="44"/>
      <c r="AU450" s="44"/>
      <c r="AV450" s="44"/>
      <c r="AW450" s="44"/>
      <c r="AX450" s="44"/>
      <c r="AY450" s="44"/>
      <c r="AZ450" s="44"/>
      <c r="BA450" s="44"/>
      <c r="BB450" s="44"/>
      <c r="BC450" s="44"/>
      <c r="BD450" s="44"/>
      <c r="BE450" s="44"/>
      <c r="BF450" s="44"/>
      <c r="BG450" s="44"/>
      <c r="BH450" s="44"/>
      <c r="BI450" s="44"/>
      <c r="BJ450" s="44"/>
      <c r="BK450" s="44"/>
      <c r="BL450" s="44"/>
      <c r="BM450" s="44"/>
      <c r="BN450" s="44"/>
      <c r="BO450" s="44"/>
      <c r="BP450" s="44"/>
      <c r="BQ450" s="44"/>
      <c r="BR450" s="44"/>
      <c r="BS450" s="44"/>
      <c r="BT450" s="44"/>
      <c r="BU450" s="44"/>
      <c r="BV450" s="44"/>
      <c r="BW450" s="44"/>
      <c r="BX450" s="44"/>
      <c r="BY450" s="44"/>
      <c r="BZ450" s="44"/>
      <c r="CA450" s="44"/>
      <c r="CB450" s="44"/>
      <c r="CC450" s="44"/>
      <c r="CD450" s="44"/>
      <c r="CE450" s="44"/>
      <c r="CF450" s="44"/>
      <c r="CG450" s="44"/>
      <c r="CH450" s="44"/>
      <c r="CI450" s="44"/>
      <c r="CJ450" s="44"/>
      <c r="CK450" s="44"/>
      <c r="CL450" s="44"/>
      <c r="CM450" s="44"/>
      <c r="CN450" s="45"/>
      <c r="CO450" s="44"/>
      <c r="CP450" s="44"/>
      <c r="CQ450" s="44"/>
      <c r="CR450" s="44"/>
      <c r="CS450" s="44"/>
      <c r="CT450" s="44"/>
      <c r="CU450" s="44"/>
      <c r="CV450" s="44"/>
      <c r="CW450" s="44"/>
      <c r="CX450" s="44"/>
      <c r="CY450" s="44"/>
      <c r="CZ450" s="44"/>
      <c r="DA450" s="44"/>
      <c r="DB450" s="44"/>
      <c r="DC450" s="44"/>
      <c r="DD450" s="44"/>
      <c r="DE450" s="44"/>
      <c r="DF450" s="45"/>
      <c r="DG450" s="44"/>
      <c r="DH450" s="44"/>
      <c r="DI450" s="44"/>
      <c r="DJ450" s="44"/>
      <c r="DK450" s="44"/>
      <c r="DL450" s="45"/>
      <c r="DM450" s="44"/>
      <c r="DN450" s="44"/>
      <c r="DO450" s="44"/>
      <c r="DP450" s="44"/>
      <c r="DQ450" s="44"/>
      <c r="DR450" s="44"/>
      <c r="DS450" s="44"/>
      <c r="DT450" s="44"/>
      <c r="DU450" s="45"/>
      <c r="DV450" s="44"/>
      <c r="DW450" s="44"/>
      <c r="DX450" s="44"/>
      <c r="DY450" s="44"/>
      <c r="DZ450" s="44"/>
      <c r="EA450" s="44"/>
      <c r="EB450" s="44"/>
      <c r="EC450" s="44"/>
      <c r="ED450" s="45"/>
      <c r="EE450" s="44"/>
      <c r="EF450" s="44"/>
      <c r="EG450" s="44"/>
      <c r="EH450" s="44"/>
      <c r="EI450" s="44"/>
      <c r="EJ450" s="44"/>
      <c r="EK450" s="44"/>
      <c r="EL450" s="44"/>
      <c r="EM450" s="44"/>
      <c r="EN450" s="44"/>
      <c r="EO450" s="44"/>
      <c r="EP450" s="44"/>
      <c r="EQ450" s="44"/>
      <c r="ER450" s="44"/>
      <c r="ES450" s="44"/>
      <c r="ET450" s="44"/>
      <c r="EU450" s="44"/>
      <c r="EV450" s="45"/>
      <c r="EW450" s="44"/>
      <c r="EX450" s="44"/>
      <c r="EY450" s="45"/>
      <c r="EZ450" s="45"/>
      <c r="FA450" s="44"/>
      <c r="FB450" s="32"/>
      <c r="FC450" s="32"/>
      <c r="FD450" s="32"/>
    </row>
    <row r="451">
      <c r="A451" s="31"/>
      <c r="B451" s="32"/>
      <c r="C451" s="33"/>
      <c r="D451" s="32"/>
      <c r="E451" s="32"/>
      <c r="F451" s="32"/>
      <c r="G451" s="46"/>
      <c r="H451" s="32"/>
      <c r="I451" s="32"/>
      <c r="J451" s="32"/>
      <c r="K451" s="32"/>
      <c r="L451" s="32"/>
      <c r="M451" s="32"/>
      <c r="N451" s="47"/>
      <c r="O451" s="47"/>
      <c r="P451" s="36"/>
      <c r="Q451" s="37"/>
      <c r="R451" s="37"/>
      <c r="S451" s="48"/>
      <c r="T451" s="39"/>
      <c r="U451" s="40"/>
      <c r="V451" s="41"/>
      <c r="W451" s="41"/>
      <c r="X451" s="41"/>
      <c r="Y451" s="41"/>
      <c r="Z451" s="41"/>
      <c r="AA451" s="41"/>
      <c r="AB451" s="41"/>
      <c r="AC451" s="41"/>
      <c r="AD451" s="42"/>
      <c r="AE451" s="43"/>
      <c r="AF451" s="44"/>
      <c r="AG451" s="44"/>
      <c r="AH451" s="44"/>
      <c r="AI451" s="44"/>
      <c r="AJ451" s="44"/>
      <c r="AK451" s="44"/>
      <c r="AL451" s="44"/>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c r="BP451" s="44"/>
      <c r="BQ451" s="44"/>
      <c r="BR451" s="44"/>
      <c r="BS451" s="44"/>
      <c r="BT451" s="44"/>
      <c r="BU451" s="44"/>
      <c r="BV451" s="44"/>
      <c r="BW451" s="44"/>
      <c r="BX451" s="44"/>
      <c r="BY451" s="44"/>
      <c r="BZ451" s="44"/>
      <c r="CA451" s="44"/>
      <c r="CB451" s="44"/>
      <c r="CC451" s="44"/>
      <c r="CD451" s="44"/>
      <c r="CE451" s="44"/>
      <c r="CF451" s="44"/>
      <c r="CG451" s="44"/>
      <c r="CH451" s="44"/>
      <c r="CI451" s="44"/>
      <c r="CJ451" s="44"/>
      <c r="CK451" s="44"/>
      <c r="CL451" s="44"/>
      <c r="CM451" s="44"/>
      <c r="CN451" s="45"/>
      <c r="CO451" s="44"/>
      <c r="CP451" s="44"/>
      <c r="CQ451" s="44"/>
      <c r="CR451" s="44"/>
      <c r="CS451" s="44"/>
      <c r="CT451" s="44"/>
      <c r="CU451" s="44"/>
      <c r="CV451" s="44"/>
      <c r="CW451" s="44"/>
      <c r="CX451" s="44"/>
      <c r="CY451" s="44"/>
      <c r="CZ451" s="44"/>
      <c r="DA451" s="44"/>
      <c r="DB451" s="44"/>
      <c r="DC451" s="44"/>
      <c r="DD451" s="44"/>
      <c r="DE451" s="44"/>
      <c r="DF451" s="45"/>
      <c r="DG451" s="44"/>
      <c r="DH451" s="44"/>
      <c r="DI451" s="44"/>
      <c r="DJ451" s="44"/>
      <c r="DK451" s="44"/>
      <c r="DL451" s="45"/>
      <c r="DM451" s="44"/>
      <c r="DN451" s="44"/>
      <c r="DO451" s="44"/>
      <c r="DP451" s="44"/>
      <c r="DQ451" s="44"/>
      <c r="DR451" s="44"/>
      <c r="DS451" s="44"/>
      <c r="DT451" s="44"/>
      <c r="DU451" s="45"/>
      <c r="DV451" s="44"/>
      <c r="DW451" s="44"/>
      <c r="DX451" s="44"/>
      <c r="DY451" s="44"/>
      <c r="DZ451" s="44"/>
      <c r="EA451" s="44"/>
      <c r="EB451" s="44"/>
      <c r="EC451" s="44"/>
      <c r="ED451" s="45"/>
      <c r="EE451" s="44"/>
      <c r="EF451" s="44"/>
      <c r="EG451" s="44"/>
      <c r="EH451" s="44"/>
      <c r="EI451" s="44"/>
      <c r="EJ451" s="44"/>
      <c r="EK451" s="44"/>
      <c r="EL451" s="44"/>
      <c r="EM451" s="44"/>
      <c r="EN451" s="44"/>
      <c r="EO451" s="44"/>
      <c r="EP451" s="44"/>
      <c r="EQ451" s="44"/>
      <c r="ER451" s="44"/>
      <c r="ES451" s="44"/>
      <c r="ET451" s="44"/>
      <c r="EU451" s="44"/>
      <c r="EV451" s="45"/>
      <c r="EW451" s="44"/>
      <c r="EX451" s="44"/>
      <c r="EY451" s="45"/>
      <c r="EZ451" s="45"/>
      <c r="FA451" s="44"/>
      <c r="FB451" s="32"/>
      <c r="FC451" s="32"/>
      <c r="FD451" s="32"/>
    </row>
    <row r="452">
      <c r="A452" s="31"/>
      <c r="B452" s="32"/>
      <c r="C452" s="33"/>
      <c r="D452" s="32"/>
      <c r="E452" s="32"/>
      <c r="F452" s="32"/>
      <c r="G452" s="46"/>
      <c r="H452" s="32"/>
      <c r="I452" s="32"/>
      <c r="J452" s="32"/>
      <c r="K452" s="32"/>
      <c r="L452" s="32"/>
      <c r="M452" s="32"/>
      <c r="N452" s="47"/>
      <c r="O452" s="47"/>
      <c r="P452" s="36"/>
      <c r="Q452" s="37"/>
      <c r="R452" s="37"/>
      <c r="S452" s="48"/>
      <c r="T452" s="39"/>
      <c r="U452" s="40"/>
      <c r="V452" s="41"/>
      <c r="W452" s="41"/>
      <c r="X452" s="41"/>
      <c r="Y452" s="41"/>
      <c r="Z452" s="41"/>
      <c r="AA452" s="41"/>
      <c r="AB452" s="41"/>
      <c r="AC452" s="41"/>
      <c r="AD452" s="42"/>
      <c r="AE452" s="43"/>
      <c r="AF452" s="44"/>
      <c r="AG452" s="44"/>
      <c r="AH452" s="44"/>
      <c r="AI452" s="44"/>
      <c r="AJ452" s="44"/>
      <c r="AK452" s="44"/>
      <c r="AL452" s="44"/>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c r="BU452" s="44"/>
      <c r="BV452" s="44"/>
      <c r="BW452" s="44"/>
      <c r="BX452" s="44"/>
      <c r="BY452" s="44"/>
      <c r="BZ452" s="44"/>
      <c r="CA452" s="44"/>
      <c r="CB452" s="44"/>
      <c r="CC452" s="44"/>
      <c r="CD452" s="44"/>
      <c r="CE452" s="44"/>
      <c r="CF452" s="44"/>
      <c r="CG452" s="44"/>
      <c r="CH452" s="44"/>
      <c r="CI452" s="44"/>
      <c r="CJ452" s="44"/>
      <c r="CK452" s="44"/>
      <c r="CL452" s="44"/>
      <c r="CM452" s="44"/>
      <c r="CN452" s="45"/>
      <c r="CO452" s="44"/>
      <c r="CP452" s="44"/>
      <c r="CQ452" s="44"/>
      <c r="CR452" s="44"/>
      <c r="CS452" s="44"/>
      <c r="CT452" s="44"/>
      <c r="CU452" s="44"/>
      <c r="CV452" s="44"/>
      <c r="CW452" s="44"/>
      <c r="CX452" s="44"/>
      <c r="CY452" s="44"/>
      <c r="CZ452" s="44"/>
      <c r="DA452" s="44"/>
      <c r="DB452" s="44"/>
      <c r="DC452" s="44"/>
      <c r="DD452" s="44"/>
      <c r="DE452" s="44"/>
      <c r="DF452" s="45"/>
      <c r="DG452" s="44"/>
      <c r="DH452" s="44"/>
      <c r="DI452" s="44"/>
      <c r="DJ452" s="44"/>
      <c r="DK452" s="44"/>
      <c r="DL452" s="45"/>
      <c r="DM452" s="44"/>
      <c r="DN452" s="44"/>
      <c r="DO452" s="44"/>
      <c r="DP452" s="44"/>
      <c r="DQ452" s="44"/>
      <c r="DR452" s="44"/>
      <c r="DS452" s="44"/>
      <c r="DT452" s="44"/>
      <c r="DU452" s="45"/>
      <c r="DV452" s="44"/>
      <c r="DW452" s="44"/>
      <c r="DX452" s="44"/>
      <c r="DY452" s="44"/>
      <c r="DZ452" s="44"/>
      <c r="EA452" s="44"/>
      <c r="EB452" s="44"/>
      <c r="EC452" s="44"/>
      <c r="ED452" s="45"/>
      <c r="EE452" s="44"/>
      <c r="EF452" s="44"/>
      <c r="EG452" s="44"/>
      <c r="EH452" s="44"/>
      <c r="EI452" s="44"/>
      <c r="EJ452" s="44"/>
      <c r="EK452" s="44"/>
      <c r="EL452" s="44"/>
      <c r="EM452" s="44"/>
      <c r="EN452" s="44"/>
      <c r="EO452" s="44"/>
      <c r="EP452" s="44"/>
      <c r="EQ452" s="44"/>
      <c r="ER452" s="44"/>
      <c r="ES452" s="44"/>
      <c r="ET452" s="44"/>
      <c r="EU452" s="44"/>
      <c r="EV452" s="45"/>
      <c r="EW452" s="44"/>
      <c r="EX452" s="44"/>
      <c r="EY452" s="45"/>
      <c r="EZ452" s="45"/>
      <c r="FA452" s="44"/>
      <c r="FB452" s="32"/>
      <c r="FC452" s="32"/>
      <c r="FD452" s="32"/>
    </row>
    <row r="453">
      <c r="A453" s="31"/>
      <c r="B453" s="32"/>
      <c r="C453" s="33"/>
      <c r="D453" s="32"/>
      <c r="E453" s="32"/>
      <c r="F453" s="32"/>
      <c r="G453" s="46"/>
      <c r="H453" s="32"/>
      <c r="I453" s="32"/>
      <c r="J453" s="32"/>
      <c r="K453" s="32"/>
      <c r="L453" s="32"/>
      <c r="M453" s="32"/>
      <c r="N453" s="47"/>
      <c r="O453" s="47"/>
      <c r="P453" s="36"/>
      <c r="Q453" s="37"/>
      <c r="R453" s="37"/>
      <c r="S453" s="48"/>
      <c r="T453" s="39"/>
      <c r="U453" s="40"/>
      <c r="V453" s="41"/>
      <c r="W453" s="41"/>
      <c r="X453" s="41"/>
      <c r="Y453" s="41"/>
      <c r="Z453" s="41"/>
      <c r="AA453" s="41"/>
      <c r="AB453" s="41"/>
      <c r="AC453" s="41"/>
      <c r="AD453" s="42"/>
      <c r="AE453" s="43"/>
      <c r="AF453" s="44"/>
      <c r="AG453" s="44"/>
      <c r="AH453" s="44"/>
      <c r="AI453" s="44"/>
      <c r="AJ453" s="44"/>
      <c r="AK453" s="44"/>
      <c r="AL453" s="44"/>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c r="BP453" s="44"/>
      <c r="BQ453" s="44"/>
      <c r="BR453" s="44"/>
      <c r="BS453" s="44"/>
      <c r="BT453" s="44"/>
      <c r="BU453" s="44"/>
      <c r="BV453" s="44"/>
      <c r="BW453" s="44"/>
      <c r="BX453" s="44"/>
      <c r="BY453" s="44"/>
      <c r="BZ453" s="44"/>
      <c r="CA453" s="44"/>
      <c r="CB453" s="44"/>
      <c r="CC453" s="44"/>
      <c r="CD453" s="44"/>
      <c r="CE453" s="44"/>
      <c r="CF453" s="44"/>
      <c r="CG453" s="44"/>
      <c r="CH453" s="44"/>
      <c r="CI453" s="44"/>
      <c r="CJ453" s="44"/>
      <c r="CK453" s="44"/>
      <c r="CL453" s="44"/>
      <c r="CM453" s="44"/>
      <c r="CN453" s="45"/>
      <c r="CO453" s="44"/>
      <c r="CP453" s="44"/>
      <c r="CQ453" s="44"/>
      <c r="CR453" s="44"/>
      <c r="CS453" s="44"/>
      <c r="CT453" s="44"/>
      <c r="CU453" s="44"/>
      <c r="CV453" s="44"/>
      <c r="CW453" s="44"/>
      <c r="CX453" s="44"/>
      <c r="CY453" s="44"/>
      <c r="CZ453" s="44"/>
      <c r="DA453" s="44"/>
      <c r="DB453" s="44"/>
      <c r="DC453" s="44"/>
      <c r="DD453" s="44"/>
      <c r="DE453" s="44"/>
      <c r="DF453" s="45"/>
      <c r="DG453" s="44"/>
      <c r="DH453" s="44"/>
      <c r="DI453" s="44"/>
      <c r="DJ453" s="44"/>
      <c r="DK453" s="44"/>
      <c r="DL453" s="45"/>
      <c r="DM453" s="44"/>
      <c r="DN453" s="44"/>
      <c r="DO453" s="44"/>
      <c r="DP453" s="44"/>
      <c r="DQ453" s="44"/>
      <c r="DR453" s="44"/>
      <c r="DS453" s="44"/>
      <c r="DT453" s="44"/>
      <c r="DU453" s="45"/>
      <c r="DV453" s="44"/>
      <c r="DW453" s="44"/>
      <c r="DX453" s="44"/>
      <c r="DY453" s="44"/>
      <c r="DZ453" s="44"/>
      <c r="EA453" s="44"/>
      <c r="EB453" s="44"/>
      <c r="EC453" s="44"/>
      <c r="ED453" s="45"/>
      <c r="EE453" s="44"/>
      <c r="EF453" s="44"/>
      <c r="EG453" s="44"/>
      <c r="EH453" s="44"/>
      <c r="EI453" s="44"/>
      <c r="EJ453" s="44"/>
      <c r="EK453" s="44"/>
      <c r="EL453" s="44"/>
      <c r="EM453" s="44"/>
      <c r="EN453" s="44"/>
      <c r="EO453" s="44"/>
      <c r="EP453" s="44"/>
      <c r="EQ453" s="44"/>
      <c r="ER453" s="44"/>
      <c r="ES453" s="44"/>
      <c r="ET453" s="44"/>
      <c r="EU453" s="44"/>
      <c r="EV453" s="45"/>
      <c r="EW453" s="44"/>
      <c r="EX453" s="44"/>
      <c r="EY453" s="45"/>
      <c r="EZ453" s="45"/>
      <c r="FA453" s="44"/>
      <c r="FB453" s="32"/>
      <c r="FC453" s="32"/>
      <c r="FD453" s="32"/>
    </row>
    <row r="454">
      <c r="A454" s="31"/>
      <c r="B454" s="32"/>
      <c r="C454" s="33"/>
      <c r="D454" s="32"/>
      <c r="E454" s="32"/>
      <c r="F454" s="32"/>
      <c r="G454" s="46"/>
      <c r="H454" s="32"/>
      <c r="I454" s="32"/>
      <c r="J454" s="32"/>
      <c r="K454" s="32"/>
      <c r="L454" s="32"/>
      <c r="M454" s="32"/>
      <c r="N454" s="47"/>
      <c r="O454" s="47"/>
      <c r="P454" s="36"/>
      <c r="Q454" s="37"/>
      <c r="R454" s="37"/>
      <c r="S454" s="48"/>
      <c r="T454" s="39"/>
      <c r="U454" s="40"/>
      <c r="V454" s="41"/>
      <c r="W454" s="41"/>
      <c r="X454" s="41"/>
      <c r="Y454" s="41"/>
      <c r="Z454" s="41"/>
      <c r="AA454" s="41"/>
      <c r="AB454" s="41"/>
      <c r="AC454" s="41"/>
      <c r="AD454" s="42"/>
      <c r="AE454" s="43"/>
      <c r="AF454" s="44"/>
      <c r="AG454" s="44"/>
      <c r="AH454" s="44"/>
      <c r="AI454" s="44"/>
      <c r="AJ454" s="44"/>
      <c r="AK454" s="44"/>
      <c r="AL454" s="44"/>
      <c r="AM454" s="44"/>
      <c r="AN454" s="44"/>
      <c r="AO454" s="44"/>
      <c r="AP454" s="44"/>
      <c r="AQ454" s="44"/>
      <c r="AR454" s="44"/>
      <c r="AS454" s="44"/>
      <c r="AT454" s="44"/>
      <c r="AU454" s="44"/>
      <c r="AV454" s="44"/>
      <c r="AW454" s="44"/>
      <c r="AX454" s="44"/>
      <c r="AY454" s="44"/>
      <c r="AZ454" s="44"/>
      <c r="BA454" s="44"/>
      <c r="BB454" s="44"/>
      <c r="BC454" s="44"/>
      <c r="BD454" s="44"/>
      <c r="BE454" s="44"/>
      <c r="BF454" s="44"/>
      <c r="BG454" s="44"/>
      <c r="BH454" s="44"/>
      <c r="BI454" s="44"/>
      <c r="BJ454" s="44"/>
      <c r="BK454" s="44"/>
      <c r="BL454" s="44"/>
      <c r="BM454" s="44"/>
      <c r="BN454" s="44"/>
      <c r="BO454" s="44"/>
      <c r="BP454" s="44"/>
      <c r="BQ454" s="44"/>
      <c r="BR454" s="44"/>
      <c r="BS454" s="44"/>
      <c r="BT454" s="44"/>
      <c r="BU454" s="44"/>
      <c r="BV454" s="44"/>
      <c r="BW454" s="44"/>
      <c r="BX454" s="44"/>
      <c r="BY454" s="44"/>
      <c r="BZ454" s="44"/>
      <c r="CA454" s="44"/>
      <c r="CB454" s="44"/>
      <c r="CC454" s="44"/>
      <c r="CD454" s="44"/>
      <c r="CE454" s="44"/>
      <c r="CF454" s="44"/>
      <c r="CG454" s="44"/>
      <c r="CH454" s="44"/>
      <c r="CI454" s="44"/>
      <c r="CJ454" s="44"/>
      <c r="CK454" s="44"/>
      <c r="CL454" s="44"/>
      <c r="CM454" s="44"/>
      <c r="CN454" s="45"/>
      <c r="CO454" s="44"/>
      <c r="CP454" s="44"/>
      <c r="CQ454" s="44"/>
      <c r="CR454" s="44"/>
      <c r="CS454" s="44"/>
      <c r="CT454" s="44"/>
      <c r="CU454" s="44"/>
      <c r="CV454" s="44"/>
      <c r="CW454" s="44"/>
      <c r="CX454" s="44"/>
      <c r="CY454" s="44"/>
      <c r="CZ454" s="44"/>
      <c r="DA454" s="44"/>
      <c r="DB454" s="44"/>
      <c r="DC454" s="44"/>
      <c r="DD454" s="44"/>
      <c r="DE454" s="44"/>
      <c r="DF454" s="45"/>
      <c r="DG454" s="44"/>
      <c r="DH454" s="44"/>
      <c r="DI454" s="44"/>
      <c r="DJ454" s="44"/>
      <c r="DK454" s="44"/>
      <c r="DL454" s="45"/>
      <c r="DM454" s="44"/>
      <c r="DN454" s="44"/>
      <c r="DO454" s="44"/>
      <c r="DP454" s="44"/>
      <c r="DQ454" s="44"/>
      <c r="DR454" s="44"/>
      <c r="DS454" s="44"/>
      <c r="DT454" s="44"/>
      <c r="DU454" s="45"/>
      <c r="DV454" s="44"/>
      <c r="DW454" s="44"/>
      <c r="DX454" s="44"/>
      <c r="DY454" s="44"/>
      <c r="DZ454" s="44"/>
      <c r="EA454" s="44"/>
      <c r="EB454" s="44"/>
      <c r="EC454" s="44"/>
      <c r="ED454" s="45"/>
      <c r="EE454" s="44"/>
      <c r="EF454" s="44"/>
      <c r="EG454" s="44"/>
      <c r="EH454" s="44"/>
      <c r="EI454" s="44"/>
      <c r="EJ454" s="44"/>
      <c r="EK454" s="44"/>
      <c r="EL454" s="44"/>
      <c r="EM454" s="44"/>
      <c r="EN454" s="44"/>
      <c r="EO454" s="44"/>
      <c r="EP454" s="44"/>
      <c r="EQ454" s="44"/>
      <c r="ER454" s="44"/>
      <c r="ES454" s="44"/>
      <c r="ET454" s="44"/>
      <c r="EU454" s="44"/>
      <c r="EV454" s="45"/>
      <c r="EW454" s="44"/>
      <c r="EX454" s="44"/>
      <c r="EY454" s="45"/>
      <c r="EZ454" s="45"/>
      <c r="FA454" s="44"/>
      <c r="FB454" s="32"/>
      <c r="FC454" s="32"/>
      <c r="FD454" s="32"/>
    </row>
    <row r="455">
      <c r="A455" s="31"/>
      <c r="B455" s="32"/>
      <c r="C455" s="33"/>
      <c r="D455" s="32"/>
      <c r="E455" s="32"/>
      <c r="F455" s="32"/>
      <c r="G455" s="46"/>
      <c r="H455" s="32"/>
      <c r="I455" s="32"/>
      <c r="J455" s="32"/>
      <c r="K455" s="32"/>
      <c r="L455" s="32"/>
      <c r="M455" s="32"/>
      <c r="N455" s="47"/>
      <c r="O455" s="47"/>
      <c r="P455" s="36"/>
      <c r="Q455" s="37"/>
      <c r="R455" s="37"/>
      <c r="S455" s="48"/>
      <c r="T455" s="39"/>
      <c r="U455" s="40"/>
      <c r="V455" s="41"/>
      <c r="W455" s="41"/>
      <c r="X455" s="41"/>
      <c r="Y455" s="41"/>
      <c r="Z455" s="41"/>
      <c r="AA455" s="41"/>
      <c r="AB455" s="41"/>
      <c r="AC455" s="41"/>
      <c r="AD455" s="42"/>
      <c r="AE455" s="43"/>
      <c r="AF455" s="44"/>
      <c r="AG455" s="44"/>
      <c r="AH455" s="44"/>
      <c r="AI455" s="44"/>
      <c r="AJ455" s="44"/>
      <c r="AK455" s="44"/>
      <c r="AL455" s="44"/>
      <c r="AM455" s="44"/>
      <c r="AN455" s="44"/>
      <c r="AO455" s="44"/>
      <c r="AP455" s="44"/>
      <c r="AQ455" s="44"/>
      <c r="AR455" s="44"/>
      <c r="AS455" s="44"/>
      <c r="AT455" s="44"/>
      <c r="AU455" s="44"/>
      <c r="AV455" s="44"/>
      <c r="AW455" s="44"/>
      <c r="AX455" s="44"/>
      <c r="AY455" s="44"/>
      <c r="AZ455" s="44"/>
      <c r="BA455" s="44"/>
      <c r="BB455" s="44"/>
      <c r="BC455" s="44"/>
      <c r="BD455" s="44"/>
      <c r="BE455" s="44"/>
      <c r="BF455" s="44"/>
      <c r="BG455" s="44"/>
      <c r="BH455" s="44"/>
      <c r="BI455" s="44"/>
      <c r="BJ455" s="44"/>
      <c r="BK455" s="44"/>
      <c r="BL455" s="44"/>
      <c r="BM455" s="44"/>
      <c r="BN455" s="44"/>
      <c r="BO455" s="44"/>
      <c r="BP455" s="44"/>
      <c r="BQ455" s="44"/>
      <c r="BR455" s="44"/>
      <c r="BS455" s="44"/>
      <c r="BT455" s="44"/>
      <c r="BU455" s="44"/>
      <c r="BV455" s="44"/>
      <c r="BW455" s="44"/>
      <c r="BX455" s="44"/>
      <c r="BY455" s="44"/>
      <c r="BZ455" s="44"/>
      <c r="CA455" s="44"/>
      <c r="CB455" s="44"/>
      <c r="CC455" s="44"/>
      <c r="CD455" s="44"/>
      <c r="CE455" s="44"/>
      <c r="CF455" s="44"/>
      <c r="CG455" s="44"/>
      <c r="CH455" s="44"/>
      <c r="CI455" s="44"/>
      <c r="CJ455" s="44"/>
      <c r="CK455" s="44"/>
      <c r="CL455" s="44"/>
      <c r="CM455" s="44"/>
      <c r="CN455" s="45"/>
      <c r="CO455" s="44"/>
      <c r="CP455" s="44"/>
      <c r="CQ455" s="44"/>
      <c r="CR455" s="44"/>
      <c r="CS455" s="44"/>
      <c r="CT455" s="44"/>
      <c r="CU455" s="44"/>
      <c r="CV455" s="44"/>
      <c r="CW455" s="44"/>
      <c r="CX455" s="44"/>
      <c r="CY455" s="44"/>
      <c r="CZ455" s="44"/>
      <c r="DA455" s="44"/>
      <c r="DB455" s="44"/>
      <c r="DC455" s="44"/>
      <c r="DD455" s="44"/>
      <c r="DE455" s="44"/>
      <c r="DF455" s="45"/>
      <c r="DG455" s="44"/>
      <c r="DH455" s="44"/>
      <c r="DI455" s="44"/>
      <c r="DJ455" s="44"/>
      <c r="DK455" s="44"/>
      <c r="DL455" s="45"/>
      <c r="DM455" s="44"/>
      <c r="DN455" s="44"/>
      <c r="DO455" s="44"/>
      <c r="DP455" s="44"/>
      <c r="DQ455" s="44"/>
      <c r="DR455" s="44"/>
      <c r="DS455" s="44"/>
      <c r="DT455" s="44"/>
      <c r="DU455" s="45"/>
      <c r="DV455" s="44"/>
      <c r="DW455" s="44"/>
      <c r="DX455" s="44"/>
      <c r="DY455" s="44"/>
      <c r="DZ455" s="44"/>
      <c r="EA455" s="44"/>
      <c r="EB455" s="44"/>
      <c r="EC455" s="44"/>
      <c r="ED455" s="45"/>
      <c r="EE455" s="44"/>
      <c r="EF455" s="44"/>
      <c r="EG455" s="44"/>
      <c r="EH455" s="44"/>
      <c r="EI455" s="44"/>
      <c r="EJ455" s="44"/>
      <c r="EK455" s="44"/>
      <c r="EL455" s="44"/>
      <c r="EM455" s="44"/>
      <c r="EN455" s="44"/>
      <c r="EO455" s="44"/>
      <c r="EP455" s="44"/>
      <c r="EQ455" s="44"/>
      <c r="ER455" s="44"/>
      <c r="ES455" s="44"/>
      <c r="ET455" s="44"/>
      <c r="EU455" s="44"/>
      <c r="EV455" s="45"/>
      <c r="EW455" s="44"/>
      <c r="EX455" s="44"/>
      <c r="EY455" s="45"/>
      <c r="EZ455" s="45"/>
      <c r="FA455" s="44"/>
      <c r="FB455" s="32"/>
      <c r="FC455" s="32"/>
      <c r="FD455" s="32"/>
    </row>
    <row r="456">
      <c r="A456" s="31"/>
      <c r="B456" s="32"/>
      <c r="C456" s="33"/>
      <c r="D456" s="32"/>
      <c r="E456" s="32"/>
      <c r="F456" s="32"/>
      <c r="G456" s="46"/>
      <c r="H456" s="32"/>
      <c r="I456" s="32"/>
      <c r="J456" s="32"/>
      <c r="K456" s="32"/>
      <c r="L456" s="32"/>
      <c r="M456" s="32"/>
      <c r="N456" s="47"/>
      <c r="O456" s="47"/>
      <c r="P456" s="36"/>
      <c r="Q456" s="37"/>
      <c r="R456" s="37"/>
      <c r="S456" s="48"/>
      <c r="T456" s="39"/>
      <c r="U456" s="40"/>
      <c r="V456" s="41"/>
      <c r="W456" s="41"/>
      <c r="X456" s="41"/>
      <c r="Y456" s="41"/>
      <c r="Z456" s="41"/>
      <c r="AA456" s="41"/>
      <c r="AB456" s="41"/>
      <c r="AC456" s="41"/>
      <c r="AD456" s="42"/>
      <c r="AE456" s="43"/>
      <c r="AF456" s="44"/>
      <c r="AG456" s="44"/>
      <c r="AH456" s="44"/>
      <c r="AI456" s="44"/>
      <c r="AJ456" s="44"/>
      <c r="AK456" s="44"/>
      <c r="AL456" s="44"/>
      <c r="AM456" s="44"/>
      <c r="AN456" s="44"/>
      <c r="AO456" s="44"/>
      <c r="AP456" s="44"/>
      <c r="AQ456" s="44"/>
      <c r="AR456" s="44"/>
      <c r="AS456" s="44"/>
      <c r="AT456" s="44"/>
      <c r="AU456" s="44"/>
      <c r="AV456" s="44"/>
      <c r="AW456" s="44"/>
      <c r="AX456" s="44"/>
      <c r="AY456" s="44"/>
      <c r="AZ456" s="44"/>
      <c r="BA456" s="44"/>
      <c r="BB456" s="44"/>
      <c r="BC456" s="44"/>
      <c r="BD456" s="44"/>
      <c r="BE456" s="44"/>
      <c r="BF456" s="44"/>
      <c r="BG456" s="44"/>
      <c r="BH456" s="44"/>
      <c r="BI456" s="44"/>
      <c r="BJ456" s="44"/>
      <c r="BK456" s="44"/>
      <c r="BL456" s="44"/>
      <c r="BM456" s="44"/>
      <c r="BN456" s="44"/>
      <c r="BO456" s="44"/>
      <c r="BP456" s="44"/>
      <c r="BQ456" s="44"/>
      <c r="BR456" s="44"/>
      <c r="BS456" s="44"/>
      <c r="BT456" s="44"/>
      <c r="BU456" s="44"/>
      <c r="BV456" s="44"/>
      <c r="BW456" s="44"/>
      <c r="BX456" s="44"/>
      <c r="BY456" s="44"/>
      <c r="BZ456" s="44"/>
      <c r="CA456" s="44"/>
      <c r="CB456" s="44"/>
      <c r="CC456" s="44"/>
      <c r="CD456" s="44"/>
      <c r="CE456" s="44"/>
      <c r="CF456" s="44"/>
      <c r="CG456" s="44"/>
      <c r="CH456" s="44"/>
      <c r="CI456" s="44"/>
      <c r="CJ456" s="44"/>
      <c r="CK456" s="44"/>
      <c r="CL456" s="44"/>
      <c r="CM456" s="44"/>
      <c r="CN456" s="45"/>
      <c r="CO456" s="44"/>
      <c r="CP456" s="44"/>
      <c r="CQ456" s="44"/>
      <c r="CR456" s="44"/>
      <c r="CS456" s="44"/>
      <c r="CT456" s="44"/>
      <c r="CU456" s="44"/>
      <c r="CV456" s="44"/>
      <c r="CW456" s="44"/>
      <c r="CX456" s="44"/>
      <c r="CY456" s="44"/>
      <c r="CZ456" s="44"/>
      <c r="DA456" s="44"/>
      <c r="DB456" s="44"/>
      <c r="DC456" s="44"/>
      <c r="DD456" s="44"/>
      <c r="DE456" s="44"/>
      <c r="DF456" s="45"/>
      <c r="DG456" s="44"/>
      <c r="DH456" s="44"/>
      <c r="DI456" s="44"/>
      <c r="DJ456" s="44"/>
      <c r="DK456" s="44"/>
      <c r="DL456" s="45"/>
      <c r="DM456" s="44"/>
      <c r="DN456" s="44"/>
      <c r="DO456" s="44"/>
      <c r="DP456" s="44"/>
      <c r="DQ456" s="44"/>
      <c r="DR456" s="44"/>
      <c r="DS456" s="44"/>
      <c r="DT456" s="44"/>
      <c r="DU456" s="45"/>
      <c r="DV456" s="44"/>
      <c r="DW456" s="44"/>
      <c r="DX456" s="44"/>
      <c r="DY456" s="44"/>
      <c r="DZ456" s="44"/>
      <c r="EA456" s="44"/>
      <c r="EB456" s="44"/>
      <c r="EC456" s="44"/>
      <c r="ED456" s="45"/>
      <c r="EE456" s="44"/>
      <c r="EF456" s="44"/>
      <c r="EG456" s="44"/>
      <c r="EH456" s="44"/>
      <c r="EI456" s="44"/>
      <c r="EJ456" s="44"/>
      <c r="EK456" s="44"/>
      <c r="EL456" s="44"/>
      <c r="EM456" s="44"/>
      <c r="EN456" s="44"/>
      <c r="EO456" s="44"/>
      <c r="EP456" s="44"/>
      <c r="EQ456" s="44"/>
      <c r="ER456" s="44"/>
      <c r="ES456" s="44"/>
      <c r="ET456" s="44"/>
      <c r="EU456" s="44"/>
      <c r="EV456" s="45"/>
      <c r="EW456" s="44"/>
      <c r="EX456" s="44"/>
      <c r="EY456" s="45"/>
      <c r="EZ456" s="45"/>
      <c r="FA456" s="44"/>
      <c r="FB456" s="32"/>
      <c r="FC456" s="32"/>
      <c r="FD456" s="32"/>
    </row>
    <row r="457">
      <c r="A457" s="31"/>
      <c r="B457" s="32"/>
      <c r="C457" s="33"/>
      <c r="D457" s="32"/>
      <c r="E457" s="32"/>
      <c r="F457" s="32"/>
      <c r="G457" s="46"/>
      <c r="H457" s="32"/>
      <c r="I457" s="32"/>
      <c r="J457" s="32"/>
      <c r="K457" s="32"/>
      <c r="L457" s="32"/>
      <c r="M457" s="32"/>
      <c r="N457" s="47"/>
      <c r="O457" s="47"/>
      <c r="P457" s="36"/>
      <c r="Q457" s="37"/>
      <c r="R457" s="37"/>
      <c r="S457" s="48"/>
      <c r="T457" s="39"/>
      <c r="U457" s="40"/>
      <c r="V457" s="41"/>
      <c r="W457" s="41"/>
      <c r="X457" s="41"/>
      <c r="Y457" s="41"/>
      <c r="Z457" s="41"/>
      <c r="AA457" s="41"/>
      <c r="AB457" s="41"/>
      <c r="AC457" s="41"/>
      <c r="AD457" s="42"/>
      <c r="AE457" s="43"/>
      <c r="AF457" s="44"/>
      <c r="AG457" s="44"/>
      <c r="AH457" s="44"/>
      <c r="AI457" s="44"/>
      <c r="AJ457" s="44"/>
      <c r="AK457" s="44"/>
      <c r="AL457" s="44"/>
      <c r="AM457" s="44"/>
      <c r="AN457" s="44"/>
      <c r="AO457" s="44"/>
      <c r="AP457" s="44"/>
      <c r="AQ457" s="44"/>
      <c r="AR457" s="44"/>
      <c r="AS457" s="44"/>
      <c r="AT457" s="44"/>
      <c r="AU457" s="44"/>
      <c r="AV457" s="44"/>
      <c r="AW457" s="44"/>
      <c r="AX457" s="44"/>
      <c r="AY457" s="44"/>
      <c r="AZ457" s="44"/>
      <c r="BA457" s="44"/>
      <c r="BB457" s="44"/>
      <c r="BC457" s="44"/>
      <c r="BD457" s="44"/>
      <c r="BE457" s="44"/>
      <c r="BF457" s="44"/>
      <c r="BG457" s="44"/>
      <c r="BH457" s="44"/>
      <c r="BI457" s="44"/>
      <c r="BJ457" s="44"/>
      <c r="BK457" s="44"/>
      <c r="BL457" s="44"/>
      <c r="BM457" s="44"/>
      <c r="BN457" s="44"/>
      <c r="BO457" s="44"/>
      <c r="BP457" s="44"/>
      <c r="BQ457" s="44"/>
      <c r="BR457" s="44"/>
      <c r="BS457" s="44"/>
      <c r="BT457" s="44"/>
      <c r="BU457" s="44"/>
      <c r="BV457" s="44"/>
      <c r="BW457" s="44"/>
      <c r="BX457" s="44"/>
      <c r="BY457" s="44"/>
      <c r="BZ457" s="44"/>
      <c r="CA457" s="44"/>
      <c r="CB457" s="44"/>
      <c r="CC457" s="44"/>
      <c r="CD457" s="44"/>
      <c r="CE457" s="44"/>
      <c r="CF457" s="44"/>
      <c r="CG457" s="44"/>
      <c r="CH457" s="44"/>
      <c r="CI457" s="44"/>
      <c r="CJ457" s="44"/>
      <c r="CK457" s="44"/>
      <c r="CL457" s="44"/>
      <c r="CM457" s="44"/>
      <c r="CN457" s="45"/>
      <c r="CO457" s="44"/>
      <c r="CP457" s="44"/>
      <c r="CQ457" s="44"/>
      <c r="CR457" s="44"/>
      <c r="CS457" s="44"/>
      <c r="CT457" s="44"/>
      <c r="CU457" s="44"/>
      <c r="CV457" s="44"/>
      <c r="CW457" s="44"/>
      <c r="CX457" s="44"/>
      <c r="CY457" s="44"/>
      <c r="CZ457" s="44"/>
      <c r="DA457" s="44"/>
      <c r="DB457" s="44"/>
      <c r="DC457" s="44"/>
      <c r="DD457" s="44"/>
      <c r="DE457" s="44"/>
      <c r="DF457" s="45"/>
      <c r="DG457" s="44"/>
      <c r="DH457" s="44"/>
      <c r="DI457" s="44"/>
      <c r="DJ457" s="44"/>
      <c r="DK457" s="44"/>
      <c r="DL457" s="45"/>
      <c r="DM457" s="44"/>
      <c r="DN457" s="44"/>
      <c r="DO457" s="44"/>
      <c r="DP457" s="44"/>
      <c r="DQ457" s="44"/>
      <c r="DR457" s="44"/>
      <c r="DS457" s="44"/>
      <c r="DT457" s="44"/>
      <c r="DU457" s="45"/>
      <c r="DV457" s="44"/>
      <c r="DW457" s="44"/>
      <c r="DX457" s="44"/>
      <c r="DY457" s="44"/>
      <c r="DZ457" s="44"/>
      <c r="EA457" s="44"/>
      <c r="EB457" s="44"/>
      <c r="EC457" s="44"/>
      <c r="ED457" s="45"/>
      <c r="EE457" s="44"/>
      <c r="EF457" s="44"/>
      <c r="EG457" s="44"/>
      <c r="EH457" s="44"/>
      <c r="EI457" s="44"/>
      <c r="EJ457" s="44"/>
      <c r="EK457" s="44"/>
      <c r="EL457" s="44"/>
      <c r="EM457" s="44"/>
      <c r="EN457" s="44"/>
      <c r="EO457" s="44"/>
      <c r="EP457" s="44"/>
      <c r="EQ457" s="44"/>
      <c r="ER457" s="44"/>
      <c r="ES457" s="44"/>
      <c r="ET457" s="44"/>
      <c r="EU457" s="44"/>
      <c r="EV457" s="45"/>
      <c r="EW457" s="44"/>
      <c r="EX457" s="44"/>
      <c r="EY457" s="45"/>
      <c r="EZ457" s="45"/>
      <c r="FA457" s="44"/>
      <c r="FB457" s="32"/>
      <c r="FC457" s="32"/>
      <c r="FD457" s="32"/>
    </row>
    <row r="458">
      <c r="A458" s="31"/>
      <c r="B458" s="32"/>
      <c r="C458" s="33"/>
      <c r="D458" s="32"/>
      <c r="E458" s="32"/>
      <c r="F458" s="32"/>
      <c r="G458" s="46"/>
      <c r="H458" s="32"/>
      <c r="I458" s="32"/>
      <c r="J458" s="32"/>
      <c r="K458" s="32"/>
      <c r="L458" s="32"/>
      <c r="M458" s="32"/>
      <c r="N458" s="47"/>
      <c r="O458" s="47"/>
      <c r="P458" s="36"/>
      <c r="Q458" s="37"/>
      <c r="R458" s="37"/>
      <c r="S458" s="48"/>
      <c r="T458" s="39"/>
      <c r="U458" s="40"/>
      <c r="V458" s="41"/>
      <c r="W458" s="41"/>
      <c r="X458" s="41"/>
      <c r="Y458" s="41"/>
      <c r="Z458" s="41"/>
      <c r="AA458" s="41"/>
      <c r="AB458" s="41"/>
      <c r="AC458" s="41"/>
      <c r="AD458" s="42"/>
      <c r="AE458" s="43"/>
      <c r="AF458" s="44"/>
      <c r="AG458" s="44"/>
      <c r="AH458" s="44"/>
      <c r="AI458" s="44"/>
      <c r="AJ458" s="44"/>
      <c r="AK458" s="44"/>
      <c r="AL458" s="44"/>
      <c r="AM458" s="44"/>
      <c r="AN458" s="44"/>
      <c r="AO458" s="44"/>
      <c r="AP458" s="44"/>
      <c r="AQ458" s="44"/>
      <c r="AR458" s="44"/>
      <c r="AS458" s="44"/>
      <c r="AT458" s="44"/>
      <c r="AU458" s="44"/>
      <c r="AV458" s="44"/>
      <c r="AW458" s="44"/>
      <c r="AX458" s="44"/>
      <c r="AY458" s="44"/>
      <c r="AZ458" s="44"/>
      <c r="BA458" s="44"/>
      <c r="BB458" s="44"/>
      <c r="BC458" s="44"/>
      <c r="BD458" s="44"/>
      <c r="BE458" s="44"/>
      <c r="BF458" s="44"/>
      <c r="BG458" s="44"/>
      <c r="BH458" s="44"/>
      <c r="BI458" s="44"/>
      <c r="BJ458" s="44"/>
      <c r="BK458" s="44"/>
      <c r="BL458" s="44"/>
      <c r="BM458" s="44"/>
      <c r="BN458" s="44"/>
      <c r="BO458" s="44"/>
      <c r="BP458" s="44"/>
      <c r="BQ458" s="44"/>
      <c r="BR458" s="44"/>
      <c r="BS458" s="44"/>
      <c r="BT458" s="44"/>
      <c r="BU458" s="44"/>
      <c r="BV458" s="44"/>
      <c r="BW458" s="44"/>
      <c r="BX458" s="44"/>
      <c r="BY458" s="44"/>
      <c r="BZ458" s="44"/>
      <c r="CA458" s="44"/>
      <c r="CB458" s="44"/>
      <c r="CC458" s="44"/>
      <c r="CD458" s="44"/>
      <c r="CE458" s="44"/>
      <c r="CF458" s="44"/>
      <c r="CG458" s="44"/>
      <c r="CH458" s="44"/>
      <c r="CI458" s="44"/>
      <c r="CJ458" s="44"/>
      <c r="CK458" s="44"/>
      <c r="CL458" s="44"/>
      <c r="CM458" s="44"/>
      <c r="CN458" s="45"/>
      <c r="CO458" s="44"/>
      <c r="CP458" s="44"/>
      <c r="CQ458" s="44"/>
      <c r="CR458" s="44"/>
      <c r="CS458" s="44"/>
      <c r="CT458" s="44"/>
      <c r="CU458" s="44"/>
      <c r="CV458" s="44"/>
      <c r="CW458" s="44"/>
      <c r="CX458" s="44"/>
      <c r="CY458" s="44"/>
      <c r="CZ458" s="44"/>
      <c r="DA458" s="44"/>
      <c r="DB458" s="44"/>
      <c r="DC458" s="44"/>
      <c r="DD458" s="44"/>
      <c r="DE458" s="44"/>
      <c r="DF458" s="45"/>
      <c r="DG458" s="44"/>
      <c r="DH458" s="44"/>
      <c r="DI458" s="44"/>
      <c r="DJ458" s="44"/>
      <c r="DK458" s="44"/>
      <c r="DL458" s="45"/>
      <c r="DM458" s="44"/>
      <c r="DN458" s="44"/>
      <c r="DO458" s="44"/>
      <c r="DP458" s="44"/>
      <c r="DQ458" s="44"/>
      <c r="DR458" s="44"/>
      <c r="DS458" s="44"/>
      <c r="DT458" s="44"/>
      <c r="DU458" s="45"/>
      <c r="DV458" s="44"/>
      <c r="DW458" s="44"/>
      <c r="DX458" s="44"/>
      <c r="DY458" s="44"/>
      <c r="DZ458" s="44"/>
      <c r="EA458" s="44"/>
      <c r="EB458" s="44"/>
      <c r="EC458" s="44"/>
      <c r="ED458" s="45"/>
      <c r="EE458" s="44"/>
      <c r="EF458" s="44"/>
      <c r="EG458" s="44"/>
      <c r="EH458" s="44"/>
      <c r="EI458" s="44"/>
      <c r="EJ458" s="44"/>
      <c r="EK458" s="44"/>
      <c r="EL458" s="44"/>
      <c r="EM458" s="44"/>
      <c r="EN458" s="44"/>
      <c r="EO458" s="44"/>
      <c r="EP458" s="44"/>
      <c r="EQ458" s="44"/>
      <c r="ER458" s="44"/>
      <c r="ES458" s="44"/>
      <c r="ET458" s="44"/>
      <c r="EU458" s="44"/>
      <c r="EV458" s="45"/>
      <c r="EW458" s="44"/>
      <c r="EX458" s="44"/>
      <c r="EY458" s="45"/>
      <c r="EZ458" s="45"/>
      <c r="FA458" s="44"/>
      <c r="FB458" s="32"/>
      <c r="FC458" s="32"/>
      <c r="FD458" s="32"/>
    </row>
    <row r="459">
      <c r="A459" s="31"/>
      <c r="B459" s="32"/>
      <c r="C459" s="33"/>
      <c r="D459" s="32"/>
      <c r="E459" s="32"/>
      <c r="F459" s="32"/>
      <c r="G459" s="46"/>
      <c r="H459" s="32"/>
      <c r="I459" s="32"/>
      <c r="J459" s="32"/>
      <c r="K459" s="32"/>
      <c r="L459" s="32"/>
      <c r="M459" s="32"/>
      <c r="N459" s="47"/>
      <c r="O459" s="47"/>
      <c r="P459" s="36"/>
      <c r="Q459" s="37"/>
      <c r="R459" s="37"/>
      <c r="S459" s="48"/>
      <c r="T459" s="39"/>
      <c r="U459" s="40"/>
      <c r="V459" s="41"/>
      <c r="W459" s="41"/>
      <c r="X459" s="41"/>
      <c r="Y459" s="41"/>
      <c r="Z459" s="41"/>
      <c r="AA459" s="41"/>
      <c r="AB459" s="41"/>
      <c r="AC459" s="41"/>
      <c r="AD459" s="42"/>
      <c r="AE459" s="43"/>
      <c r="AF459" s="44"/>
      <c r="AG459" s="44"/>
      <c r="AH459" s="44"/>
      <c r="AI459" s="44"/>
      <c r="AJ459" s="44"/>
      <c r="AK459" s="44"/>
      <c r="AL459" s="44"/>
      <c r="AM459" s="44"/>
      <c r="AN459" s="44"/>
      <c r="AO459" s="44"/>
      <c r="AP459" s="44"/>
      <c r="AQ459" s="44"/>
      <c r="AR459" s="44"/>
      <c r="AS459" s="44"/>
      <c r="AT459" s="44"/>
      <c r="AU459" s="44"/>
      <c r="AV459" s="44"/>
      <c r="AW459" s="44"/>
      <c r="AX459" s="44"/>
      <c r="AY459" s="44"/>
      <c r="AZ459" s="44"/>
      <c r="BA459" s="44"/>
      <c r="BB459" s="44"/>
      <c r="BC459" s="44"/>
      <c r="BD459" s="44"/>
      <c r="BE459" s="44"/>
      <c r="BF459" s="44"/>
      <c r="BG459" s="44"/>
      <c r="BH459" s="44"/>
      <c r="BI459" s="44"/>
      <c r="BJ459" s="44"/>
      <c r="BK459" s="44"/>
      <c r="BL459" s="44"/>
      <c r="BM459" s="44"/>
      <c r="BN459" s="44"/>
      <c r="BO459" s="44"/>
      <c r="BP459" s="44"/>
      <c r="BQ459" s="44"/>
      <c r="BR459" s="44"/>
      <c r="BS459" s="44"/>
      <c r="BT459" s="44"/>
      <c r="BU459" s="44"/>
      <c r="BV459" s="44"/>
      <c r="BW459" s="44"/>
      <c r="BX459" s="44"/>
      <c r="BY459" s="44"/>
      <c r="BZ459" s="44"/>
      <c r="CA459" s="44"/>
      <c r="CB459" s="44"/>
      <c r="CC459" s="44"/>
      <c r="CD459" s="44"/>
      <c r="CE459" s="44"/>
      <c r="CF459" s="44"/>
      <c r="CG459" s="44"/>
      <c r="CH459" s="44"/>
      <c r="CI459" s="44"/>
      <c r="CJ459" s="44"/>
      <c r="CK459" s="44"/>
      <c r="CL459" s="44"/>
      <c r="CM459" s="44"/>
      <c r="CN459" s="45"/>
      <c r="CO459" s="44"/>
      <c r="CP459" s="44"/>
      <c r="CQ459" s="44"/>
      <c r="CR459" s="44"/>
      <c r="CS459" s="44"/>
      <c r="CT459" s="44"/>
      <c r="CU459" s="44"/>
      <c r="CV459" s="44"/>
      <c r="CW459" s="44"/>
      <c r="CX459" s="44"/>
      <c r="CY459" s="44"/>
      <c r="CZ459" s="44"/>
      <c r="DA459" s="44"/>
      <c r="DB459" s="44"/>
      <c r="DC459" s="44"/>
      <c r="DD459" s="44"/>
      <c r="DE459" s="44"/>
      <c r="DF459" s="45"/>
      <c r="DG459" s="44"/>
      <c r="DH459" s="44"/>
      <c r="DI459" s="44"/>
      <c r="DJ459" s="44"/>
      <c r="DK459" s="44"/>
      <c r="DL459" s="45"/>
      <c r="DM459" s="44"/>
      <c r="DN459" s="44"/>
      <c r="DO459" s="44"/>
      <c r="DP459" s="44"/>
      <c r="DQ459" s="44"/>
      <c r="DR459" s="44"/>
      <c r="DS459" s="44"/>
      <c r="DT459" s="44"/>
      <c r="DU459" s="45"/>
      <c r="DV459" s="44"/>
      <c r="DW459" s="44"/>
      <c r="DX459" s="44"/>
      <c r="DY459" s="44"/>
      <c r="DZ459" s="44"/>
      <c r="EA459" s="44"/>
      <c r="EB459" s="44"/>
      <c r="EC459" s="44"/>
      <c r="ED459" s="45"/>
      <c r="EE459" s="44"/>
      <c r="EF459" s="44"/>
      <c r="EG459" s="44"/>
      <c r="EH459" s="44"/>
      <c r="EI459" s="44"/>
      <c r="EJ459" s="44"/>
      <c r="EK459" s="44"/>
      <c r="EL459" s="44"/>
      <c r="EM459" s="44"/>
      <c r="EN459" s="44"/>
      <c r="EO459" s="44"/>
      <c r="EP459" s="44"/>
      <c r="EQ459" s="44"/>
      <c r="ER459" s="44"/>
      <c r="ES459" s="44"/>
      <c r="ET459" s="44"/>
      <c r="EU459" s="44"/>
      <c r="EV459" s="45"/>
      <c r="EW459" s="44"/>
      <c r="EX459" s="44"/>
      <c r="EY459" s="45"/>
      <c r="EZ459" s="45"/>
      <c r="FA459" s="44"/>
      <c r="FB459" s="32"/>
      <c r="FC459" s="32"/>
      <c r="FD459" s="32"/>
    </row>
    <row r="460">
      <c r="A460" s="31"/>
      <c r="B460" s="32"/>
      <c r="C460" s="33"/>
      <c r="D460" s="32"/>
      <c r="E460" s="32"/>
      <c r="F460" s="32"/>
      <c r="G460" s="46"/>
      <c r="H460" s="32"/>
      <c r="I460" s="32"/>
      <c r="J460" s="32"/>
      <c r="K460" s="32"/>
      <c r="L460" s="32"/>
      <c r="M460" s="32"/>
      <c r="N460" s="47"/>
      <c r="O460" s="47"/>
      <c r="P460" s="36"/>
      <c r="Q460" s="37"/>
      <c r="R460" s="37"/>
      <c r="S460" s="48"/>
      <c r="T460" s="39"/>
      <c r="U460" s="40"/>
      <c r="V460" s="41"/>
      <c r="W460" s="41"/>
      <c r="X460" s="41"/>
      <c r="Y460" s="41"/>
      <c r="Z460" s="41"/>
      <c r="AA460" s="41"/>
      <c r="AB460" s="41"/>
      <c r="AC460" s="41"/>
      <c r="AD460" s="42"/>
      <c r="AE460" s="43"/>
      <c r="AF460" s="44"/>
      <c r="AG460" s="44"/>
      <c r="AH460" s="44"/>
      <c r="AI460" s="44"/>
      <c r="AJ460" s="44"/>
      <c r="AK460" s="44"/>
      <c r="AL460" s="44"/>
      <c r="AM460" s="44"/>
      <c r="AN460" s="44"/>
      <c r="AO460" s="44"/>
      <c r="AP460" s="44"/>
      <c r="AQ460" s="44"/>
      <c r="AR460" s="44"/>
      <c r="AS460" s="44"/>
      <c r="AT460" s="44"/>
      <c r="AU460" s="44"/>
      <c r="AV460" s="44"/>
      <c r="AW460" s="44"/>
      <c r="AX460" s="44"/>
      <c r="AY460" s="44"/>
      <c r="AZ460" s="44"/>
      <c r="BA460" s="44"/>
      <c r="BB460" s="44"/>
      <c r="BC460" s="44"/>
      <c r="BD460" s="44"/>
      <c r="BE460" s="44"/>
      <c r="BF460" s="44"/>
      <c r="BG460" s="44"/>
      <c r="BH460" s="44"/>
      <c r="BI460" s="44"/>
      <c r="BJ460" s="44"/>
      <c r="BK460" s="44"/>
      <c r="BL460" s="44"/>
      <c r="BM460" s="44"/>
      <c r="BN460" s="44"/>
      <c r="BO460" s="44"/>
      <c r="BP460" s="44"/>
      <c r="BQ460" s="44"/>
      <c r="BR460" s="44"/>
      <c r="BS460" s="44"/>
      <c r="BT460" s="44"/>
      <c r="BU460" s="44"/>
      <c r="BV460" s="44"/>
      <c r="BW460" s="44"/>
      <c r="BX460" s="44"/>
      <c r="BY460" s="44"/>
      <c r="BZ460" s="44"/>
      <c r="CA460" s="44"/>
      <c r="CB460" s="44"/>
      <c r="CC460" s="44"/>
      <c r="CD460" s="44"/>
      <c r="CE460" s="44"/>
      <c r="CF460" s="44"/>
      <c r="CG460" s="44"/>
      <c r="CH460" s="44"/>
      <c r="CI460" s="44"/>
      <c r="CJ460" s="44"/>
      <c r="CK460" s="44"/>
      <c r="CL460" s="44"/>
      <c r="CM460" s="44"/>
      <c r="CN460" s="45"/>
      <c r="CO460" s="44"/>
      <c r="CP460" s="44"/>
      <c r="CQ460" s="44"/>
      <c r="CR460" s="44"/>
      <c r="CS460" s="44"/>
      <c r="CT460" s="44"/>
      <c r="CU460" s="44"/>
      <c r="CV460" s="44"/>
      <c r="CW460" s="44"/>
      <c r="CX460" s="44"/>
      <c r="CY460" s="44"/>
      <c r="CZ460" s="44"/>
      <c r="DA460" s="44"/>
      <c r="DB460" s="44"/>
      <c r="DC460" s="44"/>
      <c r="DD460" s="44"/>
      <c r="DE460" s="44"/>
      <c r="DF460" s="45"/>
      <c r="DG460" s="44"/>
      <c r="DH460" s="44"/>
      <c r="DI460" s="44"/>
      <c r="DJ460" s="44"/>
      <c r="DK460" s="44"/>
      <c r="DL460" s="45"/>
      <c r="DM460" s="44"/>
      <c r="DN460" s="44"/>
      <c r="DO460" s="44"/>
      <c r="DP460" s="44"/>
      <c r="DQ460" s="44"/>
      <c r="DR460" s="44"/>
      <c r="DS460" s="44"/>
      <c r="DT460" s="44"/>
      <c r="DU460" s="45"/>
      <c r="DV460" s="44"/>
      <c r="DW460" s="44"/>
      <c r="DX460" s="44"/>
      <c r="DY460" s="44"/>
      <c r="DZ460" s="44"/>
      <c r="EA460" s="44"/>
      <c r="EB460" s="44"/>
      <c r="EC460" s="44"/>
      <c r="ED460" s="45"/>
      <c r="EE460" s="44"/>
      <c r="EF460" s="44"/>
      <c r="EG460" s="44"/>
      <c r="EH460" s="44"/>
      <c r="EI460" s="44"/>
      <c r="EJ460" s="44"/>
      <c r="EK460" s="44"/>
      <c r="EL460" s="44"/>
      <c r="EM460" s="44"/>
      <c r="EN460" s="44"/>
      <c r="EO460" s="44"/>
      <c r="EP460" s="44"/>
      <c r="EQ460" s="44"/>
      <c r="ER460" s="44"/>
      <c r="ES460" s="44"/>
      <c r="ET460" s="44"/>
      <c r="EU460" s="44"/>
      <c r="EV460" s="45"/>
      <c r="EW460" s="44"/>
      <c r="EX460" s="44"/>
      <c r="EY460" s="45"/>
      <c r="EZ460" s="45"/>
      <c r="FA460" s="44"/>
      <c r="FB460" s="32"/>
      <c r="FC460" s="32"/>
      <c r="FD460" s="32"/>
    </row>
    <row r="461">
      <c r="A461" s="31"/>
      <c r="B461" s="32"/>
      <c r="C461" s="33"/>
      <c r="D461" s="32"/>
      <c r="E461" s="32"/>
      <c r="F461" s="32"/>
      <c r="G461" s="46"/>
      <c r="H461" s="32"/>
      <c r="I461" s="32"/>
      <c r="J461" s="32"/>
      <c r="K461" s="32"/>
      <c r="L461" s="32"/>
      <c r="M461" s="32"/>
      <c r="N461" s="47"/>
      <c r="O461" s="47"/>
      <c r="P461" s="36"/>
      <c r="Q461" s="37"/>
      <c r="R461" s="37"/>
      <c r="S461" s="48"/>
      <c r="T461" s="39"/>
      <c r="U461" s="40"/>
      <c r="V461" s="41"/>
      <c r="W461" s="41"/>
      <c r="X461" s="41"/>
      <c r="Y461" s="41"/>
      <c r="Z461" s="41"/>
      <c r="AA461" s="41"/>
      <c r="AB461" s="41"/>
      <c r="AC461" s="41"/>
      <c r="AD461" s="42"/>
      <c r="AE461" s="43"/>
      <c r="AF461" s="44"/>
      <c r="AG461" s="44"/>
      <c r="AH461" s="44"/>
      <c r="AI461" s="44"/>
      <c r="AJ461" s="44"/>
      <c r="AK461" s="44"/>
      <c r="AL461" s="44"/>
      <c r="AM461" s="44"/>
      <c r="AN461" s="44"/>
      <c r="AO461" s="44"/>
      <c r="AP461" s="44"/>
      <c r="AQ461" s="44"/>
      <c r="AR461" s="44"/>
      <c r="AS461" s="44"/>
      <c r="AT461" s="44"/>
      <c r="AU461" s="44"/>
      <c r="AV461" s="44"/>
      <c r="AW461" s="44"/>
      <c r="AX461" s="44"/>
      <c r="AY461" s="44"/>
      <c r="AZ461" s="44"/>
      <c r="BA461" s="44"/>
      <c r="BB461" s="44"/>
      <c r="BC461" s="44"/>
      <c r="BD461" s="44"/>
      <c r="BE461" s="44"/>
      <c r="BF461" s="44"/>
      <c r="BG461" s="44"/>
      <c r="BH461" s="44"/>
      <c r="BI461" s="44"/>
      <c r="BJ461" s="44"/>
      <c r="BK461" s="44"/>
      <c r="BL461" s="44"/>
      <c r="BM461" s="44"/>
      <c r="BN461" s="44"/>
      <c r="BO461" s="44"/>
      <c r="BP461" s="44"/>
      <c r="BQ461" s="44"/>
      <c r="BR461" s="44"/>
      <c r="BS461" s="44"/>
      <c r="BT461" s="44"/>
      <c r="BU461" s="44"/>
      <c r="BV461" s="44"/>
      <c r="BW461" s="44"/>
      <c r="BX461" s="44"/>
      <c r="BY461" s="44"/>
      <c r="BZ461" s="44"/>
      <c r="CA461" s="44"/>
      <c r="CB461" s="44"/>
      <c r="CC461" s="44"/>
      <c r="CD461" s="44"/>
      <c r="CE461" s="44"/>
      <c r="CF461" s="44"/>
      <c r="CG461" s="44"/>
      <c r="CH461" s="44"/>
      <c r="CI461" s="44"/>
      <c r="CJ461" s="44"/>
      <c r="CK461" s="44"/>
      <c r="CL461" s="44"/>
      <c r="CM461" s="44"/>
      <c r="CN461" s="45"/>
      <c r="CO461" s="44"/>
      <c r="CP461" s="44"/>
      <c r="CQ461" s="44"/>
      <c r="CR461" s="44"/>
      <c r="CS461" s="44"/>
      <c r="CT461" s="44"/>
      <c r="CU461" s="44"/>
      <c r="CV461" s="44"/>
      <c r="CW461" s="44"/>
      <c r="CX461" s="44"/>
      <c r="CY461" s="44"/>
      <c r="CZ461" s="44"/>
      <c r="DA461" s="44"/>
      <c r="DB461" s="44"/>
      <c r="DC461" s="44"/>
      <c r="DD461" s="44"/>
      <c r="DE461" s="44"/>
      <c r="DF461" s="45"/>
      <c r="DG461" s="44"/>
      <c r="DH461" s="44"/>
      <c r="DI461" s="44"/>
      <c r="DJ461" s="44"/>
      <c r="DK461" s="44"/>
      <c r="DL461" s="45"/>
      <c r="DM461" s="44"/>
      <c r="DN461" s="44"/>
      <c r="DO461" s="44"/>
      <c r="DP461" s="44"/>
      <c r="DQ461" s="44"/>
      <c r="DR461" s="44"/>
      <c r="DS461" s="44"/>
      <c r="DT461" s="44"/>
      <c r="DU461" s="45"/>
      <c r="DV461" s="44"/>
      <c r="DW461" s="44"/>
      <c r="DX461" s="44"/>
      <c r="DY461" s="44"/>
      <c r="DZ461" s="44"/>
      <c r="EA461" s="44"/>
      <c r="EB461" s="44"/>
      <c r="EC461" s="44"/>
      <c r="ED461" s="45"/>
      <c r="EE461" s="44"/>
      <c r="EF461" s="44"/>
      <c r="EG461" s="44"/>
      <c r="EH461" s="44"/>
      <c r="EI461" s="44"/>
      <c r="EJ461" s="44"/>
      <c r="EK461" s="44"/>
      <c r="EL461" s="44"/>
      <c r="EM461" s="44"/>
      <c r="EN461" s="44"/>
      <c r="EO461" s="44"/>
      <c r="EP461" s="44"/>
      <c r="EQ461" s="44"/>
      <c r="ER461" s="44"/>
      <c r="ES461" s="44"/>
      <c r="ET461" s="44"/>
      <c r="EU461" s="44"/>
      <c r="EV461" s="45"/>
      <c r="EW461" s="44"/>
      <c r="EX461" s="44"/>
      <c r="EY461" s="45"/>
      <c r="EZ461" s="45"/>
      <c r="FA461" s="44"/>
      <c r="FB461" s="32"/>
      <c r="FC461" s="32"/>
      <c r="FD461" s="32"/>
    </row>
    <row r="462">
      <c r="A462" s="31"/>
      <c r="B462" s="32"/>
      <c r="C462" s="33"/>
      <c r="D462" s="32"/>
      <c r="E462" s="32"/>
      <c r="F462" s="32"/>
      <c r="G462" s="46"/>
      <c r="H462" s="32"/>
      <c r="I462" s="32"/>
      <c r="J462" s="32"/>
      <c r="K462" s="32"/>
      <c r="L462" s="32"/>
      <c r="M462" s="32"/>
      <c r="N462" s="47"/>
      <c r="O462" s="47"/>
      <c r="P462" s="36"/>
      <c r="Q462" s="37"/>
      <c r="R462" s="37"/>
      <c r="S462" s="48"/>
      <c r="T462" s="39"/>
      <c r="U462" s="40"/>
      <c r="V462" s="41"/>
      <c r="W462" s="41"/>
      <c r="X462" s="41"/>
      <c r="Y462" s="41"/>
      <c r="Z462" s="41"/>
      <c r="AA462" s="41"/>
      <c r="AB462" s="41"/>
      <c r="AC462" s="41"/>
      <c r="AD462" s="42"/>
      <c r="AE462" s="43"/>
      <c r="AF462" s="44"/>
      <c r="AG462" s="44"/>
      <c r="AH462" s="44"/>
      <c r="AI462" s="44"/>
      <c r="AJ462" s="44"/>
      <c r="AK462" s="44"/>
      <c r="AL462" s="44"/>
      <c r="AM462" s="44"/>
      <c r="AN462" s="44"/>
      <c r="AO462" s="44"/>
      <c r="AP462" s="44"/>
      <c r="AQ462" s="44"/>
      <c r="AR462" s="44"/>
      <c r="AS462" s="44"/>
      <c r="AT462" s="44"/>
      <c r="AU462" s="44"/>
      <c r="AV462" s="44"/>
      <c r="AW462" s="44"/>
      <c r="AX462" s="44"/>
      <c r="AY462" s="44"/>
      <c r="AZ462" s="44"/>
      <c r="BA462" s="44"/>
      <c r="BB462" s="44"/>
      <c r="BC462" s="44"/>
      <c r="BD462" s="44"/>
      <c r="BE462" s="44"/>
      <c r="BF462" s="44"/>
      <c r="BG462" s="44"/>
      <c r="BH462" s="44"/>
      <c r="BI462" s="44"/>
      <c r="BJ462" s="44"/>
      <c r="BK462" s="44"/>
      <c r="BL462" s="44"/>
      <c r="BM462" s="44"/>
      <c r="BN462" s="44"/>
      <c r="BO462" s="44"/>
      <c r="BP462" s="44"/>
      <c r="BQ462" s="44"/>
      <c r="BR462" s="44"/>
      <c r="BS462" s="44"/>
      <c r="BT462" s="44"/>
      <c r="BU462" s="44"/>
      <c r="BV462" s="44"/>
      <c r="BW462" s="44"/>
      <c r="BX462" s="44"/>
      <c r="BY462" s="44"/>
      <c r="BZ462" s="44"/>
      <c r="CA462" s="44"/>
      <c r="CB462" s="44"/>
      <c r="CC462" s="44"/>
      <c r="CD462" s="44"/>
      <c r="CE462" s="44"/>
      <c r="CF462" s="44"/>
      <c r="CG462" s="44"/>
      <c r="CH462" s="44"/>
      <c r="CI462" s="44"/>
      <c r="CJ462" s="44"/>
      <c r="CK462" s="44"/>
      <c r="CL462" s="44"/>
      <c r="CM462" s="44"/>
      <c r="CN462" s="45"/>
      <c r="CO462" s="44"/>
      <c r="CP462" s="44"/>
      <c r="CQ462" s="44"/>
      <c r="CR462" s="44"/>
      <c r="CS462" s="44"/>
      <c r="CT462" s="44"/>
      <c r="CU462" s="44"/>
      <c r="CV462" s="44"/>
      <c r="CW462" s="44"/>
      <c r="CX462" s="44"/>
      <c r="CY462" s="44"/>
      <c r="CZ462" s="44"/>
      <c r="DA462" s="44"/>
      <c r="DB462" s="44"/>
      <c r="DC462" s="44"/>
      <c r="DD462" s="44"/>
      <c r="DE462" s="44"/>
      <c r="DF462" s="45"/>
      <c r="DG462" s="44"/>
      <c r="DH462" s="44"/>
      <c r="DI462" s="44"/>
      <c r="DJ462" s="44"/>
      <c r="DK462" s="44"/>
      <c r="DL462" s="45"/>
      <c r="DM462" s="44"/>
      <c r="DN462" s="44"/>
      <c r="DO462" s="44"/>
      <c r="DP462" s="44"/>
      <c r="DQ462" s="44"/>
      <c r="DR462" s="44"/>
      <c r="DS462" s="44"/>
      <c r="DT462" s="44"/>
      <c r="DU462" s="45"/>
      <c r="DV462" s="44"/>
      <c r="DW462" s="44"/>
      <c r="DX462" s="44"/>
      <c r="DY462" s="44"/>
      <c r="DZ462" s="44"/>
      <c r="EA462" s="44"/>
      <c r="EB462" s="44"/>
      <c r="EC462" s="44"/>
      <c r="ED462" s="45"/>
      <c r="EE462" s="44"/>
      <c r="EF462" s="44"/>
      <c r="EG462" s="44"/>
      <c r="EH462" s="44"/>
      <c r="EI462" s="44"/>
      <c r="EJ462" s="44"/>
      <c r="EK462" s="44"/>
      <c r="EL462" s="44"/>
      <c r="EM462" s="44"/>
      <c r="EN462" s="44"/>
      <c r="EO462" s="44"/>
      <c r="EP462" s="44"/>
      <c r="EQ462" s="44"/>
      <c r="ER462" s="44"/>
      <c r="ES462" s="44"/>
      <c r="ET462" s="44"/>
      <c r="EU462" s="44"/>
      <c r="EV462" s="45"/>
      <c r="EW462" s="44"/>
      <c r="EX462" s="44"/>
      <c r="EY462" s="45"/>
      <c r="EZ462" s="45"/>
      <c r="FA462" s="44"/>
      <c r="FB462" s="32"/>
      <c r="FC462" s="32"/>
      <c r="FD462" s="32"/>
    </row>
    <row r="463">
      <c r="A463" s="31"/>
      <c r="B463" s="32"/>
      <c r="C463" s="33"/>
      <c r="D463" s="32"/>
      <c r="E463" s="32"/>
      <c r="F463" s="32"/>
      <c r="G463" s="46"/>
      <c r="H463" s="32"/>
      <c r="I463" s="32"/>
      <c r="J463" s="32"/>
      <c r="K463" s="32"/>
      <c r="L463" s="32"/>
      <c r="M463" s="32"/>
      <c r="N463" s="47"/>
      <c r="O463" s="47"/>
      <c r="P463" s="36"/>
      <c r="Q463" s="37"/>
      <c r="R463" s="37"/>
      <c r="S463" s="48"/>
      <c r="T463" s="39"/>
      <c r="U463" s="40"/>
      <c r="V463" s="41"/>
      <c r="W463" s="41"/>
      <c r="X463" s="41"/>
      <c r="Y463" s="41"/>
      <c r="Z463" s="41"/>
      <c r="AA463" s="41"/>
      <c r="AB463" s="41"/>
      <c r="AC463" s="41"/>
      <c r="AD463" s="42"/>
      <c r="AE463" s="43"/>
      <c r="AF463" s="44"/>
      <c r="AG463" s="44"/>
      <c r="AH463" s="44"/>
      <c r="AI463" s="44"/>
      <c r="AJ463" s="44"/>
      <c r="AK463" s="44"/>
      <c r="AL463" s="44"/>
      <c r="AM463" s="44"/>
      <c r="AN463" s="44"/>
      <c r="AO463" s="44"/>
      <c r="AP463" s="44"/>
      <c r="AQ463" s="44"/>
      <c r="AR463" s="44"/>
      <c r="AS463" s="44"/>
      <c r="AT463" s="44"/>
      <c r="AU463" s="44"/>
      <c r="AV463" s="44"/>
      <c r="AW463" s="44"/>
      <c r="AX463" s="44"/>
      <c r="AY463" s="44"/>
      <c r="AZ463" s="44"/>
      <c r="BA463" s="44"/>
      <c r="BB463" s="44"/>
      <c r="BC463" s="44"/>
      <c r="BD463" s="44"/>
      <c r="BE463" s="44"/>
      <c r="BF463" s="44"/>
      <c r="BG463" s="44"/>
      <c r="BH463" s="44"/>
      <c r="BI463" s="44"/>
      <c r="BJ463" s="44"/>
      <c r="BK463" s="44"/>
      <c r="BL463" s="44"/>
      <c r="BM463" s="44"/>
      <c r="BN463" s="44"/>
      <c r="BO463" s="44"/>
      <c r="BP463" s="44"/>
      <c r="BQ463" s="44"/>
      <c r="BR463" s="44"/>
      <c r="BS463" s="44"/>
      <c r="BT463" s="44"/>
      <c r="BU463" s="44"/>
      <c r="BV463" s="44"/>
      <c r="BW463" s="44"/>
      <c r="BX463" s="44"/>
      <c r="BY463" s="44"/>
      <c r="BZ463" s="44"/>
      <c r="CA463" s="44"/>
      <c r="CB463" s="44"/>
      <c r="CC463" s="44"/>
      <c r="CD463" s="44"/>
      <c r="CE463" s="44"/>
      <c r="CF463" s="44"/>
      <c r="CG463" s="44"/>
      <c r="CH463" s="44"/>
      <c r="CI463" s="44"/>
      <c r="CJ463" s="44"/>
      <c r="CK463" s="44"/>
      <c r="CL463" s="44"/>
      <c r="CM463" s="44"/>
      <c r="CN463" s="45"/>
      <c r="CO463" s="44"/>
      <c r="CP463" s="44"/>
      <c r="CQ463" s="44"/>
      <c r="CR463" s="44"/>
      <c r="CS463" s="44"/>
      <c r="CT463" s="44"/>
      <c r="CU463" s="44"/>
      <c r="CV463" s="44"/>
      <c r="CW463" s="44"/>
      <c r="CX463" s="44"/>
      <c r="CY463" s="44"/>
      <c r="CZ463" s="44"/>
      <c r="DA463" s="44"/>
      <c r="DB463" s="44"/>
      <c r="DC463" s="44"/>
      <c r="DD463" s="44"/>
      <c r="DE463" s="44"/>
      <c r="DF463" s="45"/>
      <c r="DG463" s="44"/>
      <c r="DH463" s="44"/>
      <c r="DI463" s="44"/>
      <c r="DJ463" s="44"/>
      <c r="DK463" s="44"/>
      <c r="DL463" s="45"/>
      <c r="DM463" s="44"/>
      <c r="DN463" s="44"/>
      <c r="DO463" s="44"/>
      <c r="DP463" s="44"/>
      <c r="DQ463" s="44"/>
      <c r="DR463" s="44"/>
      <c r="DS463" s="44"/>
      <c r="DT463" s="44"/>
      <c r="DU463" s="45"/>
      <c r="DV463" s="44"/>
      <c r="DW463" s="44"/>
      <c r="DX463" s="44"/>
      <c r="DY463" s="44"/>
      <c r="DZ463" s="44"/>
      <c r="EA463" s="44"/>
      <c r="EB463" s="44"/>
      <c r="EC463" s="44"/>
      <c r="ED463" s="45"/>
      <c r="EE463" s="44"/>
      <c r="EF463" s="44"/>
      <c r="EG463" s="44"/>
      <c r="EH463" s="44"/>
      <c r="EI463" s="44"/>
      <c r="EJ463" s="44"/>
      <c r="EK463" s="44"/>
      <c r="EL463" s="44"/>
      <c r="EM463" s="44"/>
      <c r="EN463" s="44"/>
      <c r="EO463" s="44"/>
      <c r="EP463" s="44"/>
      <c r="EQ463" s="44"/>
      <c r="ER463" s="44"/>
      <c r="ES463" s="44"/>
      <c r="ET463" s="44"/>
      <c r="EU463" s="44"/>
      <c r="EV463" s="45"/>
      <c r="EW463" s="44"/>
      <c r="EX463" s="44"/>
      <c r="EY463" s="45"/>
      <c r="EZ463" s="45"/>
      <c r="FA463" s="44"/>
      <c r="FB463" s="32"/>
      <c r="FC463" s="32"/>
      <c r="FD463" s="32"/>
    </row>
    <row r="464">
      <c r="A464" s="31"/>
      <c r="B464" s="32"/>
      <c r="C464" s="33"/>
      <c r="D464" s="32"/>
      <c r="E464" s="32"/>
      <c r="F464" s="32"/>
      <c r="G464" s="46"/>
      <c r="H464" s="32"/>
      <c r="I464" s="32"/>
      <c r="J464" s="32"/>
      <c r="K464" s="32"/>
      <c r="L464" s="32"/>
      <c r="M464" s="32"/>
      <c r="N464" s="47"/>
      <c r="O464" s="47"/>
      <c r="P464" s="36"/>
      <c r="Q464" s="37"/>
      <c r="R464" s="37"/>
      <c r="S464" s="48"/>
      <c r="T464" s="39"/>
      <c r="U464" s="40"/>
      <c r="V464" s="41"/>
      <c r="W464" s="41"/>
      <c r="X464" s="41"/>
      <c r="Y464" s="41"/>
      <c r="Z464" s="41"/>
      <c r="AA464" s="41"/>
      <c r="AB464" s="41"/>
      <c r="AC464" s="41"/>
      <c r="AD464" s="42"/>
      <c r="AE464" s="43"/>
      <c r="AF464" s="44"/>
      <c r="AG464" s="44"/>
      <c r="AH464" s="44"/>
      <c r="AI464" s="44"/>
      <c r="AJ464" s="44"/>
      <c r="AK464" s="44"/>
      <c r="AL464" s="44"/>
      <c r="AM464" s="44"/>
      <c r="AN464" s="44"/>
      <c r="AO464" s="44"/>
      <c r="AP464" s="44"/>
      <c r="AQ464" s="44"/>
      <c r="AR464" s="44"/>
      <c r="AS464" s="44"/>
      <c r="AT464" s="44"/>
      <c r="AU464" s="44"/>
      <c r="AV464" s="44"/>
      <c r="AW464" s="44"/>
      <c r="AX464" s="44"/>
      <c r="AY464" s="44"/>
      <c r="AZ464" s="44"/>
      <c r="BA464" s="44"/>
      <c r="BB464" s="44"/>
      <c r="BC464" s="44"/>
      <c r="BD464" s="44"/>
      <c r="BE464" s="44"/>
      <c r="BF464" s="44"/>
      <c r="BG464" s="44"/>
      <c r="BH464" s="44"/>
      <c r="BI464" s="44"/>
      <c r="BJ464" s="44"/>
      <c r="BK464" s="44"/>
      <c r="BL464" s="44"/>
      <c r="BM464" s="44"/>
      <c r="BN464" s="44"/>
      <c r="BO464" s="44"/>
      <c r="BP464" s="44"/>
      <c r="BQ464" s="44"/>
      <c r="BR464" s="44"/>
      <c r="BS464" s="44"/>
      <c r="BT464" s="44"/>
      <c r="BU464" s="44"/>
      <c r="BV464" s="44"/>
      <c r="BW464" s="44"/>
      <c r="BX464" s="44"/>
      <c r="BY464" s="44"/>
      <c r="BZ464" s="44"/>
      <c r="CA464" s="44"/>
      <c r="CB464" s="44"/>
      <c r="CC464" s="44"/>
      <c r="CD464" s="44"/>
      <c r="CE464" s="44"/>
      <c r="CF464" s="44"/>
      <c r="CG464" s="44"/>
      <c r="CH464" s="44"/>
      <c r="CI464" s="44"/>
      <c r="CJ464" s="44"/>
      <c r="CK464" s="44"/>
      <c r="CL464" s="44"/>
      <c r="CM464" s="44"/>
      <c r="CN464" s="45"/>
      <c r="CO464" s="44"/>
      <c r="CP464" s="44"/>
      <c r="CQ464" s="44"/>
      <c r="CR464" s="44"/>
      <c r="CS464" s="44"/>
      <c r="CT464" s="44"/>
      <c r="CU464" s="44"/>
      <c r="CV464" s="44"/>
      <c r="CW464" s="44"/>
      <c r="CX464" s="44"/>
      <c r="CY464" s="44"/>
      <c r="CZ464" s="44"/>
      <c r="DA464" s="44"/>
      <c r="DB464" s="44"/>
      <c r="DC464" s="44"/>
      <c r="DD464" s="44"/>
      <c r="DE464" s="44"/>
      <c r="DF464" s="45"/>
      <c r="DG464" s="44"/>
      <c r="DH464" s="44"/>
      <c r="DI464" s="44"/>
      <c r="DJ464" s="44"/>
      <c r="DK464" s="44"/>
      <c r="DL464" s="45"/>
      <c r="DM464" s="44"/>
      <c r="DN464" s="44"/>
      <c r="DO464" s="44"/>
      <c r="DP464" s="44"/>
      <c r="DQ464" s="44"/>
      <c r="DR464" s="44"/>
      <c r="DS464" s="44"/>
      <c r="DT464" s="44"/>
      <c r="DU464" s="45"/>
      <c r="DV464" s="44"/>
      <c r="DW464" s="44"/>
      <c r="DX464" s="44"/>
      <c r="DY464" s="44"/>
      <c r="DZ464" s="44"/>
      <c r="EA464" s="44"/>
      <c r="EB464" s="44"/>
      <c r="EC464" s="44"/>
      <c r="ED464" s="45"/>
      <c r="EE464" s="44"/>
      <c r="EF464" s="44"/>
      <c r="EG464" s="44"/>
      <c r="EH464" s="44"/>
      <c r="EI464" s="44"/>
      <c r="EJ464" s="44"/>
      <c r="EK464" s="44"/>
      <c r="EL464" s="44"/>
      <c r="EM464" s="44"/>
      <c r="EN464" s="44"/>
      <c r="EO464" s="44"/>
      <c r="EP464" s="44"/>
      <c r="EQ464" s="44"/>
      <c r="ER464" s="44"/>
      <c r="ES464" s="44"/>
      <c r="ET464" s="44"/>
      <c r="EU464" s="44"/>
      <c r="EV464" s="45"/>
      <c r="EW464" s="44"/>
      <c r="EX464" s="44"/>
      <c r="EY464" s="45"/>
      <c r="EZ464" s="45"/>
      <c r="FA464" s="44"/>
      <c r="FB464" s="32"/>
      <c r="FC464" s="32"/>
      <c r="FD464" s="32"/>
    </row>
    <row r="465">
      <c r="A465" s="31"/>
      <c r="B465" s="32"/>
      <c r="C465" s="33"/>
      <c r="D465" s="32"/>
      <c r="E465" s="32"/>
      <c r="F465" s="32"/>
      <c r="G465" s="46"/>
      <c r="H465" s="32"/>
      <c r="I465" s="32"/>
      <c r="J465" s="32"/>
      <c r="K465" s="32"/>
      <c r="L465" s="32"/>
      <c r="M465" s="32"/>
      <c r="N465" s="47"/>
      <c r="O465" s="47"/>
      <c r="P465" s="36"/>
      <c r="Q465" s="37"/>
      <c r="R465" s="37"/>
      <c r="S465" s="48"/>
      <c r="T465" s="39"/>
      <c r="U465" s="40"/>
      <c r="V465" s="41"/>
      <c r="W465" s="41"/>
      <c r="X465" s="41"/>
      <c r="Y465" s="41"/>
      <c r="Z465" s="41"/>
      <c r="AA465" s="41"/>
      <c r="AB465" s="41"/>
      <c r="AC465" s="41"/>
      <c r="AD465" s="42"/>
      <c r="AE465" s="43"/>
      <c r="AF465" s="44"/>
      <c r="AG465" s="44"/>
      <c r="AH465" s="44"/>
      <c r="AI465" s="44"/>
      <c r="AJ465" s="44"/>
      <c r="AK465" s="44"/>
      <c r="AL465" s="44"/>
      <c r="AM465" s="44"/>
      <c r="AN465" s="44"/>
      <c r="AO465" s="44"/>
      <c r="AP465" s="44"/>
      <c r="AQ465" s="44"/>
      <c r="AR465" s="44"/>
      <c r="AS465" s="44"/>
      <c r="AT465" s="44"/>
      <c r="AU465" s="44"/>
      <c r="AV465" s="44"/>
      <c r="AW465" s="44"/>
      <c r="AX465" s="44"/>
      <c r="AY465" s="44"/>
      <c r="AZ465" s="44"/>
      <c r="BA465" s="44"/>
      <c r="BB465" s="44"/>
      <c r="BC465" s="44"/>
      <c r="BD465" s="44"/>
      <c r="BE465" s="44"/>
      <c r="BF465" s="44"/>
      <c r="BG465" s="44"/>
      <c r="BH465" s="44"/>
      <c r="BI465" s="44"/>
      <c r="BJ465" s="44"/>
      <c r="BK465" s="44"/>
      <c r="BL465" s="44"/>
      <c r="BM465" s="44"/>
      <c r="BN465" s="44"/>
      <c r="BO465" s="44"/>
      <c r="BP465" s="44"/>
      <c r="BQ465" s="44"/>
      <c r="BR465" s="44"/>
      <c r="BS465" s="44"/>
      <c r="BT465" s="44"/>
      <c r="BU465" s="44"/>
      <c r="BV465" s="44"/>
      <c r="BW465" s="44"/>
      <c r="BX465" s="44"/>
      <c r="BY465" s="44"/>
      <c r="BZ465" s="44"/>
      <c r="CA465" s="44"/>
      <c r="CB465" s="44"/>
      <c r="CC465" s="44"/>
      <c r="CD465" s="44"/>
      <c r="CE465" s="44"/>
      <c r="CF465" s="44"/>
      <c r="CG465" s="44"/>
      <c r="CH465" s="44"/>
      <c r="CI465" s="44"/>
      <c r="CJ465" s="44"/>
      <c r="CK465" s="44"/>
      <c r="CL465" s="44"/>
      <c r="CM465" s="44"/>
      <c r="CN465" s="45"/>
      <c r="CO465" s="44"/>
      <c r="CP465" s="44"/>
      <c r="CQ465" s="44"/>
      <c r="CR465" s="44"/>
      <c r="CS465" s="44"/>
      <c r="CT465" s="44"/>
      <c r="CU465" s="44"/>
      <c r="CV465" s="44"/>
      <c r="CW465" s="44"/>
      <c r="CX465" s="44"/>
      <c r="CY465" s="44"/>
      <c r="CZ465" s="44"/>
      <c r="DA465" s="44"/>
      <c r="DB465" s="44"/>
      <c r="DC465" s="44"/>
      <c r="DD465" s="44"/>
      <c r="DE465" s="44"/>
      <c r="DF465" s="45"/>
      <c r="DG465" s="44"/>
      <c r="DH465" s="44"/>
      <c r="DI465" s="44"/>
      <c r="DJ465" s="44"/>
      <c r="DK465" s="44"/>
      <c r="DL465" s="45"/>
      <c r="DM465" s="44"/>
      <c r="DN465" s="44"/>
      <c r="DO465" s="44"/>
      <c r="DP465" s="44"/>
      <c r="DQ465" s="44"/>
      <c r="DR465" s="44"/>
      <c r="DS465" s="44"/>
      <c r="DT465" s="44"/>
      <c r="DU465" s="45"/>
      <c r="DV465" s="44"/>
      <c r="DW465" s="44"/>
      <c r="DX465" s="44"/>
      <c r="DY465" s="44"/>
      <c r="DZ465" s="44"/>
      <c r="EA465" s="44"/>
      <c r="EB465" s="44"/>
      <c r="EC465" s="44"/>
      <c r="ED465" s="45"/>
      <c r="EE465" s="44"/>
      <c r="EF465" s="44"/>
      <c r="EG465" s="44"/>
      <c r="EH465" s="44"/>
      <c r="EI465" s="44"/>
      <c r="EJ465" s="44"/>
      <c r="EK465" s="44"/>
      <c r="EL465" s="44"/>
      <c r="EM465" s="44"/>
      <c r="EN465" s="44"/>
      <c r="EO465" s="44"/>
      <c r="EP465" s="44"/>
      <c r="EQ465" s="44"/>
      <c r="ER465" s="44"/>
      <c r="ES465" s="44"/>
      <c r="ET465" s="44"/>
      <c r="EU465" s="44"/>
      <c r="EV465" s="45"/>
      <c r="EW465" s="44"/>
      <c r="EX465" s="44"/>
      <c r="EY465" s="45"/>
      <c r="EZ465" s="45"/>
      <c r="FA465" s="44"/>
      <c r="FB465" s="32"/>
      <c r="FC465" s="32"/>
      <c r="FD465" s="32"/>
    </row>
    <row r="466">
      <c r="A466" s="31"/>
      <c r="B466" s="32"/>
      <c r="C466" s="33"/>
      <c r="D466" s="32"/>
      <c r="E466" s="32"/>
      <c r="F466" s="32"/>
      <c r="G466" s="46"/>
      <c r="H466" s="32"/>
      <c r="I466" s="32"/>
      <c r="J466" s="32"/>
      <c r="K466" s="32"/>
      <c r="L466" s="32"/>
      <c r="M466" s="32"/>
      <c r="N466" s="47"/>
      <c r="O466" s="47"/>
      <c r="P466" s="36"/>
      <c r="Q466" s="37"/>
      <c r="R466" s="37"/>
      <c r="S466" s="48"/>
      <c r="T466" s="39"/>
      <c r="U466" s="40"/>
      <c r="V466" s="41"/>
      <c r="W466" s="41"/>
      <c r="X466" s="41"/>
      <c r="Y466" s="41"/>
      <c r="Z466" s="41"/>
      <c r="AA466" s="41"/>
      <c r="AB466" s="41"/>
      <c r="AC466" s="41"/>
      <c r="AD466" s="42"/>
      <c r="AE466" s="43"/>
      <c r="AF466" s="44"/>
      <c r="AG466" s="44"/>
      <c r="AH466" s="44"/>
      <c r="AI466" s="44"/>
      <c r="AJ466" s="44"/>
      <c r="AK466" s="44"/>
      <c r="AL466" s="44"/>
      <c r="AM466" s="44"/>
      <c r="AN466" s="44"/>
      <c r="AO466" s="44"/>
      <c r="AP466" s="44"/>
      <c r="AQ466" s="44"/>
      <c r="AR466" s="44"/>
      <c r="AS466" s="44"/>
      <c r="AT466" s="44"/>
      <c r="AU466" s="44"/>
      <c r="AV466" s="44"/>
      <c r="AW466" s="44"/>
      <c r="AX466" s="44"/>
      <c r="AY466" s="44"/>
      <c r="AZ466" s="44"/>
      <c r="BA466" s="44"/>
      <c r="BB466" s="44"/>
      <c r="BC466" s="44"/>
      <c r="BD466" s="44"/>
      <c r="BE466" s="44"/>
      <c r="BF466" s="44"/>
      <c r="BG466" s="44"/>
      <c r="BH466" s="44"/>
      <c r="BI466" s="44"/>
      <c r="BJ466" s="44"/>
      <c r="BK466" s="44"/>
      <c r="BL466" s="44"/>
      <c r="BM466" s="44"/>
      <c r="BN466" s="44"/>
      <c r="BO466" s="44"/>
      <c r="BP466" s="44"/>
      <c r="BQ466" s="44"/>
      <c r="BR466" s="44"/>
      <c r="BS466" s="44"/>
      <c r="BT466" s="44"/>
      <c r="BU466" s="44"/>
      <c r="BV466" s="44"/>
      <c r="BW466" s="44"/>
      <c r="BX466" s="44"/>
      <c r="BY466" s="44"/>
      <c r="BZ466" s="44"/>
      <c r="CA466" s="44"/>
      <c r="CB466" s="44"/>
      <c r="CC466" s="44"/>
      <c r="CD466" s="44"/>
      <c r="CE466" s="44"/>
      <c r="CF466" s="44"/>
      <c r="CG466" s="44"/>
      <c r="CH466" s="44"/>
      <c r="CI466" s="44"/>
      <c r="CJ466" s="44"/>
      <c r="CK466" s="44"/>
      <c r="CL466" s="44"/>
      <c r="CM466" s="44"/>
      <c r="CN466" s="45"/>
      <c r="CO466" s="44"/>
      <c r="CP466" s="44"/>
      <c r="CQ466" s="44"/>
      <c r="CR466" s="44"/>
      <c r="CS466" s="44"/>
      <c r="CT466" s="44"/>
      <c r="CU466" s="44"/>
      <c r="CV466" s="44"/>
      <c r="CW466" s="44"/>
      <c r="CX466" s="44"/>
      <c r="CY466" s="44"/>
      <c r="CZ466" s="44"/>
      <c r="DA466" s="44"/>
      <c r="DB466" s="44"/>
      <c r="DC466" s="44"/>
      <c r="DD466" s="44"/>
      <c r="DE466" s="44"/>
      <c r="DF466" s="45"/>
      <c r="DG466" s="44"/>
      <c r="DH466" s="44"/>
      <c r="DI466" s="44"/>
      <c r="DJ466" s="44"/>
      <c r="DK466" s="44"/>
      <c r="DL466" s="45"/>
      <c r="DM466" s="44"/>
      <c r="DN466" s="44"/>
      <c r="DO466" s="44"/>
      <c r="DP466" s="44"/>
      <c r="DQ466" s="44"/>
      <c r="DR466" s="44"/>
      <c r="DS466" s="44"/>
      <c r="DT466" s="44"/>
      <c r="DU466" s="45"/>
      <c r="DV466" s="44"/>
      <c r="DW466" s="44"/>
      <c r="DX466" s="44"/>
      <c r="DY466" s="44"/>
      <c r="DZ466" s="44"/>
      <c r="EA466" s="44"/>
      <c r="EB466" s="44"/>
      <c r="EC466" s="44"/>
      <c r="ED466" s="45"/>
      <c r="EE466" s="44"/>
      <c r="EF466" s="44"/>
      <c r="EG466" s="44"/>
      <c r="EH466" s="44"/>
      <c r="EI466" s="44"/>
      <c r="EJ466" s="44"/>
      <c r="EK466" s="44"/>
      <c r="EL466" s="44"/>
      <c r="EM466" s="44"/>
      <c r="EN466" s="44"/>
      <c r="EO466" s="44"/>
      <c r="EP466" s="44"/>
      <c r="EQ466" s="44"/>
      <c r="ER466" s="44"/>
      <c r="ES466" s="44"/>
      <c r="ET466" s="44"/>
      <c r="EU466" s="44"/>
      <c r="EV466" s="45"/>
      <c r="EW466" s="44"/>
      <c r="EX466" s="44"/>
      <c r="EY466" s="45"/>
      <c r="EZ466" s="45"/>
      <c r="FA466" s="44"/>
      <c r="FB466" s="32"/>
      <c r="FC466" s="32"/>
      <c r="FD466" s="32"/>
    </row>
    <row r="467">
      <c r="A467" s="31"/>
      <c r="B467" s="32"/>
      <c r="C467" s="33"/>
      <c r="D467" s="32"/>
      <c r="E467" s="32"/>
      <c r="F467" s="32"/>
      <c r="G467" s="46"/>
      <c r="H467" s="32"/>
      <c r="I467" s="32"/>
      <c r="J467" s="32"/>
      <c r="K467" s="32"/>
      <c r="L467" s="32"/>
      <c r="M467" s="32"/>
      <c r="N467" s="47"/>
      <c r="O467" s="47"/>
      <c r="P467" s="36"/>
      <c r="Q467" s="37"/>
      <c r="R467" s="37"/>
      <c r="S467" s="48"/>
      <c r="T467" s="39"/>
      <c r="U467" s="40"/>
      <c r="V467" s="41"/>
      <c r="W467" s="41"/>
      <c r="X467" s="41"/>
      <c r="Y467" s="41"/>
      <c r="Z467" s="41"/>
      <c r="AA467" s="41"/>
      <c r="AB467" s="41"/>
      <c r="AC467" s="41"/>
      <c r="AD467" s="42"/>
      <c r="AE467" s="43"/>
      <c r="AF467" s="44"/>
      <c r="AG467" s="44"/>
      <c r="AH467" s="44"/>
      <c r="AI467" s="44"/>
      <c r="AJ467" s="44"/>
      <c r="AK467" s="44"/>
      <c r="AL467" s="44"/>
      <c r="AM467" s="44"/>
      <c r="AN467" s="44"/>
      <c r="AO467" s="44"/>
      <c r="AP467" s="44"/>
      <c r="AQ467" s="44"/>
      <c r="AR467" s="44"/>
      <c r="AS467" s="44"/>
      <c r="AT467" s="44"/>
      <c r="AU467" s="44"/>
      <c r="AV467" s="44"/>
      <c r="AW467" s="44"/>
      <c r="AX467" s="44"/>
      <c r="AY467" s="44"/>
      <c r="AZ467" s="44"/>
      <c r="BA467" s="44"/>
      <c r="BB467" s="44"/>
      <c r="BC467" s="44"/>
      <c r="BD467" s="44"/>
      <c r="BE467" s="44"/>
      <c r="BF467" s="44"/>
      <c r="BG467" s="44"/>
      <c r="BH467" s="44"/>
      <c r="BI467" s="44"/>
      <c r="BJ467" s="44"/>
      <c r="BK467" s="44"/>
      <c r="BL467" s="44"/>
      <c r="BM467" s="44"/>
      <c r="BN467" s="44"/>
      <c r="BO467" s="44"/>
      <c r="BP467" s="44"/>
      <c r="BQ467" s="44"/>
      <c r="BR467" s="44"/>
      <c r="BS467" s="44"/>
      <c r="BT467" s="44"/>
      <c r="BU467" s="44"/>
      <c r="BV467" s="44"/>
      <c r="BW467" s="44"/>
      <c r="BX467" s="44"/>
      <c r="BY467" s="44"/>
      <c r="BZ467" s="44"/>
      <c r="CA467" s="44"/>
      <c r="CB467" s="44"/>
      <c r="CC467" s="44"/>
      <c r="CD467" s="44"/>
      <c r="CE467" s="44"/>
      <c r="CF467" s="44"/>
      <c r="CG467" s="44"/>
      <c r="CH467" s="44"/>
      <c r="CI467" s="44"/>
      <c r="CJ467" s="44"/>
      <c r="CK467" s="44"/>
      <c r="CL467" s="44"/>
      <c r="CM467" s="44"/>
      <c r="CN467" s="45"/>
      <c r="CO467" s="44"/>
      <c r="CP467" s="44"/>
      <c r="CQ467" s="44"/>
      <c r="CR467" s="44"/>
      <c r="CS467" s="44"/>
      <c r="CT467" s="44"/>
      <c r="CU467" s="44"/>
      <c r="CV467" s="44"/>
      <c r="CW467" s="44"/>
      <c r="CX467" s="44"/>
      <c r="CY467" s="44"/>
      <c r="CZ467" s="44"/>
      <c r="DA467" s="44"/>
      <c r="DB467" s="44"/>
      <c r="DC467" s="44"/>
      <c r="DD467" s="44"/>
      <c r="DE467" s="44"/>
      <c r="DF467" s="45"/>
      <c r="DG467" s="44"/>
      <c r="DH467" s="44"/>
      <c r="DI467" s="44"/>
      <c r="DJ467" s="44"/>
      <c r="DK467" s="44"/>
      <c r="DL467" s="45"/>
      <c r="DM467" s="44"/>
      <c r="DN467" s="44"/>
      <c r="DO467" s="44"/>
      <c r="DP467" s="44"/>
      <c r="DQ467" s="44"/>
      <c r="DR467" s="44"/>
      <c r="DS467" s="44"/>
      <c r="DT467" s="44"/>
      <c r="DU467" s="45"/>
      <c r="DV467" s="44"/>
      <c r="DW467" s="44"/>
      <c r="DX467" s="44"/>
      <c r="DY467" s="44"/>
      <c r="DZ467" s="44"/>
      <c r="EA467" s="44"/>
      <c r="EB467" s="44"/>
      <c r="EC467" s="44"/>
      <c r="ED467" s="45"/>
      <c r="EE467" s="44"/>
      <c r="EF467" s="44"/>
      <c r="EG467" s="44"/>
      <c r="EH467" s="44"/>
      <c r="EI467" s="44"/>
      <c r="EJ467" s="44"/>
      <c r="EK467" s="44"/>
      <c r="EL467" s="44"/>
      <c r="EM467" s="44"/>
      <c r="EN467" s="44"/>
      <c r="EO467" s="44"/>
      <c r="EP467" s="44"/>
      <c r="EQ467" s="44"/>
      <c r="ER467" s="44"/>
      <c r="ES467" s="44"/>
      <c r="ET467" s="44"/>
      <c r="EU467" s="44"/>
      <c r="EV467" s="45"/>
      <c r="EW467" s="44"/>
      <c r="EX467" s="44"/>
      <c r="EY467" s="45"/>
      <c r="EZ467" s="45"/>
      <c r="FA467" s="44"/>
      <c r="FB467" s="32"/>
      <c r="FC467" s="32"/>
      <c r="FD467" s="32"/>
    </row>
    <row r="468">
      <c r="A468" s="31"/>
      <c r="B468" s="32"/>
      <c r="C468" s="33"/>
      <c r="D468" s="32"/>
      <c r="E468" s="32"/>
      <c r="F468" s="32"/>
      <c r="G468" s="46"/>
      <c r="H468" s="32"/>
      <c r="I468" s="32"/>
      <c r="J468" s="32"/>
      <c r="K468" s="32"/>
      <c r="L468" s="32"/>
      <c r="M468" s="32"/>
      <c r="N468" s="47"/>
      <c r="O468" s="47"/>
      <c r="P468" s="36"/>
      <c r="Q468" s="37"/>
      <c r="R468" s="37"/>
      <c r="S468" s="48"/>
      <c r="T468" s="39"/>
      <c r="U468" s="40"/>
      <c r="V468" s="41"/>
      <c r="W468" s="41"/>
      <c r="X468" s="41"/>
      <c r="Y468" s="41"/>
      <c r="Z468" s="41"/>
      <c r="AA468" s="41"/>
      <c r="AB468" s="41"/>
      <c r="AC468" s="41"/>
      <c r="AD468" s="42"/>
      <c r="AE468" s="43"/>
      <c r="AF468" s="44"/>
      <c r="AG468" s="44"/>
      <c r="AH468" s="44"/>
      <c r="AI468" s="44"/>
      <c r="AJ468" s="44"/>
      <c r="AK468" s="44"/>
      <c r="AL468" s="44"/>
      <c r="AM468" s="44"/>
      <c r="AN468" s="44"/>
      <c r="AO468" s="44"/>
      <c r="AP468" s="44"/>
      <c r="AQ468" s="44"/>
      <c r="AR468" s="44"/>
      <c r="AS468" s="44"/>
      <c r="AT468" s="44"/>
      <c r="AU468" s="44"/>
      <c r="AV468" s="44"/>
      <c r="AW468" s="44"/>
      <c r="AX468" s="44"/>
      <c r="AY468" s="44"/>
      <c r="AZ468" s="44"/>
      <c r="BA468" s="44"/>
      <c r="BB468" s="44"/>
      <c r="BC468" s="44"/>
      <c r="BD468" s="44"/>
      <c r="BE468" s="44"/>
      <c r="BF468" s="44"/>
      <c r="BG468" s="44"/>
      <c r="BH468" s="44"/>
      <c r="BI468" s="44"/>
      <c r="BJ468" s="44"/>
      <c r="BK468" s="44"/>
      <c r="BL468" s="44"/>
      <c r="BM468" s="44"/>
      <c r="BN468" s="44"/>
      <c r="BO468" s="44"/>
      <c r="BP468" s="44"/>
      <c r="BQ468" s="44"/>
      <c r="BR468" s="44"/>
      <c r="BS468" s="44"/>
      <c r="BT468" s="44"/>
      <c r="BU468" s="44"/>
      <c r="BV468" s="44"/>
      <c r="BW468" s="44"/>
      <c r="BX468" s="44"/>
      <c r="BY468" s="44"/>
      <c r="BZ468" s="44"/>
      <c r="CA468" s="44"/>
      <c r="CB468" s="44"/>
      <c r="CC468" s="44"/>
      <c r="CD468" s="44"/>
      <c r="CE468" s="44"/>
      <c r="CF468" s="44"/>
      <c r="CG468" s="44"/>
      <c r="CH468" s="44"/>
      <c r="CI468" s="44"/>
      <c r="CJ468" s="44"/>
      <c r="CK468" s="44"/>
      <c r="CL468" s="44"/>
      <c r="CM468" s="44"/>
      <c r="CN468" s="45"/>
      <c r="CO468" s="44"/>
      <c r="CP468" s="44"/>
      <c r="CQ468" s="44"/>
      <c r="CR468" s="44"/>
      <c r="CS468" s="44"/>
      <c r="CT468" s="44"/>
      <c r="CU468" s="44"/>
      <c r="CV468" s="44"/>
      <c r="CW468" s="44"/>
      <c r="CX468" s="44"/>
      <c r="CY468" s="44"/>
      <c r="CZ468" s="44"/>
      <c r="DA468" s="44"/>
      <c r="DB468" s="44"/>
      <c r="DC468" s="44"/>
      <c r="DD468" s="44"/>
      <c r="DE468" s="44"/>
      <c r="DF468" s="45"/>
      <c r="DG468" s="44"/>
      <c r="DH468" s="44"/>
      <c r="DI468" s="44"/>
      <c r="DJ468" s="44"/>
      <c r="DK468" s="44"/>
      <c r="DL468" s="45"/>
      <c r="DM468" s="44"/>
      <c r="DN468" s="44"/>
      <c r="DO468" s="44"/>
      <c r="DP468" s="44"/>
      <c r="DQ468" s="44"/>
      <c r="DR468" s="44"/>
      <c r="DS468" s="44"/>
      <c r="DT468" s="44"/>
      <c r="DU468" s="45"/>
      <c r="DV468" s="44"/>
      <c r="DW468" s="44"/>
      <c r="DX468" s="44"/>
      <c r="DY468" s="44"/>
      <c r="DZ468" s="44"/>
      <c r="EA468" s="44"/>
      <c r="EB468" s="44"/>
      <c r="EC468" s="44"/>
      <c r="ED468" s="45"/>
      <c r="EE468" s="44"/>
      <c r="EF468" s="44"/>
      <c r="EG468" s="44"/>
      <c r="EH468" s="44"/>
      <c r="EI468" s="44"/>
      <c r="EJ468" s="44"/>
      <c r="EK468" s="44"/>
      <c r="EL468" s="44"/>
      <c r="EM468" s="44"/>
      <c r="EN468" s="44"/>
      <c r="EO468" s="44"/>
      <c r="EP468" s="44"/>
      <c r="EQ468" s="44"/>
      <c r="ER468" s="44"/>
      <c r="ES468" s="44"/>
      <c r="ET468" s="44"/>
      <c r="EU468" s="44"/>
      <c r="EV468" s="45"/>
      <c r="EW468" s="44"/>
      <c r="EX468" s="44"/>
      <c r="EY468" s="45"/>
      <c r="EZ468" s="45"/>
      <c r="FA468" s="44"/>
      <c r="FB468" s="32"/>
      <c r="FC468" s="32"/>
      <c r="FD468" s="32"/>
    </row>
    <row r="469">
      <c r="A469" s="31"/>
      <c r="B469" s="32"/>
      <c r="C469" s="33"/>
      <c r="D469" s="32"/>
      <c r="E469" s="32"/>
      <c r="F469" s="32"/>
      <c r="G469" s="46"/>
      <c r="H469" s="32"/>
      <c r="I469" s="32"/>
      <c r="J469" s="32"/>
      <c r="K469" s="32"/>
      <c r="L469" s="32"/>
      <c r="M469" s="32"/>
      <c r="N469" s="47"/>
      <c r="O469" s="47"/>
      <c r="P469" s="36"/>
      <c r="Q469" s="37"/>
      <c r="R469" s="37"/>
      <c r="S469" s="48"/>
      <c r="T469" s="39"/>
      <c r="U469" s="40"/>
      <c r="V469" s="41"/>
      <c r="W469" s="41"/>
      <c r="X469" s="41"/>
      <c r="Y469" s="41"/>
      <c r="Z469" s="41"/>
      <c r="AA469" s="41"/>
      <c r="AB469" s="41"/>
      <c r="AC469" s="41"/>
      <c r="AD469" s="42"/>
      <c r="AE469" s="43"/>
      <c r="AF469" s="44"/>
      <c r="AG469" s="44"/>
      <c r="AH469" s="44"/>
      <c r="AI469" s="44"/>
      <c r="AJ469" s="44"/>
      <c r="AK469" s="44"/>
      <c r="AL469" s="44"/>
      <c r="AM469" s="44"/>
      <c r="AN469" s="44"/>
      <c r="AO469" s="44"/>
      <c r="AP469" s="44"/>
      <c r="AQ469" s="44"/>
      <c r="AR469" s="44"/>
      <c r="AS469" s="44"/>
      <c r="AT469" s="44"/>
      <c r="AU469" s="44"/>
      <c r="AV469" s="44"/>
      <c r="AW469" s="44"/>
      <c r="AX469" s="44"/>
      <c r="AY469" s="44"/>
      <c r="AZ469" s="44"/>
      <c r="BA469" s="44"/>
      <c r="BB469" s="44"/>
      <c r="BC469" s="44"/>
      <c r="BD469" s="44"/>
      <c r="BE469" s="44"/>
      <c r="BF469" s="44"/>
      <c r="BG469" s="44"/>
      <c r="BH469" s="44"/>
      <c r="BI469" s="44"/>
      <c r="BJ469" s="44"/>
      <c r="BK469" s="44"/>
      <c r="BL469" s="44"/>
      <c r="BM469" s="44"/>
      <c r="BN469" s="44"/>
      <c r="BO469" s="44"/>
      <c r="BP469" s="44"/>
      <c r="BQ469" s="44"/>
      <c r="BR469" s="44"/>
      <c r="BS469" s="44"/>
      <c r="BT469" s="44"/>
      <c r="BU469" s="44"/>
      <c r="BV469" s="44"/>
      <c r="BW469" s="44"/>
      <c r="BX469" s="44"/>
      <c r="BY469" s="44"/>
      <c r="BZ469" s="44"/>
      <c r="CA469" s="44"/>
      <c r="CB469" s="44"/>
      <c r="CC469" s="44"/>
      <c r="CD469" s="44"/>
      <c r="CE469" s="44"/>
      <c r="CF469" s="44"/>
      <c r="CG469" s="44"/>
      <c r="CH469" s="44"/>
      <c r="CI469" s="44"/>
      <c r="CJ469" s="44"/>
      <c r="CK469" s="44"/>
      <c r="CL469" s="44"/>
      <c r="CM469" s="44"/>
      <c r="CN469" s="45"/>
      <c r="CO469" s="44"/>
      <c r="CP469" s="44"/>
      <c r="CQ469" s="44"/>
      <c r="CR469" s="44"/>
      <c r="CS469" s="44"/>
      <c r="CT469" s="44"/>
      <c r="CU469" s="44"/>
      <c r="CV469" s="44"/>
      <c r="CW469" s="44"/>
      <c r="CX469" s="44"/>
      <c r="CY469" s="44"/>
      <c r="CZ469" s="44"/>
      <c r="DA469" s="44"/>
      <c r="DB469" s="44"/>
      <c r="DC469" s="44"/>
      <c r="DD469" s="44"/>
      <c r="DE469" s="44"/>
      <c r="DF469" s="45"/>
      <c r="DG469" s="44"/>
      <c r="DH469" s="44"/>
      <c r="DI469" s="44"/>
      <c r="DJ469" s="44"/>
      <c r="DK469" s="44"/>
      <c r="DL469" s="45"/>
      <c r="DM469" s="44"/>
      <c r="DN469" s="44"/>
      <c r="DO469" s="44"/>
      <c r="DP469" s="44"/>
      <c r="DQ469" s="44"/>
      <c r="DR469" s="44"/>
      <c r="DS469" s="44"/>
      <c r="DT469" s="44"/>
      <c r="DU469" s="45"/>
      <c r="DV469" s="44"/>
      <c r="DW469" s="44"/>
      <c r="DX469" s="44"/>
      <c r="DY469" s="44"/>
      <c r="DZ469" s="44"/>
      <c r="EA469" s="44"/>
      <c r="EB469" s="44"/>
      <c r="EC469" s="44"/>
      <c r="ED469" s="45"/>
      <c r="EE469" s="44"/>
      <c r="EF469" s="44"/>
      <c r="EG469" s="44"/>
      <c r="EH469" s="44"/>
      <c r="EI469" s="44"/>
      <c r="EJ469" s="44"/>
      <c r="EK469" s="44"/>
      <c r="EL469" s="44"/>
      <c r="EM469" s="44"/>
      <c r="EN469" s="44"/>
      <c r="EO469" s="44"/>
      <c r="EP469" s="44"/>
      <c r="EQ469" s="44"/>
      <c r="ER469" s="44"/>
      <c r="ES469" s="44"/>
      <c r="ET469" s="44"/>
      <c r="EU469" s="44"/>
      <c r="EV469" s="45"/>
      <c r="EW469" s="44"/>
      <c r="EX469" s="44"/>
      <c r="EY469" s="45"/>
      <c r="EZ469" s="45"/>
      <c r="FA469" s="44"/>
      <c r="FB469" s="32"/>
      <c r="FC469" s="32"/>
      <c r="FD469" s="32"/>
    </row>
    <row r="470">
      <c r="A470" s="31"/>
      <c r="B470" s="32"/>
      <c r="C470" s="33"/>
      <c r="D470" s="32"/>
      <c r="E470" s="32"/>
      <c r="F470" s="32"/>
      <c r="G470" s="46"/>
      <c r="H470" s="32"/>
      <c r="I470" s="32"/>
      <c r="J470" s="32"/>
      <c r="K470" s="32"/>
      <c r="L470" s="32"/>
      <c r="M470" s="32"/>
      <c r="N470" s="47"/>
      <c r="O470" s="47"/>
      <c r="P470" s="36"/>
      <c r="Q470" s="37"/>
      <c r="R470" s="37"/>
      <c r="S470" s="48"/>
      <c r="T470" s="39"/>
      <c r="U470" s="40"/>
      <c r="V470" s="41"/>
      <c r="W470" s="41"/>
      <c r="X470" s="41"/>
      <c r="Y470" s="41"/>
      <c r="Z470" s="41"/>
      <c r="AA470" s="41"/>
      <c r="AB470" s="41"/>
      <c r="AC470" s="41"/>
      <c r="AD470" s="42"/>
      <c r="AE470" s="43"/>
      <c r="AF470" s="44"/>
      <c r="AG470" s="44"/>
      <c r="AH470" s="44"/>
      <c r="AI470" s="44"/>
      <c r="AJ470" s="44"/>
      <c r="AK470" s="44"/>
      <c r="AL470" s="44"/>
      <c r="AM470" s="44"/>
      <c r="AN470" s="44"/>
      <c r="AO470" s="44"/>
      <c r="AP470" s="44"/>
      <c r="AQ470" s="44"/>
      <c r="AR470" s="44"/>
      <c r="AS470" s="44"/>
      <c r="AT470" s="44"/>
      <c r="AU470" s="44"/>
      <c r="AV470" s="44"/>
      <c r="AW470" s="44"/>
      <c r="AX470" s="44"/>
      <c r="AY470" s="44"/>
      <c r="AZ470" s="44"/>
      <c r="BA470" s="44"/>
      <c r="BB470" s="44"/>
      <c r="BC470" s="44"/>
      <c r="BD470" s="44"/>
      <c r="BE470" s="44"/>
      <c r="BF470" s="44"/>
      <c r="BG470" s="44"/>
      <c r="BH470" s="44"/>
      <c r="BI470" s="44"/>
      <c r="BJ470" s="44"/>
      <c r="BK470" s="44"/>
      <c r="BL470" s="44"/>
      <c r="BM470" s="44"/>
      <c r="BN470" s="44"/>
      <c r="BO470" s="44"/>
      <c r="BP470" s="44"/>
      <c r="BQ470" s="44"/>
      <c r="BR470" s="44"/>
      <c r="BS470" s="44"/>
      <c r="BT470" s="44"/>
      <c r="BU470" s="44"/>
      <c r="BV470" s="44"/>
      <c r="BW470" s="44"/>
      <c r="BX470" s="44"/>
      <c r="BY470" s="44"/>
      <c r="BZ470" s="44"/>
      <c r="CA470" s="44"/>
      <c r="CB470" s="44"/>
      <c r="CC470" s="44"/>
      <c r="CD470" s="44"/>
      <c r="CE470" s="44"/>
      <c r="CF470" s="44"/>
      <c r="CG470" s="44"/>
      <c r="CH470" s="44"/>
      <c r="CI470" s="44"/>
      <c r="CJ470" s="44"/>
      <c r="CK470" s="44"/>
      <c r="CL470" s="44"/>
      <c r="CM470" s="44"/>
      <c r="CN470" s="45"/>
      <c r="CO470" s="44"/>
      <c r="CP470" s="44"/>
      <c r="CQ470" s="44"/>
      <c r="CR470" s="44"/>
      <c r="CS470" s="44"/>
      <c r="CT470" s="44"/>
      <c r="CU470" s="44"/>
      <c r="CV470" s="44"/>
      <c r="CW470" s="44"/>
      <c r="CX470" s="44"/>
      <c r="CY470" s="44"/>
      <c r="CZ470" s="44"/>
      <c r="DA470" s="44"/>
      <c r="DB470" s="44"/>
      <c r="DC470" s="44"/>
      <c r="DD470" s="44"/>
      <c r="DE470" s="44"/>
      <c r="DF470" s="45"/>
      <c r="DG470" s="44"/>
      <c r="DH470" s="44"/>
      <c r="DI470" s="44"/>
      <c r="DJ470" s="44"/>
      <c r="DK470" s="44"/>
      <c r="DL470" s="45"/>
      <c r="DM470" s="44"/>
      <c r="DN470" s="44"/>
      <c r="DO470" s="44"/>
      <c r="DP470" s="44"/>
      <c r="DQ470" s="44"/>
      <c r="DR470" s="44"/>
      <c r="DS470" s="44"/>
      <c r="DT470" s="44"/>
      <c r="DU470" s="45"/>
      <c r="DV470" s="44"/>
      <c r="DW470" s="44"/>
      <c r="DX470" s="44"/>
      <c r="DY470" s="44"/>
      <c r="DZ470" s="44"/>
      <c r="EA470" s="44"/>
      <c r="EB470" s="44"/>
      <c r="EC470" s="44"/>
      <c r="ED470" s="45"/>
      <c r="EE470" s="44"/>
      <c r="EF470" s="44"/>
      <c r="EG470" s="44"/>
      <c r="EH470" s="44"/>
      <c r="EI470" s="44"/>
      <c r="EJ470" s="44"/>
      <c r="EK470" s="44"/>
      <c r="EL470" s="44"/>
      <c r="EM470" s="44"/>
      <c r="EN470" s="44"/>
      <c r="EO470" s="44"/>
      <c r="EP470" s="44"/>
      <c r="EQ470" s="44"/>
      <c r="ER470" s="44"/>
      <c r="ES470" s="44"/>
      <c r="ET470" s="44"/>
      <c r="EU470" s="44"/>
      <c r="EV470" s="45"/>
      <c r="EW470" s="44"/>
      <c r="EX470" s="44"/>
      <c r="EY470" s="45"/>
      <c r="EZ470" s="45"/>
      <c r="FA470" s="44"/>
      <c r="FB470" s="32"/>
      <c r="FC470" s="32"/>
      <c r="FD470" s="32"/>
    </row>
    <row r="471">
      <c r="A471" s="31"/>
      <c r="B471" s="32"/>
      <c r="C471" s="33"/>
      <c r="D471" s="32"/>
      <c r="E471" s="32"/>
      <c r="F471" s="32"/>
      <c r="G471" s="46"/>
      <c r="H471" s="32"/>
      <c r="I471" s="32"/>
      <c r="J471" s="32"/>
      <c r="K471" s="32"/>
      <c r="L471" s="32"/>
      <c r="M471" s="32"/>
      <c r="N471" s="47"/>
      <c r="O471" s="47"/>
      <c r="P471" s="36"/>
      <c r="Q471" s="37"/>
      <c r="R471" s="37"/>
      <c r="S471" s="48"/>
      <c r="T471" s="39"/>
      <c r="U471" s="40"/>
      <c r="V471" s="41"/>
      <c r="W471" s="41"/>
      <c r="X471" s="41"/>
      <c r="Y471" s="41"/>
      <c r="Z471" s="41"/>
      <c r="AA471" s="41"/>
      <c r="AB471" s="41"/>
      <c r="AC471" s="41"/>
      <c r="AD471" s="42"/>
      <c r="AE471" s="43"/>
      <c r="AF471" s="44"/>
      <c r="AG471" s="44"/>
      <c r="AH471" s="44"/>
      <c r="AI471" s="44"/>
      <c r="AJ471" s="44"/>
      <c r="AK471" s="44"/>
      <c r="AL471" s="44"/>
      <c r="AM471" s="44"/>
      <c r="AN471" s="44"/>
      <c r="AO471" s="44"/>
      <c r="AP471" s="44"/>
      <c r="AQ471" s="44"/>
      <c r="AR471" s="44"/>
      <c r="AS471" s="44"/>
      <c r="AT471" s="44"/>
      <c r="AU471" s="44"/>
      <c r="AV471" s="44"/>
      <c r="AW471" s="44"/>
      <c r="AX471" s="44"/>
      <c r="AY471" s="44"/>
      <c r="AZ471" s="44"/>
      <c r="BA471" s="44"/>
      <c r="BB471" s="44"/>
      <c r="BC471" s="44"/>
      <c r="BD471" s="44"/>
      <c r="BE471" s="44"/>
      <c r="BF471" s="44"/>
      <c r="BG471" s="44"/>
      <c r="BH471" s="44"/>
      <c r="BI471" s="44"/>
      <c r="BJ471" s="44"/>
      <c r="BK471" s="44"/>
      <c r="BL471" s="44"/>
      <c r="BM471" s="44"/>
      <c r="BN471" s="44"/>
      <c r="BO471" s="44"/>
      <c r="BP471" s="44"/>
      <c r="BQ471" s="44"/>
      <c r="BR471" s="44"/>
      <c r="BS471" s="44"/>
      <c r="BT471" s="44"/>
      <c r="BU471" s="44"/>
      <c r="BV471" s="44"/>
      <c r="BW471" s="44"/>
      <c r="BX471" s="44"/>
      <c r="BY471" s="44"/>
      <c r="BZ471" s="44"/>
      <c r="CA471" s="44"/>
      <c r="CB471" s="44"/>
      <c r="CC471" s="44"/>
      <c r="CD471" s="44"/>
      <c r="CE471" s="44"/>
      <c r="CF471" s="44"/>
      <c r="CG471" s="44"/>
      <c r="CH471" s="44"/>
      <c r="CI471" s="44"/>
      <c r="CJ471" s="44"/>
      <c r="CK471" s="44"/>
      <c r="CL471" s="44"/>
      <c r="CM471" s="44"/>
      <c r="CN471" s="45"/>
      <c r="CO471" s="44"/>
      <c r="CP471" s="44"/>
      <c r="CQ471" s="44"/>
      <c r="CR471" s="44"/>
      <c r="CS471" s="44"/>
      <c r="CT471" s="44"/>
      <c r="CU471" s="44"/>
      <c r="CV471" s="44"/>
      <c r="CW471" s="44"/>
      <c r="CX471" s="44"/>
      <c r="CY471" s="44"/>
      <c r="CZ471" s="44"/>
      <c r="DA471" s="44"/>
      <c r="DB471" s="44"/>
      <c r="DC471" s="44"/>
      <c r="DD471" s="44"/>
      <c r="DE471" s="44"/>
      <c r="DF471" s="45"/>
      <c r="DG471" s="44"/>
      <c r="DH471" s="44"/>
      <c r="DI471" s="44"/>
      <c r="DJ471" s="44"/>
      <c r="DK471" s="44"/>
      <c r="DL471" s="45"/>
      <c r="DM471" s="44"/>
      <c r="DN471" s="44"/>
      <c r="DO471" s="44"/>
      <c r="DP471" s="44"/>
      <c r="DQ471" s="44"/>
      <c r="DR471" s="44"/>
      <c r="DS471" s="44"/>
      <c r="DT471" s="44"/>
      <c r="DU471" s="45"/>
      <c r="DV471" s="44"/>
      <c r="DW471" s="44"/>
      <c r="DX471" s="44"/>
      <c r="DY471" s="44"/>
      <c r="DZ471" s="44"/>
      <c r="EA471" s="44"/>
      <c r="EB471" s="44"/>
      <c r="EC471" s="44"/>
      <c r="ED471" s="45"/>
      <c r="EE471" s="44"/>
      <c r="EF471" s="44"/>
      <c r="EG471" s="44"/>
      <c r="EH471" s="44"/>
      <c r="EI471" s="44"/>
      <c r="EJ471" s="44"/>
      <c r="EK471" s="44"/>
      <c r="EL471" s="44"/>
      <c r="EM471" s="44"/>
      <c r="EN471" s="44"/>
      <c r="EO471" s="44"/>
      <c r="EP471" s="44"/>
      <c r="EQ471" s="44"/>
      <c r="ER471" s="44"/>
      <c r="ES471" s="44"/>
      <c r="ET471" s="44"/>
      <c r="EU471" s="44"/>
      <c r="EV471" s="45"/>
      <c r="EW471" s="44"/>
      <c r="EX471" s="44"/>
      <c r="EY471" s="45"/>
      <c r="EZ471" s="45"/>
      <c r="FA471" s="44"/>
      <c r="FB471" s="32"/>
      <c r="FC471" s="32"/>
      <c r="FD471" s="32"/>
    </row>
    <row r="472">
      <c r="A472" s="31"/>
      <c r="B472" s="32"/>
      <c r="C472" s="33"/>
      <c r="D472" s="32"/>
      <c r="E472" s="32"/>
      <c r="F472" s="32"/>
      <c r="G472" s="46"/>
      <c r="H472" s="32"/>
      <c r="I472" s="32"/>
      <c r="J472" s="32"/>
      <c r="K472" s="32"/>
      <c r="L472" s="32"/>
      <c r="M472" s="32"/>
      <c r="N472" s="47"/>
      <c r="O472" s="47"/>
      <c r="P472" s="36"/>
      <c r="Q472" s="37"/>
      <c r="R472" s="37"/>
      <c r="S472" s="48"/>
      <c r="T472" s="39"/>
      <c r="U472" s="40"/>
      <c r="V472" s="41"/>
      <c r="W472" s="41"/>
      <c r="X472" s="41"/>
      <c r="Y472" s="41"/>
      <c r="Z472" s="41"/>
      <c r="AA472" s="41"/>
      <c r="AB472" s="41"/>
      <c r="AC472" s="41"/>
      <c r="AD472" s="42"/>
      <c r="AE472" s="43"/>
      <c r="AF472" s="44"/>
      <c r="AG472" s="44"/>
      <c r="AH472" s="44"/>
      <c r="AI472" s="44"/>
      <c r="AJ472" s="44"/>
      <c r="AK472" s="44"/>
      <c r="AL472" s="44"/>
      <c r="AM472" s="44"/>
      <c r="AN472" s="44"/>
      <c r="AO472" s="44"/>
      <c r="AP472" s="44"/>
      <c r="AQ472" s="44"/>
      <c r="AR472" s="44"/>
      <c r="AS472" s="44"/>
      <c r="AT472" s="44"/>
      <c r="AU472" s="44"/>
      <c r="AV472" s="44"/>
      <c r="AW472" s="44"/>
      <c r="AX472" s="44"/>
      <c r="AY472" s="44"/>
      <c r="AZ472" s="44"/>
      <c r="BA472" s="44"/>
      <c r="BB472" s="44"/>
      <c r="BC472" s="44"/>
      <c r="BD472" s="44"/>
      <c r="BE472" s="44"/>
      <c r="BF472" s="44"/>
      <c r="BG472" s="44"/>
      <c r="BH472" s="44"/>
      <c r="BI472" s="44"/>
      <c r="BJ472" s="44"/>
      <c r="BK472" s="44"/>
      <c r="BL472" s="44"/>
      <c r="BM472" s="44"/>
      <c r="BN472" s="44"/>
      <c r="BO472" s="44"/>
      <c r="BP472" s="44"/>
      <c r="BQ472" s="44"/>
      <c r="BR472" s="44"/>
      <c r="BS472" s="44"/>
      <c r="BT472" s="44"/>
      <c r="BU472" s="44"/>
      <c r="BV472" s="44"/>
      <c r="BW472" s="44"/>
      <c r="BX472" s="44"/>
      <c r="BY472" s="44"/>
      <c r="BZ472" s="44"/>
      <c r="CA472" s="44"/>
      <c r="CB472" s="44"/>
      <c r="CC472" s="44"/>
      <c r="CD472" s="44"/>
      <c r="CE472" s="44"/>
      <c r="CF472" s="44"/>
      <c r="CG472" s="44"/>
      <c r="CH472" s="44"/>
      <c r="CI472" s="44"/>
      <c r="CJ472" s="44"/>
      <c r="CK472" s="44"/>
      <c r="CL472" s="44"/>
      <c r="CM472" s="44"/>
      <c r="CN472" s="45"/>
      <c r="CO472" s="44"/>
      <c r="CP472" s="44"/>
      <c r="CQ472" s="44"/>
      <c r="CR472" s="44"/>
      <c r="CS472" s="44"/>
      <c r="CT472" s="44"/>
      <c r="CU472" s="44"/>
      <c r="CV472" s="44"/>
      <c r="CW472" s="44"/>
      <c r="CX472" s="44"/>
      <c r="CY472" s="44"/>
      <c r="CZ472" s="44"/>
      <c r="DA472" s="44"/>
      <c r="DB472" s="44"/>
      <c r="DC472" s="44"/>
      <c r="DD472" s="44"/>
      <c r="DE472" s="44"/>
      <c r="DF472" s="45"/>
      <c r="DG472" s="44"/>
      <c r="DH472" s="44"/>
      <c r="DI472" s="44"/>
      <c r="DJ472" s="44"/>
      <c r="DK472" s="44"/>
      <c r="DL472" s="45"/>
      <c r="DM472" s="44"/>
      <c r="DN472" s="44"/>
      <c r="DO472" s="44"/>
      <c r="DP472" s="44"/>
      <c r="DQ472" s="44"/>
      <c r="DR472" s="44"/>
      <c r="DS472" s="44"/>
      <c r="DT472" s="44"/>
      <c r="DU472" s="45"/>
      <c r="DV472" s="44"/>
      <c r="DW472" s="44"/>
      <c r="DX472" s="44"/>
      <c r="DY472" s="44"/>
      <c r="DZ472" s="44"/>
      <c r="EA472" s="44"/>
      <c r="EB472" s="44"/>
      <c r="EC472" s="44"/>
      <c r="ED472" s="45"/>
      <c r="EE472" s="44"/>
      <c r="EF472" s="44"/>
      <c r="EG472" s="44"/>
      <c r="EH472" s="44"/>
      <c r="EI472" s="44"/>
      <c r="EJ472" s="44"/>
      <c r="EK472" s="44"/>
      <c r="EL472" s="44"/>
      <c r="EM472" s="44"/>
      <c r="EN472" s="44"/>
      <c r="EO472" s="44"/>
      <c r="EP472" s="44"/>
      <c r="EQ472" s="44"/>
      <c r="ER472" s="44"/>
      <c r="ES472" s="44"/>
      <c r="ET472" s="44"/>
      <c r="EU472" s="44"/>
      <c r="EV472" s="45"/>
      <c r="EW472" s="44"/>
      <c r="EX472" s="44"/>
      <c r="EY472" s="45"/>
      <c r="EZ472" s="45"/>
      <c r="FA472" s="44"/>
      <c r="FB472" s="32"/>
      <c r="FC472" s="32"/>
      <c r="FD472" s="32"/>
    </row>
    <row r="473">
      <c r="A473" s="31"/>
      <c r="B473" s="32"/>
      <c r="C473" s="33"/>
      <c r="D473" s="32"/>
      <c r="E473" s="32"/>
      <c r="F473" s="32"/>
      <c r="G473" s="46"/>
      <c r="H473" s="32"/>
      <c r="I473" s="32"/>
      <c r="J473" s="32"/>
      <c r="K473" s="32"/>
      <c r="L473" s="32"/>
      <c r="M473" s="32"/>
      <c r="N473" s="47"/>
      <c r="O473" s="47"/>
      <c r="P473" s="36"/>
      <c r="Q473" s="37"/>
      <c r="R473" s="37"/>
      <c r="S473" s="48"/>
      <c r="T473" s="39"/>
      <c r="U473" s="40"/>
      <c r="V473" s="41"/>
      <c r="W473" s="41"/>
      <c r="X473" s="41"/>
      <c r="Y473" s="41"/>
      <c r="Z473" s="41"/>
      <c r="AA473" s="41"/>
      <c r="AB473" s="41"/>
      <c r="AC473" s="41"/>
      <c r="AD473" s="42"/>
      <c r="AE473" s="43"/>
      <c r="AF473" s="44"/>
      <c r="AG473" s="44"/>
      <c r="AH473" s="44"/>
      <c r="AI473" s="44"/>
      <c r="AJ473" s="44"/>
      <c r="AK473" s="44"/>
      <c r="AL473" s="44"/>
      <c r="AM473" s="44"/>
      <c r="AN473" s="44"/>
      <c r="AO473" s="44"/>
      <c r="AP473" s="44"/>
      <c r="AQ473" s="44"/>
      <c r="AR473" s="44"/>
      <c r="AS473" s="44"/>
      <c r="AT473" s="44"/>
      <c r="AU473" s="44"/>
      <c r="AV473" s="44"/>
      <c r="AW473" s="44"/>
      <c r="AX473" s="44"/>
      <c r="AY473" s="44"/>
      <c r="AZ473" s="44"/>
      <c r="BA473" s="44"/>
      <c r="BB473" s="44"/>
      <c r="BC473" s="44"/>
      <c r="BD473" s="44"/>
      <c r="BE473" s="44"/>
      <c r="BF473" s="44"/>
      <c r="BG473" s="44"/>
      <c r="BH473" s="44"/>
      <c r="BI473" s="44"/>
      <c r="BJ473" s="44"/>
      <c r="BK473" s="44"/>
      <c r="BL473" s="44"/>
      <c r="BM473" s="44"/>
      <c r="BN473" s="44"/>
      <c r="BO473" s="44"/>
      <c r="BP473" s="44"/>
      <c r="BQ473" s="44"/>
      <c r="BR473" s="44"/>
      <c r="BS473" s="44"/>
      <c r="BT473" s="44"/>
      <c r="BU473" s="44"/>
      <c r="BV473" s="44"/>
      <c r="BW473" s="44"/>
      <c r="BX473" s="44"/>
      <c r="BY473" s="44"/>
      <c r="BZ473" s="44"/>
      <c r="CA473" s="44"/>
      <c r="CB473" s="44"/>
      <c r="CC473" s="44"/>
      <c r="CD473" s="44"/>
      <c r="CE473" s="44"/>
      <c r="CF473" s="44"/>
      <c r="CG473" s="44"/>
      <c r="CH473" s="44"/>
      <c r="CI473" s="44"/>
      <c r="CJ473" s="44"/>
      <c r="CK473" s="44"/>
      <c r="CL473" s="44"/>
      <c r="CM473" s="44"/>
      <c r="CN473" s="45"/>
      <c r="CO473" s="44"/>
      <c r="CP473" s="44"/>
      <c r="CQ473" s="44"/>
      <c r="CR473" s="44"/>
      <c r="CS473" s="44"/>
      <c r="CT473" s="44"/>
      <c r="CU473" s="44"/>
      <c r="CV473" s="44"/>
      <c r="CW473" s="44"/>
      <c r="CX473" s="44"/>
      <c r="CY473" s="44"/>
      <c r="CZ473" s="44"/>
      <c r="DA473" s="44"/>
      <c r="DB473" s="44"/>
      <c r="DC473" s="44"/>
      <c r="DD473" s="44"/>
      <c r="DE473" s="44"/>
      <c r="DF473" s="45"/>
      <c r="DG473" s="44"/>
      <c r="DH473" s="44"/>
      <c r="DI473" s="44"/>
      <c r="DJ473" s="44"/>
      <c r="DK473" s="44"/>
      <c r="DL473" s="45"/>
      <c r="DM473" s="44"/>
      <c r="DN473" s="44"/>
      <c r="DO473" s="44"/>
      <c r="DP473" s="44"/>
      <c r="DQ473" s="44"/>
      <c r="DR473" s="44"/>
      <c r="DS473" s="44"/>
      <c r="DT473" s="44"/>
      <c r="DU473" s="45"/>
      <c r="DV473" s="44"/>
      <c r="DW473" s="44"/>
      <c r="DX473" s="44"/>
      <c r="DY473" s="44"/>
      <c r="DZ473" s="44"/>
      <c r="EA473" s="44"/>
      <c r="EB473" s="44"/>
      <c r="EC473" s="44"/>
      <c r="ED473" s="45"/>
      <c r="EE473" s="44"/>
      <c r="EF473" s="44"/>
      <c r="EG473" s="44"/>
      <c r="EH473" s="44"/>
      <c r="EI473" s="44"/>
      <c r="EJ473" s="44"/>
      <c r="EK473" s="44"/>
      <c r="EL473" s="44"/>
      <c r="EM473" s="44"/>
      <c r="EN473" s="44"/>
      <c r="EO473" s="44"/>
      <c r="EP473" s="44"/>
      <c r="EQ473" s="44"/>
      <c r="ER473" s="44"/>
      <c r="ES473" s="44"/>
      <c r="ET473" s="44"/>
      <c r="EU473" s="44"/>
      <c r="EV473" s="45"/>
      <c r="EW473" s="44"/>
      <c r="EX473" s="44"/>
      <c r="EY473" s="45"/>
      <c r="EZ473" s="45"/>
      <c r="FA473" s="44"/>
      <c r="FB473" s="32"/>
      <c r="FC473" s="32"/>
      <c r="FD473" s="32"/>
    </row>
    <row r="474">
      <c r="A474" s="31"/>
      <c r="B474" s="32"/>
      <c r="C474" s="33"/>
      <c r="D474" s="32"/>
      <c r="E474" s="32"/>
      <c r="F474" s="32"/>
      <c r="G474" s="46"/>
      <c r="H474" s="32"/>
      <c r="I474" s="32"/>
      <c r="J474" s="32"/>
      <c r="K474" s="32"/>
      <c r="L474" s="32"/>
      <c r="M474" s="32"/>
      <c r="N474" s="47"/>
      <c r="O474" s="47"/>
      <c r="P474" s="36"/>
      <c r="Q474" s="37"/>
      <c r="R474" s="37"/>
      <c r="S474" s="48"/>
      <c r="T474" s="39"/>
      <c r="U474" s="40"/>
      <c r="V474" s="41"/>
      <c r="W474" s="41"/>
      <c r="X474" s="41"/>
      <c r="Y474" s="41"/>
      <c r="Z474" s="41"/>
      <c r="AA474" s="41"/>
      <c r="AB474" s="41"/>
      <c r="AC474" s="41"/>
      <c r="AD474" s="42"/>
      <c r="AE474" s="43"/>
      <c r="AF474" s="44"/>
      <c r="AG474" s="44"/>
      <c r="AH474" s="44"/>
      <c r="AI474" s="44"/>
      <c r="AJ474" s="44"/>
      <c r="AK474" s="44"/>
      <c r="AL474" s="44"/>
      <c r="AM474" s="44"/>
      <c r="AN474" s="44"/>
      <c r="AO474" s="44"/>
      <c r="AP474" s="44"/>
      <c r="AQ474" s="44"/>
      <c r="AR474" s="44"/>
      <c r="AS474" s="44"/>
      <c r="AT474" s="44"/>
      <c r="AU474" s="44"/>
      <c r="AV474" s="44"/>
      <c r="AW474" s="44"/>
      <c r="AX474" s="44"/>
      <c r="AY474" s="44"/>
      <c r="AZ474" s="44"/>
      <c r="BA474" s="44"/>
      <c r="BB474" s="44"/>
      <c r="BC474" s="44"/>
      <c r="BD474" s="44"/>
      <c r="BE474" s="44"/>
      <c r="BF474" s="44"/>
      <c r="BG474" s="44"/>
      <c r="BH474" s="44"/>
      <c r="BI474" s="44"/>
      <c r="BJ474" s="44"/>
      <c r="BK474" s="44"/>
      <c r="BL474" s="44"/>
      <c r="BM474" s="44"/>
      <c r="BN474" s="44"/>
      <c r="BO474" s="44"/>
      <c r="BP474" s="44"/>
      <c r="BQ474" s="44"/>
      <c r="BR474" s="44"/>
      <c r="BS474" s="44"/>
      <c r="BT474" s="44"/>
      <c r="BU474" s="44"/>
      <c r="BV474" s="44"/>
      <c r="BW474" s="44"/>
      <c r="BX474" s="44"/>
      <c r="BY474" s="44"/>
      <c r="BZ474" s="44"/>
      <c r="CA474" s="44"/>
      <c r="CB474" s="44"/>
      <c r="CC474" s="44"/>
      <c r="CD474" s="44"/>
      <c r="CE474" s="44"/>
      <c r="CF474" s="44"/>
      <c r="CG474" s="44"/>
      <c r="CH474" s="44"/>
      <c r="CI474" s="44"/>
      <c r="CJ474" s="44"/>
      <c r="CK474" s="44"/>
      <c r="CL474" s="44"/>
      <c r="CM474" s="44"/>
      <c r="CN474" s="45"/>
      <c r="CO474" s="44"/>
      <c r="CP474" s="44"/>
      <c r="CQ474" s="44"/>
      <c r="CR474" s="44"/>
      <c r="CS474" s="44"/>
      <c r="CT474" s="44"/>
      <c r="CU474" s="44"/>
      <c r="CV474" s="44"/>
      <c r="CW474" s="44"/>
      <c r="CX474" s="44"/>
      <c r="CY474" s="44"/>
      <c r="CZ474" s="44"/>
      <c r="DA474" s="44"/>
      <c r="DB474" s="44"/>
      <c r="DC474" s="44"/>
      <c r="DD474" s="44"/>
      <c r="DE474" s="44"/>
      <c r="DF474" s="45"/>
      <c r="DG474" s="44"/>
      <c r="DH474" s="44"/>
      <c r="DI474" s="44"/>
      <c r="DJ474" s="44"/>
      <c r="DK474" s="44"/>
      <c r="DL474" s="45"/>
      <c r="DM474" s="44"/>
      <c r="DN474" s="44"/>
      <c r="DO474" s="44"/>
      <c r="DP474" s="44"/>
      <c r="DQ474" s="44"/>
      <c r="DR474" s="44"/>
      <c r="DS474" s="44"/>
      <c r="DT474" s="44"/>
      <c r="DU474" s="45"/>
      <c r="DV474" s="44"/>
      <c r="DW474" s="44"/>
      <c r="DX474" s="44"/>
      <c r="DY474" s="44"/>
      <c r="DZ474" s="44"/>
      <c r="EA474" s="44"/>
      <c r="EB474" s="44"/>
      <c r="EC474" s="44"/>
      <c r="ED474" s="45"/>
      <c r="EE474" s="44"/>
      <c r="EF474" s="44"/>
      <c r="EG474" s="44"/>
      <c r="EH474" s="44"/>
      <c r="EI474" s="44"/>
      <c r="EJ474" s="44"/>
      <c r="EK474" s="44"/>
      <c r="EL474" s="44"/>
      <c r="EM474" s="44"/>
      <c r="EN474" s="44"/>
      <c r="EO474" s="44"/>
      <c r="EP474" s="44"/>
      <c r="EQ474" s="44"/>
      <c r="ER474" s="44"/>
      <c r="ES474" s="44"/>
      <c r="ET474" s="44"/>
      <c r="EU474" s="44"/>
      <c r="EV474" s="45"/>
      <c r="EW474" s="44"/>
      <c r="EX474" s="44"/>
      <c r="EY474" s="45"/>
      <c r="EZ474" s="45"/>
      <c r="FA474" s="44"/>
      <c r="FB474" s="32"/>
      <c r="FC474" s="32"/>
      <c r="FD474" s="32"/>
    </row>
    <row r="475">
      <c r="A475" s="31"/>
      <c r="B475" s="32"/>
      <c r="C475" s="33"/>
      <c r="D475" s="32"/>
      <c r="E475" s="32"/>
      <c r="F475" s="32"/>
      <c r="G475" s="46"/>
      <c r="H475" s="32"/>
      <c r="I475" s="32"/>
      <c r="J475" s="32"/>
      <c r="K475" s="32"/>
      <c r="L475" s="32"/>
      <c r="M475" s="32"/>
      <c r="N475" s="47"/>
      <c r="O475" s="47"/>
      <c r="P475" s="36"/>
      <c r="Q475" s="37"/>
      <c r="R475" s="37"/>
      <c r="S475" s="48"/>
      <c r="T475" s="39"/>
      <c r="U475" s="40"/>
      <c r="V475" s="41"/>
      <c r="W475" s="41"/>
      <c r="X475" s="41"/>
      <c r="Y475" s="41"/>
      <c r="Z475" s="41"/>
      <c r="AA475" s="41"/>
      <c r="AB475" s="41"/>
      <c r="AC475" s="41"/>
      <c r="AD475" s="42"/>
      <c r="AE475" s="43"/>
      <c r="AF475" s="44"/>
      <c r="AG475" s="44"/>
      <c r="AH475" s="44"/>
      <c r="AI475" s="44"/>
      <c r="AJ475" s="44"/>
      <c r="AK475" s="44"/>
      <c r="AL475" s="44"/>
      <c r="AM475" s="44"/>
      <c r="AN475" s="44"/>
      <c r="AO475" s="44"/>
      <c r="AP475" s="44"/>
      <c r="AQ475" s="44"/>
      <c r="AR475" s="44"/>
      <c r="AS475" s="44"/>
      <c r="AT475" s="44"/>
      <c r="AU475" s="44"/>
      <c r="AV475" s="44"/>
      <c r="AW475" s="44"/>
      <c r="AX475" s="44"/>
      <c r="AY475" s="44"/>
      <c r="AZ475" s="44"/>
      <c r="BA475" s="44"/>
      <c r="BB475" s="44"/>
      <c r="BC475" s="44"/>
      <c r="BD475" s="44"/>
      <c r="BE475" s="44"/>
      <c r="BF475" s="44"/>
      <c r="BG475" s="44"/>
      <c r="BH475" s="44"/>
      <c r="BI475" s="44"/>
      <c r="BJ475" s="44"/>
      <c r="BK475" s="44"/>
      <c r="BL475" s="44"/>
      <c r="BM475" s="44"/>
      <c r="BN475" s="44"/>
      <c r="BO475" s="44"/>
      <c r="BP475" s="44"/>
      <c r="BQ475" s="44"/>
      <c r="BR475" s="44"/>
      <c r="BS475" s="44"/>
      <c r="BT475" s="44"/>
      <c r="BU475" s="44"/>
      <c r="BV475" s="44"/>
      <c r="BW475" s="44"/>
      <c r="BX475" s="44"/>
      <c r="BY475" s="44"/>
      <c r="BZ475" s="44"/>
      <c r="CA475" s="44"/>
      <c r="CB475" s="44"/>
      <c r="CC475" s="44"/>
      <c r="CD475" s="44"/>
      <c r="CE475" s="44"/>
      <c r="CF475" s="44"/>
      <c r="CG475" s="44"/>
      <c r="CH475" s="44"/>
      <c r="CI475" s="44"/>
      <c r="CJ475" s="44"/>
      <c r="CK475" s="44"/>
      <c r="CL475" s="44"/>
      <c r="CM475" s="44"/>
      <c r="CN475" s="45"/>
      <c r="CO475" s="44"/>
      <c r="CP475" s="44"/>
      <c r="CQ475" s="44"/>
      <c r="CR475" s="44"/>
      <c r="CS475" s="44"/>
      <c r="CT475" s="44"/>
      <c r="CU475" s="44"/>
      <c r="CV475" s="44"/>
      <c r="CW475" s="44"/>
      <c r="CX475" s="44"/>
      <c r="CY475" s="44"/>
      <c r="CZ475" s="44"/>
      <c r="DA475" s="44"/>
      <c r="DB475" s="44"/>
      <c r="DC475" s="44"/>
      <c r="DD475" s="44"/>
      <c r="DE475" s="44"/>
      <c r="DF475" s="45"/>
      <c r="DG475" s="44"/>
      <c r="DH475" s="44"/>
      <c r="DI475" s="44"/>
      <c r="DJ475" s="44"/>
      <c r="DK475" s="44"/>
      <c r="DL475" s="45"/>
      <c r="DM475" s="44"/>
      <c r="DN475" s="44"/>
      <c r="DO475" s="44"/>
      <c r="DP475" s="44"/>
      <c r="DQ475" s="44"/>
      <c r="DR475" s="44"/>
      <c r="DS475" s="44"/>
      <c r="DT475" s="44"/>
      <c r="DU475" s="45"/>
      <c r="DV475" s="44"/>
      <c r="DW475" s="44"/>
      <c r="DX475" s="44"/>
      <c r="DY475" s="44"/>
      <c r="DZ475" s="44"/>
      <c r="EA475" s="44"/>
      <c r="EB475" s="44"/>
      <c r="EC475" s="44"/>
      <c r="ED475" s="45"/>
      <c r="EE475" s="44"/>
      <c r="EF475" s="44"/>
      <c r="EG475" s="44"/>
      <c r="EH475" s="44"/>
      <c r="EI475" s="44"/>
      <c r="EJ475" s="44"/>
      <c r="EK475" s="44"/>
      <c r="EL475" s="44"/>
      <c r="EM475" s="44"/>
      <c r="EN475" s="44"/>
      <c r="EO475" s="44"/>
      <c r="EP475" s="44"/>
      <c r="EQ475" s="44"/>
      <c r="ER475" s="44"/>
      <c r="ES475" s="44"/>
      <c r="ET475" s="44"/>
      <c r="EU475" s="44"/>
      <c r="EV475" s="45"/>
      <c r="EW475" s="44"/>
      <c r="EX475" s="44"/>
      <c r="EY475" s="45"/>
      <c r="EZ475" s="45"/>
      <c r="FA475" s="44"/>
      <c r="FB475" s="32"/>
      <c r="FC475" s="32"/>
      <c r="FD475" s="32"/>
    </row>
    <row r="476">
      <c r="A476" s="31"/>
      <c r="B476" s="32"/>
      <c r="C476" s="33"/>
      <c r="D476" s="32"/>
      <c r="E476" s="32"/>
      <c r="F476" s="32"/>
      <c r="G476" s="46"/>
      <c r="H476" s="32"/>
      <c r="I476" s="32"/>
      <c r="J476" s="32"/>
      <c r="K476" s="32"/>
      <c r="L476" s="32"/>
      <c r="M476" s="32"/>
      <c r="N476" s="47"/>
      <c r="O476" s="47"/>
      <c r="P476" s="36"/>
      <c r="Q476" s="37"/>
      <c r="R476" s="37"/>
      <c r="S476" s="48"/>
      <c r="T476" s="39"/>
      <c r="U476" s="40"/>
      <c r="V476" s="41"/>
      <c r="W476" s="41"/>
      <c r="X476" s="41"/>
      <c r="Y476" s="41"/>
      <c r="Z476" s="41"/>
      <c r="AA476" s="41"/>
      <c r="AB476" s="41"/>
      <c r="AC476" s="41"/>
      <c r="AD476" s="42"/>
      <c r="AE476" s="43"/>
      <c r="AF476" s="44"/>
      <c r="AG476" s="44"/>
      <c r="AH476" s="44"/>
      <c r="AI476" s="44"/>
      <c r="AJ476" s="44"/>
      <c r="AK476" s="44"/>
      <c r="AL476" s="44"/>
      <c r="AM476" s="44"/>
      <c r="AN476" s="44"/>
      <c r="AO476" s="44"/>
      <c r="AP476" s="44"/>
      <c r="AQ476" s="44"/>
      <c r="AR476" s="44"/>
      <c r="AS476" s="44"/>
      <c r="AT476" s="44"/>
      <c r="AU476" s="44"/>
      <c r="AV476" s="44"/>
      <c r="AW476" s="44"/>
      <c r="AX476" s="44"/>
      <c r="AY476" s="44"/>
      <c r="AZ476" s="44"/>
      <c r="BA476" s="44"/>
      <c r="BB476" s="44"/>
      <c r="BC476" s="44"/>
      <c r="BD476" s="44"/>
      <c r="BE476" s="44"/>
      <c r="BF476" s="44"/>
      <c r="BG476" s="44"/>
      <c r="BH476" s="44"/>
      <c r="BI476" s="44"/>
      <c r="BJ476" s="44"/>
      <c r="BK476" s="44"/>
      <c r="BL476" s="44"/>
      <c r="BM476" s="44"/>
      <c r="BN476" s="44"/>
      <c r="BO476" s="44"/>
      <c r="BP476" s="44"/>
      <c r="BQ476" s="44"/>
      <c r="BR476" s="44"/>
      <c r="BS476" s="44"/>
      <c r="BT476" s="44"/>
      <c r="BU476" s="44"/>
      <c r="BV476" s="44"/>
      <c r="BW476" s="44"/>
      <c r="BX476" s="44"/>
      <c r="BY476" s="44"/>
      <c r="BZ476" s="44"/>
      <c r="CA476" s="44"/>
      <c r="CB476" s="44"/>
      <c r="CC476" s="44"/>
      <c r="CD476" s="44"/>
      <c r="CE476" s="44"/>
      <c r="CF476" s="44"/>
      <c r="CG476" s="44"/>
      <c r="CH476" s="44"/>
      <c r="CI476" s="44"/>
      <c r="CJ476" s="44"/>
      <c r="CK476" s="44"/>
      <c r="CL476" s="44"/>
      <c r="CM476" s="44"/>
      <c r="CN476" s="45"/>
      <c r="CO476" s="44"/>
      <c r="CP476" s="44"/>
      <c r="CQ476" s="44"/>
      <c r="CR476" s="44"/>
      <c r="CS476" s="44"/>
      <c r="CT476" s="44"/>
      <c r="CU476" s="44"/>
      <c r="CV476" s="44"/>
      <c r="CW476" s="44"/>
      <c r="CX476" s="44"/>
      <c r="CY476" s="44"/>
      <c r="CZ476" s="44"/>
      <c r="DA476" s="44"/>
      <c r="DB476" s="44"/>
      <c r="DC476" s="44"/>
      <c r="DD476" s="44"/>
      <c r="DE476" s="44"/>
      <c r="DF476" s="45"/>
      <c r="DG476" s="44"/>
      <c r="DH476" s="44"/>
      <c r="DI476" s="44"/>
      <c r="DJ476" s="44"/>
      <c r="DK476" s="44"/>
      <c r="DL476" s="45"/>
      <c r="DM476" s="44"/>
      <c r="DN476" s="44"/>
      <c r="DO476" s="44"/>
      <c r="DP476" s="44"/>
      <c r="DQ476" s="44"/>
      <c r="DR476" s="44"/>
      <c r="DS476" s="44"/>
      <c r="DT476" s="44"/>
      <c r="DU476" s="45"/>
      <c r="DV476" s="44"/>
      <c r="DW476" s="44"/>
      <c r="DX476" s="44"/>
      <c r="DY476" s="44"/>
      <c r="DZ476" s="44"/>
      <c r="EA476" s="44"/>
      <c r="EB476" s="44"/>
      <c r="EC476" s="44"/>
      <c r="ED476" s="45"/>
      <c r="EE476" s="44"/>
      <c r="EF476" s="44"/>
      <c r="EG476" s="44"/>
      <c r="EH476" s="44"/>
      <c r="EI476" s="44"/>
      <c r="EJ476" s="44"/>
      <c r="EK476" s="44"/>
      <c r="EL476" s="44"/>
      <c r="EM476" s="44"/>
      <c r="EN476" s="44"/>
      <c r="EO476" s="44"/>
      <c r="EP476" s="44"/>
      <c r="EQ476" s="44"/>
      <c r="ER476" s="44"/>
      <c r="ES476" s="44"/>
      <c r="ET476" s="44"/>
      <c r="EU476" s="44"/>
      <c r="EV476" s="45"/>
      <c r="EW476" s="44"/>
      <c r="EX476" s="44"/>
      <c r="EY476" s="45"/>
      <c r="EZ476" s="45"/>
      <c r="FA476" s="44"/>
      <c r="FB476" s="32"/>
      <c r="FC476" s="32"/>
      <c r="FD476" s="32"/>
    </row>
    <row r="477">
      <c r="A477" s="31"/>
      <c r="B477" s="32"/>
      <c r="C477" s="33"/>
      <c r="D477" s="32"/>
      <c r="E477" s="32"/>
      <c r="F477" s="32"/>
      <c r="G477" s="46"/>
      <c r="H477" s="32"/>
      <c r="I477" s="32"/>
      <c r="J477" s="32"/>
      <c r="K477" s="32"/>
      <c r="L477" s="32"/>
      <c r="M477" s="32"/>
      <c r="N477" s="47"/>
      <c r="O477" s="47"/>
      <c r="P477" s="36"/>
      <c r="Q477" s="37"/>
      <c r="R477" s="37"/>
      <c r="S477" s="48"/>
      <c r="T477" s="39"/>
      <c r="U477" s="40"/>
      <c r="V477" s="41"/>
      <c r="W477" s="41"/>
      <c r="X477" s="41"/>
      <c r="Y477" s="41"/>
      <c r="Z477" s="41"/>
      <c r="AA477" s="41"/>
      <c r="AB477" s="41"/>
      <c r="AC477" s="41"/>
      <c r="AD477" s="42"/>
      <c r="AE477" s="43"/>
      <c r="AF477" s="44"/>
      <c r="AG477" s="44"/>
      <c r="AH477" s="44"/>
      <c r="AI477" s="44"/>
      <c r="AJ477" s="44"/>
      <c r="AK477" s="44"/>
      <c r="AL477" s="44"/>
      <c r="AM477" s="44"/>
      <c r="AN477" s="44"/>
      <c r="AO477" s="44"/>
      <c r="AP477" s="44"/>
      <c r="AQ477" s="44"/>
      <c r="AR477" s="44"/>
      <c r="AS477" s="44"/>
      <c r="AT477" s="44"/>
      <c r="AU477" s="44"/>
      <c r="AV477" s="44"/>
      <c r="AW477" s="44"/>
      <c r="AX477" s="44"/>
      <c r="AY477" s="44"/>
      <c r="AZ477" s="44"/>
      <c r="BA477" s="44"/>
      <c r="BB477" s="44"/>
      <c r="BC477" s="44"/>
      <c r="BD477" s="44"/>
      <c r="BE477" s="44"/>
      <c r="BF477" s="44"/>
      <c r="BG477" s="44"/>
      <c r="BH477" s="44"/>
      <c r="BI477" s="44"/>
      <c r="BJ477" s="44"/>
      <c r="BK477" s="44"/>
      <c r="BL477" s="44"/>
      <c r="BM477" s="44"/>
      <c r="BN477" s="44"/>
      <c r="BO477" s="44"/>
      <c r="BP477" s="44"/>
      <c r="BQ477" s="44"/>
      <c r="BR477" s="44"/>
      <c r="BS477" s="44"/>
      <c r="BT477" s="44"/>
      <c r="BU477" s="44"/>
      <c r="BV477" s="44"/>
      <c r="BW477" s="44"/>
      <c r="BX477" s="44"/>
      <c r="BY477" s="44"/>
      <c r="BZ477" s="44"/>
      <c r="CA477" s="44"/>
      <c r="CB477" s="44"/>
      <c r="CC477" s="44"/>
      <c r="CD477" s="44"/>
      <c r="CE477" s="44"/>
      <c r="CF477" s="44"/>
      <c r="CG477" s="44"/>
      <c r="CH477" s="44"/>
      <c r="CI477" s="44"/>
      <c r="CJ477" s="44"/>
      <c r="CK477" s="44"/>
      <c r="CL477" s="44"/>
      <c r="CM477" s="44"/>
      <c r="CN477" s="45"/>
      <c r="CO477" s="44"/>
      <c r="CP477" s="44"/>
      <c r="CQ477" s="44"/>
      <c r="CR477" s="44"/>
      <c r="CS477" s="44"/>
      <c r="CT477" s="44"/>
      <c r="CU477" s="44"/>
      <c r="CV477" s="44"/>
      <c r="CW477" s="44"/>
      <c r="CX477" s="44"/>
      <c r="CY477" s="44"/>
      <c r="CZ477" s="44"/>
      <c r="DA477" s="44"/>
      <c r="DB477" s="44"/>
      <c r="DC477" s="44"/>
      <c r="DD477" s="44"/>
      <c r="DE477" s="44"/>
      <c r="DF477" s="45"/>
      <c r="DG477" s="44"/>
      <c r="DH477" s="44"/>
      <c r="DI477" s="44"/>
      <c r="DJ477" s="44"/>
      <c r="DK477" s="44"/>
      <c r="DL477" s="45"/>
      <c r="DM477" s="44"/>
      <c r="DN477" s="44"/>
      <c r="DO477" s="44"/>
      <c r="DP477" s="44"/>
      <c r="DQ477" s="44"/>
      <c r="DR477" s="44"/>
      <c r="DS477" s="44"/>
      <c r="DT477" s="44"/>
      <c r="DU477" s="45"/>
      <c r="DV477" s="44"/>
      <c r="DW477" s="44"/>
      <c r="DX477" s="44"/>
      <c r="DY477" s="44"/>
      <c r="DZ477" s="44"/>
      <c r="EA477" s="44"/>
      <c r="EB477" s="44"/>
      <c r="EC477" s="44"/>
      <c r="ED477" s="45"/>
      <c r="EE477" s="44"/>
      <c r="EF477" s="44"/>
      <c r="EG477" s="44"/>
      <c r="EH477" s="44"/>
      <c r="EI477" s="44"/>
      <c r="EJ477" s="44"/>
      <c r="EK477" s="44"/>
      <c r="EL477" s="44"/>
      <c r="EM477" s="44"/>
      <c r="EN477" s="44"/>
      <c r="EO477" s="44"/>
      <c r="EP477" s="44"/>
      <c r="EQ477" s="44"/>
      <c r="ER477" s="44"/>
      <c r="ES477" s="44"/>
      <c r="ET477" s="44"/>
      <c r="EU477" s="44"/>
      <c r="EV477" s="45"/>
      <c r="EW477" s="44"/>
      <c r="EX477" s="44"/>
      <c r="EY477" s="45"/>
      <c r="EZ477" s="45"/>
      <c r="FA477" s="44"/>
      <c r="FB477" s="32"/>
      <c r="FC477" s="32"/>
      <c r="FD477" s="32"/>
    </row>
    <row r="478">
      <c r="A478" s="31"/>
      <c r="B478" s="32"/>
      <c r="C478" s="33"/>
      <c r="D478" s="32"/>
      <c r="E478" s="32"/>
      <c r="F478" s="32"/>
      <c r="G478" s="46"/>
      <c r="H478" s="32"/>
      <c r="I478" s="32"/>
      <c r="J478" s="32"/>
      <c r="K478" s="32"/>
      <c r="L478" s="32"/>
      <c r="M478" s="32"/>
      <c r="N478" s="47"/>
      <c r="O478" s="47"/>
      <c r="P478" s="36"/>
      <c r="Q478" s="37"/>
      <c r="R478" s="37"/>
      <c r="S478" s="48"/>
      <c r="T478" s="39"/>
      <c r="U478" s="40"/>
      <c r="V478" s="41"/>
      <c r="W478" s="41"/>
      <c r="X478" s="41"/>
      <c r="Y478" s="41"/>
      <c r="Z478" s="41"/>
      <c r="AA478" s="41"/>
      <c r="AB478" s="41"/>
      <c r="AC478" s="41"/>
      <c r="AD478" s="42"/>
      <c r="AE478" s="43"/>
      <c r="AF478" s="44"/>
      <c r="AG478" s="44"/>
      <c r="AH478" s="44"/>
      <c r="AI478" s="44"/>
      <c r="AJ478" s="44"/>
      <c r="AK478" s="44"/>
      <c r="AL478" s="44"/>
      <c r="AM478" s="44"/>
      <c r="AN478" s="44"/>
      <c r="AO478" s="44"/>
      <c r="AP478" s="44"/>
      <c r="AQ478" s="44"/>
      <c r="AR478" s="44"/>
      <c r="AS478" s="44"/>
      <c r="AT478" s="44"/>
      <c r="AU478" s="44"/>
      <c r="AV478" s="44"/>
      <c r="AW478" s="44"/>
      <c r="AX478" s="44"/>
      <c r="AY478" s="44"/>
      <c r="AZ478" s="44"/>
      <c r="BA478" s="44"/>
      <c r="BB478" s="44"/>
      <c r="BC478" s="44"/>
      <c r="BD478" s="44"/>
      <c r="BE478" s="44"/>
      <c r="BF478" s="44"/>
      <c r="BG478" s="44"/>
      <c r="BH478" s="44"/>
      <c r="BI478" s="44"/>
      <c r="BJ478" s="44"/>
      <c r="BK478" s="44"/>
      <c r="BL478" s="44"/>
      <c r="BM478" s="44"/>
      <c r="BN478" s="44"/>
      <c r="BO478" s="44"/>
      <c r="BP478" s="44"/>
      <c r="BQ478" s="44"/>
      <c r="BR478" s="44"/>
      <c r="BS478" s="44"/>
      <c r="BT478" s="44"/>
      <c r="BU478" s="44"/>
      <c r="BV478" s="44"/>
      <c r="BW478" s="44"/>
      <c r="BX478" s="44"/>
      <c r="BY478" s="44"/>
      <c r="BZ478" s="44"/>
      <c r="CA478" s="44"/>
      <c r="CB478" s="44"/>
      <c r="CC478" s="44"/>
      <c r="CD478" s="44"/>
      <c r="CE478" s="44"/>
      <c r="CF478" s="44"/>
      <c r="CG478" s="44"/>
      <c r="CH478" s="44"/>
      <c r="CI478" s="44"/>
      <c r="CJ478" s="44"/>
      <c r="CK478" s="44"/>
      <c r="CL478" s="44"/>
      <c r="CM478" s="44"/>
      <c r="CN478" s="45"/>
      <c r="CO478" s="44"/>
      <c r="CP478" s="44"/>
      <c r="CQ478" s="44"/>
      <c r="CR478" s="44"/>
      <c r="CS478" s="44"/>
      <c r="CT478" s="44"/>
      <c r="CU478" s="44"/>
      <c r="CV478" s="44"/>
      <c r="CW478" s="44"/>
      <c r="CX478" s="44"/>
      <c r="CY478" s="44"/>
      <c r="CZ478" s="44"/>
      <c r="DA478" s="44"/>
      <c r="DB478" s="44"/>
      <c r="DC478" s="44"/>
      <c r="DD478" s="44"/>
      <c r="DE478" s="44"/>
      <c r="DF478" s="45"/>
      <c r="DG478" s="44"/>
      <c r="DH478" s="44"/>
      <c r="DI478" s="44"/>
      <c r="DJ478" s="44"/>
      <c r="DK478" s="44"/>
      <c r="DL478" s="45"/>
      <c r="DM478" s="44"/>
      <c r="DN478" s="44"/>
      <c r="DO478" s="44"/>
      <c r="DP478" s="44"/>
      <c r="DQ478" s="44"/>
      <c r="DR478" s="44"/>
      <c r="DS478" s="44"/>
      <c r="DT478" s="44"/>
      <c r="DU478" s="45"/>
      <c r="DV478" s="44"/>
      <c r="DW478" s="44"/>
      <c r="DX478" s="44"/>
      <c r="DY478" s="44"/>
      <c r="DZ478" s="44"/>
      <c r="EA478" s="44"/>
      <c r="EB478" s="44"/>
      <c r="EC478" s="44"/>
      <c r="ED478" s="45"/>
      <c r="EE478" s="44"/>
      <c r="EF478" s="44"/>
      <c r="EG478" s="44"/>
      <c r="EH478" s="44"/>
      <c r="EI478" s="44"/>
      <c r="EJ478" s="44"/>
      <c r="EK478" s="44"/>
      <c r="EL478" s="44"/>
      <c r="EM478" s="44"/>
      <c r="EN478" s="44"/>
      <c r="EO478" s="44"/>
      <c r="EP478" s="44"/>
      <c r="EQ478" s="44"/>
      <c r="ER478" s="44"/>
      <c r="ES478" s="44"/>
      <c r="ET478" s="44"/>
      <c r="EU478" s="44"/>
      <c r="EV478" s="45"/>
      <c r="EW478" s="44"/>
      <c r="EX478" s="44"/>
      <c r="EY478" s="45"/>
      <c r="EZ478" s="45"/>
      <c r="FA478" s="44"/>
      <c r="FB478" s="32"/>
      <c r="FC478" s="32"/>
      <c r="FD478" s="32"/>
    </row>
    <row r="479">
      <c r="A479" s="31"/>
      <c r="B479" s="32"/>
      <c r="C479" s="33"/>
      <c r="D479" s="32"/>
      <c r="E479" s="32"/>
      <c r="F479" s="32"/>
      <c r="G479" s="46"/>
      <c r="H479" s="32"/>
      <c r="I479" s="32"/>
      <c r="J479" s="32"/>
      <c r="K479" s="32"/>
      <c r="L479" s="32"/>
      <c r="M479" s="32"/>
      <c r="N479" s="47"/>
      <c r="O479" s="47"/>
      <c r="P479" s="36"/>
      <c r="Q479" s="37"/>
      <c r="R479" s="37"/>
      <c r="S479" s="48"/>
      <c r="T479" s="39"/>
      <c r="U479" s="40"/>
      <c r="V479" s="41"/>
      <c r="W479" s="41"/>
      <c r="X479" s="41"/>
      <c r="Y479" s="41"/>
      <c r="Z479" s="41"/>
      <c r="AA479" s="41"/>
      <c r="AB479" s="41"/>
      <c r="AC479" s="41"/>
      <c r="AD479" s="42"/>
      <c r="AE479" s="43"/>
      <c r="AF479" s="44"/>
      <c r="AG479" s="44"/>
      <c r="AH479" s="44"/>
      <c r="AI479" s="44"/>
      <c r="AJ479" s="44"/>
      <c r="AK479" s="44"/>
      <c r="AL479" s="44"/>
      <c r="AM479" s="44"/>
      <c r="AN479" s="44"/>
      <c r="AO479" s="44"/>
      <c r="AP479" s="44"/>
      <c r="AQ479" s="44"/>
      <c r="AR479" s="44"/>
      <c r="AS479" s="44"/>
      <c r="AT479" s="44"/>
      <c r="AU479" s="44"/>
      <c r="AV479" s="44"/>
      <c r="AW479" s="44"/>
      <c r="AX479" s="44"/>
      <c r="AY479" s="44"/>
      <c r="AZ479" s="44"/>
      <c r="BA479" s="44"/>
      <c r="BB479" s="44"/>
      <c r="BC479" s="44"/>
      <c r="BD479" s="44"/>
      <c r="BE479" s="44"/>
      <c r="BF479" s="44"/>
      <c r="BG479" s="44"/>
      <c r="BH479" s="44"/>
      <c r="BI479" s="44"/>
      <c r="BJ479" s="44"/>
      <c r="BK479" s="44"/>
      <c r="BL479" s="44"/>
      <c r="BM479" s="44"/>
      <c r="BN479" s="44"/>
      <c r="BO479" s="44"/>
      <c r="BP479" s="44"/>
      <c r="BQ479" s="44"/>
      <c r="BR479" s="44"/>
      <c r="BS479" s="44"/>
      <c r="BT479" s="44"/>
      <c r="BU479" s="44"/>
      <c r="BV479" s="44"/>
      <c r="BW479" s="44"/>
      <c r="BX479" s="44"/>
      <c r="BY479" s="44"/>
      <c r="BZ479" s="44"/>
      <c r="CA479" s="44"/>
      <c r="CB479" s="44"/>
      <c r="CC479" s="44"/>
      <c r="CD479" s="44"/>
      <c r="CE479" s="44"/>
      <c r="CF479" s="44"/>
      <c r="CG479" s="44"/>
      <c r="CH479" s="44"/>
      <c r="CI479" s="44"/>
      <c r="CJ479" s="44"/>
      <c r="CK479" s="44"/>
      <c r="CL479" s="44"/>
      <c r="CM479" s="44"/>
      <c r="CN479" s="45"/>
      <c r="CO479" s="44"/>
      <c r="CP479" s="44"/>
      <c r="CQ479" s="44"/>
      <c r="CR479" s="44"/>
      <c r="CS479" s="44"/>
      <c r="CT479" s="44"/>
      <c r="CU479" s="44"/>
      <c r="CV479" s="44"/>
      <c r="CW479" s="44"/>
      <c r="CX479" s="44"/>
      <c r="CY479" s="44"/>
      <c r="CZ479" s="44"/>
      <c r="DA479" s="44"/>
      <c r="DB479" s="44"/>
      <c r="DC479" s="44"/>
      <c r="DD479" s="44"/>
      <c r="DE479" s="44"/>
      <c r="DF479" s="45"/>
      <c r="DG479" s="44"/>
      <c r="DH479" s="44"/>
      <c r="DI479" s="44"/>
      <c r="DJ479" s="44"/>
      <c r="DK479" s="44"/>
      <c r="DL479" s="45"/>
      <c r="DM479" s="44"/>
      <c r="DN479" s="44"/>
      <c r="DO479" s="44"/>
      <c r="DP479" s="44"/>
      <c r="DQ479" s="44"/>
      <c r="DR479" s="44"/>
      <c r="DS479" s="44"/>
      <c r="DT479" s="44"/>
      <c r="DU479" s="45"/>
      <c r="DV479" s="44"/>
      <c r="DW479" s="44"/>
      <c r="DX479" s="44"/>
      <c r="DY479" s="44"/>
      <c r="DZ479" s="44"/>
      <c r="EA479" s="44"/>
      <c r="EB479" s="44"/>
      <c r="EC479" s="44"/>
      <c r="ED479" s="45"/>
      <c r="EE479" s="44"/>
      <c r="EF479" s="44"/>
      <c r="EG479" s="44"/>
      <c r="EH479" s="44"/>
      <c r="EI479" s="44"/>
      <c r="EJ479" s="44"/>
      <c r="EK479" s="44"/>
      <c r="EL479" s="44"/>
      <c r="EM479" s="44"/>
      <c r="EN479" s="44"/>
      <c r="EO479" s="44"/>
      <c r="EP479" s="44"/>
      <c r="EQ479" s="44"/>
      <c r="ER479" s="44"/>
      <c r="ES479" s="44"/>
      <c r="ET479" s="44"/>
      <c r="EU479" s="44"/>
      <c r="EV479" s="45"/>
      <c r="EW479" s="44"/>
      <c r="EX479" s="44"/>
      <c r="EY479" s="45"/>
      <c r="EZ479" s="45"/>
      <c r="FA479" s="44"/>
      <c r="FB479" s="32"/>
      <c r="FC479" s="32"/>
      <c r="FD479" s="32"/>
    </row>
    <row r="480">
      <c r="A480" s="31"/>
      <c r="B480" s="32"/>
      <c r="C480" s="33"/>
      <c r="D480" s="32"/>
      <c r="E480" s="32"/>
      <c r="F480" s="32"/>
      <c r="G480" s="46"/>
      <c r="H480" s="32"/>
      <c r="I480" s="32"/>
      <c r="J480" s="32"/>
      <c r="K480" s="32"/>
      <c r="L480" s="32"/>
      <c r="M480" s="32"/>
      <c r="N480" s="47"/>
      <c r="O480" s="47"/>
      <c r="P480" s="36"/>
      <c r="Q480" s="37"/>
      <c r="R480" s="37"/>
      <c r="S480" s="48"/>
      <c r="T480" s="39"/>
      <c r="U480" s="40"/>
      <c r="V480" s="41"/>
      <c r="W480" s="41"/>
      <c r="X480" s="41"/>
      <c r="Y480" s="41"/>
      <c r="Z480" s="41"/>
      <c r="AA480" s="41"/>
      <c r="AB480" s="41"/>
      <c r="AC480" s="41"/>
      <c r="AD480" s="42"/>
      <c r="AE480" s="43"/>
      <c r="AF480" s="44"/>
      <c r="AG480" s="44"/>
      <c r="AH480" s="44"/>
      <c r="AI480" s="44"/>
      <c r="AJ480" s="44"/>
      <c r="AK480" s="44"/>
      <c r="AL480" s="44"/>
      <c r="AM480" s="44"/>
      <c r="AN480" s="44"/>
      <c r="AO480" s="44"/>
      <c r="AP480" s="44"/>
      <c r="AQ480" s="44"/>
      <c r="AR480" s="44"/>
      <c r="AS480" s="44"/>
      <c r="AT480" s="44"/>
      <c r="AU480" s="44"/>
      <c r="AV480" s="44"/>
      <c r="AW480" s="44"/>
      <c r="AX480" s="44"/>
      <c r="AY480" s="44"/>
      <c r="AZ480" s="44"/>
      <c r="BA480" s="44"/>
      <c r="BB480" s="44"/>
      <c r="BC480" s="44"/>
      <c r="BD480" s="44"/>
      <c r="BE480" s="44"/>
      <c r="BF480" s="44"/>
      <c r="BG480" s="44"/>
      <c r="BH480" s="44"/>
      <c r="BI480" s="44"/>
      <c r="BJ480" s="44"/>
      <c r="BK480" s="44"/>
      <c r="BL480" s="44"/>
      <c r="BM480" s="44"/>
      <c r="BN480" s="44"/>
      <c r="BO480" s="44"/>
      <c r="BP480" s="44"/>
      <c r="BQ480" s="44"/>
      <c r="BR480" s="44"/>
      <c r="BS480" s="44"/>
      <c r="BT480" s="44"/>
      <c r="BU480" s="44"/>
      <c r="BV480" s="44"/>
      <c r="BW480" s="44"/>
      <c r="BX480" s="44"/>
      <c r="BY480" s="44"/>
      <c r="BZ480" s="44"/>
      <c r="CA480" s="44"/>
      <c r="CB480" s="44"/>
      <c r="CC480" s="44"/>
      <c r="CD480" s="44"/>
      <c r="CE480" s="44"/>
      <c r="CF480" s="44"/>
      <c r="CG480" s="44"/>
      <c r="CH480" s="44"/>
      <c r="CI480" s="44"/>
      <c r="CJ480" s="44"/>
      <c r="CK480" s="44"/>
      <c r="CL480" s="44"/>
      <c r="CM480" s="44"/>
      <c r="CN480" s="45"/>
      <c r="CO480" s="44"/>
      <c r="CP480" s="44"/>
      <c r="CQ480" s="44"/>
      <c r="CR480" s="44"/>
      <c r="CS480" s="44"/>
      <c r="CT480" s="44"/>
      <c r="CU480" s="44"/>
      <c r="CV480" s="44"/>
      <c r="CW480" s="44"/>
      <c r="CX480" s="44"/>
      <c r="CY480" s="44"/>
      <c r="CZ480" s="44"/>
      <c r="DA480" s="44"/>
      <c r="DB480" s="44"/>
      <c r="DC480" s="44"/>
      <c r="DD480" s="44"/>
      <c r="DE480" s="44"/>
      <c r="DF480" s="45"/>
      <c r="DG480" s="44"/>
      <c r="DH480" s="44"/>
      <c r="DI480" s="44"/>
      <c r="DJ480" s="44"/>
      <c r="DK480" s="44"/>
      <c r="DL480" s="45"/>
      <c r="DM480" s="44"/>
      <c r="DN480" s="44"/>
      <c r="DO480" s="44"/>
      <c r="DP480" s="44"/>
      <c r="DQ480" s="44"/>
      <c r="DR480" s="44"/>
      <c r="DS480" s="44"/>
      <c r="DT480" s="44"/>
      <c r="DU480" s="45"/>
      <c r="DV480" s="44"/>
      <c r="DW480" s="44"/>
      <c r="DX480" s="44"/>
      <c r="DY480" s="44"/>
      <c r="DZ480" s="44"/>
      <c r="EA480" s="44"/>
      <c r="EB480" s="44"/>
      <c r="EC480" s="44"/>
      <c r="ED480" s="45"/>
      <c r="EE480" s="44"/>
      <c r="EF480" s="44"/>
      <c r="EG480" s="44"/>
      <c r="EH480" s="44"/>
      <c r="EI480" s="44"/>
      <c r="EJ480" s="44"/>
      <c r="EK480" s="44"/>
      <c r="EL480" s="44"/>
      <c r="EM480" s="44"/>
      <c r="EN480" s="44"/>
      <c r="EO480" s="44"/>
      <c r="EP480" s="44"/>
      <c r="EQ480" s="44"/>
      <c r="ER480" s="44"/>
      <c r="ES480" s="44"/>
      <c r="ET480" s="44"/>
      <c r="EU480" s="44"/>
      <c r="EV480" s="45"/>
      <c r="EW480" s="44"/>
      <c r="EX480" s="44"/>
      <c r="EY480" s="45"/>
      <c r="EZ480" s="45"/>
      <c r="FA480" s="44"/>
      <c r="FB480" s="32"/>
      <c r="FC480" s="32"/>
      <c r="FD480" s="32"/>
    </row>
    <row r="481">
      <c r="A481" s="31"/>
      <c r="B481" s="32"/>
      <c r="C481" s="33"/>
      <c r="D481" s="32"/>
      <c r="E481" s="32"/>
      <c r="F481" s="32"/>
      <c r="G481" s="46"/>
      <c r="H481" s="32"/>
      <c r="I481" s="32"/>
      <c r="J481" s="32"/>
      <c r="K481" s="32"/>
      <c r="L481" s="32"/>
      <c r="M481" s="32"/>
      <c r="N481" s="47"/>
      <c r="O481" s="47"/>
      <c r="P481" s="36"/>
      <c r="Q481" s="37"/>
      <c r="R481" s="37"/>
      <c r="S481" s="48"/>
      <c r="T481" s="39"/>
      <c r="U481" s="40"/>
      <c r="V481" s="41"/>
      <c r="W481" s="41"/>
      <c r="X481" s="41"/>
      <c r="Y481" s="41"/>
      <c r="Z481" s="41"/>
      <c r="AA481" s="41"/>
      <c r="AB481" s="41"/>
      <c r="AC481" s="41"/>
      <c r="AD481" s="42"/>
      <c r="AE481" s="43"/>
      <c r="AF481" s="44"/>
      <c r="AG481" s="44"/>
      <c r="AH481" s="44"/>
      <c r="AI481" s="44"/>
      <c r="AJ481" s="44"/>
      <c r="AK481" s="44"/>
      <c r="AL481" s="44"/>
      <c r="AM481" s="44"/>
      <c r="AN481" s="44"/>
      <c r="AO481" s="44"/>
      <c r="AP481" s="44"/>
      <c r="AQ481" s="44"/>
      <c r="AR481" s="44"/>
      <c r="AS481" s="44"/>
      <c r="AT481" s="44"/>
      <c r="AU481" s="44"/>
      <c r="AV481" s="44"/>
      <c r="AW481" s="44"/>
      <c r="AX481" s="44"/>
      <c r="AY481" s="44"/>
      <c r="AZ481" s="44"/>
      <c r="BA481" s="44"/>
      <c r="BB481" s="44"/>
      <c r="BC481" s="44"/>
      <c r="BD481" s="44"/>
      <c r="BE481" s="44"/>
      <c r="BF481" s="44"/>
      <c r="BG481" s="44"/>
      <c r="BH481" s="44"/>
      <c r="BI481" s="44"/>
      <c r="BJ481" s="44"/>
      <c r="BK481" s="44"/>
      <c r="BL481" s="44"/>
      <c r="BM481" s="44"/>
      <c r="BN481" s="44"/>
      <c r="BO481" s="44"/>
      <c r="BP481" s="44"/>
      <c r="BQ481" s="44"/>
      <c r="BR481" s="44"/>
      <c r="BS481" s="44"/>
      <c r="BT481" s="44"/>
      <c r="BU481" s="44"/>
      <c r="BV481" s="44"/>
      <c r="BW481" s="44"/>
      <c r="BX481" s="44"/>
      <c r="BY481" s="44"/>
      <c r="BZ481" s="44"/>
      <c r="CA481" s="44"/>
      <c r="CB481" s="44"/>
      <c r="CC481" s="44"/>
      <c r="CD481" s="44"/>
      <c r="CE481" s="44"/>
      <c r="CF481" s="44"/>
      <c r="CG481" s="44"/>
      <c r="CH481" s="44"/>
      <c r="CI481" s="44"/>
      <c r="CJ481" s="44"/>
      <c r="CK481" s="44"/>
      <c r="CL481" s="44"/>
      <c r="CM481" s="44"/>
      <c r="CN481" s="45"/>
      <c r="CO481" s="44"/>
      <c r="CP481" s="44"/>
      <c r="CQ481" s="44"/>
      <c r="CR481" s="44"/>
      <c r="CS481" s="44"/>
      <c r="CT481" s="44"/>
      <c r="CU481" s="44"/>
      <c r="CV481" s="44"/>
      <c r="CW481" s="44"/>
      <c r="CX481" s="44"/>
      <c r="CY481" s="44"/>
      <c r="CZ481" s="44"/>
      <c r="DA481" s="44"/>
      <c r="DB481" s="44"/>
      <c r="DC481" s="44"/>
      <c r="DD481" s="44"/>
      <c r="DE481" s="44"/>
      <c r="DF481" s="45"/>
      <c r="DG481" s="44"/>
      <c r="DH481" s="44"/>
      <c r="DI481" s="44"/>
      <c r="DJ481" s="44"/>
      <c r="DK481" s="44"/>
      <c r="DL481" s="45"/>
      <c r="DM481" s="44"/>
      <c r="DN481" s="44"/>
      <c r="DO481" s="44"/>
      <c r="DP481" s="44"/>
      <c r="DQ481" s="44"/>
      <c r="DR481" s="44"/>
      <c r="DS481" s="44"/>
      <c r="DT481" s="44"/>
      <c r="DU481" s="45"/>
      <c r="DV481" s="44"/>
      <c r="DW481" s="44"/>
      <c r="DX481" s="44"/>
      <c r="DY481" s="44"/>
      <c r="DZ481" s="44"/>
      <c r="EA481" s="44"/>
      <c r="EB481" s="44"/>
      <c r="EC481" s="44"/>
      <c r="ED481" s="45"/>
      <c r="EE481" s="44"/>
      <c r="EF481" s="44"/>
      <c r="EG481" s="44"/>
      <c r="EH481" s="44"/>
      <c r="EI481" s="44"/>
      <c r="EJ481" s="44"/>
      <c r="EK481" s="44"/>
      <c r="EL481" s="44"/>
      <c r="EM481" s="44"/>
      <c r="EN481" s="44"/>
      <c r="EO481" s="44"/>
      <c r="EP481" s="44"/>
      <c r="EQ481" s="44"/>
      <c r="ER481" s="44"/>
      <c r="ES481" s="44"/>
      <c r="ET481" s="44"/>
      <c r="EU481" s="44"/>
      <c r="EV481" s="45"/>
      <c r="EW481" s="44"/>
      <c r="EX481" s="44"/>
      <c r="EY481" s="45"/>
      <c r="EZ481" s="45"/>
      <c r="FA481" s="44"/>
      <c r="FB481" s="32"/>
      <c r="FC481" s="32"/>
      <c r="FD481" s="32"/>
    </row>
    <row r="482">
      <c r="A482" s="31"/>
      <c r="B482" s="32"/>
      <c r="C482" s="33"/>
      <c r="D482" s="32"/>
      <c r="E482" s="32"/>
      <c r="F482" s="32"/>
      <c r="G482" s="46"/>
      <c r="H482" s="32"/>
      <c r="I482" s="32"/>
      <c r="J482" s="32"/>
      <c r="K482" s="32"/>
      <c r="L482" s="32"/>
      <c r="M482" s="32"/>
      <c r="N482" s="47"/>
      <c r="O482" s="47"/>
      <c r="P482" s="36"/>
      <c r="Q482" s="37"/>
      <c r="R482" s="37"/>
      <c r="S482" s="48"/>
      <c r="T482" s="39"/>
      <c r="U482" s="40"/>
      <c r="V482" s="41"/>
      <c r="W482" s="41"/>
      <c r="X482" s="41"/>
      <c r="Y482" s="41"/>
      <c r="Z482" s="41"/>
      <c r="AA482" s="41"/>
      <c r="AB482" s="41"/>
      <c r="AC482" s="41"/>
      <c r="AD482" s="42"/>
      <c r="AE482" s="43"/>
      <c r="AF482" s="44"/>
      <c r="AG482" s="44"/>
      <c r="AH482" s="44"/>
      <c r="AI482" s="44"/>
      <c r="AJ482" s="44"/>
      <c r="AK482" s="44"/>
      <c r="AL482" s="44"/>
      <c r="AM482" s="44"/>
      <c r="AN482" s="44"/>
      <c r="AO482" s="44"/>
      <c r="AP482" s="44"/>
      <c r="AQ482" s="44"/>
      <c r="AR482" s="44"/>
      <c r="AS482" s="44"/>
      <c r="AT482" s="44"/>
      <c r="AU482" s="44"/>
      <c r="AV482" s="44"/>
      <c r="AW482" s="44"/>
      <c r="AX482" s="44"/>
      <c r="AY482" s="44"/>
      <c r="AZ482" s="44"/>
      <c r="BA482" s="44"/>
      <c r="BB482" s="44"/>
      <c r="BC482" s="44"/>
      <c r="BD482" s="44"/>
      <c r="BE482" s="44"/>
      <c r="BF482" s="44"/>
      <c r="BG482" s="44"/>
      <c r="BH482" s="44"/>
      <c r="BI482" s="44"/>
      <c r="BJ482" s="44"/>
      <c r="BK482" s="44"/>
      <c r="BL482" s="44"/>
      <c r="BM482" s="44"/>
      <c r="BN482" s="44"/>
      <c r="BO482" s="44"/>
      <c r="BP482" s="44"/>
      <c r="BQ482" s="44"/>
      <c r="BR482" s="44"/>
      <c r="BS482" s="44"/>
      <c r="BT482" s="44"/>
      <c r="BU482" s="44"/>
      <c r="BV482" s="44"/>
      <c r="BW482" s="44"/>
      <c r="BX482" s="44"/>
      <c r="BY482" s="44"/>
      <c r="BZ482" s="44"/>
      <c r="CA482" s="44"/>
      <c r="CB482" s="44"/>
      <c r="CC482" s="44"/>
      <c r="CD482" s="44"/>
      <c r="CE482" s="44"/>
      <c r="CF482" s="44"/>
      <c r="CG482" s="44"/>
      <c r="CH482" s="44"/>
      <c r="CI482" s="44"/>
      <c r="CJ482" s="44"/>
      <c r="CK482" s="44"/>
      <c r="CL482" s="44"/>
      <c r="CM482" s="44"/>
      <c r="CN482" s="45"/>
      <c r="CO482" s="44"/>
      <c r="CP482" s="44"/>
      <c r="CQ482" s="44"/>
      <c r="CR482" s="44"/>
      <c r="CS482" s="44"/>
      <c r="CT482" s="44"/>
      <c r="CU482" s="44"/>
      <c r="CV482" s="44"/>
      <c r="CW482" s="44"/>
      <c r="CX482" s="44"/>
      <c r="CY482" s="44"/>
      <c r="CZ482" s="44"/>
      <c r="DA482" s="44"/>
      <c r="DB482" s="44"/>
      <c r="DC482" s="44"/>
      <c r="DD482" s="44"/>
      <c r="DE482" s="44"/>
      <c r="DF482" s="45"/>
      <c r="DG482" s="44"/>
      <c r="DH482" s="44"/>
      <c r="DI482" s="44"/>
      <c r="DJ482" s="44"/>
      <c r="DK482" s="44"/>
      <c r="DL482" s="45"/>
      <c r="DM482" s="44"/>
      <c r="DN482" s="44"/>
      <c r="DO482" s="44"/>
      <c r="DP482" s="44"/>
      <c r="DQ482" s="44"/>
      <c r="DR482" s="44"/>
      <c r="DS482" s="44"/>
      <c r="DT482" s="44"/>
      <c r="DU482" s="45"/>
      <c r="DV482" s="44"/>
      <c r="DW482" s="44"/>
      <c r="DX482" s="44"/>
      <c r="DY482" s="44"/>
      <c r="DZ482" s="44"/>
      <c r="EA482" s="44"/>
      <c r="EB482" s="44"/>
      <c r="EC482" s="44"/>
      <c r="ED482" s="45"/>
      <c r="EE482" s="44"/>
      <c r="EF482" s="44"/>
      <c r="EG482" s="44"/>
      <c r="EH482" s="44"/>
      <c r="EI482" s="44"/>
      <c r="EJ482" s="44"/>
      <c r="EK482" s="44"/>
      <c r="EL482" s="44"/>
      <c r="EM482" s="44"/>
      <c r="EN482" s="44"/>
      <c r="EO482" s="44"/>
      <c r="EP482" s="44"/>
      <c r="EQ482" s="44"/>
      <c r="ER482" s="44"/>
      <c r="ES482" s="44"/>
      <c r="ET482" s="44"/>
      <c r="EU482" s="44"/>
      <c r="EV482" s="45"/>
      <c r="EW482" s="44"/>
      <c r="EX482" s="44"/>
      <c r="EY482" s="45"/>
      <c r="EZ482" s="45"/>
      <c r="FA482" s="44"/>
      <c r="FB482" s="32"/>
      <c r="FC482" s="32"/>
      <c r="FD482" s="32"/>
    </row>
    <row r="483">
      <c r="A483" s="31"/>
      <c r="B483" s="32"/>
      <c r="C483" s="33"/>
      <c r="D483" s="32"/>
      <c r="E483" s="32"/>
      <c r="F483" s="32"/>
      <c r="G483" s="46"/>
      <c r="H483" s="32"/>
      <c r="I483" s="32"/>
      <c r="J483" s="32"/>
      <c r="K483" s="32"/>
      <c r="L483" s="32"/>
      <c r="M483" s="32"/>
      <c r="N483" s="47"/>
      <c r="O483" s="47"/>
      <c r="P483" s="36"/>
      <c r="Q483" s="37"/>
      <c r="R483" s="37"/>
      <c r="S483" s="48"/>
      <c r="T483" s="39"/>
      <c r="U483" s="40"/>
      <c r="V483" s="41"/>
      <c r="W483" s="41"/>
      <c r="X483" s="41"/>
      <c r="Y483" s="41"/>
      <c r="Z483" s="41"/>
      <c r="AA483" s="41"/>
      <c r="AB483" s="41"/>
      <c r="AC483" s="41"/>
      <c r="AD483" s="42"/>
      <c r="AE483" s="43"/>
      <c r="AF483" s="44"/>
      <c r="AG483" s="44"/>
      <c r="AH483" s="44"/>
      <c r="AI483" s="44"/>
      <c r="AJ483" s="44"/>
      <c r="AK483" s="44"/>
      <c r="AL483" s="44"/>
      <c r="AM483" s="44"/>
      <c r="AN483" s="44"/>
      <c r="AO483" s="44"/>
      <c r="AP483" s="44"/>
      <c r="AQ483" s="44"/>
      <c r="AR483" s="44"/>
      <c r="AS483" s="44"/>
      <c r="AT483" s="44"/>
      <c r="AU483" s="44"/>
      <c r="AV483" s="44"/>
      <c r="AW483" s="44"/>
      <c r="AX483" s="44"/>
      <c r="AY483" s="44"/>
      <c r="AZ483" s="44"/>
      <c r="BA483" s="44"/>
      <c r="BB483" s="44"/>
      <c r="BC483" s="44"/>
      <c r="BD483" s="44"/>
      <c r="BE483" s="44"/>
      <c r="BF483" s="44"/>
      <c r="BG483" s="44"/>
      <c r="BH483" s="44"/>
      <c r="BI483" s="44"/>
      <c r="BJ483" s="44"/>
      <c r="BK483" s="44"/>
      <c r="BL483" s="44"/>
      <c r="BM483" s="44"/>
      <c r="BN483" s="44"/>
      <c r="BO483" s="44"/>
      <c r="BP483" s="44"/>
      <c r="BQ483" s="44"/>
      <c r="BR483" s="44"/>
      <c r="BS483" s="44"/>
      <c r="BT483" s="44"/>
      <c r="BU483" s="44"/>
      <c r="BV483" s="44"/>
      <c r="BW483" s="44"/>
      <c r="BX483" s="44"/>
      <c r="BY483" s="44"/>
      <c r="BZ483" s="44"/>
      <c r="CA483" s="44"/>
      <c r="CB483" s="44"/>
      <c r="CC483" s="44"/>
      <c r="CD483" s="44"/>
      <c r="CE483" s="44"/>
      <c r="CF483" s="44"/>
      <c r="CG483" s="44"/>
      <c r="CH483" s="44"/>
      <c r="CI483" s="44"/>
      <c r="CJ483" s="44"/>
      <c r="CK483" s="44"/>
      <c r="CL483" s="44"/>
      <c r="CM483" s="44"/>
      <c r="CN483" s="45"/>
      <c r="CO483" s="44"/>
      <c r="CP483" s="44"/>
      <c r="CQ483" s="44"/>
      <c r="CR483" s="44"/>
      <c r="CS483" s="44"/>
      <c r="CT483" s="44"/>
      <c r="CU483" s="44"/>
      <c r="CV483" s="44"/>
      <c r="CW483" s="44"/>
      <c r="CX483" s="44"/>
      <c r="CY483" s="44"/>
      <c r="CZ483" s="44"/>
      <c r="DA483" s="44"/>
      <c r="DB483" s="44"/>
      <c r="DC483" s="44"/>
      <c r="DD483" s="44"/>
      <c r="DE483" s="44"/>
      <c r="DF483" s="45"/>
      <c r="DG483" s="44"/>
      <c r="DH483" s="44"/>
      <c r="DI483" s="44"/>
      <c r="DJ483" s="44"/>
      <c r="DK483" s="44"/>
      <c r="DL483" s="45"/>
      <c r="DM483" s="44"/>
      <c r="DN483" s="44"/>
      <c r="DO483" s="44"/>
      <c r="DP483" s="44"/>
      <c r="DQ483" s="44"/>
      <c r="DR483" s="44"/>
      <c r="DS483" s="44"/>
      <c r="DT483" s="44"/>
      <c r="DU483" s="45"/>
      <c r="DV483" s="44"/>
      <c r="DW483" s="44"/>
      <c r="DX483" s="44"/>
      <c r="DY483" s="44"/>
      <c r="DZ483" s="44"/>
      <c r="EA483" s="44"/>
      <c r="EB483" s="44"/>
      <c r="EC483" s="44"/>
      <c r="ED483" s="45"/>
      <c r="EE483" s="44"/>
      <c r="EF483" s="44"/>
      <c r="EG483" s="44"/>
      <c r="EH483" s="44"/>
      <c r="EI483" s="44"/>
      <c r="EJ483" s="44"/>
      <c r="EK483" s="44"/>
      <c r="EL483" s="44"/>
      <c r="EM483" s="44"/>
      <c r="EN483" s="44"/>
      <c r="EO483" s="44"/>
      <c r="EP483" s="44"/>
      <c r="EQ483" s="44"/>
      <c r="ER483" s="44"/>
      <c r="ES483" s="44"/>
      <c r="ET483" s="44"/>
      <c r="EU483" s="44"/>
      <c r="EV483" s="45"/>
      <c r="EW483" s="44"/>
      <c r="EX483" s="44"/>
      <c r="EY483" s="45"/>
      <c r="EZ483" s="45"/>
      <c r="FA483" s="44"/>
      <c r="FB483" s="32"/>
      <c r="FC483" s="32"/>
      <c r="FD483" s="32"/>
    </row>
    <row r="484">
      <c r="A484" s="31"/>
      <c r="B484" s="32"/>
      <c r="C484" s="33"/>
      <c r="D484" s="32"/>
      <c r="E484" s="32"/>
      <c r="F484" s="32"/>
      <c r="G484" s="46"/>
      <c r="H484" s="32"/>
      <c r="I484" s="32"/>
      <c r="J484" s="32"/>
      <c r="K484" s="32"/>
      <c r="L484" s="32"/>
      <c r="M484" s="32"/>
      <c r="N484" s="47"/>
      <c r="O484" s="47"/>
      <c r="P484" s="36"/>
      <c r="Q484" s="37"/>
      <c r="R484" s="37"/>
      <c r="S484" s="48"/>
      <c r="T484" s="39"/>
      <c r="U484" s="40"/>
      <c r="V484" s="41"/>
      <c r="W484" s="41"/>
      <c r="X484" s="41"/>
      <c r="Y484" s="41"/>
      <c r="Z484" s="41"/>
      <c r="AA484" s="41"/>
      <c r="AB484" s="41"/>
      <c r="AC484" s="41"/>
      <c r="AD484" s="42"/>
      <c r="AE484" s="43"/>
      <c r="AF484" s="44"/>
      <c r="AG484" s="44"/>
      <c r="AH484" s="44"/>
      <c r="AI484" s="44"/>
      <c r="AJ484" s="44"/>
      <c r="AK484" s="44"/>
      <c r="AL484" s="44"/>
      <c r="AM484" s="44"/>
      <c r="AN484" s="44"/>
      <c r="AO484" s="44"/>
      <c r="AP484" s="44"/>
      <c r="AQ484" s="44"/>
      <c r="AR484" s="44"/>
      <c r="AS484" s="44"/>
      <c r="AT484" s="44"/>
      <c r="AU484" s="44"/>
      <c r="AV484" s="44"/>
      <c r="AW484" s="44"/>
      <c r="AX484" s="44"/>
      <c r="AY484" s="44"/>
      <c r="AZ484" s="44"/>
      <c r="BA484" s="44"/>
      <c r="BB484" s="44"/>
      <c r="BC484" s="44"/>
      <c r="BD484" s="44"/>
      <c r="BE484" s="44"/>
      <c r="BF484" s="44"/>
      <c r="BG484" s="44"/>
      <c r="BH484" s="44"/>
      <c r="BI484" s="44"/>
      <c r="BJ484" s="44"/>
      <c r="BK484" s="44"/>
      <c r="BL484" s="44"/>
      <c r="BM484" s="44"/>
      <c r="BN484" s="44"/>
      <c r="BO484" s="44"/>
      <c r="BP484" s="44"/>
      <c r="BQ484" s="44"/>
      <c r="BR484" s="44"/>
      <c r="BS484" s="44"/>
      <c r="BT484" s="44"/>
      <c r="BU484" s="44"/>
      <c r="BV484" s="44"/>
      <c r="BW484" s="44"/>
      <c r="BX484" s="44"/>
      <c r="BY484" s="44"/>
      <c r="BZ484" s="44"/>
      <c r="CA484" s="44"/>
      <c r="CB484" s="44"/>
      <c r="CC484" s="44"/>
      <c r="CD484" s="44"/>
      <c r="CE484" s="44"/>
      <c r="CF484" s="44"/>
      <c r="CG484" s="44"/>
      <c r="CH484" s="44"/>
      <c r="CI484" s="44"/>
      <c r="CJ484" s="44"/>
      <c r="CK484" s="44"/>
      <c r="CL484" s="44"/>
      <c r="CM484" s="44"/>
      <c r="CN484" s="45"/>
      <c r="CO484" s="44"/>
      <c r="CP484" s="44"/>
      <c r="CQ484" s="44"/>
      <c r="CR484" s="44"/>
      <c r="CS484" s="44"/>
      <c r="CT484" s="44"/>
      <c r="CU484" s="44"/>
      <c r="CV484" s="44"/>
      <c r="CW484" s="44"/>
      <c r="CX484" s="44"/>
      <c r="CY484" s="44"/>
      <c r="CZ484" s="44"/>
      <c r="DA484" s="44"/>
      <c r="DB484" s="44"/>
      <c r="DC484" s="44"/>
      <c r="DD484" s="44"/>
      <c r="DE484" s="44"/>
      <c r="DF484" s="45"/>
      <c r="DG484" s="44"/>
      <c r="DH484" s="44"/>
      <c r="DI484" s="44"/>
      <c r="DJ484" s="44"/>
      <c r="DK484" s="44"/>
      <c r="DL484" s="45"/>
      <c r="DM484" s="44"/>
      <c r="DN484" s="44"/>
      <c r="DO484" s="44"/>
      <c r="DP484" s="44"/>
      <c r="DQ484" s="44"/>
      <c r="DR484" s="44"/>
      <c r="DS484" s="44"/>
      <c r="DT484" s="44"/>
      <c r="DU484" s="45"/>
      <c r="DV484" s="44"/>
      <c r="DW484" s="44"/>
      <c r="DX484" s="44"/>
      <c r="DY484" s="44"/>
      <c r="DZ484" s="44"/>
      <c r="EA484" s="44"/>
      <c r="EB484" s="44"/>
      <c r="EC484" s="44"/>
      <c r="ED484" s="45"/>
      <c r="EE484" s="44"/>
      <c r="EF484" s="44"/>
      <c r="EG484" s="44"/>
      <c r="EH484" s="44"/>
      <c r="EI484" s="44"/>
      <c r="EJ484" s="44"/>
      <c r="EK484" s="44"/>
      <c r="EL484" s="44"/>
      <c r="EM484" s="44"/>
      <c r="EN484" s="44"/>
      <c r="EO484" s="44"/>
      <c r="EP484" s="44"/>
      <c r="EQ484" s="44"/>
      <c r="ER484" s="44"/>
      <c r="ES484" s="44"/>
      <c r="ET484" s="44"/>
      <c r="EU484" s="44"/>
      <c r="EV484" s="45"/>
      <c r="EW484" s="44"/>
      <c r="EX484" s="44"/>
      <c r="EY484" s="45"/>
      <c r="EZ484" s="45"/>
      <c r="FA484" s="44"/>
      <c r="FB484" s="32"/>
      <c r="FC484" s="32"/>
      <c r="FD484" s="32"/>
    </row>
    <row r="485">
      <c r="A485" s="31"/>
      <c r="B485" s="32"/>
      <c r="C485" s="33"/>
      <c r="D485" s="32"/>
      <c r="E485" s="32"/>
      <c r="F485" s="32"/>
      <c r="G485" s="46"/>
      <c r="H485" s="32"/>
      <c r="I485" s="32"/>
      <c r="J485" s="32"/>
      <c r="K485" s="32"/>
      <c r="L485" s="32"/>
      <c r="M485" s="32"/>
      <c r="N485" s="47"/>
      <c r="O485" s="47"/>
      <c r="P485" s="36"/>
      <c r="Q485" s="37"/>
      <c r="R485" s="37"/>
      <c r="S485" s="48"/>
      <c r="T485" s="39"/>
      <c r="U485" s="40"/>
      <c r="V485" s="41"/>
      <c r="W485" s="41"/>
      <c r="X485" s="41"/>
      <c r="Y485" s="41"/>
      <c r="Z485" s="41"/>
      <c r="AA485" s="41"/>
      <c r="AB485" s="41"/>
      <c r="AC485" s="41"/>
      <c r="AD485" s="42"/>
      <c r="AE485" s="43"/>
      <c r="AF485" s="44"/>
      <c r="AG485" s="44"/>
      <c r="AH485" s="44"/>
      <c r="AI485" s="44"/>
      <c r="AJ485" s="44"/>
      <c r="AK485" s="44"/>
      <c r="AL485" s="44"/>
      <c r="AM485" s="44"/>
      <c r="AN485" s="44"/>
      <c r="AO485" s="44"/>
      <c r="AP485" s="44"/>
      <c r="AQ485" s="44"/>
      <c r="AR485" s="44"/>
      <c r="AS485" s="44"/>
      <c r="AT485" s="44"/>
      <c r="AU485" s="44"/>
      <c r="AV485" s="44"/>
      <c r="AW485" s="44"/>
      <c r="AX485" s="44"/>
      <c r="AY485" s="44"/>
      <c r="AZ485" s="44"/>
      <c r="BA485" s="44"/>
      <c r="BB485" s="44"/>
      <c r="BC485" s="44"/>
      <c r="BD485" s="44"/>
      <c r="BE485" s="44"/>
      <c r="BF485" s="44"/>
      <c r="BG485" s="44"/>
      <c r="BH485" s="44"/>
      <c r="BI485" s="44"/>
      <c r="BJ485" s="44"/>
      <c r="BK485" s="44"/>
      <c r="BL485" s="44"/>
      <c r="BM485" s="44"/>
      <c r="BN485" s="44"/>
      <c r="BO485" s="44"/>
      <c r="BP485" s="44"/>
      <c r="BQ485" s="44"/>
      <c r="BR485" s="44"/>
      <c r="BS485" s="44"/>
      <c r="BT485" s="44"/>
      <c r="BU485" s="44"/>
      <c r="BV485" s="44"/>
      <c r="BW485" s="44"/>
      <c r="BX485" s="44"/>
      <c r="BY485" s="44"/>
      <c r="BZ485" s="44"/>
      <c r="CA485" s="44"/>
      <c r="CB485" s="44"/>
      <c r="CC485" s="44"/>
      <c r="CD485" s="44"/>
      <c r="CE485" s="44"/>
      <c r="CF485" s="44"/>
      <c r="CG485" s="44"/>
      <c r="CH485" s="44"/>
      <c r="CI485" s="44"/>
      <c r="CJ485" s="44"/>
      <c r="CK485" s="44"/>
      <c r="CL485" s="44"/>
      <c r="CM485" s="44"/>
      <c r="CN485" s="45"/>
      <c r="CO485" s="44"/>
      <c r="CP485" s="44"/>
      <c r="CQ485" s="44"/>
      <c r="CR485" s="44"/>
      <c r="CS485" s="44"/>
      <c r="CT485" s="44"/>
      <c r="CU485" s="44"/>
      <c r="CV485" s="44"/>
      <c r="CW485" s="44"/>
      <c r="CX485" s="44"/>
      <c r="CY485" s="44"/>
      <c r="CZ485" s="44"/>
      <c r="DA485" s="44"/>
      <c r="DB485" s="44"/>
      <c r="DC485" s="44"/>
      <c r="DD485" s="44"/>
      <c r="DE485" s="44"/>
      <c r="DF485" s="45"/>
      <c r="DG485" s="44"/>
      <c r="DH485" s="44"/>
      <c r="DI485" s="44"/>
      <c r="DJ485" s="44"/>
      <c r="DK485" s="44"/>
      <c r="DL485" s="45"/>
      <c r="DM485" s="44"/>
      <c r="DN485" s="44"/>
      <c r="DO485" s="44"/>
      <c r="DP485" s="44"/>
      <c r="DQ485" s="44"/>
      <c r="DR485" s="44"/>
      <c r="DS485" s="44"/>
      <c r="DT485" s="44"/>
      <c r="DU485" s="45"/>
      <c r="DV485" s="44"/>
      <c r="DW485" s="44"/>
      <c r="DX485" s="44"/>
      <c r="DY485" s="44"/>
      <c r="DZ485" s="44"/>
      <c r="EA485" s="44"/>
      <c r="EB485" s="44"/>
      <c r="EC485" s="44"/>
      <c r="ED485" s="45"/>
      <c r="EE485" s="44"/>
      <c r="EF485" s="44"/>
      <c r="EG485" s="44"/>
      <c r="EH485" s="44"/>
      <c r="EI485" s="44"/>
      <c r="EJ485" s="44"/>
      <c r="EK485" s="44"/>
      <c r="EL485" s="44"/>
      <c r="EM485" s="44"/>
      <c r="EN485" s="44"/>
      <c r="EO485" s="44"/>
      <c r="EP485" s="44"/>
      <c r="EQ485" s="44"/>
      <c r="ER485" s="44"/>
      <c r="ES485" s="44"/>
      <c r="ET485" s="44"/>
      <c r="EU485" s="44"/>
      <c r="EV485" s="45"/>
      <c r="EW485" s="44"/>
      <c r="EX485" s="44"/>
      <c r="EY485" s="45"/>
      <c r="EZ485" s="45"/>
      <c r="FA485" s="44"/>
      <c r="FB485" s="32"/>
      <c r="FC485" s="32"/>
      <c r="FD485" s="32"/>
    </row>
    <row r="486">
      <c r="A486" s="31"/>
      <c r="B486" s="32"/>
      <c r="C486" s="33"/>
      <c r="D486" s="32"/>
      <c r="E486" s="32"/>
      <c r="F486" s="32"/>
      <c r="G486" s="46"/>
      <c r="H486" s="32"/>
      <c r="I486" s="32"/>
      <c r="J486" s="32"/>
      <c r="K486" s="32"/>
      <c r="L486" s="32"/>
      <c r="M486" s="32"/>
      <c r="N486" s="47"/>
      <c r="O486" s="47"/>
      <c r="P486" s="36"/>
      <c r="Q486" s="37"/>
      <c r="R486" s="37"/>
      <c r="S486" s="48"/>
      <c r="T486" s="39"/>
      <c r="U486" s="40"/>
      <c r="V486" s="41"/>
      <c r="W486" s="41"/>
      <c r="X486" s="41"/>
      <c r="Y486" s="41"/>
      <c r="Z486" s="41"/>
      <c r="AA486" s="41"/>
      <c r="AB486" s="41"/>
      <c r="AC486" s="41"/>
      <c r="AD486" s="42"/>
      <c r="AE486" s="43"/>
      <c r="AF486" s="44"/>
      <c r="AG486" s="44"/>
      <c r="AH486" s="44"/>
      <c r="AI486" s="44"/>
      <c r="AJ486" s="44"/>
      <c r="AK486" s="44"/>
      <c r="AL486" s="44"/>
      <c r="AM486" s="44"/>
      <c r="AN486" s="44"/>
      <c r="AO486" s="44"/>
      <c r="AP486" s="44"/>
      <c r="AQ486" s="44"/>
      <c r="AR486" s="44"/>
      <c r="AS486" s="44"/>
      <c r="AT486" s="44"/>
      <c r="AU486" s="44"/>
      <c r="AV486" s="44"/>
      <c r="AW486" s="44"/>
      <c r="AX486" s="44"/>
      <c r="AY486" s="44"/>
      <c r="AZ486" s="44"/>
      <c r="BA486" s="44"/>
      <c r="BB486" s="44"/>
      <c r="BC486" s="44"/>
      <c r="BD486" s="44"/>
      <c r="BE486" s="44"/>
      <c r="BF486" s="44"/>
      <c r="BG486" s="44"/>
      <c r="BH486" s="44"/>
      <c r="BI486" s="44"/>
      <c r="BJ486" s="44"/>
      <c r="BK486" s="44"/>
      <c r="BL486" s="44"/>
      <c r="BM486" s="44"/>
      <c r="BN486" s="44"/>
      <c r="BO486" s="44"/>
      <c r="BP486" s="44"/>
      <c r="BQ486" s="44"/>
      <c r="BR486" s="44"/>
      <c r="BS486" s="44"/>
      <c r="BT486" s="44"/>
      <c r="BU486" s="44"/>
      <c r="BV486" s="44"/>
      <c r="BW486" s="44"/>
      <c r="BX486" s="44"/>
      <c r="BY486" s="44"/>
      <c r="BZ486" s="44"/>
      <c r="CA486" s="44"/>
      <c r="CB486" s="44"/>
      <c r="CC486" s="44"/>
      <c r="CD486" s="44"/>
      <c r="CE486" s="44"/>
      <c r="CF486" s="44"/>
      <c r="CG486" s="44"/>
      <c r="CH486" s="44"/>
      <c r="CI486" s="44"/>
      <c r="CJ486" s="44"/>
      <c r="CK486" s="44"/>
      <c r="CL486" s="44"/>
      <c r="CM486" s="44"/>
      <c r="CN486" s="45"/>
      <c r="CO486" s="44"/>
      <c r="CP486" s="44"/>
      <c r="CQ486" s="44"/>
      <c r="CR486" s="44"/>
      <c r="CS486" s="44"/>
      <c r="CT486" s="44"/>
      <c r="CU486" s="44"/>
      <c r="CV486" s="44"/>
      <c r="CW486" s="44"/>
      <c r="CX486" s="44"/>
      <c r="CY486" s="44"/>
      <c r="CZ486" s="44"/>
      <c r="DA486" s="44"/>
      <c r="DB486" s="44"/>
      <c r="DC486" s="44"/>
      <c r="DD486" s="44"/>
      <c r="DE486" s="44"/>
      <c r="DF486" s="45"/>
      <c r="DG486" s="44"/>
      <c r="DH486" s="44"/>
      <c r="DI486" s="44"/>
      <c r="DJ486" s="44"/>
      <c r="DK486" s="44"/>
      <c r="DL486" s="45"/>
      <c r="DM486" s="44"/>
      <c r="DN486" s="44"/>
      <c r="DO486" s="44"/>
      <c r="DP486" s="44"/>
      <c r="DQ486" s="44"/>
      <c r="DR486" s="44"/>
      <c r="DS486" s="44"/>
      <c r="DT486" s="44"/>
      <c r="DU486" s="45"/>
      <c r="DV486" s="44"/>
      <c r="DW486" s="44"/>
      <c r="DX486" s="44"/>
      <c r="DY486" s="44"/>
      <c r="DZ486" s="44"/>
      <c r="EA486" s="44"/>
      <c r="EB486" s="44"/>
      <c r="EC486" s="44"/>
      <c r="ED486" s="45"/>
      <c r="EE486" s="44"/>
      <c r="EF486" s="44"/>
      <c r="EG486" s="44"/>
      <c r="EH486" s="44"/>
      <c r="EI486" s="44"/>
      <c r="EJ486" s="44"/>
      <c r="EK486" s="44"/>
      <c r="EL486" s="44"/>
      <c r="EM486" s="44"/>
      <c r="EN486" s="44"/>
      <c r="EO486" s="44"/>
      <c r="EP486" s="44"/>
      <c r="EQ486" s="44"/>
      <c r="ER486" s="44"/>
      <c r="ES486" s="44"/>
      <c r="ET486" s="44"/>
      <c r="EU486" s="44"/>
      <c r="EV486" s="45"/>
      <c r="EW486" s="44"/>
      <c r="EX486" s="44"/>
      <c r="EY486" s="45"/>
      <c r="EZ486" s="45"/>
      <c r="FA486" s="44"/>
      <c r="FB486" s="32"/>
      <c r="FC486" s="32"/>
      <c r="FD486" s="32"/>
    </row>
    <row r="487">
      <c r="A487" s="31"/>
      <c r="B487" s="32"/>
      <c r="C487" s="33"/>
      <c r="D487" s="32"/>
      <c r="E487" s="32"/>
      <c r="F487" s="32"/>
      <c r="G487" s="46"/>
      <c r="H487" s="32"/>
      <c r="I487" s="32"/>
      <c r="J487" s="32"/>
      <c r="K487" s="32"/>
      <c r="L487" s="32"/>
      <c r="M487" s="32"/>
      <c r="N487" s="47"/>
      <c r="O487" s="47"/>
      <c r="P487" s="36"/>
      <c r="Q487" s="37"/>
      <c r="R487" s="37"/>
      <c r="S487" s="48"/>
      <c r="T487" s="39"/>
      <c r="U487" s="40"/>
      <c r="V487" s="41"/>
      <c r="W487" s="41"/>
      <c r="X487" s="41"/>
      <c r="Y487" s="41"/>
      <c r="Z487" s="41"/>
      <c r="AA487" s="41"/>
      <c r="AB487" s="41"/>
      <c r="AC487" s="41"/>
      <c r="AD487" s="42"/>
      <c r="AE487" s="43"/>
      <c r="AF487" s="44"/>
      <c r="AG487" s="44"/>
      <c r="AH487" s="44"/>
      <c r="AI487" s="44"/>
      <c r="AJ487" s="44"/>
      <c r="AK487" s="44"/>
      <c r="AL487" s="44"/>
      <c r="AM487" s="44"/>
      <c r="AN487" s="44"/>
      <c r="AO487" s="44"/>
      <c r="AP487" s="44"/>
      <c r="AQ487" s="44"/>
      <c r="AR487" s="44"/>
      <c r="AS487" s="44"/>
      <c r="AT487" s="44"/>
      <c r="AU487" s="44"/>
      <c r="AV487" s="44"/>
      <c r="AW487" s="44"/>
      <c r="AX487" s="44"/>
      <c r="AY487" s="44"/>
      <c r="AZ487" s="44"/>
      <c r="BA487" s="44"/>
      <c r="BB487" s="44"/>
      <c r="BC487" s="44"/>
      <c r="BD487" s="44"/>
      <c r="BE487" s="44"/>
      <c r="BF487" s="44"/>
      <c r="BG487" s="44"/>
      <c r="BH487" s="44"/>
      <c r="BI487" s="44"/>
      <c r="BJ487" s="44"/>
      <c r="BK487" s="44"/>
      <c r="BL487" s="44"/>
      <c r="BM487" s="44"/>
      <c r="BN487" s="44"/>
      <c r="BO487" s="44"/>
      <c r="BP487" s="44"/>
      <c r="BQ487" s="44"/>
      <c r="BR487" s="44"/>
      <c r="BS487" s="44"/>
      <c r="BT487" s="44"/>
      <c r="BU487" s="44"/>
      <c r="BV487" s="44"/>
      <c r="BW487" s="44"/>
      <c r="BX487" s="44"/>
      <c r="BY487" s="44"/>
      <c r="BZ487" s="44"/>
      <c r="CA487" s="44"/>
      <c r="CB487" s="44"/>
      <c r="CC487" s="44"/>
      <c r="CD487" s="44"/>
      <c r="CE487" s="44"/>
      <c r="CF487" s="44"/>
      <c r="CG487" s="44"/>
      <c r="CH487" s="44"/>
      <c r="CI487" s="44"/>
      <c r="CJ487" s="44"/>
      <c r="CK487" s="44"/>
      <c r="CL487" s="44"/>
      <c r="CM487" s="44"/>
      <c r="CN487" s="45"/>
      <c r="CO487" s="44"/>
      <c r="CP487" s="44"/>
      <c r="CQ487" s="44"/>
      <c r="CR487" s="44"/>
      <c r="CS487" s="44"/>
      <c r="CT487" s="44"/>
      <c r="CU487" s="44"/>
      <c r="CV487" s="44"/>
      <c r="CW487" s="44"/>
      <c r="CX487" s="44"/>
      <c r="CY487" s="44"/>
      <c r="CZ487" s="44"/>
      <c r="DA487" s="44"/>
      <c r="DB487" s="44"/>
      <c r="DC487" s="44"/>
      <c r="DD487" s="44"/>
      <c r="DE487" s="44"/>
      <c r="DF487" s="45"/>
      <c r="DG487" s="44"/>
      <c r="DH487" s="44"/>
      <c r="DI487" s="44"/>
      <c r="DJ487" s="44"/>
      <c r="DK487" s="44"/>
      <c r="DL487" s="45"/>
      <c r="DM487" s="44"/>
      <c r="DN487" s="44"/>
      <c r="DO487" s="44"/>
      <c r="DP487" s="44"/>
      <c r="DQ487" s="44"/>
      <c r="DR487" s="44"/>
      <c r="DS487" s="44"/>
      <c r="DT487" s="44"/>
      <c r="DU487" s="45"/>
      <c r="DV487" s="44"/>
      <c r="DW487" s="44"/>
      <c r="DX487" s="44"/>
      <c r="DY487" s="44"/>
      <c r="DZ487" s="44"/>
      <c r="EA487" s="44"/>
      <c r="EB487" s="44"/>
      <c r="EC487" s="44"/>
      <c r="ED487" s="45"/>
      <c r="EE487" s="44"/>
      <c r="EF487" s="44"/>
      <c r="EG487" s="44"/>
      <c r="EH487" s="44"/>
      <c r="EI487" s="44"/>
      <c r="EJ487" s="44"/>
      <c r="EK487" s="44"/>
      <c r="EL487" s="44"/>
      <c r="EM487" s="44"/>
      <c r="EN487" s="44"/>
      <c r="EO487" s="44"/>
      <c r="EP487" s="44"/>
      <c r="EQ487" s="44"/>
      <c r="ER487" s="44"/>
      <c r="ES487" s="44"/>
      <c r="ET487" s="44"/>
      <c r="EU487" s="44"/>
      <c r="EV487" s="45"/>
      <c r="EW487" s="44"/>
      <c r="EX487" s="44"/>
      <c r="EY487" s="45"/>
      <c r="EZ487" s="45"/>
      <c r="FA487" s="44"/>
      <c r="FB487" s="32"/>
      <c r="FC487" s="32"/>
      <c r="FD487" s="32"/>
    </row>
    <row r="488">
      <c r="A488" s="31"/>
      <c r="B488" s="32"/>
      <c r="C488" s="33"/>
      <c r="D488" s="32"/>
      <c r="E488" s="32"/>
      <c r="F488" s="32"/>
      <c r="G488" s="46"/>
      <c r="H488" s="32"/>
      <c r="I488" s="32"/>
      <c r="J488" s="32"/>
      <c r="K488" s="32"/>
      <c r="L488" s="32"/>
      <c r="M488" s="32"/>
      <c r="N488" s="47"/>
      <c r="O488" s="47"/>
      <c r="P488" s="36"/>
      <c r="Q488" s="37"/>
      <c r="R488" s="37"/>
      <c r="S488" s="48"/>
      <c r="T488" s="39"/>
      <c r="U488" s="40"/>
      <c r="V488" s="41"/>
      <c r="W488" s="41"/>
      <c r="X488" s="41"/>
      <c r="Y488" s="41"/>
      <c r="Z488" s="41"/>
      <c r="AA488" s="41"/>
      <c r="AB488" s="41"/>
      <c r="AC488" s="41"/>
      <c r="AD488" s="42"/>
      <c r="AE488" s="43"/>
      <c r="AF488" s="44"/>
      <c r="AG488" s="44"/>
      <c r="AH488" s="44"/>
      <c r="AI488" s="44"/>
      <c r="AJ488" s="44"/>
      <c r="AK488" s="44"/>
      <c r="AL488" s="44"/>
      <c r="AM488" s="44"/>
      <c r="AN488" s="44"/>
      <c r="AO488" s="44"/>
      <c r="AP488" s="44"/>
      <c r="AQ488" s="44"/>
      <c r="AR488" s="44"/>
      <c r="AS488" s="44"/>
      <c r="AT488" s="44"/>
      <c r="AU488" s="44"/>
      <c r="AV488" s="44"/>
      <c r="AW488" s="44"/>
      <c r="AX488" s="44"/>
      <c r="AY488" s="44"/>
      <c r="AZ488" s="44"/>
      <c r="BA488" s="44"/>
      <c r="BB488" s="44"/>
      <c r="BC488" s="44"/>
      <c r="BD488" s="44"/>
      <c r="BE488" s="44"/>
      <c r="BF488" s="44"/>
      <c r="BG488" s="44"/>
      <c r="BH488" s="44"/>
      <c r="BI488" s="44"/>
      <c r="BJ488" s="44"/>
      <c r="BK488" s="44"/>
      <c r="BL488" s="44"/>
      <c r="BM488" s="44"/>
      <c r="BN488" s="44"/>
      <c r="BO488" s="44"/>
      <c r="BP488" s="44"/>
      <c r="BQ488" s="44"/>
      <c r="BR488" s="44"/>
      <c r="BS488" s="44"/>
      <c r="BT488" s="44"/>
      <c r="BU488" s="44"/>
      <c r="BV488" s="44"/>
      <c r="BW488" s="44"/>
      <c r="BX488" s="44"/>
      <c r="BY488" s="44"/>
      <c r="BZ488" s="44"/>
      <c r="CA488" s="44"/>
      <c r="CB488" s="44"/>
      <c r="CC488" s="44"/>
      <c r="CD488" s="44"/>
      <c r="CE488" s="44"/>
      <c r="CF488" s="44"/>
      <c r="CG488" s="44"/>
      <c r="CH488" s="44"/>
      <c r="CI488" s="44"/>
      <c r="CJ488" s="44"/>
      <c r="CK488" s="44"/>
      <c r="CL488" s="44"/>
      <c r="CM488" s="44"/>
      <c r="CN488" s="45"/>
      <c r="CO488" s="44"/>
      <c r="CP488" s="44"/>
      <c r="CQ488" s="44"/>
      <c r="CR488" s="44"/>
      <c r="CS488" s="44"/>
      <c r="CT488" s="44"/>
      <c r="CU488" s="44"/>
      <c r="CV488" s="44"/>
      <c r="CW488" s="44"/>
      <c r="CX488" s="44"/>
      <c r="CY488" s="44"/>
      <c r="CZ488" s="44"/>
      <c r="DA488" s="44"/>
      <c r="DB488" s="44"/>
      <c r="DC488" s="44"/>
      <c r="DD488" s="44"/>
      <c r="DE488" s="44"/>
      <c r="DF488" s="45"/>
      <c r="DG488" s="44"/>
      <c r="DH488" s="44"/>
      <c r="DI488" s="44"/>
      <c r="DJ488" s="44"/>
      <c r="DK488" s="44"/>
      <c r="DL488" s="45"/>
      <c r="DM488" s="44"/>
      <c r="DN488" s="44"/>
      <c r="DO488" s="44"/>
      <c r="DP488" s="44"/>
      <c r="DQ488" s="44"/>
      <c r="DR488" s="44"/>
      <c r="DS488" s="44"/>
      <c r="DT488" s="44"/>
      <c r="DU488" s="45"/>
      <c r="DV488" s="44"/>
      <c r="DW488" s="44"/>
      <c r="DX488" s="44"/>
      <c r="DY488" s="44"/>
      <c r="DZ488" s="44"/>
      <c r="EA488" s="44"/>
      <c r="EB488" s="44"/>
      <c r="EC488" s="44"/>
      <c r="ED488" s="45"/>
      <c r="EE488" s="44"/>
      <c r="EF488" s="44"/>
      <c r="EG488" s="44"/>
      <c r="EH488" s="44"/>
      <c r="EI488" s="44"/>
      <c r="EJ488" s="44"/>
      <c r="EK488" s="44"/>
      <c r="EL488" s="44"/>
      <c r="EM488" s="44"/>
      <c r="EN488" s="44"/>
      <c r="EO488" s="44"/>
      <c r="EP488" s="44"/>
      <c r="EQ488" s="44"/>
      <c r="ER488" s="44"/>
      <c r="ES488" s="44"/>
      <c r="ET488" s="44"/>
      <c r="EU488" s="44"/>
      <c r="EV488" s="45"/>
      <c r="EW488" s="44"/>
      <c r="EX488" s="44"/>
      <c r="EY488" s="45"/>
      <c r="EZ488" s="45"/>
      <c r="FA488" s="44"/>
      <c r="FB488" s="32"/>
      <c r="FC488" s="32"/>
      <c r="FD488" s="32"/>
    </row>
    <row r="489">
      <c r="A489" s="31"/>
      <c r="B489" s="32"/>
      <c r="C489" s="33"/>
      <c r="D489" s="32"/>
      <c r="E489" s="32"/>
      <c r="F489" s="32"/>
      <c r="G489" s="46"/>
      <c r="H489" s="32"/>
      <c r="I489" s="32"/>
      <c r="J489" s="32"/>
      <c r="K489" s="32"/>
      <c r="L489" s="32"/>
      <c r="M489" s="32"/>
      <c r="N489" s="47"/>
      <c r="O489" s="47"/>
      <c r="P489" s="36"/>
      <c r="Q489" s="37"/>
      <c r="R489" s="37"/>
      <c r="S489" s="48"/>
      <c r="T489" s="39"/>
      <c r="U489" s="40"/>
      <c r="V489" s="41"/>
      <c r="W489" s="41"/>
      <c r="X489" s="41"/>
      <c r="Y489" s="41"/>
      <c r="Z489" s="41"/>
      <c r="AA489" s="41"/>
      <c r="AB489" s="41"/>
      <c r="AC489" s="41"/>
      <c r="AD489" s="42"/>
      <c r="AE489" s="43"/>
      <c r="AF489" s="44"/>
      <c r="AG489" s="44"/>
      <c r="AH489" s="44"/>
      <c r="AI489" s="44"/>
      <c r="AJ489" s="44"/>
      <c r="AK489" s="44"/>
      <c r="AL489" s="44"/>
      <c r="AM489" s="44"/>
      <c r="AN489" s="44"/>
      <c r="AO489" s="44"/>
      <c r="AP489" s="44"/>
      <c r="AQ489" s="44"/>
      <c r="AR489" s="44"/>
      <c r="AS489" s="44"/>
      <c r="AT489" s="44"/>
      <c r="AU489" s="44"/>
      <c r="AV489" s="44"/>
      <c r="AW489" s="44"/>
      <c r="AX489" s="44"/>
      <c r="AY489" s="44"/>
      <c r="AZ489" s="44"/>
      <c r="BA489" s="44"/>
      <c r="BB489" s="44"/>
      <c r="BC489" s="44"/>
      <c r="BD489" s="44"/>
      <c r="BE489" s="44"/>
      <c r="BF489" s="44"/>
      <c r="BG489" s="44"/>
      <c r="BH489" s="44"/>
      <c r="BI489" s="44"/>
      <c r="BJ489" s="44"/>
      <c r="BK489" s="44"/>
      <c r="BL489" s="44"/>
      <c r="BM489" s="44"/>
      <c r="BN489" s="44"/>
      <c r="BO489" s="44"/>
      <c r="BP489" s="44"/>
      <c r="BQ489" s="44"/>
      <c r="BR489" s="44"/>
      <c r="BS489" s="44"/>
      <c r="BT489" s="44"/>
      <c r="BU489" s="44"/>
      <c r="BV489" s="44"/>
      <c r="BW489" s="44"/>
      <c r="BX489" s="44"/>
      <c r="BY489" s="44"/>
      <c r="BZ489" s="44"/>
      <c r="CA489" s="44"/>
      <c r="CB489" s="44"/>
      <c r="CC489" s="44"/>
      <c r="CD489" s="44"/>
      <c r="CE489" s="44"/>
      <c r="CF489" s="44"/>
      <c r="CG489" s="44"/>
      <c r="CH489" s="44"/>
      <c r="CI489" s="44"/>
      <c r="CJ489" s="44"/>
      <c r="CK489" s="44"/>
      <c r="CL489" s="44"/>
      <c r="CM489" s="44"/>
      <c r="CN489" s="45"/>
      <c r="CO489" s="44"/>
      <c r="CP489" s="44"/>
      <c r="CQ489" s="44"/>
      <c r="CR489" s="44"/>
      <c r="CS489" s="44"/>
      <c r="CT489" s="44"/>
      <c r="CU489" s="44"/>
      <c r="CV489" s="44"/>
      <c r="CW489" s="44"/>
      <c r="CX489" s="44"/>
      <c r="CY489" s="44"/>
      <c r="CZ489" s="44"/>
      <c r="DA489" s="44"/>
      <c r="DB489" s="44"/>
      <c r="DC489" s="44"/>
      <c r="DD489" s="44"/>
      <c r="DE489" s="44"/>
      <c r="DF489" s="45"/>
      <c r="DG489" s="44"/>
      <c r="DH489" s="44"/>
      <c r="DI489" s="44"/>
      <c r="DJ489" s="44"/>
      <c r="DK489" s="44"/>
      <c r="DL489" s="45"/>
      <c r="DM489" s="44"/>
      <c r="DN489" s="44"/>
      <c r="DO489" s="44"/>
      <c r="DP489" s="44"/>
      <c r="DQ489" s="44"/>
      <c r="DR489" s="44"/>
      <c r="DS489" s="44"/>
      <c r="DT489" s="44"/>
      <c r="DU489" s="45"/>
      <c r="DV489" s="44"/>
      <c r="DW489" s="44"/>
      <c r="DX489" s="44"/>
      <c r="DY489" s="44"/>
      <c r="DZ489" s="44"/>
      <c r="EA489" s="44"/>
      <c r="EB489" s="44"/>
      <c r="EC489" s="44"/>
      <c r="ED489" s="45"/>
      <c r="EE489" s="44"/>
      <c r="EF489" s="44"/>
      <c r="EG489" s="44"/>
      <c r="EH489" s="44"/>
      <c r="EI489" s="44"/>
      <c r="EJ489" s="44"/>
      <c r="EK489" s="44"/>
      <c r="EL489" s="44"/>
      <c r="EM489" s="44"/>
      <c r="EN489" s="44"/>
      <c r="EO489" s="44"/>
      <c r="EP489" s="44"/>
      <c r="EQ489" s="44"/>
      <c r="ER489" s="44"/>
      <c r="ES489" s="44"/>
      <c r="ET489" s="44"/>
      <c r="EU489" s="44"/>
      <c r="EV489" s="45"/>
      <c r="EW489" s="44"/>
      <c r="EX489" s="44"/>
      <c r="EY489" s="45"/>
      <c r="EZ489" s="45"/>
      <c r="FA489" s="44"/>
      <c r="FB489" s="32"/>
      <c r="FC489" s="32"/>
      <c r="FD489" s="32"/>
    </row>
    <row r="490">
      <c r="A490" s="31"/>
      <c r="B490" s="32"/>
      <c r="C490" s="33"/>
      <c r="D490" s="32"/>
      <c r="E490" s="32"/>
      <c r="F490" s="32"/>
      <c r="G490" s="46"/>
      <c r="H490" s="32"/>
      <c r="I490" s="32"/>
      <c r="J490" s="32"/>
      <c r="K490" s="32"/>
      <c r="L490" s="32"/>
      <c r="M490" s="32"/>
      <c r="N490" s="47"/>
      <c r="O490" s="47"/>
      <c r="P490" s="36"/>
      <c r="Q490" s="37"/>
      <c r="R490" s="37"/>
      <c r="S490" s="48"/>
      <c r="T490" s="39"/>
      <c r="U490" s="40"/>
      <c r="V490" s="41"/>
      <c r="W490" s="41"/>
      <c r="X490" s="41"/>
      <c r="Y490" s="41"/>
      <c r="Z490" s="41"/>
      <c r="AA490" s="41"/>
      <c r="AB490" s="41"/>
      <c r="AC490" s="41"/>
      <c r="AD490" s="42"/>
      <c r="AE490" s="43"/>
      <c r="AF490" s="44"/>
      <c r="AG490" s="44"/>
      <c r="AH490" s="44"/>
      <c r="AI490" s="44"/>
      <c r="AJ490" s="44"/>
      <c r="AK490" s="44"/>
      <c r="AL490" s="44"/>
      <c r="AM490" s="44"/>
      <c r="AN490" s="44"/>
      <c r="AO490" s="44"/>
      <c r="AP490" s="44"/>
      <c r="AQ490" s="44"/>
      <c r="AR490" s="44"/>
      <c r="AS490" s="44"/>
      <c r="AT490" s="44"/>
      <c r="AU490" s="44"/>
      <c r="AV490" s="44"/>
      <c r="AW490" s="44"/>
      <c r="AX490" s="44"/>
      <c r="AY490" s="44"/>
      <c r="AZ490" s="44"/>
      <c r="BA490" s="44"/>
      <c r="BB490" s="44"/>
      <c r="BC490" s="44"/>
      <c r="BD490" s="44"/>
      <c r="BE490" s="44"/>
      <c r="BF490" s="44"/>
      <c r="BG490" s="44"/>
      <c r="BH490" s="44"/>
      <c r="BI490" s="44"/>
      <c r="BJ490" s="44"/>
      <c r="BK490" s="44"/>
      <c r="BL490" s="44"/>
      <c r="BM490" s="44"/>
      <c r="BN490" s="44"/>
      <c r="BO490" s="44"/>
      <c r="BP490" s="44"/>
      <c r="BQ490" s="44"/>
      <c r="BR490" s="44"/>
      <c r="BS490" s="44"/>
      <c r="BT490" s="44"/>
      <c r="BU490" s="44"/>
      <c r="BV490" s="44"/>
      <c r="BW490" s="44"/>
      <c r="BX490" s="44"/>
      <c r="BY490" s="44"/>
      <c r="BZ490" s="44"/>
      <c r="CA490" s="44"/>
      <c r="CB490" s="44"/>
      <c r="CC490" s="44"/>
      <c r="CD490" s="44"/>
      <c r="CE490" s="44"/>
      <c r="CF490" s="44"/>
      <c r="CG490" s="44"/>
      <c r="CH490" s="44"/>
      <c r="CI490" s="44"/>
      <c r="CJ490" s="44"/>
      <c r="CK490" s="44"/>
      <c r="CL490" s="44"/>
      <c r="CM490" s="44"/>
      <c r="CN490" s="45"/>
      <c r="CO490" s="44"/>
      <c r="CP490" s="44"/>
      <c r="CQ490" s="44"/>
      <c r="CR490" s="44"/>
      <c r="CS490" s="44"/>
      <c r="CT490" s="44"/>
      <c r="CU490" s="44"/>
      <c r="CV490" s="44"/>
      <c r="CW490" s="44"/>
      <c r="CX490" s="44"/>
      <c r="CY490" s="44"/>
      <c r="CZ490" s="44"/>
      <c r="DA490" s="44"/>
      <c r="DB490" s="44"/>
      <c r="DC490" s="44"/>
      <c r="DD490" s="44"/>
      <c r="DE490" s="44"/>
      <c r="DF490" s="45"/>
      <c r="DG490" s="44"/>
      <c r="DH490" s="44"/>
      <c r="DI490" s="44"/>
      <c r="DJ490" s="44"/>
      <c r="DK490" s="44"/>
      <c r="DL490" s="45"/>
      <c r="DM490" s="44"/>
      <c r="DN490" s="44"/>
      <c r="DO490" s="44"/>
      <c r="DP490" s="44"/>
      <c r="DQ490" s="44"/>
      <c r="DR490" s="44"/>
      <c r="DS490" s="44"/>
      <c r="DT490" s="44"/>
      <c r="DU490" s="45"/>
      <c r="DV490" s="44"/>
      <c r="DW490" s="44"/>
      <c r="DX490" s="44"/>
      <c r="DY490" s="44"/>
      <c r="DZ490" s="44"/>
      <c r="EA490" s="44"/>
      <c r="EB490" s="44"/>
      <c r="EC490" s="44"/>
      <c r="ED490" s="45"/>
      <c r="EE490" s="44"/>
      <c r="EF490" s="44"/>
      <c r="EG490" s="44"/>
      <c r="EH490" s="44"/>
      <c r="EI490" s="44"/>
      <c r="EJ490" s="44"/>
      <c r="EK490" s="44"/>
      <c r="EL490" s="44"/>
      <c r="EM490" s="44"/>
      <c r="EN490" s="44"/>
      <c r="EO490" s="44"/>
      <c r="EP490" s="44"/>
      <c r="EQ490" s="44"/>
      <c r="ER490" s="44"/>
      <c r="ES490" s="44"/>
      <c r="ET490" s="44"/>
      <c r="EU490" s="44"/>
      <c r="EV490" s="45"/>
      <c r="EW490" s="44"/>
      <c r="EX490" s="44"/>
      <c r="EY490" s="45"/>
      <c r="EZ490" s="45"/>
      <c r="FA490" s="44"/>
      <c r="FB490" s="32"/>
      <c r="FC490" s="32"/>
      <c r="FD490" s="32"/>
    </row>
    <row r="491">
      <c r="A491" s="31"/>
      <c r="B491" s="32"/>
      <c r="C491" s="33"/>
      <c r="D491" s="32"/>
      <c r="E491" s="32"/>
      <c r="F491" s="32"/>
      <c r="G491" s="46"/>
      <c r="H491" s="32"/>
      <c r="I491" s="32"/>
      <c r="J491" s="32"/>
      <c r="K491" s="32"/>
      <c r="L491" s="32"/>
      <c r="M491" s="32"/>
      <c r="N491" s="47"/>
      <c r="O491" s="47"/>
      <c r="P491" s="36"/>
      <c r="Q491" s="37"/>
      <c r="R491" s="37"/>
      <c r="S491" s="48"/>
      <c r="T491" s="39"/>
      <c r="U491" s="40"/>
      <c r="V491" s="41"/>
      <c r="W491" s="41"/>
      <c r="X491" s="41"/>
      <c r="Y491" s="41"/>
      <c r="Z491" s="41"/>
      <c r="AA491" s="41"/>
      <c r="AB491" s="41"/>
      <c r="AC491" s="41"/>
      <c r="AD491" s="42"/>
      <c r="AE491" s="43"/>
      <c r="AF491" s="44"/>
      <c r="AG491" s="44"/>
      <c r="AH491" s="44"/>
      <c r="AI491" s="44"/>
      <c r="AJ491" s="44"/>
      <c r="AK491" s="44"/>
      <c r="AL491" s="44"/>
      <c r="AM491" s="44"/>
      <c r="AN491" s="44"/>
      <c r="AO491" s="44"/>
      <c r="AP491" s="44"/>
      <c r="AQ491" s="44"/>
      <c r="AR491" s="44"/>
      <c r="AS491" s="44"/>
      <c r="AT491" s="44"/>
      <c r="AU491" s="44"/>
      <c r="AV491" s="44"/>
      <c r="AW491" s="44"/>
      <c r="AX491" s="44"/>
      <c r="AY491" s="44"/>
      <c r="AZ491" s="44"/>
      <c r="BA491" s="44"/>
      <c r="BB491" s="44"/>
      <c r="BC491" s="44"/>
      <c r="BD491" s="44"/>
      <c r="BE491" s="44"/>
      <c r="BF491" s="44"/>
      <c r="BG491" s="44"/>
      <c r="BH491" s="44"/>
      <c r="BI491" s="44"/>
      <c r="BJ491" s="44"/>
      <c r="BK491" s="44"/>
      <c r="BL491" s="44"/>
      <c r="BM491" s="44"/>
      <c r="BN491" s="44"/>
      <c r="BO491" s="44"/>
      <c r="BP491" s="44"/>
      <c r="BQ491" s="44"/>
      <c r="BR491" s="44"/>
      <c r="BS491" s="44"/>
      <c r="BT491" s="44"/>
      <c r="BU491" s="44"/>
      <c r="BV491" s="44"/>
      <c r="BW491" s="44"/>
      <c r="BX491" s="44"/>
      <c r="BY491" s="44"/>
      <c r="BZ491" s="44"/>
      <c r="CA491" s="44"/>
      <c r="CB491" s="44"/>
      <c r="CC491" s="44"/>
      <c r="CD491" s="44"/>
      <c r="CE491" s="44"/>
      <c r="CF491" s="44"/>
      <c r="CG491" s="44"/>
      <c r="CH491" s="44"/>
      <c r="CI491" s="44"/>
      <c r="CJ491" s="44"/>
      <c r="CK491" s="44"/>
      <c r="CL491" s="44"/>
      <c r="CM491" s="44"/>
      <c r="CN491" s="45"/>
      <c r="CO491" s="44"/>
      <c r="CP491" s="44"/>
      <c r="CQ491" s="44"/>
      <c r="CR491" s="44"/>
      <c r="CS491" s="44"/>
      <c r="CT491" s="44"/>
      <c r="CU491" s="44"/>
      <c r="CV491" s="44"/>
      <c r="CW491" s="44"/>
      <c r="CX491" s="44"/>
      <c r="CY491" s="44"/>
      <c r="CZ491" s="44"/>
      <c r="DA491" s="44"/>
      <c r="DB491" s="44"/>
      <c r="DC491" s="44"/>
      <c r="DD491" s="44"/>
      <c r="DE491" s="44"/>
      <c r="DF491" s="45"/>
      <c r="DG491" s="44"/>
      <c r="DH491" s="44"/>
      <c r="DI491" s="44"/>
      <c r="DJ491" s="44"/>
      <c r="DK491" s="44"/>
      <c r="DL491" s="45"/>
      <c r="DM491" s="44"/>
      <c r="DN491" s="44"/>
      <c r="DO491" s="44"/>
      <c r="DP491" s="44"/>
      <c r="DQ491" s="44"/>
      <c r="DR491" s="44"/>
      <c r="DS491" s="44"/>
      <c r="DT491" s="44"/>
      <c r="DU491" s="45"/>
      <c r="DV491" s="44"/>
      <c r="DW491" s="44"/>
      <c r="DX491" s="44"/>
      <c r="DY491" s="44"/>
      <c r="DZ491" s="44"/>
      <c r="EA491" s="44"/>
      <c r="EB491" s="44"/>
      <c r="EC491" s="44"/>
      <c r="ED491" s="45"/>
      <c r="EE491" s="44"/>
      <c r="EF491" s="44"/>
      <c r="EG491" s="44"/>
      <c r="EH491" s="44"/>
      <c r="EI491" s="44"/>
      <c r="EJ491" s="44"/>
      <c r="EK491" s="44"/>
      <c r="EL491" s="44"/>
      <c r="EM491" s="44"/>
      <c r="EN491" s="44"/>
      <c r="EO491" s="44"/>
      <c r="EP491" s="44"/>
      <c r="EQ491" s="44"/>
      <c r="ER491" s="44"/>
      <c r="ES491" s="44"/>
      <c r="ET491" s="44"/>
      <c r="EU491" s="44"/>
      <c r="EV491" s="45"/>
      <c r="EW491" s="44"/>
      <c r="EX491" s="44"/>
      <c r="EY491" s="45"/>
      <c r="EZ491" s="45"/>
      <c r="FA491" s="44"/>
      <c r="FB491" s="32"/>
      <c r="FC491" s="32"/>
      <c r="FD491" s="32"/>
    </row>
    <row r="492">
      <c r="A492" s="31"/>
      <c r="B492" s="32"/>
      <c r="C492" s="33"/>
      <c r="D492" s="32"/>
      <c r="E492" s="32"/>
      <c r="F492" s="32"/>
      <c r="G492" s="46"/>
      <c r="H492" s="32"/>
      <c r="I492" s="32"/>
      <c r="J492" s="32"/>
      <c r="K492" s="32"/>
      <c r="L492" s="32"/>
      <c r="M492" s="32"/>
      <c r="N492" s="47"/>
      <c r="O492" s="47"/>
      <c r="P492" s="36"/>
      <c r="Q492" s="37"/>
      <c r="R492" s="37"/>
      <c r="S492" s="48"/>
      <c r="T492" s="39"/>
      <c r="U492" s="40"/>
      <c r="V492" s="41"/>
      <c r="W492" s="41"/>
      <c r="X492" s="41"/>
      <c r="Y492" s="41"/>
      <c r="Z492" s="41"/>
      <c r="AA492" s="41"/>
      <c r="AB492" s="41"/>
      <c r="AC492" s="41"/>
      <c r="AD492" s="42"/>
      <c r="AE492" s="43"/>
      <c r="AF492" s="44"/>
      <c r="AG492" s="44"/>
      <c r="AH492" s="44"/>
      <c r="AI492" s="44"/>
      <c r="AJ492" s="44"/>
      <c r="AK492" s="44"/>
      <c r="AL492" s="44"/>
      <c r="AM492" s="44"/>
      <c r="AN492" s="44"/>
      <c r="AO492" s="44"/>
      <c r="AP492" s="44"/>
      <c r="AQ492" s="44"/>
      <c r="AR492" s="44"/>
      <c r="AS492" s="44"/>
      <c r="AT492" s="44"/>
      <c r="AU492" s="44"/>
      <c r="AV492" s="44"/>
      <c r="AW492" s="44"/>
      <c r="AX492" s="44"/>
      <c r="AY492" s="44"/>
      <c r="AZ492" s="44"/>
      <c r="BA492" s="44"/>
      <c r="BB492" s="44"/>
      <c r="BC492" s="44"/>
      <c r="BD492" s="44"/>
      <c r="BE492" s="44"/>
      <c r="BF492" s="44"/>
      <c r="BG492" s="44"/>
      <c r="BH492" s="44"/>
      <c r="BI492" s="44"/>
      <c r="BJ492" s="44"/>
      <c r="BK492" s="44"/>
      <c r="BL492" s="44"/>
      <c r="BM492" s="44"/>
      <c r="BN492" s="44"/>
      <c r="BO492" s="44"/>
      <c r="BP492" s="44"/>
      <c r="BQ492" s="44"/>
      <c r="BR492" s="44"/>
      <c r="BS492" s="44"/>
      <c r="BT492" s="44"/>
      <c r="BU492" s="44"/>
      <c r="BV492" s="44"/>
      <c r="BW492" s="44"/>
      <c r="BX492" s="44"/>
      <c r="BY492" s="44"/>
      <c r="BZ492" s="44"/>
      <c r="CA492" s="44"/>
      <c r="CB492" s="44"/>
      <c r="CC492" s="44"/>
      <c r="CD492" s="44"/>
      <c r="CE492" s="44"/>
      <c r="CF492" s="44"/>
      <c r="CG492" s="44"/>
      <c r="CH492" s="44"/>
      <c r="CI492" s="44"/>
      <c r="CJ492" s="44"/>
      <c r="CK492" s="44"/>
      <c r="CL492" s="44"/>
      <c r="CM492" s="44"/>
      <c r="CN492" s="45"/>
      <c r="CO492" s="44"/>
      <c r="CP492" s="44"/>
      <c r="CQ492" s="44"/>
      <c r="CR492" s="44"/>
      <c r="CS492" s="44"/>
      <c r="CT492" s="44"/>
      <c r="CU492" s="44"/>
      <c r="CV492" s="44"/>
      <c r="CW492" s="44"/>
      <c r="CX492" s="44"/>
      <c r="CY492" s="44"/>
      <c r="CZ492" s="44"/>
      <c r="DA492" s="44"/>
      <c r="DB492" s="44"/>
      <c r="DC492" s="44"/>
      <c r="DD492" s="44"/>
      <c r="DE492" s="44"/>
      <c r="DF492" s="45"/>
      <c r="DG492" s="44"/>
      <c r="DH492" s="44"/>
      <c r="DI492" s="44"/>
      <c r="DJ492" s="44"/>
      <c r="DK492" s="44"/>
      <c r="DL492" s="45"/>
      <c r="DM492" s="44"/>
      <c r="DN492" s="44"/>
      <c r="DO492" s="44"/>
      <c r="DP492" s="44"/>
      <c r="DQ492" s="44"/>
      <c r="DR492" s="44"/>
      <c r="DS492" s="44"/>
      <c r="DT492" s="44"/>
      <c r="DU492" s="45"/>
      <c r="DV492" s="44"/>
      <c r="DW492" s="44"/>
      <c r="DX492" s="44"/>
      <c r="DY492" s="44"/>
      <c r="DZ492" s="44"/>
      <c r="EA492" s="44"/>
      <c r="EB492" s="44"/>
      <c r="EC492" s="44"/>
      <c r="ED492" s="45"/>
      <c r="EE492" s="44"/>
      <c r="EF492" s="44"/>
      <c r="EG492" s="44"/>
      <c r="EH492" s="44"/>
      <c r="EI492" s="44"/>
      <c r="EJ492" s="44"/>
      <c r="EK492" s="44"/>
      <c r="EL492" s="44"/>
      <c r="EM492" s="44"/>
      <c r="EN492" s="44"/>
      <c r="EO492" s="44"/>
      <c r="EP492" s="44"/>
      <c r="EQ492" s="44"/>
      <c r="ER492" s="44"/>
      <c r="ES492" s="44"/>
      <c r="ET492" s="44"/>
      <c r="EU492" s="44"/>
      <c r="EV492" s="45"/>
      <c r="EW492" s="44"/>
      <c r="EX492" s="44"/>
      <c r="EY492" s="45"/>
      <c r="EZ492" s="45"/>
      <c r="FA492" s="44"/>
      <c r="FB492" s="32"/>
      <c r="FC492" s="32"/>
      <c r="FD492" s="32"/>
    </row>
    <row r="493">
      <c r="A493" s="31"/>
      <c r="B493" s="32"/>
      <c r="C493" s="33"/>
      <c r="D493" s="32"/>
      <c r="E493" s="32"/>
      <c r="F493" s="32"/>
      <c r="G493" s="46"/>
      <c r="H493" s="32"/>
      <c r="I493" s="32"/>
      <c r="J493" s="32"/>
      <c r="K493" s="32"/>
      <c r="L493" s="32"/>
      <c r="M493" s="32"/>
      <c r="N493" s="47"/>
      <c r="O493" s="47"/>
      <c r="P493" s="36"/>
      <c r="Q493" s="37"/>
      <c r="R493" s="37"/>
      <c r="S493" s="48"/>
      <c r="T493" s="39"/>
      <c r="U493" s="40"/>
      <c r="V493" s="41"/>
      <c r="W493" s="41"/>
      <c r="X493" s="41"/>
      <c r="Y493" s="41"/>
      <c r="Z493" s="41"/>
      <c r="AA493" s="41"/>
      <c r="AB493" s="41"/>
      <c r="AC493" s="41"/>
      <c r="AD493" s="42"/>
      <c r="AE493" s="43"/>
      <c r="AF493" s="44"/>
      <c r="AG493" s="44"/>
      <c r="AH493" s="44"/>
      <c r="AI493" s="44"/>
      <c r="AJ493" s="44"/>
      <c r="AK493" s="44"/>
      <c r="AL493" s="44"/>
      <c r="AM493" s="44"/>
      <c r="AN493" s="44"/>
      <c r="AO493" s="44"/>
      <c r="AP493" s="44"/>
      <c r="AQ493" s="44"/>
      <c r="AR493" s="44"/>
      <c r="AS493" s="44"/>
      <c r="AT493" s="44"/>
      <c r="AU493" s="44"/>
      <c r="AV493" s="44"/>
      <c r="AW493" s="44"/>
      <c r="AX493" s="44"/>
      <c r="AY493" s="44"/>
      <c r="AZ493" s="44"/>
      <c r="BA493" s="44"/>
      <c r="BB493" s="44"/>
      <c r="BC493" s="44"/>
      <c r="BD493" s="44"/>
      <c r="BE493" s="44"/>
      <c r="BF493" s="44"/>
      <c r="BG493" s="44"/>
      <c r="BH493" s="44"/>
      <c r="BI493" s="44"/>
      <c r="BJ493" s="44"/>
      <c r="BK493" s="44"/>
      <c r="BL493" s="44"/>
      <c r="BM493" s="44"/>
      <c r="BN493" s="44"/>
      <c r="BO493" s="44"/>
      <c r="BP493" s="44"/>
      <c r="BQ493" s="44"/>
      <c r="BR493" s="44"/>
      <c r="BS493" s="44"/>
      <c r="BT493" s="44"/>
      <c r="BU493" s="44"/>
      <c r="BV493" s="44"/>
      <c r="BW493" s="44"/>
      <c r="BX493" s="44"/>
      <c r="BY493" s="44"/>
      <c r="BZ493" s="44"/>
      <c r="CA493" s="44"/>
      <c r="CB493" s="44"/>
      <c r="CC493" s="44"/>
      <c r="CD493" s="44"/>
      <c r="CE493" s="44"/>
      <c r="CF493" s="44"/>
      <c r="CG493" s="44"/>
      <c r="CH493" s="44"/>
      <c r="CI493" s="44"/>
      <c r="CJ493" s="44"/>
      <c r="CK493" s="44"/>
      <c r="CL493" s="44"/>
      <c r="CM493" s="44"/>
      <c r="CN493" s="45"/>
      <c r="CO493" s="44"/>
      <c r="CP493" s="44"/>
      <c r="CQ493" s="44"/>
      <c r="CR493" s="44"/>
      <c r="CS493" s="44"/>
      <c r="CT493" s="44"/>
      <c r="CU493" s="44"/>
      <c r="CV493" s="44"/>
      <c r="CW493" s="44"/>
      <c r="CX493" s="44"/>
      <c r="CY493" s="44"/>
      <c r="CZ493" s="44"/>
      <c r="DA493" s="44"/>
      <c r="DB493" s="44"/>
      <c r="DC493" s="44"/>
      <c r="DD493" s="44"/>
      <c r="DE493" s="44"/>
      <c r="DF493" s="45"/>
      <c r="DG493" s="44"/>
      <c r="DH493" s="44"/>
      <c r="DI493" s="44"/>
      <c r="DJ493" s="44"/>
      <c r="DK493" s="44"/>
      <c r="DL493" s="45"/>
      <c r="DM493" s="44"/>
      <c r="DN493" s="44"/>
      <c r="DO493" s="44"/>
      <c r="DP493" s="44"/>
      <c r="DQ493" s="44"/>
      <c r="DR493" s="44"/>
      <c r="DS493" s="44"/>
      <c r="DT493" s="44"/>
      <c r="DU493" s="45"/>
      <c r="DV493" s="44"/>
      <c r="DW493" s="44"/>
      <c r="DX493" s="44"/>
      <c r="DY493" s="44"/>
      <c r="DZ493" s="44"/>
      <c r="EA493" s="44"/>
      <c r="EB493" s="44"/>
      <c r="EC493" s="44"/>
      <c r="ED493" s="45"/>
      <c r="EE493" s="44"/>
      <c r="EF493" s="44"/>
      <c r="EG493" s="44"/>
      <c r="EH493" s="44"/>
      <c r="EI493" s="44"/>
      <c r="EJ493" s="44"/>
      <c r="EK493" s="44"/>
      <c r="EL493" s="44"/>
      <c r="EM493" s="44"/>
      <c r="EN493" s="44"/>
      <c r="EO493" s="44"/>
      <c r="EP493" s="44"/>
      <c r="EQ493" s="44"/>
      <c r="ER493" s="44"/>
      <c r="ES493" s="44"/>
      <c r="ET493" s="44"/>
      <c r="EU493" s="44"/>
      <c r="EV493" s="45"/>
      <c r="EW493" s="44"/>
      <c r="EX493" s="44"/>
      <c r="EY493" s="45"/>
      <c r="EZ493" s="45"/>
      <c r="FA493" s="44"/>
      <c r="FB493" s="32"/>
      <c r="FC493" s="32"/>
      <c r="FD493" s="32"/>
    </row>
    <row r="494">
      <c r="A494" s="31"/>
      <c r="B494" s="32"/>
      <c r="C494" s="33"/>
      <c r="D494" s="32"/>
      <c r="E494" s="32"/>
      <c r="F494" s="32"/>
      <c r="G494" s="46"/>
      <c r="H494" s="32"/>
      <c r="I494" s="32"/>
      <c r="J494" s="32"/>
      <c r="K494" s="32"/>
      <c r="L494" s="32"/>
      <c r="M494" s="32"/>
      <c r="N494" s="47"/>
      <c r="O494" s="47"/>
      <c r="P494" s="36"/>
      <c r="Q494" s="37"/>
      <c r="R494" s="37"/>
      <c r="S494" s="48"/>
      <c r="T494" s="39"/>
      <c r="U494" s="40"/>
      <c r="V494" s="41"/>
      <c r="W494" s="41"/>
      <c r="X494" s="41"/>
      <c r="Y494" s="41"/>
      <c r="Z494" s="41"/>
      <c r="AA494" s="41"/>
      <c r="AB494" s="41"/>
      <c r="AC494" s="41"/>
      <c r="AD494" s="42"/>
      <c r="AE494" s="43"/>
      <c r="AF494" s="44"/>
      <c r="AG494" s="44"/>
      <c r="AH494" s="44"/>
      <c r="AI494" s="44"/>
      <c r="AJ494" s="44"/>
      <c r="AK494" s="44"/>
      <c r="AL494" s="44"/>
      <c r="AM494" s="44"/>
      <c r="AN494" s="44"/>
      <c r="AO494" s="44"/>
      <c r="AP494" s="44"/>
      <c r="AQ494" s="44"/>
      <c r="AR494" s="44"/>
      <c r="AS494" s="44"/>
      <c r="AT494" s="44"/>
      <c r="AU494" s="44"/>
      <c r="AV494" s="44"/>
      <c r="AW494" s="44"/>
      <c r="AX494" s="44"/>
      <c r="AY494" s="44"/>
      <c r="AZ494" s="44"/>
      <c r="BA494" s="44"/>
      <c r="BB494" s="44"/>
      <c r="BC494" s="44"/>
      <c r="BD494" s="44"/>
      <c r="BE494" s="44"/>
      <c r="BF494" s="44"/>
      <c r="BG494" s="44"/>
      <c r="BH494" s="44"/>
      <c r="BI494" s="44"/>
      <c r="BJ494" s="44"/>
      <c r="BK494" s="44"/>
      <c r="BL494" s="44"/>
      <c r="BM494" s="44"/>
      <c r="BN494" s="44"/>
      <c r="BO494" s="44"/>
      <c r="BP494" s="44"/>
      <c r="BQ494" s="44"/>
      <c r="BR494" s="44"/>
      <c r="BS494" s="44"/>
      <c r="BT494" s="44"/>
      <c r="BU494" s="44"/>
      <c r="BV494" s="44"/>
      <c r="BW494" s="44"/>
      <c r="BX494" s="44"/>
      <c r="BY494" s="44"/>
      <c r="BZ494" s="44"/>
      <c r="CA494" s="44"/>
      <c r="CB494" s="44"/>
      <c r="CC494" s="44"/>
      <c r="CD494" s="44"/>
      <c r="CE494" s="44"/>
      <c r="CF494" s="44"/>
      <c r="CG494" s="44"/>
      <c r="CH494" s="44"/>
      <c r="CI494" s="44"/>
      <c r="CJ494" s="44"/>
      <c r="CK494" s="44"/>
      <c r="CL494" s="44"/>
      <c r="CM494" s="44"/>
      <c r="CN494" s="45"/>
      <c r="CO494" s="44"/>
      <c r="CP494" s="44"/>
      <c r="CQ494" s="44"/>
      <c r="CR494" s="44"/>
      <c r="CS494" s="44"/>
      <c r="CT494" s="44"/>
      <c r="CU494" s="44"/>
      <c r="CV494" s="44"/>
      <c r="CW494" s="44"/>
      <c r="CX494" s="44"/>
      <c r="CY494" s="44"/>
      <c r="CZ494" s="44"/>
      <c r="DA494" s="44"/>
      <c r="DB494" s="44"/>
      <c r="DC494" s="44"/>
      <c r="DD494" s="44"/>
      <c r="DE494" s="44"/>
      <c r="DF494" s="45"/>
      <c r="DG494" s="44"/>
      <c r="DH494" s="44"/>
      <c r="DI494" s="44"/>
      <c r="DJ494" s="44"/>
      <c r="DK494" s="44"/>
      <c r="DL494" s="45"/>
      <c r="DM494" s="44"/>
      <c r="DN494" s="44"/>
      <c r="DO494" s="44"/>
      <c r="DP494" s="44"/>
      <c r="DQ494" s="44"/>
      <c r="DR494" s="44"/>
      <c r="DS494" s="44"/>
      <c r="DT494" s="44"/>
      <c r="DU494" s="45"/>
      <c r="DV494" s="44"/>
      <c r="DW494" s="44"/>
      <c r="DX494" s="44"/>
      <c r="DY494" s="44"/>
      <c r="DZ494" s="44"/>
      <c r="EA494" s="44"/>
      <c r="EB494" s="44"/>
      <c r="EC494" s="44"/>
      <c r="ED494" s="45"/>
      <c r="EE494" s="44"/>
      <c r="EF494" s="44"/>
      <c r="EG494" s="44"/>
      <c r="EH494" s="44"/>
      <c r="EI494" s="44"/>
      <c r="EJ494" s="44"/>
      <c r="EK494" s="44"/>
      <c r="EL494" s="44"/>
      <c r="EM494" s="44"/>
      <c r="EN494" s="44"/>
      <c r="EO494" s="44"/>
      <c r="EP494" s="44"/>
      <c r="EQ494" s="44"/>
      <c r="ER494" s="44"/>
      <c r="ES494" s="44"/>
      <c r="ET494" s="44"/>
      <c r="EU494" s="44"/>
      <c r="EV494" s="45"/>
      <c r="EW494" s="44"/>
      <c r="EX494" s="44"/>
      <c r="EY494" s="45"/>
      <c r="EZ494" s="45"/>
      <c r="FA494" s="44"/>
      <c r="FB494" s="32"/>
      <c r="FC494" s="32"/>
      <c r="FD494" s="32"/>
    </row>
    <row r="495">
      <c r="A495" s="31"/>
      <c r="B495" s="32"/>
      <c r="C495" s="33"/>
      <c r="D495" s="32"/>
      <c r="E495" s="32"/>
      <c r="F495" s="32"/>
      <c r="G495" s="46"/>
      <c r="H495" s="32"/>
      <c r="I495" s="32"/>
      <c r="J495" s="32"/>
      <c r="K495" s="32"/>
      <c r="L495" s="32"/>
      <c r="M495" s="32"/>
      <c r="N495" s="47"/>
      <c r="O495" s="47"/>
      <c r="P495" s="36"/>
      <c r="Q495" s="37"/>
      <c r="R495" s="37"/>
      <c r="S495" s="48"/>
      <c r="T495" s="39"/>
      <c r="U495" s="40"/>
      <c r="V495" s="41"/>
      <c r="W495" s="41"/>
      <c r="X495" s="41"/>
      <c r="Y495" s="41"/>
      <c r="Z495" s="41"/>
      <c r="AA495" s="41"/>
      <c r="AB495" s="41"/>
      <c r="AC495" s="41"/>
      <c r="AD495" s="42"/>
      <c r="AE495" s="43"/>
      <c r="AF495" s="44"/>
      <c r="AG495" s="44"/>
      <c r="AH495" s="44"/>
      <c r="AI495" s="44"/>
      <c r="AJ495" s="44"/>
      <c r="AK495" s="44"/>
      <c r="AL495" s="44"/>
      <c r="AM495" s="44"/>
      <c r="AN495" s="44"/>
      <c r="AO495" s="44"/>
      <c r="AP495" s="44"/>
      <c r="AQ495" s="44"/>
      <c r="AR495" s="44"/>
      <c r="AS495" s="44"/>
      <c r="AT495" s="44"/>
      <c r="AU495" s="44"/>
      <c r="AV495" s="44"/>
      <c r="AW495" s="44"/>
      <c r="AX495" s="44"/>
      <c r="AY495" s="44"/>
      <c r="AZ495" s="44"/>
      <c r="BA495" s="44"/>
      <c r="BB495" s="44"/>
      <c r="BC495" s="44"/>
      <c r="BD495" s="44"/>
      <c r="BE495" s="44"/>
      <c r="BF495" s="44"/>
      <c r="BG495" s="44"/>
      <c r="BH495" s="44"/>
      <c r="BI495" s="44"/>
      <c r="BJ495" s="44"/>
      <c r="BK495" s="44"/>
      <c r="BL495" s="44"/>
      <c r="BM495" s="44"/>
      <c r="BN495" s="44"/>
      <c r="BO495" s="44"/>
      <c r="BP495" s="44"/>
      <c r="BQ495" s="44"/>
      <c r="BR495" s="44"/>
      <c r="BS495" s="44"/>
      <c r="BT495" s="44"/>
      <c r="BU495" s="44"/>
      <c r="BV495" s="44"/>
      <c r="BW495" s="44"/>
      <c r="BX495" s="44"/>
      <c r="BY495" s="44"/>
      <c r="BZ495" s="44"/>
      <c r="CA495" s="44"/>
      <c r="CB495" s="44"/>
      <c r="CC495" s="44"/>
      <c r="CD495" s="44"/>
      <c r="CE495" s="44"/>
      <c r="CF495" s="44"/>
      <c r="CG495" s="44"/>
      <c r="CH495" s="44"/>
      <c r="CI495" s="44"/>
      <c r="CJ495" s="44"/>
      <c r="CK495" s="44"/>
      <c r="CL495" s="44"/>
      <c r="CM495" s="44"/>
      <c r="CN495" s="45"/>
      <c r="CO495" s="44"/>
      <c r="CP495" s="44"/>
      <c r="CQ495" s="44"/>
      <c r="CR495" s="44"/>
      <c r="CS495" s="44"/>
      <c r="CT495" s="44"/>
      <c r="CU495" s="44"/>
      <c r="CV495" s="44"/>
      <c r="CW495" s="44"/>
      <c r="CX495" s="44"/>
      <c r="CY495" s="44"/>
      <c r="CZ495" s="44"/>
      <c r="DA495" s="44"/>
      <c r="DB495" s="44"/>
      <c r="DC495" s="44"/>
      <c r="DD495" s="44"/>
      <c r="DE495" s="44"/>
      <c r="DF495" s="45"/>
      <c r="DG495" s="44"/>
      <c r="DH495" s="44"/>
      <c r="DI495" s="44"/>
      <c r="DJ495" s="44"/>
      <c r="DK495" s="44"/>
      <c r="DL495" s="45"/>
      <c r="DM495" s="44"/>
      <c r="DN495" s="44"/>
      <c r="DO495" s="44"/>
      <c r="DP495" s="44"/>
      <c r="DQ495" s="44"/>
      <c r="DR495" s="44"/>
      <c r="DS495" s="44"/>
      <c r="DT495" s="44"/>
      <c r="DU495" s="45"/>
      <c r="DV495" s="44"/>
      <c r="DW495" s="44"/>
      <c r="DX495" s="44"/>
      <c r="DY495" s="44"/>
      <c r="DZ495" s="44"/>
      <c r="EA495" s="44"/>
      <c r="EB495" s="44"/>
      <c r="EC495" s="44"/>
      <c r="ED495" s="45"/>
      <c r="EE495" s="44"/>
      <c r="EF495" s="44"/>
      <c r="EG495" s="44"/>
      <c r="EH495" s="44"/>
      <c r="EI495" s="44"/>
      <c r="EJ495" s="44"/>
      <c r="EK495" s="44"/>
      <c r="EL495" s="44"/>
      <c r="EM495" s="44"/>
      <c r="EN495" s="44"/>
      <c r="EO495" s="44"/>
      <c r="EP495" s="44"/>
      <c r="EQ495" s="44"/>
      <c r="ER495" s="44"/>
      <c r="ES495" s="44"/>
      <c r="ET495" s="44"/>
      <c r="EU495" s="44"/>
      <c r="EV495" s="45"/>
      <c r="EW495" s="44"/>
      <c r="EX495" s="44"/>
      <c r="EY495" s="45"/>
      <c r="EZ495" s="45"/>
      <c r="FA495" s="44"/>
      <c r="FB495" s="32"/>
      <c r="FC495" s="32"/>
      <c r="FD495" s="32"/>
    </row>
    <row r="496">
      <c r="A496" s="31"/>
      <c r="B496" s="32"/>
      <c r="C496" s="33"/>
      <c r="D496" s="32"/>
      <c r="E496" s="32"/>
      <c r="F496" s="32"/>
      <c r="G496" s="46"/>
      <c r="H496" s="32"/>
      <c r="I496" s="32"/>
      <c r="J496" s="32"/>
      <c r="K496" s="32"/>
      <c r="L496" s="32"/>
      <c r="M496" s="32"/>
      <c r="N496" s="47"/>
      <c r="O496" s="47"/>
      <c r="P496" s="36"/>
      <c r="Q496" s="37"/>
      <c r="R496" s="37"/>
      <c r="S496" s="48"/>
      <c r="T496" s="39"/>
      <c r="U496" s="40"/>
      <c r="V496" s="41"/>
      <c r="W496" s="41"/>
      <c r="X496" s="41"/>
      <c r="Y496" s="41"/>
      <c r="Z496" s="41"/>
      <c r="AA496" s="41"/>
      <c r="AB496" s="41"/>
      <c r="AC496" s="41"/>
      <c r="AD496" s="42"/>
      <c r="AE496" s="43"/>
      <c r="AF496" s="44"/>
      <c r="AG496" s="44"/>
      <c r="AH496" s="44"/>
      <c r="AI496" s="44"/>
      <c r="AJ496" s="44"/>
      <c r="AK496" s="44"/>
      <c r="AL496" s="44"/>
      <c r="AM496" s="44"/>
      <c r="AN496" s="44"/>
      <c r="AO496" s="44"/>
      <c r="AP496" s="44"/>
      <c r="AQ496" s="44"/>
      <c r="AR496" s="44"/>
      <c r="AS496" s="44"/>
      <c r="AT496" s="44"/>
      <c r="AU496" s="44"/>
      <c r="AV496" s="44"/>
      <c r="AW496" s="44"/>
      <c r="AX496" s="44"/>
      <c r="AY496" s="44"/>
      <c r="AZ496" s="44"/>
      <c r="BA496" s="44"/>
      <c r="BB496" s="44"/>
      <c r="BC496" s="44"/>
      <c r="BD496" s="44"/>
      <c r="BE496" s="44"/>
      <c r="BF496" s="44"/>
      <c r="BG496" s="44"/>
      <c r="BH496" s="44"/>
      <c r="BI496" s="44"/>
      <c r="BJ496" s="44"/>
      <c r="BK496" s="44"/>
      <c r="BL496" s="44"/>
      <c r="BM496" s="44"/>
      <c r="BN496" s="44"/>
      <c r="BO496" s="44"/>
      <c r="BP496" s="44"/>
      <c r="BQ496" s="44"/>
      <c r="BR496" s="44"/>
      <c r="BS496" s="44"/>
      <c r="BT496" s="44"/>
      <c r="BU496" s="44"/>
      <c r="BV496" s="44"/>
      <c r="BW496" s="44"/>
      <c r="BX496" s="44"/>
      <c r="BY496" s="44"/>
      <c r="BZ496" s="44"/>
      <c r="CA496" s="44"/>
      <c r="CB496" s="44"/>
      <c r="CC496" s="44"/>
      <c r="CD496" s="44"/>
      <c r="CE496" s="44"/>
      <c r="CF496" s="44"/>
      <c r="CG496" s="44"/>
      <c r="CH496" s="44"/>
      <c r="CI496" s="44"/>
      <c r="CJ496" s="44"/>
      <c r="CK496" s="44"/>
      <c r="CL496" s="44"/>
      <c r="CM496" s="44"/>
      <c r="CN496" s="45"/>
      <c r="CO496" s="44"/>
      <c r="CP496" s="44"/>
      <c r="CQ496" s="44"/>
      <c r="CR496" s="44"/>
      <c r="CS496" s="44"/>
      <c r="CT496" s="44"/>
      <c r="CU496" s="44"/>
      <c r="CV496" s="44"/>
      <c r="CW496" s="44"/>
      <c r="CX496" s="44"/>
      <c r="CY496" s="44"/>
      <c r="CZ496" s="44"/>
      <c r="DA496" s="44"/>
      <c r="DB496" s="44"/>
      <c r="DC496" s="44"/>
      <c r="DD496" s="44"/>
      <c r="DE496" s="44"/>
      <c r="DF496" s="45"/>
      <c r="DG496" s="44"/>
      <c r="DH496" s="44"/>
      <c r="DI496" s="44"/>
      <c r="DJ496" s="44"/>
      <c r="DK496" s="44"/>
      <c r="DL496" s="45"/>
      <c r="DM496" s="44"/>
      <c r="DN496" s="44"/>
      <c r="DO496" s="44"/>
      <c r="DP496" s="44"/>
      <c r="DQ496" s="44"/>
      <c r="DR496" s="44"/>
      <c r="DS496" s="44"/>
      <c r="DT496" s="44"/>
      <c r="DU496" s="45"/>
      <c r="DV496" s="44"/>
      <c r="DW496" s="44"/>
      <c r="DX496" s="44"/>
      <c r="DY496" s="44"/>
      <c r="DZ496" s="44"/>
      <c r="EA496" s="44"/>
      <c r="EB496" s="44"/>
      <c r="EC496" s="44"/>
      <c r="ED496" s="45"/>
      <c r="EE496" s="44"/>
      <c r="EF496" s="44"/>
      <c r="EG496" s="44"/>
      <c r="EH496" s="44"/>
      <c r="EI496" s="44"/>
      <c r="EJ496" s="44"/>
      <c r="EK496" s="44"/>
      <c r="EL496" s="44"/>
      <c r="EM496" s="44"/>
      <c r="EN496" s="44"/>
      <c r="EO496" s="44"/>
      <c r="EP496" s="44"/>
      <c r="EQ496" s="44"/>
      <c r="ER496" s="44"/>
      <c r="ES496" s="44"/>
      <c r="ET496" s="44"/>
      <c r="EU496" s="44"/>
      <c r="EV496" s="45"/>
      <c r="EW496" s="44"/>
      <c r="EX496" s="44"/>
      <c r="EY496" s="45"/>
      <c r="EZ496" s="45"/>
      <c r="FA496" s="44"/>
      <c r="FB496" s="32"/>
      <c r="FC496" s="32"/>
      <c r="FD496" s="32"/>
    </row>
    <row r="497">
      <c r="A497" s="31"/>
      <c r="B497" s="32"/>
      <c r="C497" s="33"/>
      <c r="D497" s="32"/>
      <c r="E497" s="32"/>
      <c r="F497" s="32"/>
      <c r="G497" s="46"/>
      <c r="H497" s="32"/>
      <c r="I497" s="32"/>
      <c r="J497" s="32"/>
      <c r="K497" s="32"/>
      <c r="L497" s="32"/>
      <c r="M497" s="32"/>
      <c r="N497" s="47"/>
      <c r="O497" s="47"/>
      <c r="P497" s="36"/>
      <c r="Q497" s="37"/>
      <c r="R497" s="37"/>
      <c r="S497" s="48"/>
      <c r="T497" s="39"/>
      <c r="U497" s="40"/>
      <c r="V497" s="41"/>
      <c r="W497" s="41"/>
      <c r="X497" s="41"/>
      <c r="Y497" s="41"/>
      <c r="Z497" s="41"/>
      <c r="AA497" s="41"/>
      <c r="AB497" s="41"/>
      <c r="AC497" s="41"/>
      <c r="AD497" s="42"/>
      <c r="AE497" s="43"/>
      <c r="AF497" s="44"/>
      <c r="AG497" s="44"/>
      <c r="AH497" s="44"/>
      <c r="AI497" s="44"/>
      <c r="AJ497" s="44"/>
      <c r="AK497" s="44"/>
      <c r="AL497" s="44"/>
      <c r="AM497" s="44"/>
      <c r="AN497" s="44"/>
      <c r="AO497" s="44"/>
      <c r="AP497" s="44"/>
      <c r="AQ497" s="44"/>
      <c r="AR497" s="44"/>
      <c r="AS497" s="44"/>
      <c r="AT497" s="44"/>
      <c r="AU497" s="44"/>
      <c r="AV497" s="44"/>
      <c r="AW497" s="44"/>
      <c r="AX497" s="44"/>
      <c r="AY497" s="44"/>
      <c r="AZ497" s="44"/>
      <c r="BA497" s="44"/>
      <c r="BB497" s="44"/>
      <c r="BC497" s="44"/>
      <c r="BD497" s="44"/>
      <c r="BE497" s="44"/>
      <c r="BF497" s="44"/>
      <c r="BG497" s="44"/>
      <c r="BH497" s="44"/>
      <c r="BI497" s="44"/>
      <c r="BJ497" s="44"/>
      <c r="BK497" s="44"/>
      <c r="BL497" s="44"/>
      <c r="BM497" s="44"/>
      <c r="BN497" s="44"/>
      <c r="BO497" s="44"/>
      <c r="BP497" s="44"/>
      <c r="BQ497" s="44"/>
      <c r="BR497" s="44"/>
      <c r="BS497" s="44"/>
      <c r="BT497" s="44"/>
      <c r="BU497" s="44"/>
      <c r="BV497" s="44"/>
      <c r="BW497" s="44"/>
      <c r="BX497" s="44"/>
      <c r="BY497" s="44"/>
      <c r="BZ497" s="44"/>
      <c r="CA497" s="44"/>
      <c r="CB497" s="44"/>
      <c r="CC497" s="44"/>
      <c r="CD497" s="44"/>
      <c r="CE497" s="44"/>
      <c r="CF497" s="44"/>
      <c r="CG497" s="44"/>
      <c r="CH497" s="44"/>
      <c r="CI497" s="44"/>
      <c r="CJ497" s="44"/>
      <c r="CK497" s="44"/>
      <c r="CL497" s="44"/>
      <c r="CM497" s="44"/>
      <c r="CN497" s="45"/>
      <c r="CO497" s="44"/>
      <c r="CP497" s="44"/>
      <c r="CQ497" s="44"/>
      <c r="CR497" s="44"/>
      <c r="CS497" s="44"/>
      <c r="CT497" s="44"/>
      <c r="CU497" s="44"/>
      <c r="CV497" s="44"/>
      <c r="CW497" s="44"/>
      <c r="CX497" s="44"/>
      <c r="CY497" s="44"/>
      <c r="CZ497" s="44"/>
      <c r="DA497" s="44"/>
      <c r="DB497" s="44"/>
      <c r="DC497" s="44"/>
      <c r="DD497" s="44"/>
      <c r="DE497" s="44"/>
      <c r="DF497" s="45"/>
      <c r="DG497" s="44"/>
      <c r="DH497" s="44"/>
      <c r="DI497" s="44"/>
      <c r="DJ497" s="44"/>
      <c r="DK497" s="44"/>
      <c r="DL497" s="45"/>
      <c r="DM497" s="44"/>
      <c r="DN497" s="44"/>
      <c r="DO497" s="44"/>
      <c r="DP497" s="44"/>
      <c r="DQ497" s="44"/>
      <c r="DR497" s="44"/>
      <c r="DS497" s="44"/>
      <c r="DT497" s="44"/>
      <c r="DU497" s="45"/>
      <c r="DV497" s="44"/>
      <c r="DW497" s="44"/>
      <c r="DX497" s="44"/>
      <c r="DY497" s="44"/>
      <c r="DZ497" s="44"/>
      <c r="EA497" s="44"/>
      <c r="EB497" s="44"/>
      <c r="EC497" s="44"/>
      <c r="ED497" s="45"/>
      <c r="EE497" s="44"/>
      <c r="EF497" s="44"/>
      <c r="EG497" s="44"/>
      <c r="EH497" s="44"/>
      <c r="EI497" s="44"/>
      <c r="EJ497" s="44"/>
      <c r="EK497" s="44"/>
      <c r="EL497" s="44"/>
      <c r="EM497" s="44"/>
      <c r="EN497" s="44"/>
      <c r="EO497" s="44"/>
      <c r="EP497" s="44"/>
      <c r="EQ497" s="44"/>
      <c r="ER497" s="44"/>
      <c r="ES497" s="44"/>
      <c r="ET497" s="44"/>
      <c r="EU497" s="44"/>
      <c r="EV497" s="45"/>
      <c r="EW497" s="44"/>
      <c r="EX497" s="44"/>
      <c r="EY497" s="45"/>
      <c r="EZ497" s="45"/>
      <c r="FA497" s="44"/>
      <c r="FB497" s="32"/>
      <c r="FC497" s="32"/>
      <c r="FD497" s="32"/>
    </row>
    <row r="498">
      <c r="A498" s="31"/>
      <c r="B498" s="32"/>
      <c r="C498" s="33"/>
      <c r="D498" s="32"/>
      <c r="E498" s="32"/>
      <c r="F498" s="32"/>
      <c r="G498" s="46"/>
      <c r="H498" s="32"/>
      <c r="I498" s="32"/>
      <c r="J498" s="32"/>
      <c r="K498" s="32"/>
      <c r="L498" s="32"/>
      <c r="M498" s="32"/>
      <c r="N498" s="47"/>
      <c r="O498" s="47"/>
      <c r="P498" s="36"/>
      <c r="Q498" s="37"/>
      <c r="R498" s="37"/>
      <c r="S498" s="48"/>
      <c r="T498" s="39"/>
      <c r="U498" s="40"/>
      <c r="V498" s="41"/>
      <c r="W498" s="41"/>
      <c r="X498" s="41"/>
      <c r="Y498" s="41"/>
      <c r="Z498" s="41"/>
      <c r="AA498" s="41"/>
      <c r="AB498" s="41"/>
      <c r="AC498" s="41"/>
      <c r="AD498" s="42"/>
      <c r="AE498" s="43"/>
      <c r="AF498" s="44"/>
      <c r="AG498" s="44"/>
      <c r="AH498" s="44"/>
      <c r="AI498" s="44"/>
      <c r="AJ498" s="44"/>
      <c r="AK498" s="44"/>
      <c r="AL498" s="44"/>
      <c r="AM498" s="44"/>
      <c r="AN498" s="44"/>
      <c r="AO498" s="44"/>
      <c r="AP498" s="44"/>
      <c r="AQ498" s="44"/>
      <c r="AR498" s="44"/>
      <c r="AS498" s="44"/>
      <c r="AT498" s="44"/>
      <c r="AU498" s="44"/>
      <c r="AV498" s="44"/>
      <c r="AW498" s="44"/>
      <c r="AX498" s="44"/>
      <c r="AY498" s="44"/>
      <c r="AZ498" s="44"/>
      <c r="BA498" s="44"/>
      <c r="BB498" s="44"/>
      <c r="BC498" s="44"/>
      <c r="BD498" s="44"/>
      <c r="BE498" s="44"/>
      <c r="BF498" s="44"/>
      <c r="BG498" s="44"/>
      <c r="BH498" s="44"/>
      <c r="BI498" s="44"/>
      <c r="BJ498" s="44"/>
      <c r="BK498" s="44"/>
      <c r="BL498" s="44"/>
      <c r="BM498" s="44"/>
      <c r="BN498" s="44"/>
      <c r="BO498" s="44"/>
      <c r="BP498" s="44"/>
      <c r="BQ498" s="44"/>
      <c r="BR498" s="44"/>
      <c r="BS498" s="44"/>
      <c r="BT498" s="44"/>
      <c r="BU498" s="44"/>
      <c r="BV498" s="44"/>
      <c r="BW498" s="44"/>
      <c r="BX498" s="44"/>
      <c r="BY498" s="44"/>
      <c r="BZ498" s="44"/>
      <c r="CA498" s="44"/>
      <c r="CB498" s="44"/>
      <c r="CC498" s="44"/>
      <c r="CD498" s="44"/>
      <c r="CE498" s="44"/>
      <c r="CF498" s="44"/>
      <c r="CG498" s="44"/>
      <c r="CH498" s="44"/>
      <c r="CI498" s="44"/>
      <c r="CJ498" s="44"/>
      <c r="CK498" s="44"/>
      <c r="CL498" s="44"/>
      <c r="CM498" s="44"/>
      <c r="CN498" s="45"/>
      <c r="CO498" s="44"/>
      <c r="CP498" s="44"/>
      <c r="CQ498" s="44"/>
      <c r="CR498" s="44"/>
      <c r="CS498" s="44"/>
      <c r="CT498" s="44"/>
      <c r="CU498" s="44"/>
      <c r="CV498" s="44"/>
      <c r="CW498" s="44"/>
      <c r="CX498" s="44"/>
      <c r="CY498" s="44"/>
      <c r="CZ498" s="44"/>
      <c r="DA498" s="44"/>
      <c r="DB498" s="44"/>
      <c r="DC498" s="44"/>
      <c r="DD498" s="44"/>
      <c r="DE498" s="44"/>
      <c r="DF498" s="45"/>
      <c r="DG498" s="44"/>
      <c r="DH498" s="44"/>
      <c r="DI498" s="44"/>
      <c r="DJ498" s="44"/>
      <c r="DK498" s="44"/>
      <c r="DL498" s="45"/>
      <c r="DM498" s="44"/>
      <c r="DN498" s="44"/>
      <c r="DO498" s="44"/>
      <c r="DP498" s="44"/>
      <c r="DQ498" s="44"/>
      <c r="DR498" s="44"/>
      <c r="DS498" s="44"/>
      <c r="DT498" s="44"/>
      <c r="DU498" s="45"/>
      <c r="DV498" s="44"/>
      <c r="DW498" s="44"/>
      <c r="DX498" s="44"/>
      <c r="DY498" s="44"/>
      <c r="DZ498" s="44"/>
      <c r="EA498" s="44"/>
      <c r="EB498" s="44"/>
      <c r="EC498" s="44"/>
      <c r="ED498" s="45"/>
      <c r="EE498" s="44"/>
      <c r="EF498" s="44"/>
      <c r="EG498" s="44"/>
      <c r="EH498" s="44"/>
      <c r="EI498" s="44"/>
      <c r="EJ498" s="44"/>
      <c r="EK498" s="44"/>
      <c r="EL498" s="44"/>
      <c r="EM498" s="44"/>
      <c r="EN498" s="44"/>
      <c r="EO498" s="44"/>
      <c r="EP498" s="44"/>
      <c r="EQ498" s="44"/>
      <c r="ER498" s="44"/>
      <c r="ES498" s="44"/>
      <c r="ET498" s="44"/>
      <c r="EU498" s="44"/>
      <c r="EV498" s="45"/>
      <c r="EW498" s="44"/>
      <c r="EX498" s="44"/>
      <c r="EY498" s="45"/>
      <c r="EZ498" s="45"/>
      <c r="FA498" s="44"/>
      <c r="FB498" s="32"/>
      <c r="FC498" s="32"/>
      <c r="FD498" s="32"/>
    </row>
    <row r="499">
      <c r="A499" s="31"/>
      <c r="B499" s="32"/>
      <c r="C499" s="33"/>
      <c r="D499" s="32"/>
      <c r="E499" s="32"/>
      <c r="F499" s="32"/>
      <c r="G499" s="46"/>
      <c r="H499" s="32"/>
      <c r="I499" s="32"/>
      <c r="J499" s="32"/>
      <c r="K499" s="32"/>
      <c r="L499" s="32"/>
      <c r="M499" s="32"/>
      <c r="N499" s="47"/>
      <c r="O499" s="47"/>
      <c r="P499" s="36"/>
      <c r="Q499" s="37"/>
      <c r="R499" s="37"/>
      <c r="S499" s="48"/>
      <c r="T499" s="39"/>
      <c r="U499" s="40"/>
      <c r="V499" s="41"/>
      <c r="W499" s="41"/>
      <c r="X499" s="41"/>
      <c r="Y499" s="41"/>
      <c r="Z499" s="41"/>
      <c r="AA499" s="41"/>
      <c r="AB499" s="41"/>
      <c r="AC499" s="41"/>
      <c r="AD499" s="42"/>
      <c r="AE499" s="43"/>
      <c r="AF499" s="44"/>
      <c r="AG499" s="44"/>
      <c r="AH499" s="44"/>
      <c r="AI499" s="44"/>
      <c r="AJ499" s="44"/>
      <c r="AK499" s="44"/>
      <c r="AL499" s="44"/>
      <c r="AM499" s="44"/>
      <c r="AN499" s="44"/>
      <c r="AO499" s="44"/>
      <c r="AP499" s="44"/>
      <c r="AQ499" s="44"/>
      <c r="AR499" s="44"/>
      <c r="AS499" s="44"/>
      <c r="AT499" s="44"/>
      <c r="AU499" s="44"/>
      <c r="AV499" s="44"/>
      <c r="AW499" s="44"/>
      <c r="AX499" s="44"/>
      <c r="AY499" s="44"/>
      <c r="AZ499" s="44"/>
      <c r="BA499" s="44"/>
      <c r="BB499" s="44"/>
      <c r="BC499" s="44"/>
      <c r="BD499" s="44"/>
      <c r="BE499" s="44"/>
      <c r="BF499" s="44"/>
      <c r="BG499" s="44"/>
      <c r="BH499" s="44"/>
      <c r="BI499" s="44"/>
      <c r="BJ499" s="44"/>
      <c r="BK499" s="44"/>
      <c r="BL499" s="44"/>
      <c r="BM499" s="44"/>
      <c r="BN499" s="44"/>
      <c r="BO499" s="44"/>
      <c r="BP499" s="44"/>
      <c r="BQ499" s="44"/>
      <c r="BR499" s="44"/>
      <c r="BS499" s="44"/>
      <c r="BT499" s="44"/>
      <c r="BU499" s="44"/>
      <c r="BV499" s="44"/>
      <c r="BW499" s="44"/>
      <c r="BX499" s="44"/>
      <c r="BY499" s="44"/>
      <c r="BZ499" s="44"/>
      <c r="CA499" s="44"/>
      <c r="CB499" s="44"/>
      <c r="CC499" s="44"/>
      <c r="CD499" s="44"/>
      <c r="CE499" s="44"/>
      <c r="CF499" s="44"/>
      <c r="CG499" s="44"/>
      <c r="CH499" s="44"/>
      <c r="CI499" s="44"/>
      <c r="CJ499" s="44"/>
      <c r="CK499" s="44"/>
      <c r="CL499" s="44"/>
      <c r="CM499" s="44"/>
      <c r="CN499" s="45"/>
      <c r="CO499" s="44"/>
      <c r="CP499" s="44"/>
      <c r="CQ499" s="44"/>
      <c r="CR499" s="44"/>
      <c r="CS499" s="44"/>
      <c r="CT499" s="44"/>
      <c r="CU499" s="44"/>
      <c r="CV499" s="44"/>
      <c r="CW499" s="44"/>
      <c r="CX499" s="44"/>
      <c r="CY499" s="44"/>
      <c r="CZ499" s="44"/>
      <c r="DA499" s="44"/>
      <c r="DB499" s="44"/>
      <c r="DC499" s="44"/>
      <c r="DD499" s="44"/>
      <c r="DE499" s="44"/>
      <c r="DF499" s="45"/>
      <c r="DG499" s="44"/>
      <c r="DH499" s="44"/>
      <c r="DI499" s="44"/>
      <c r="DJ499" s="44"/>
      <c r="DK499" s="44"/>
      <c r="DL499" s="45"/>
      <c r="DM499" s="44"/>
      <c r="DN499" s="44"/>
      <c r="DO499" s="44"/>
      <c r="DP499" s="44"/>
      <c r="DQ499" s="44"/>
      <c r="DR499" s="44"/>
      <c r="DS499" s="44"/>
      <c r="DT499" s="44"/>
      <c r="DU499" s="45"/>
      <c r="DV499" s="44"/>
      <c r="DW499" s="44"/>
      <c r="DX499" s="44"/>
      <c r="DY499" s="44"/>
      <c r="DZ499" s="44"/>
      <c r="EA499" s="44"/>
      <c r="EB499" s="44"/>
      <c r="EC499" s="44"/>
      <c r="ED499" s="45"/>
      <c r="EE499" s="44"/>
      <c r="EF499" s="44"/>
      <c r="EG499" s="44"/>
      <c r="EH499" s="44"/>
      <c r="EI499" s="44"/>
      <c r="EJ499" s="44"/>
      <c r="EK499" s="44"/>
      <c r="EL499" s="44"/>
      <c r="EM499" s="44"/>
      <c r="EN499" s="44"/>
      <c r="EO499" s="44"/>
      <c r="EP499" s="44"/>
      <c r="EQ499" s="44"/>
      <c r="ER499" s="44"/>
      <c r="ES499" s="44"/>
      <c r="ET499" s="44"/>
      <c r="EU499" s="44"/>
      <c r="EV499" s="45"/>
      <c r="EW499" s="44"/>
      <c r="EX499" s="44"/>
      <c r="EY499" s="45"/>
      <c r="EZ499" s="45"/>
      <c r="FA499" s="44"/>
      <c r="FB499" s="32"/>
      <c r="FC499" s="32"/>
      <c r="FD499" s="32"/>
    </row>
    <row r="500">
      <c r="A500" s="31"/>
      <c r="B500" s="32"/>
      <c r="C500" s="33"/>
      <c r="D500" s="32"/>
      <c r="E500" s="32"/>
      <c r="F500" s="32"/>
      <c r="G500" s="46"/>
      <c r="H500" s="32"/>
      <c r="I500" s="32"/>
      <c r="J500" s="32"/>
      <c r="K500" s="32"/>
      <c r="L500" s="32"/>
      <c r="M500" s="32"/>
      <c r="N500" s="47"/>
      <c r="O500" s="47"/>
      <c r="P500" s="36"/>
      <c r="Q500" s="37"/>
      <c r="R500" s="37"/>
      <c r="S500" s="48"/>
      <c r="T500" s="39"/>
      <c r="U500" s="40"/>
      <c r="V500" s="41"/>
      <c r="W500" s="41"/>
      <c r="X500" s="41"/>
      <c r="Y500" s="41"/>
      <c r="Z500" s="41"/>
      <c r="AA500" s="41"/>
      <c r="AB500" s="41"/>
      <c r="AC500" s="41"/>
      <c r="AD500" s="42"/>
      <c r="AE500" s="43"/>
      <c r="AF500" s="44"/>
      <c r="AG500" s="44"/>
      <c r="AH500" s="44"/>
      <c r="AI500" s="44"/>
      <c r="AJ500" s="44"/>
      <c r="AK500" s="44"/>
      <c r="AL500" s="44"/>
      <c r="AM500" s="44"/>
      <c r="AN500" s="44"/>
      <c r="AO500" s="44"/>
      <c r="AP500" s="44"/>
      <c r="AQ500" s="44"/>
      <c r="AR500" s="44"/>
      <c r="AS500" s="44"/>
      <c r="AT500" s="44"/>
      <c r="AU500" s="44"/>
      <c r="AV500" s="44"/>
      <c r="AW500" s="44"/>
      <c r="AX500" s="44"/>
      <c r="AY500" s="44"/>
      <c r="AZ500" s="44"/>
      <c r="BA500" s="44"/>
      <c r="BB500" s="44"/>
      <c r="BC500" s="44"/>
      <c r="BD500" s="44"/>
      <c r="BE500" s="44"/>
      <c r="BF500" s="44"/>
      <c r="BG500" s="44"/>
      <c r="BH500" s="44"/>
      <c r="BI500" s="44"/>
      <c r="BJ500" s="44"/>
      <c r="BK500" s="44"/>
      <c r="BL500" s="44"/>
      <c r="BM500" s="44"/>
      <c r="BN500" s="44"/>
      <c r="BO500" s="44"/>
      <c r="BP500" s="44"/>
      <c r="BQ500" s="44"/>
      <c r="BR500" s="44"/>
      <c r="BS500" s="44"/>
      <c r="BT500" s="44"/>
      <c r="BU500" s="44"/>
      <c r="BV500" s="44"/>
      <c r="BW500" s="44"/>
      <c r="BX500" s="44"/>
      <c r="BY500" s="44"/>
      <c r="BZ500" s="44"/>
      <c r="CA500" s="44"/>
      <c r="CB500" s="44"/>
      <c r="CC500" s="44"/>
      <c r="CD500" s="44"/>
      <c r="CE500" s="44"/>
      <c r="CF500" s="44"/>
      <c r="CG500" s="44"/>
      <c r="CH500" s="44"/>
      <c r="CI500" s="44"/>
      <c r="CJ500" s="44"/>
      <c r="CK500" s="44"/>
      <c r="CL500" s="44"/>
      <c r="CM500" s="44"/>
      <c r="CN500" s="45"/>
      <c r="CO500" s="44"/>
      <c r="CP500" s="44"/>
      <c r="CQ500" s="44"/>
      <c r="CR500" s="44"/>
      <c r="CS500" s="44"/>
      <c r="CT500" s="44"/>
      <c r="CU500" s="44"/>
      <c r="CV500" s="44"/>
      <c r="CW500" s="44"/>
      <c r="CX500" s="44"/>
      <c r="CY500" s="44"/>
      <c r="CZ500" s="44"/>
      <c r="DA500" s="44"/>
      <c r="DB500" s="44"/>
      <c r="DC500" s="44"/>
      <c r="DD500" s="44"/>
      <c r="DE500" s="44"/>
      <c r="DF500" s="45"/>
      <c r="DG500" s="44"/>
      <c r="DH500" s="44"/>
      <c r="DI500" s="44"/>
      <c r="DJ500" s="44"/>
      <c r="DK500" s="44"/>
      <c r="DL500" s="45"/>
      <c r="DM500" s="44"/>
      <c r="DN500" s="44"/>
      <c r="DO500" s="44"/>
      <c r="DP500" s="44"/>
      <c r="DQ500" s="44"/>
      <c r="DR500" s="44"/>
      <c r="DS500" s="44"/>
      <c r="DT500" s="44"/>
      <c r="DU500" s="45"/>
      <c r="DV500" s="44"/>
      <c r="DW500" s="44"/>
      <c r="DX500" s="44"/>
      <c r="DY500" s="44"/>
      <c r="DZ500" s="44"/>
      <c r="EA500" s="44"/>
      <c r="EB500" s="44"/>
      <c r="EC500" s="44"/>
      <c r="ED500" s="45"/>
      <c r="EE500" s="44"/>
      <c r="EF500" s="44"/>
      <c r="EG500" s="44"/>
      <c r="EH500" s="44"/>
      <c r="EI500" s="44"/>
      <c r="EJ500" s="44"/>
      <c r="EK500" s="44"/>
      <c r="EL500" s="44"/>
      <c r="EM500" s="44"/>
      <c r="EN500" s="44"/>
      <c r="EO500" s="44"/>
      <c r="EP500" s="44"/>
      <c r="EQ500" s="44"/>
      <c r="ER500" s="44"/>
      <c r="ES500" s="44"/>
      <c r="ET500" s="44"/>
      <c r="EU500" s="44"/>
      <c r="EV500" s="45"/>
      <c r="EW500" s="44"/>
      <c r="EX500" s="44"/>
      <c r="EY500" s="45"/>
      <c r="EZ500" s="45"/>
      <c r="FA500" s="44"/>
      <c r="FB500" s="32"/>
      <c r="FC500" s="32"/>
      <c r="FD500" s="32"/>
    </row>
    <row r="501">
      <c r="A501" s="31"/>
      <c r="B501" s="32"/>
      <c r="C501" s="33"/>
      <c r="D501" s="32"/>
      <c r="E501" s="32"/>
      <c r="F501" s="32"/>
      <c r="G501" s="46"/>
      <c r="H501" s="32"/>
      <c r="I501" s="32"/>
      <c r="J501" s="32"/>
      <c r="K501" s="32"/>
      <c r="L501" s="32"/>
      <c r="M501" s="32"/>
      <c r="N501" s="47"/>
      <c r="O501" s="47"/>
      <c r="P501" s="36"/>
      <c r="Q501" s="37"/>
      <c r="R501" s="37"/>
      <c r="S501" s="48"/>
      <c r="T501" s="39"/>
      <c r="U501" s="40"/>
      <c r="V501" s="41"/>
      <c r="W501" s="41"/>
      <c r="X501" s="41"/>
      <c r="Y501" s="41"/>
      <c r="Z501" s="41"/>
      <c r="AA501" s="41"/>
      <c r="AB501" s="41"/>
      <c r="AC501" s="41"/>
      <c r="AD501" s="42"/>
      <c r="AE501" s="43"/>
      <c r="AF501" s="44"/>
      <c r="AG501" s="44"/>
      <c r="AH501" s="44"/>
      <c r="AI501" s="44"/>
      <c r="AJ501" s="44"/>
      <c r="AK501" s="44"/>
      <c r="AL501" s="44"/>
      <c r="AM501" s="44"/>
      <c r="AN501" s="44"/>
      <c r="AO501" s="44"/>
      <c r="AP501" s="44"/>
      <c r="AQ501" s="44"/>
      <c r="AR501" s="44"/>
      <c r="AS501" s="44"/>
      <c r="AT501" s="44"/>
      <c r="AU501" s="44"/>
      <c r="AV501" s="44"/>
      <c r="AW501" s="44"/>
      <c r="AX501" s="44"/>
      <c r="AY501" s="44"/>
      <c r="AZ501" s="44"/>
      <c r="BA501" s="44"/>
      <c r="BB501" s="44"/>
      <c r="BC501" s="44"/>
      <c r="BD501" s="44"/>
      <c r="BE501" s="44"/>
      <c r="BF501" s="44"/>
      <c r="BG501" s="44"/>
      <c r="BH501" s="44"/>
      <c r="BI501" s="44"/>
      <c r="BJ501" s="44"/>
      <c r="BK501" s="44"/>
      <c r="BL501" s="44"/>
      <c r="BM501" s="44"/>
      <c r="BN501" s="44"/>
      <c r="BO501" s="44"/>
      <c r="BP501" s="44"/>
      <c r="BQ501" s="44"/>
      <c r="BR501" s="44"/>
      <c r="BS501" s="44"/>
      <c r="BT501" s="44"/>
      <c r="BU501" s="44"/>
      <c r="BV501" s="44"/>
      <c r="BW501" s="44"/>
      <c r="BX501" s="44"/>
      <c r="BY501" s="44"/>
      <c r="BZ501" s="44"/>
      <c r="CA501" s="44"/>
      <c r="CB501" s="44"/>
      <c r="CC501" s="44"/>
      <c r="CD501" s="44"/>
      <c r="CE501" s="44"/>
      <c r="CF501" s="44"/>
      <c r="CG501" s="44"/>
      <c r="CH501" s="44"/>
      <c r="CI501" s="44"/>
      <c r="CJ501" s="44"/>
      <c r="CK501" s="44"/>
      <c r="CL501" s="44"/>
      <c r="CM501" s="44"/>
      <c r="CN501" s="45"/>
      <c r="CO501" s="44"/>
      <c r="CP501" s="44"/>
      <c r="CQ501" s="44"/>
      <c r="CR501" s="44"/>
      <c r="CS501" s="44"/>
      <c r="CT501" s="44"/>
      <c r="CU501" s="44"/>
      <c r="CV501" s="44"/>
      <c r="CW501" s="44"/>
      <c r="CX501" s="44"/>
      <c r="CY501" s="44"/>
      <c r="CZ501" s="44"/>
      <c r="DA501" s="44"/>
      <c r="DB501" s="44"/>
      <c r="DC501" s="44"/>
      <c r="DD501" s="44"/>
      <c r="DE501" s="44"/>
      <c r="DF501" s="45"/>
      <c r="DG501" s="44"/>
      <c r="DH501" s="44"/>
      <c r="DI501" s="44"/>
      <c r="DJ501" s="44"/>
      <c r="DK501" s="44"/>
      <c r="DL501" s="45"/>
      <c r="DM501" s="44"/>
      <c r="DN501" s="44"/>
      <c r="DO501" s="44"/>
      <c r="DP501" s="44"/>
      <c r="DQ501" s="44"/>
      <c r="DR501" s="44"/>
      <c r="DS501" s="44"/>
      <c r="DT501" s="44"/>
      <c r="DU501" s="45"/>
      <c r="DV501" s="44"/>
      <c r="DW501" s="44"/>
      <c r="DX501" s="44"/>
      <c r="DY501" s="44"/>
      <c r="DZ501" s="44"/>
      <c r="EA501" s="44"/>
      <c r="EB501" s="44"/>
      <c r="EC501" s="44"/>
      <c r="ED501" s="45"/>
      <c r="EE501" s="44"/>
      <c r="EF501" s="44"/>
      <c r="EG501" s="44"/>
      <c r="EH501" s="44"/>
      <c r="EI501" s="44"/>
      <c r="EJ501" s="44"/>
      <c r="EK501" s="44"/>
      <c r="EL501" s="44"/>
      <c r="EM501" s="44"/>
      <c r="EN501" s="44"/>
      <c r="EO501" s="44"/>
      <c r="EP501" s="44"/>
      <c r="EQ501" s="44"/>
      <c r="ER501" s="44"/>
      <c r="ES501" s="44"/>
      <c r="ET501" s="44"/>
      <c r="EU501" s="44"/>
      <c r="EV501" s="45"/>
      <c r="EW501" s="44"/>
      <c r="EX501" s="44"/>
      <c r="EY501" s="45"/>
      <c r="EZ501" s="45"/>
      <c r="FA501" s="44"/>
      <c r="FB501" s="32"/>
      <c r="FC501" s="32"/>
      <c r="FD501" s="32"/>
    </row>
    <row r="502">
      <c r="A502" s="31"/>
      <c r="B502" s="32"/>
      <c r="C502" s="33"/>
      <c r="D502" s="32"/>
      <c r="E502" s="32"/>
      <c r="F502" s="32"/>
      <c r="G502" s="46"/>
      <c r="H502" s="32"/>
      <c r="I502" s="32"/>
      <c r="J502" s="32"/>
      <c r="K502" s="32"/>
      <c r="L502" s="32"/>
      <c r="M502" s="32"/>
      <c r="N502" s="47"/>
      <c r="O502" s="47"/>
      <c r="P502" s="36"/>
      <c r="Q502" s="37"/>
      <c r="R502" s="37"/>
      <c r="S502" s="48"/>
      <c r="T502" s="39"/>
      <c r="U502" s="40"/>
      <c r="V502" s="41"/>
      <c r="W502" s="41"/>
      <c r="X502" s="41"/>
      <c r="Y502" s="41"/>
      <c r="Z502" s="41"/>
      <c r="AA502" s="41"/>
      <c r="AB502" s="41"/>
      <c r="AC502" s="41"/>
      <c r="AD502" s="42"/>
      <c r="AE502" s="43"/>
      <c r="AF502" s="44"/>
      <c r="AG502" s="44"/>
      <c r="AH502" s="44"/>
      <c r="AI502" s="44"/>
      <c r="AJ502" s="44"/>
      <c r="AK502" s="44"/>
      <c r="AL502" s="44"/>
      <c r="AM502" s="44"/>
      <c r="AN502" s="44"/>
      <c r="AO502" s="44"/>
      <c r="AP502" s="44"/>
      <c r="AQ502" s="44"/>
      <c r="AR502" s="44"/>
      <c r="AS502" s="44"/>
      <c r="AT502" s="44"/>
      <c r="AU502" s="44"/>
      <c r="AV502" s="44"/>
      <c r="AW502" s="44"/>
      <c r="AX502" s="44"/>
      <c r="AY502" s="44"/>
      <c r="AZ502" s="44"/>
      <c r="BA502" s="44"/>
      <c r="BB502" s="44"/>
      <c r="BC502" s="44"/>
      <c r="BD502" s="44"/>
      <c r="BE502" s="44"/>
      <c r="BF502" s="44"/>
      <c r="BG502" s="44"/>
      <c r="BH502" s="44"/>
      <c r="BI502" s="44"/>
      <c r="BJ502" s="44"/>
      <c r="BK502" s="44"/>
      <c r="BL502" s="44"/>
      <c r="BM502" s="44"/>
      <c r="BN502" s="44"/>
      <c r="BO502" s="44"/>
      <c r="BP502" s="44"/>
      <c r="BQ502" s="44"/>
      <c r="BR502" s="44"/>
      <c r="BS502" s="44"/>
      <c r="BT502" s="44"/>
      <c r="BU502" s="44"/>
      <c r="BV502" s="44"/>
      <c r="BW502" s="44"/>
      <c r="BX502" s="44"/>
      <c r="BY502" s="44"/>
      <c r="BZ502" s="44"/>
      <c r="CA502" s="44"/>
      <c r="CB502" s="44"/>
      <c r="CC502" s="44"/>
      <c r="CD502" s="44"/>
      <c r="CE502" s="44"/>
      <c r="CF502" s="44"/>
      <c r="CG502" s="44"/>
      <c r="CH502" s="44"/>
      <c r="CI502" s="44"/>
      <c r="CJ502" s="44"/>
      <c r="CK502" s="44"/>
      <c r="CL502" s="44"/>
      <c r="CM502" s="44"/>
      <c r="CN502" s="45"/>
      <c r="CO502" s="44"/>
      <c r="CP502" s="44"/>
      <c r="CQ502" s="44"/>
      <c r="CR502" s="44"/>
      <c r="CS502" s="44"/>
      <c r="CT502" s="44"/>
      <c r="CU502" s="44"/>
      <c r="CV502" s="44"/>
      <c r="CW502" s="44"/>
      <c r="CX502" s="44"/>
      <c r="CY502" s="44"/>
      <c r="CZ502" s="44"/>
      <c r="DA502" s="44"/>
      <c r="DB502" s="44"/>
      <c r="DC502" s="44"/>
      <c r="DD502" s="44"/>
      <c r="DE502" s="44"/>
      <c r="DF502" s="45"/>
      <c r="DG502" s="44"/>
      <c r="DH502" s="44"/>
      <c r="DI502" s="44"/>
      <c r="DJ502" s="44"/>
      <c r="DK502" s="44"/>
      <c r="DL502" s="45"/>
      <c r="DM502" s="44"/>
      <c r="DN502" s="44"/>
      <c r="DO502" s="44"/>
      <c r="DP502" s="44"/>
      <c r="DQ502" s="44"/>
      <c r="DR502" s="44"/>
      <c r="DS502" s="44"/>
      <c r="DT502" s="44"/>
      <c r="DU502" s="45"/>
      <c r="DV502" s="44"/>
      <c r="DW502" s="44"/>
      <c r="DX502" s="44"/>
      <c r="DY502" s="44"/>
      <c r="DZ502" s="44"/>
      <c r="EA502" s="44"/>
      <c r="EB502" s="44"/>
      <c r="EC502" s="44"/>
      <c r="ED502" s="45"/>
      <c r="EE502" s="44"/>
      <c r="EF502" s="44"/>
      <c r="EG502" s="44"/>
      <c r="EH502" s="44"/>
      <c r="EI502" s="44"/>
      <c r="EJ502" s="44"/>
      <c r="EK502" s="44"/>
      <c r="EL502" s="44"/>
      <c r="EM502" s="44"/>
      <c r="EN502" s="44"/>
      <c r="EO502" s="44"/>
      <c r="EP502" s="44"/>
      <c r="EQ502" s="44"/>
      <c r="ER502" s="44"/>
      <c r="ES502" s="44"/>
      <c r="ET502" s="44"/>
      <c r="EU502" s="44"/>
      <c r="EV502" s="45"/>
      <c r="EW502" s="44"/>
      <c r="EX502" s="44"/>
      <c r="EY502" s="45"/>
      <c r="EZ502" s="45"/>
      <c r="FA502" s="44"/>
      <c r="FB502" s="32"/>
      <c r="FC502" s="32"/>
      <c r="FD502" s="32"/>
    </row>
    <row r="503">
      <c r="A503" s="31"/>
      <c r="B503" s="32"/>
      <c r="C503" s="33"/>
      <c r="D503" s="32"/>
      <c r="E503" s="32"/>
      <c r="F503" s="32"/>
      <c r="G503" s="46"/>
      <c r="H503" s="32"/>
      <c r="I503" s="32"/>
      <c r="J503" s="32"/>
      <c r="K503" s="32"/>
      <c r="L503" s="32"/>
      <c r="M503" s="32"/>
      <c r="N503" s="47"/>
      <c r="O503" s="47"/>
      <c r="P503" s="36"/>
      <c r="Q503" s="37"/>
      <c r="R503" s="37"/>
      <c r="S503" s="48"/>
      <c r="T503" s="39"/>
      <c r="U503" s="40"/>
      <c r="V503" s="41"/>
      <c r="W503" s="41"/>
      <c r="X503" s="41"/>
      <c r="Y503" s="41"/>
      <c r="Z503" s="41"/>
      <c r="AA503" s="41"/>
      <c r="AB503" s="41"/>
      <c r="AC503" s="41"/>
      <c r="AD503" s="42"/>
      <c r="AE503" s="43"/>
      <c r="AF503" s="44"/>
      <c r="AG503" s="44"/>
      <c r="AH503" s="44"/>
      <c r="AI503" s="44"/>
      <c r="AJ503" s="44"/>
      <c r="AK503" s="44"/>
      <c r="AL503" s="44"/>
      <c r="AM503" s="44"/>
      <c r="AN503" s="44"/>
      <c r="AO503" s="44"/>
      <c r="AP503" s="44"/>
      <c r="AQ503" s="44"/>
      <c r="AR503" s="44"/>
      <c r="AS503" s="44"/>
      <c r="AT503" s="44"/>
      <c r="AU503" s="44"/>
      <c r="AV503" s="44"/>
      <c r="AW503" s="44"/>
      <c r="AX503" s="44"/>
      <c r="AY503" s="44"/>
      <c r="AZ503" s="44"/>
      <c r="BA503" s="44"/>
      <c r="BB503" s="44"/>
      <c r="BC503" s="44"/>
      <c r="BD503" s="44"/>
      <c r="BE503" s="44"/>
      <c r="BF503" s="44"/>
      <c r="BG503" s="44"/>
      <c r="BH503" s="44"/>
      <c r="BI503" s="44"/>
      <c r="BJ503" s="44"/>
      <c r="BK503" s="44"/>
      <c r="BL503" s="44"/>
      <c r="BM503" s="44"/>
      <c r="BN503" s="44"/>
      <c r="BO503" s="44"/>
      <c r="BP503" s="44"/>
      <c r="BQ503" s="44"/>
      <c r="BR503" s="44"/>
      <c r="BS503" s="44"/>
      <c r="BT503" s="44"/>
      <c r="BU503" s="44"/>
      <c r="BV503" s="44"/>
      <c r="BW503" s="44"/>
      <c r="BX503" s="44"/>
      <c r="BY503" s="44"/>
      <c r="BZ503" s="44"/>
      <c r="CA503" s="44"/>
      <c r="CB503" s="44"/>
      <c r="CC503" s="44"/>
      <c r="CD503" s="44"/>
      <c r="CE503" s="44"/>
      <c r="CF503" s="44"/>
      <c r="CG503" s="44"/>
      <c r="CH503" s="44"/>
      <c r="CI503" s="44"/>
      <c r="CJ503" s="44"/>
      <c r="CK503" s="44"/>
      <c r="CL503" s="44"/>
      <c r="CM503" s="44"/>
      <c r="CN503" s="45"/>
      <c r="CO503" s="44"/>
      <c r="CP503" s="44"/>
      <c r="CQ503" s="44"/>
      <c r="CR503" s="44"/>
      <c r="CS503" s="44"/>
      <c r="CT503" s="44"/>
      <c r="CU503" s="44"/>
      <c r="CV503" s="44"/>
      <c r="CW503" s="44"/>
      <c r="CX503" s="44"/>
      <c r="CY503" s="44"/>
      <c r="CZ503" s="44"/>
      <c r="DA503" s="44"/>
      <c r="DB503" s="44"/>
      <c r="DC503" s="44"/>
      <c r="DD503" s="44"/>
      <c r="DE503" s="44"/>
      <c r="DF503" s="45"/>
      <c r="DG503" s="44"/>
      <c r="DH503" s="44"/>
      <c r="DI503" s="44"/>
      <c r="DJ503" s="44"/>
      <c r="DK503" s="44"/>
      <c r="DL503" s="45"/>
      <c r="DM503" s="44"/>
      <c r="DN503" s="44"/>
      <c r="DO503" s="44"/>
      <c r="DP503" s="44"/>
      <c r="DQ503" s="44"/>
      <c r="DR503" s="44"/>
      <c r="DS503" s="44"/>
      <c r="DT503" s="44"/>
      <c r="DU503" s="45"/>
      <c r="DV503" s="44"/>
      <c r="DW503" s="44"/>
      <c r="DX503" s="44"/>
      <c r="DY503" s="44"/>
      <c r="DZ503" s="44"/>
      <c r="EA503" s="44"/>
      <c r="EB503" s="44"/>
      <c r="EC503" s="44"/>
      <c r="ED503" s="45"/>
      <c r="EE503" s="44"/>
      <c r="EF503" s="44"/>
      <c r="EG503" s="44"/>
      <c r="EH503" s="44"/>
      <c r="EI503" s="44"/>
      <c r="EJ503" s="44"/>
      <c r="EK503" s="44"/>
      <c r="EL503" s="44"/>
      <c r="EM503" s="44"/>
      <c r="EN503" s="44"/>
      <c r="EO503" s="44"/>
      <c r="EP503" s="44"/>
      <c r="EQ503" s="44"/>
      <c r="ER503" s="44"/>
      <c r="ES503" s="44"/>
      <c r="ET503" s="44"/>
      <c r="EU503" s="44"/>
      <c r="EV503" s="45"/>
      <c r="EW503" s="44"/>
      <c r="EX503" s="44"/>
      <c r="EY503" s="45"/>
      <c r="EZ503" s="45"/>
      <c r="FA503" s="44"/>
      <c r="FB503" s="32"/>
      <c r="FC503" s="32"/>
      <c r="FD503" s="32"/>
    </row>
    <row r="504">
      <c r="A504" s="31"/>
      <c r="B504" s="32"/>
      <c r="C504" s="33"/>
      <c r="D504" s="32"/>
      <c r="E504" s="32"/>
      <c r="F504" s="32"/>
      <c r="G504" s="46"/>
      <c r="H504" s="32"/>
      <c r="I504" s="32"/>
      <c r="J504" s="32"/>
      <c r="K504" s="32"/>
      <c r="L504" s="32"/>
      <c r="M504" s="32"/>
      <c r="N504" s="47"/>
      <c r="O504" s="47"/>
      <c r="P504" s="36"/>
      <c r="Q504" s="37"/>
      <c r="R504" s="37"/>
      <c r="S504" s="48"/>
      <c r="T504" s="39"/>
      <c r="U504" s="40"/>
      <c r="V504" s="41"/>
      <c r="W504" s="41"/>
      <c r="X504" s="41"/>
      <c r="Y504" s="41"/>
      <c r="Z504" s="41"/>
      <c r="AA504" s="41"/>
      <c r="AB504" s="41"/>
      <c r="AC504" s="41"/>
      <c r="AD504" s="42"/>
      <c r="AE504" s="43"/>
      <c r="AF504" s="44"/>
      <c r="AG504" s="44"/>
      <c r="AH504" s="44"/>
      <c r="AI504" s="44"/>
      <c r="AJ504" s="44"/>
      <c r="AK504" s="44"/>
      <c r="AL504" s="44"/>
      <c r="AM504" s="44"/>
      <c r="AN504" s="44"/>
      <c r="AO504" s="44"/>
      <c r="AP504" s="4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c r="BP504" s="44"/>
      <c r="BQ504" s="44"/>
      <c r="BR504" s="44"/>
      <c r="BS504" s="44"/>
      <c r="BT504" s="44"/>
      <c r="BU504" s="44"/>
      <c r="BV504" s="44"/>
      <c r="BW504" s="44"/>
      <c r="BX504" s="44"/>
      <c r="BY504" s="44"/>
      <c r="BZ504" s="44"/>
      <c r="CA504" s="44"/>
      <c r="CB504" s="44"/>
      <c r="CC504" s="44"/>
      <c r="CD504" s="44"/>
      <c r="CE504" s="44"/>
      <c r="CF504" s="44"/>
      <c r="CG504" s="44"/>
      <c r="CH504" s="44"/>
      <c r="CI504" s="44"/>
      <c r="CJ504" s="44"/>
      <c r="CK504" s="44"/>
      <c r="CL504" s="44"/>
      <c r="CM504" s="44"/>
      <c r="CN504" s="45"/>
      <c r="CO504" s="44"/>
      <c r="CP504" s="44"/>
      <c r="CQ504" s="44"/>
      <c r="CR504" s="44"/>
      <c r="CS504" s="44"/>
      <c r="CT504" s="44"/>
      <c r="CU504" s="44"/>
      <c r="CV504" s="44"/>
      <c r="CW504" s="44"/>
      <c r="CX504" s="44"/>
      <c r="CY504" s="44"/>
      <c r="CZ504" s="44"/>
      <c r="DA504" s="44"/>
      <c r="DB504" s="44"/>
      <c r="DC504" s="44"/>
      <c r="DD504" s="44"/>
      <c r="DE504" s="44"/>
      <c r="DF504" s="45"/>
      <c r="DG504" s="44"/>
      <c r="DH504" s="44"/>
      <c r="DI504" s="44"/>
      <c r="DJ504" s="44"/>
      <c r="DK504" s="44"/>
      <c r="DL504" s="45"/>
      <c r="DM504" s="44"/>
      <c r="DN504" s="44"/>
      <c r="DO504" s="44"/>
      <c r="DP504" s="44"/>
      <c r="DQ504" s="44"/>
      <c r="DR504" s="44"/>
      <c r="DS504" s="44"/>
      <c r="DT504" s="44"/>
      <c r="DU504" s="45"/>
      <c r="DV504" s="44"/>
      <c r="DW504" s="44"/>
      <c r="DX504" s="44"/>
      <c r="DY504" s="44"/>
      <c r="DZ504" s="44"/>
      <c r="EA504" s="44"/>
      <c r="EB504" s="44"/>
      <c r="EC504" s="44"/>
      <c r="ED504" s="45"/>
      <c r="EE504" s="44"/>
      <c r="EF504" s="44"/>
      <c r="EG504" s="44"/>
      <c r="EH504" s="44"/>
      <c r="EI504" s="44"/>
      <c r="EJ504" s="44"/>
      <c r="EK504" s="44"/>
      <c r="EL504" s="44"/>
      <c r="EM504" s="44"/>
      <c r="EN504" s="44"/>
      <c r="EO504" s="44"/>
      <c r="EP504" s="44"/>
      <c r="EQ504" s="44"/>
      <c r="ER504" s="44"/>
      <c r="ES504" s="44"/>
      <c r="ET504" s="44"/>
      <c r="EU504" s="44"/>
      <c r="EV504" s="45"/>
      <c r="EW504" s="44"/>
      <c r="EX504" s="44"/>
      <c r="EY504" s="45"/>
      <c r="EZ504" s="45"/>
      <c r="FA504" s="44"/>
      <c r="FB504" s="32"/>
      <c r="FC504" s="32"/>
      <c r="FD504" s="32"/>
    </row>
    <row r="505">
      <c r="A505" s="31"/>
      <c r="B505" s="32"/>
      <c r="C505" s="33"/>
      <c r="D505" s="32"/>
      <c r="E505" s="32"/>
      <c r="F505" s="32"/>
      <c r="G505" s="46"/>
      <c r="H505" s="32"/>
      <c r="I505" s="32"/>
      <c r="J505" s="32"/>
      <c r="K505" s="32"/>
      <c r="L505" s="32"/>
      <c r="M505" s="32"/>
      <c r="N505" s="47"/>
      <c r="O505" s="47"/>
      <c r="P505" s="36"/>
      <c r="Q505" s="37"/>
      <c r="R505" s="37"/>
      <c r="S505" s="48"/>
      <c r="T505" s="39"/>
      <c r="U505" s="40"/>
      <c r="V505" s="41"/>
      <c r="W505" s="41"/>
      <c r="X505" s="41"/>
      <c r="Y505" s="41"/>
      <c r="Z505" s="41"/>
      <c r="AA505" s="41"/>
      <c r="AB505" s="41"/>
      <c r="AC505" s="41"/>
      <c r="AD505" s="42"/>
      <c r="AE505" s="43"/>
      <c r="AF505" s="44"/>
      <c r="AG505" s="44"/>
      <c r="AH505" s="44"/>
      <c r="AI505" s="44"/>
      <c r="AJ505" s="44"/>
      <c r="AK505" s="44"/>
      <c r="AL505" s="44"/>
      <c r="AM505" s="44"/>
      <c r="AN505" s="44"/>
      <c r="AO505" s="44"/>
      <c r="AP505" s="44"/>
      <c r="AQ505" s="44"/>
      <c r="AR505" s="44"/>
      <c r="AS505" s="44"/>
      <c r="AT505" s="44"/>
      <c r="AU505" s="44"/>
      <c r="AV505" s="44"/>
      <c r="AW505" s="44"/>
      <c r="AX505" s="44"/>
      <c r="AY505" s="44"/>
      <c r="AZ505" s="44"/>
      <c r="BA505" s="44"/>
      <c r="BB505" s="44"/>
      <c r="BC505" s="44"/>
      <c r="BD505" s="44"/>
      <c r="BE505" s="44"/>
      <c r="BF505" s="44"/>
      <c r="BG505" s="44"/>
      <c r="BH505" s="44"/>
      <c r="BI505" s="44"/>
      <c r="BJ505" s="44"/>
      <c r="BK505" s="44"/>
      <c r="BL505" s="44"/>
      <c r="BM505" s="44"/>
      <c r="BN505" s="44"/>
      <c r="BO505" s="44"/>
      <c r="BP505" s="44"/>
      <c r="BQ505" s="44"/>
      <c r="BR505" s="44"/>
      <c r="BS505" s="44"/>
      <c r="BT505" s="44"/>
      <c r="BU505" s="44"/>
      <c r="BV505" s="44"/>
      <c r="BW505" s="44"/>
      <c r="BX505" s="44"/>
      <c r="BY505" s="44"/>
      <c r="BZ505" s="44"/>
      <c r="CA505" s="44"/>
      <c r="CB505" s="44"/>
      <c r="CC505" s="44"/>
      <c r="CD505" s="44"/>
      <c r="CE505" s="44"/>
      <c r="CF505" s="44"/>
      <c r="CG505" s="44"/>
      <c r="CH505" s="44"/>
      <c r="CI505" s="44"/>
      <c r="CJ505" s="44"/>
      <c r="CK505" s="44"/>
      <c r="CL505" s="44"/>
      <c r="CM505" s="44"/>
      <c r="CN505" s="45"/>
      <c r="CO505" s="44"/>
      <c r="CP505" s="44"/>
      <c r="CQ505" s="44"/>
      <c r="CR505" s="44"/>
      <c r="CS505" s="44"/>
      <c r="CT505" s="44"/>
      <c r="CU505" s="44"/>
      <c r="CV505" s="44"/>
      <c r="CW505" s="44"/>
      <c r="CX505" s="44"/>
      <c r="CY505" s="44"/>
      <c r="CZ505" s="44"/>
      <c r="DA505" s="44"/>
      <c r="DB505" s="44"/>
      <c r="DC505" s="44"/>
      <c r="DD505" s="44"/>
      <c r="DE505" s="44"/>
      <c r="DF505" s="45"/>
      <c r="DG505" s="44"/>
      <c r="DH505" s="44"/>
      <c r="DI505" s="44"/>
      <c r="DJ505" s="44"/>
      <c r="DK505" s="44"/>
      <c r="DL505" s="45"/>
      <c r="DM505" s="44"/>
      <c r="DN505" s="44"/>
      <c r="DO505" s="44"/>
      <c r="DP505" s="44"/>
      <c r="DQ505" s="44"/>
      <c r="DR505" s="44"/>
      <c r="DS505" s="44"/>
      <c r="DT505" s="44"/>
      <c r="DU505" s="45"/>
      <c r="DV505" s="44"/>
      <c r="DW505" s="44"/>
      <c r="DX505" s="44"/>
      <c r="DY505" s="44"/>
      <c r="DZ505" s="44"/>
      <c r="EA505" s="44"/>
      <c r="EB505" s="44"/>
      <c r="EC505" s="44"/>
      <c r="ED505" s="45"/>
      <c r="EE505" s="44"/>
      <c r="EF505" s="44"/>
      <c r="EG505" s="44"/>
      <c r="EH505" s="44"/>
      <c r="EI505" s="44"/>
      <c r="EJ505" s="44"/>
      <c r="EK505" s="44"/>
      <c r="EL505" s="44"/>
      <c r="EM505" s="44"/>
      <c r="EN505" s="44"/>
      <c r="EO505" s="44"/>
      <c r="EP505" s="44"/>
      <c r="EQ505" s="44"/>
      <c r="ER505" s="44"/>
      <c r="ES505" s="44"/>
      <c r="ET505" s="44"/>
      <c r="EU505" s="44"/>
      <c r="EV505" s="45"/>
      <c r="EW505" s="44"/>
      <c r="EX505" s="44"/>
      <c r="EY505" s="45"/>
      <c r="EZ505" s="45"/>
      <c r="FA505" s="44"/>
      <c r="FB505" s="32"/>
      <c r="FC505" s="32"/>
      <c r="FD505" s="32"/>
    </row>
    <row r="506">
      <c r="A506" s="31"/>
      <c r="B506" s="32"/>
      <c r="C506" s="33"/>
      <c r="D506" s="32"/>
      <c r="E506" s="32"/>
      <c r="F506" s="32"/>
      <c r="G506" s="46"/>
      <c r="H506" s="32"/>
      <c r="I506" s="32"/>
      <c r="J506" s="32"/>
      <c r="K506" s="32"/>
      <c r="L506" s="32"/>
      <c r="M506" s="32"/>
      <c r="N506" s="47"/>
      <c r="O506" s="47"/>
      <c r="P506" s="36"/>
      <c r="Q506" s="37"/>
      <c r="R506" s="37"/>
      <c r="S506" s="48"/>
      <c r="T506" s="39"/>
      <c r="U506" s="40"/>
      <c r="V506" s="41"/>
      <c r="W506" s="41"/>
      <c r="X506" s="41"/>
      <c r="Y506" s="41"/>
      <c r="Z506" s="41"/>
      <c r="AA506" s="41"/>
      <c r="AB506" s="41"/>
      <c r="AC506" s="41"/>
      <c r="AD506" s="42"/>
      <c r="AE506" s="43"/>
      <c r="AF506" s="44"/>
      <c r="AG506" s="44"/>
      <c r="AH506" s="44"/>
      <c r="AI506" s="44"/>
      <c r="AJ506" s="44"/>
      <c r="AK506" s="44"/>
      <c r="AL506" s="44"/>
      <c r="AM506" s="44"/>
      <c r="AN506" s="44"/>
      <c r="AO506" s="44"/>
      <c r="AP506" s="44"/>
      <c r="AQ506" s="44"/>
      <c r="AR506" s="44"/>
      <c r="AS506" s="44"/>
      <c r="AT506" s="44"/>
      <c r="AU506" s="44"/>
      <c r="AV506" s="44"/>
      <c r="AW506" s="44"/>
      <c r="AX506" s="44"/>
      <c r="AY506" s="44"/>
      <c r="AZ506" s="44"/>
      <c r="BA506" s="44"/>
      <c r="BB506" s="44"/>
      <c r="BC506" s="44"/>
      <c r="BD506" s="44"/>
      <c r="BE506" s="44"/>
      <c r="BF506" s="44"/>
      <c r="BG506" s="44"/>
      <c r="BH506" s="44"/>
      <c r="BI506" s="44"/>
      <c r="BJ506" s="44"/>
      <c r="BK506" s="44"/>
      <c r="BL506" s="44"/>
      <c r="BM506" s="44"/>
      <c r="BN506" s="44"/>
      <c r="BO506" s="44"/>
      <c r="BP506" s="44"/>
      <c r="BQ506" s="44"/>
      <c r="BR506" s="44"/>
      <c r="BS506" s="44"/>
      <c r="BT506" s="44"/>
      <c r="BU506" s="44"/>
      <c r="BV506" s="44"/>
      <c r="BW506" s="44"/>
      <c r="BX506" s="44"/>
      <c r="BY506" s="44"/>
      <c r="BZ506" s="44"/>
      <c r="CA506" s="44"/>
      <c r="CB506" s="44"/>
      <c r="CC506" s="44"/>
      <c r="CD506" s="44"/>
      <c r="CE506" s="44"/>
      <c r="CF506" s="44"/>
      <c r="CG506" s="44"/>
      <c r="CH506" s="44"/>
      <c r="CI506" s="44"/>
      <c r="CJ506" s="44"/>
      <c r="CK506" s="44"/>
      <c r="CL506" s="44"/>
      <c r="CM506" s="44"/>
      <c r="CN506" s="45"/>
      <c r="CO506" s="44"/>
      <c r="CP506" s="44"/>
      <c r="CQ506" s="44"/>
      <c r="CR506" s="44"/>
      <c r="CS506" s="44"/>
      <c r="CT506" s="44"/>
      <c r="CU506" s="44"/>
      <c r="CV506" s="44"/>
      <c r="CW506" s="44"/>
      <c r="CX506" s="44"/>
      <c r="CY506" s="44"/>
      <c r="CZ506" s="44"/>
      <c r="DA506" s="44"/>
      <c r="DB506" s="44"/>
      <c r="DC506" s="44"/>
      <c r="DD506" s="44"/>
      <c r="DE506" s="44"/>
      <c r="DF506" s="45"/>
      <c r="DG506" s="44"/>
      <c r="DH506" s="44"/>
      <c r="DI506" s="44"/>
      <c r="DJ506" s="44"/>
      <c r="DK506" s="44"/>
      <c r="DL506" s="45"/>
      <c r="DM506" s="44"/>
      <c r="DN506" s="44"/>
      <c r="DO506" s="44"/>
      <c r="DP506" s="44"/>
      <c r="DQ506" s="44"/>
      <c r="DR506" s="44"/>
      <c r="DS506" s="44"/>
      <c r="DT506" s="44"/>
      <c r="DU506" s="45"/>
      <c r="DV506" s="44"/>
      <c r="DW506" s="44"/>
      <c r="DX506" s="44"/>
      <c r="DY506" s="44"/>
      <c r="DZ506" s="44"/>
      <c r="EA506" s="44"/>
      <c r="EB506" s="44"/>
      <c r="EC506" s="44"/>
      <c r="ED506" s="45"/>
      <c r="EE506" s="44"/>
      <c r="EF506" s="44"/>
      <c r="EG506" s="44"/>
      <c r="EH506" s="44"/>
      <c r="EI506" s="44"/>
      <c r="EJ506" s="44"/>
      <c r="EK506" s="44"/>
      <c r="EL506" s="44"/>
      <c r="EM506" s="44"/>
      <c r="EN506" s="44"/>
      <c r="EO506" s="44"/>
      <c r="EP506" s="44"/>
      <c r="EQ506" s="44"/>
      <c r="ER506" s="44"/>
      <c r="ES506" s="44"/>
      <c r="ET506" s="44"/>
      <c r="EU506" s="44"/>
      <c r="EV506" s="45"/>
      <c r="EW506" s="44"/>
      <c r="EX506" s="44"/>
      <c r="EY506" s="45"/>
      <c r="EZ506" s="45"/>
      <c r="FA506" s="44"/>
      <c r="FB506" s="32"/>
      <c r="FC506" s="32"/>
      <c r="FD506" s="32"/>
    </row>
    <row r="507">
      <c r="A507" s="31"/>
      <c r="B507" s="32"/>
      <c r="C507" s="33"/>
      <c r="D507" s="32"/>
      <c r="E507" s="32"/>
      <c r="F507" s="32"/>
      <c r="G507" s="46"/>
      <c r="H507" s="32"/>
      <c r="I507" s="32"/>
      <c r="J507" s="32"/>
      <c r="K507" s="32"/>
      <c r="L507" s="32"/>
      <c r="M507" s="32"/>
      <c r="N507" s="47"/>
      <c r="O507" s="47"/>
      <c r="P507" s="36"/>
      <c r="Q507" s="37"/>
      <c r="R507" s="37"/>
      <c r="S507" s="48"/>
      <c r="T507" s="39"/>
      <c r="U507" s="40"/>
      <c r="V507" s="41"/>
      <c r="W507" s="41"/>
      <c r="X507" s="41"/>
      <c r="Y507" s="41"/>
      <c r="Z507" s="41"/>
      <c r="AA507" s="41"/>
      <c r="AB507" s="41"/>
      <c r="AC507" s="41"/>
      <c r="AD507" s="42"/>
      <c r="AE507" s="43"/>
      <c r="AF507" s="44"/>
      <c r="AG507" s="44"/>
      <c r="AH507" s="44"/>
      <c r="AI507" s="44"/>
      <c r="AJ507" s="44"/>
      <c r="AK507" s="44"/>
      <c r="AL507" s="44"/>
      <c r="AM507" s="44"/>
      <c r="AN507" s="44"/>
      <c r="AO507" s="44"/>
      <c r="AP507" s="4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c r="BP507" s="44"/>
      <c r="BQ507" s="44"/>
      <c r="BR507" s="44"/>
      <c r="BS507" s="44"/>
      <c r="BT507" s="44"/>
      <c r="BU507" s="44"/>
      <c r="BV507" s="44"/>
      <c r="BW507" s="44"/>
      <c r="BX507" s="44"/>
      <c r="BY507" s="44"/>
      <c r="BZ507" s="44"/>
      <c r="CA507" s="44"/>
      <c r="CB507" s="44"/>
      <c r="CC507" s="44"/>
      <c r="CD507" s="44"/>
      <c r="CE507" s="44"/>
      <c r="CF507" s="44"/>
      <c r="CG507" s="44"/>
      <c r="CH507" s="44"/>
      <c r="CI507" s="44"/>
      <c r="CJ507" s="44"/>
      <c r="CK507" s="44"/>
      <c r="CL507" s="44"/>
      <c r="CM507" s="44"/>
      <c r="CN507" s="45"/>
      <c r="CO507" s="44"/>
      <c r="CP507" s="44"/>
      <c r="CQ507" s="44"/>
      <c r="CR507" s="44"/>
      <c r="CS507" s="44"/>
      <c r="CT507" s="44"/>
      <c r="CU507" s="44"/>
      <c r="CV507" s="44"/>
      <c r="CW507" s="44"/>
      <c r="CX507" s="44"/>
      <c r="CY507" s="44"/>
      <c r="CZ507" s="44"/>
      <c r="DA507" s="44"/>
      <c r="DB507" s="44"/>
      <c r="DC507" s="44"/>
      <c r="DD507" s="44"/>
      <c r="DE507" s="44"/>
      <c r="DF507" s="45"/>
      <c r="DG507" s="44"/>
      <c r="DH507" s="44"/>
      <c r="DI507" s="44"/>
      <c r="DJ507" s="44"/>
      <c r="DK507" s="44"/>
      <c r="DL507" s="45"/>
      <c r="DM507" s="44"/>
      <c r="DN507" s="44"/>
      <c r="DO507" s="44"/>
      <c r="DP507" s="44"/>
      <c r="DQ507" s="44"/>
      <c r="DR507" s="44"/>
      <c r="DS507" s="44"/>
      <c r="DT507" s="44"/>
      <c r="DU507" s="45"/>
      <c r="DV507" s="44"/>
      <c r="DW507" s="44"/>
      <c r="DX507" s="44"/>
      <c r="DY507" s="44"/>
      <c r="DZ507" s="44"/>
      <c r="EA507" s="44"/>
      <c r="EB507" s="44"/>
      <c r="EC507" s="44"/>
      <c r="ED507" s="45"/>
      <c r="EE507" s="44"/>
      <c r="EF507" s="44"/>
      <c r="EG507" s="44"/>
      <c r="EH507" s="44"/>
      <c r="EI507" s="44"/>
      <c r="EJ507" s="44"/>
      <c r="EK507" s="44"/>
      <c r="EL507" s="44"/>
      <c r="EM507" s="44"/>
      <c r="EN507" s="44"/>
      <c r="EO507" s="44"/>
      <c r="EP507" s="44"/>
      <c r="EQ507" s="44"/>
      <c r="ER507" s="44"/>
      <c r="ES507" s="44"/>
      <c r="ET507" s="44"/>
      <c r="EU507" s="44"/>
      <c r="EV507" s="45"/>
      <c r="EW507" s="44"/>
      <c r="EX507" s="44"/>
      <c r="EY507" s="45"/>
      <c r="EZ507" s="45"/>
      <c r="FA507" s="44"/>
      <c r="FB507" s="32"/>
      <c r="FC507" s="32"/>
      <c r="FD507" s="32"/>
    </row>
    <row r="508">
      <c r="A508" s="31"/>
      <c r="B508" s="32"/>
      <c r="C508" s="33"/>
      <c r="D508" s="32"/>
      <c r="E508" s="32"/>
      <c r="F508" s="32"/>
      <c r="G508" s="46"/>
      <c r="H508" s="32"/>
      <c r="I508" s="32"/>
      <c r="J508" s="32"/>
      <c r="K508" s="32"/>
      <c r="L508" s="32"/>
      <c r="M508" s="32"/>
      <c r="N508" s="47"/>
      <c r="O508" s="47"/>
      <c r="P508" s="36"/>
      <c r="Q508" s="37"/>
      <c r="R508" s="37"/>
      <c r="S508" s="48"/>
      <c r="T508" s="39"/>
      <c r="U508" s="40"/>
      <c r="V508" s="41"/>
      <c r="W508" s="41"/>
      <c r="X508" s="41"/>
      <c r="Y508" s="41"/>
      <c r="Z508" s="41"/>
      <c r="AA508" s="41"/>
      <c r="AB508" s="41"/>
      <c r="AC508" s="41"/>
      <c r="AD508" s="42"/>
      <c r="AE508" s="43"/>
      <c r="AF508" s="44"/>
      <c r="AG508" s="44"/>
      <c r="AH508" s="44"/>
      <c r="AI508" s="44"/>
      <c r="AJ508" s="44"/>
      <c r="AK508" s="44"/>
      <c r="AL508" s="44"/>
      <c r="AM508" s="44"/>
      <c r="AN508" s="44"/>
      <c r="AO508" s="44"/>
      <c r="AP508" s="44"/>
      <c r="AQ508" s="44"/>
      <c r="AR508" s="44"/>
      <c r="AS508" s="44"/>
      <c r="AT508" s="44"/>
      <c r="AU508" s="44"/>
      <c r="AV508" s="44"/>
      <c r="AW508" s="44"/>
      <c r="AX508" s="44"/>
      <c r="AY508" s="44"/>
      <c r="AZ508" s="44"/>
      <c r="BA508" s="44"/>
      <c r="BB508" s="44"/>
      <c r="BC508" s="44"/>
      <c r="BD508" s="44"/>
      <c r="BE508" s="44"/>
      <c r="BF508" s="44"/>
      <c r="BG508" s="44"/>
      <c r="BH508" s="44"/>
      <c r="BI508" s="44"/>
      <c r="BJ508" s="44"/>
      <c r="BK508" s="44"/>
      <c r="BL508" s="44"/>
      <c r="BM508" s="44"/>
      <c r="BN508" s="44"/>
      <c r="BO508" s="44"/>
      <c r="BP508" s="44"/>
      <c r="BQ508" s="44"/>
      <c r="BR508" s="44"/>
      <c r="BS508" s="44"/>
      <c r="BT508" s="44"/>
      <c r="BU508" s="44"/>
      <c r="BV508" s="44"/>
      <c r="BW508" s="44"/>
      <c r="BX508" s="44"/>
      <c r="BY508" s="44"/>
      <c r="BZ508" s="44"/>
      <c r="CA508" s="44"/>
      <c r="CB508" s="44"/>
      <c r="CC508" s="44"/>
      <c r="CD508" s="44"/>
      <c r="CE508" s="44"/>
      <c r="CF508" s="44"/>
      <c r="CG508" s="44"/>
      <c r="CH508" s="44"/>
      <c r="CI508" s="44"/>
      <c r="CJ508" s="44"/>
      <c r="CK508" s="44"/>
      <c r="CL508" s="44"/>
      <c r="CM508" s="44"/>
      <c r="CN508" s="45"/>
      <c r="CO508" s="44"/>
      <c r="CP508" s="44"/>
      <c r="CQ508" s="44"/>
      <c r="CR508" s="44"/>
      <c r="CS508" s="44"/>
      <c r="CT508" s="44"/>
      <c r="CU508" s="44"/>
      <c r="CV508" s="44"/>
      <c r="CW508" s="44"/>
      <c r="CX508" s="44"/>
      <c r="CY508" s="44"/>
      <c r="CZ508" s="44"/>
      <c r="DA508" s="44"/>
      <c r="DB508" s="44"/>
      <c r="DC508" s="44"/>
      <c r="DD508" s="44"/>
      <c r="DE508" s="44"/>
      <c r="DF508" s="45"/>
      <c r="DG508" s="44"/>
      <c r="DH508" s="44"/>
      <c r="DI508" s="44"/>
      <c r="DJ508" s="44"/>
      <c r="DK508" s="44"/>
      <c r="DL508" s="45"/>
      <c r="DM508" s="44"/>
      <c r="DN508" s="44"/>
      <c r="DO508" s="44"/>
      <c r="DP508" s="44"/>
      <c r="DQ508" s="44"/>
      <c r="DR508" s="44"/>
      <c r="DS508" s="44"/>
      <c r="DT508" s="44"/>
      <c r="DU508" s="45"/>
      <c r="DV508" s="44"/>
      <c r="DW508" s="44"/>
      <c r="DX508" s="44"/>
      <c r="DY508" s="44"/>
      <c r="DZ508" s="44"/>
      <c r="EA508" s="44"/>
      <c r="EB508" s="44"/>
      <c r="EC508" s="44"/>
      <c r="ED508" s="45"/>
      <c r="EE508" s="44"/>
      <c r="EF508" s="44"/>
      <c r="EG508" s="44"/>
      <c r="EH508" s="44"/>
      <c r="EI508" s="44"/>
      <c r="EJ508" s="44"/>
      <c r="EK508" s="44"/>
      <c r="EL508" s="44"/>
      <c r="EM508" s="44"/>
      <c r="EN508" s="44"/>
      <c r="EO508" s="44"/>
      <c r="EP508" s="44"/>
      <c r="EQ508" s="44"/>
      <c r="ER508" s="44"/>
      <c r="ES508" s="44"/>
      <c r="ET508" s="44"/>
      <c r="EU508" s="44"/>
      <c r="EV508" s="45"/>
      <c r="EW508" s="44"/>
      <c r="EX508" s="44"/>
      <c r="EY508" s="45"/>
      <c r="EZ508" s="45"/>
      <c r="FA508" s="44"/>
      <c r="FB508" s="32"/>
      <c r="FC508" s="32"/>
      <c r="FD508" s="32"/>
    </row>
    <row r="509">
      <c r="A509" s="31"/>
      <c r="B509" s="32"/>
      <c r="C509" s="33"/>
      <c r="D509" s="32"/>
      <c r="E509" s="32"/>
      <c r="F509" s="32"/>
      <c r="G509" s="46"/>
      <c r="H509" s="32"/>
      <c r="I509" s="32"/>
      <c r="J509" s="32"/>
      <c r="K509" s="32"/>
      <c r="L509" s="32"/>
      <c r="M509" s="32"/>
      <c r="N509" s="47"/>
      <c r="O509" s="47"/>
      <c r="P509" s="36"/>
      <c r="Q509" s="37"/>
      <c r="R509" s="37"/>
      <c r="S509" s="48"/>
      <c r="T509" s="39"/>
      <c r="U509" s="40"/>
      <c r="V509" s="41"/>
      <c r="W509" s="41"/>
      <c r="X509" s="41"/>
      <c r="Y509" s="41"/>
      <c r="Z509" s="41"/>
      <c r="AA509" s="41"/>
      <c r="AB509" s="41"/>
      <c r="AC509" s="41"/>
      <c r="AD509" s="42"/>
      <c r="AE509" s="43"/>
      <c r="AF509" s="44"/>
      <c r="AG509" s="44"/>
      <c r="AH509" s="44"/>
      <c r="AI509" s="44"/>
      <c r="AJ509" s="44"/>
      <c r="AK509" s="44"/>
      <c r="AL509" s="44"/>
      <c r="AM509" s="44"/>
      <c r="AN509" s="44"/>
      <c r="AO509" s="44"/>
      <c r="AP509" s="44"/>
      <c r="AQ509" s="44"/>
      <c r="AR509" s="44"/>
      <c r="AS509" s="44"/>
      <c r="AT509" s="44"/>
      <c r="AU509" s="44"/>
      <c r="AV509" s="44"/>
      <c r="AW509" s="44"/>
      <c r="AX509" s="44"/>
      <c r="AY509" s="44"/>
      <c r="AZ509" s="44"/>
      <c r="BA509" s="44"/>
      <c r="BB509" s="44"/>
      <c r="BC509" s="44"/>
      <c r="BD509" s="44"/>
      <c r="BE509" s="44"/>
      <c r="BF509" s="44"/>
      <c r="BG509" s="44"/>
      <c r="BH509" s="44"/>
      <c r="BI509" s="44"/>
      <c r="BJ509" s="44"/>
      <c r="BK509" s="44"/>
      <c r="BL509" s="44"/>
      <c r="BM509" s="44"/>
      <c r="BN509" s="44"/>
      <c r="BO509" s="44"/>
      <c r="BP509" s="44"/>
      <c r="BQ509" s="44"/>
      <c r="BR509" s="44"/>
      <c r="BS509" s="44"/>
      <c r="BT509" s="44"/>
      <c r="BU509" s="44"/>
      <c r="BV509" s="44"/>
      <c r="BW509" s="44"/>
      <c r="BX509" s="44"/>
      <c r="BY509" s="44"/>
      <c r="BZ509" s="44"/>
      <c r="CA509" s="44"/>
      <c r="CB509" s="44"/>
      <c r="CC509" s="44"/>
      <c r="CD509" s="44"/>
      <c r="CE509" s="44"/>
      <c r="CF509" s="44"/>
      <c r="CG509" s="44"/>
      <c r="CH509" s="44"/>
      <c r="CI509" s="44"/>
      <c r="CJ509" s="44"/>
      <c r="CK509" s="44"/>
      <c r="CL509" s="44"/>
      <c r="CM509" s="44"/>
      <c r="CN509" s="45"/>
      <c r="CO509" s="44"/>
      <c r="CP509" s="44"/>
      <c r="CQ509" s="44"/>
      <c r="CR509" s="44"/>
      <c r="CS509" s="44"/>
      <c r="CT509" s="44"/>
      <c r="CU509" s="44"/>
      <c r="CV509" s="44"/>
      <c r="CW509" s="44"/>
      <c r="CX509" s="44"/>
      <c r="CY509" s="44"/>
      <c r="CZ509" s="44"/>
      <c r="DA509" s="44"/>
      <c r="DB509" s="44"/>
      <c r="DC509" s="44"/>
      <c r="DD509" s="44"/>
      <c r="DE509" s="44"/>
      <c r="DF509" s="45"/>
      <c r="DG509" s="44"/>
      <c r="DH509" s="44"/>
      <c r="DI509" s="44"/>
      <c r="DJ509" s="44"/>
      <c r="DK509" s="44"/>
      <c r="DL509" s="45"/>
      <c r="DM509" s="44"/>
      <c r="DN509" s="44"/>
      <c r="DO509" s="44"/>
      <c r="DP509" s="44"/>
      <c r="DQ509" s="44"/>
      <c r="DR509" s="44"/>
      <c r="DS509" s="44"/>
      <c r="DT509" s="44"/>
      <c r="DU509" s="45"/>
      <c r="DV509" s="44"/>
      <c r="DW509" s="44"/>
      <c r="DX509" s="44"/>
      <c r="DY509" s="44"/>
      <c r="DZ509" s="44"/>
      <c r="EA509" s="44"/>
      <c r="EB509" s="44"/>
      <c r="EC509" s="44"/>
      <c r="ED509" s="45"/>
      <c r="EE509" s="44"/>
      <c r="EF509" s="44"/>
      <c r="EG509" s="44"/>
      <c r="EH509" s="44"/>
      <c r="EI509" s="44"/>
      <c r="EJ509" s="44"/>
      <c r="EK509" s="44"/>
      <c r="EL509" s="44"/>
      <c r="EM509" s="44"/>
      <c r="EN509" s="44"/>
      <c r="EO509" s="44"/>
      <c r="EP509" s="44"/>
      <c r="EQ509" s="44"/>
      <c r="ER509" s="44"/>
      <c r="ES509" s="44"/>
      <c r="ET509" s="44"/>
      <c r="EU509" s="44"/>
      <c r="EV509" s="45"/>
      <c r="EW509" s="44"/>
      <c r="EX509" s="44"/>
      <c r="EY509" s="45"/>
      <c r="EZ509" s="45"/>
      <c r="FA509" s="44"/>
      <c r="FB509" s="32"/>
      <c r="FC509" s="32"/>
      <c r="FD509" s="32"/>
    </row>
    <row r="510">
      <c r="A510" s="31"/>
      <c r="B510" s="32"/>
      <c r="C510" s="33"/>
      <c r="D510" s="32"/>
      <c r="E510" s="32"/>
      <c r="F510" s="32"/>
      <c r="G510" s="46"/>
      <c r="H510" s="32"/>
      <c r="I510" s="32"/>
      <c r="J510" s="32"/>
      <c r="K510" s="32"/>
      <c r="L510" s="32"/>
      <c r="M510" s="32"/>
      <c r="N510" s="47"/>
      <c r="O510" s="47"/>
      <c r="P510" s="36"/>
      <c r="Q510" s="37"/>
      <c r="R510" s="37"/>
      <c r="S510" s="48"/>
      <c r="T510" s="39"/>
      <c r="U510" s="40"/>
      <c r="V510" s="41"/>
      <c r="W510" s="41"/>
      <c r="X510" s="41"/>
      <c r="Y510" s="41"/>
      <c r="Z510" s="41"/>
      <c r="AA510" s="41"/>
      <c r="AB510" s="41"/>
      <c r="AC510" s="41"/>
      <c r="AD510" s="42"/>
      <c r="AE510" s="43"/>
      <c r="AF510" s="44"/>
      <c r="AG510" s="44"/>
      <c r="AH510" s="44"/>
      <c r="AI510" s="44"/>
      <c r="AJ510" s="44"/>
      <c r="AK510" s="44"/>
      <c r="AL510" s="44"/>
      <c r="AM510" s="44"/>
      <c r="AN510" s="44"/>
      <c r="AO510" s="44"/>
      <c r="AP510" s="44"/>
      <c r="AQ510" s="44"/>
      <c r="AR510" s="44"/>
      <c r="AS510" s="44"/>
      <c r="AT510" s="44"/>
      <c r="AU510" s="44"/>
      <c r="AV510" s="44"/>
      <c r="AW510" s="44"/>
      <c r="AX510" s="44"/>
      <c r="AY510" s="44"/>
      <c r="AZ510" s="44"/>
      <c r="BA510" s="44"/>
      <c r="BB510" s="44"/>
      <c r="BC510" s="44"/>
      <c r="BD510" s="44"/>
      <c r="BE510" s="44"/>
      <c r="BF510" s="44"/>
      <c r="BG510" s="44"/>
      <c r="BH510" s="44"/>
      <c r="BI510" s="44"/>
      <c r="BJ510" s="44"/>
      <c r="BK510" s="44"/>
      <c r="BL510" s="44"/>
      <c r="BM510" s="44"/>
      <c r="BN510" s="44"/>
      <c r="BO510" s="44"/>
      <c r="BP510" s="44"/>
      <c r="BQ510" s="44"/>
      <c r="BR510" s="44"/>
      <c r="BS510" s="44"/>
      <c r="BT510" s="44"/>
      <c r="BU510" s="44"/>
      <c r="BV510" s="44"/>
      <c r="BW510" s="44"/>
      <c r="BX510" s="44"/>
      <c r="BY510" s="44"/>
      <c r="BZ510" s="44"/>
      <c r="CA510" s="44"/>
      <c r="CB510" s="44"/>
      <c r="CC510" s="44"/>
      <c r="CD510" s="44"/>
      <c r="CE510" s="44"/>
      <c r="CF510" s="44"/>
      <c r="CG510" s="44"/>
      <c r="CH510" s="44"/>
      <c r="CI510" s="44"/>
      <c r="CJ510" s="44"/>
      <c r="CK510" s="44"/>
      <c r="CL510" s="44"/>
      <c r="CM510" s="44"/>
      <c r="CN510" s="45"/>
      <c r="CO510" s="44"/>
      <c r="CP510" s="44"/>
      <c r="CQ510" s="44"/>
      <c r="CR510" s="44"/>
      <c r="CS510" s="44"/>
      <c r="CT510" s="44"/>
      <c r="CU510" s="44"/>
      <c r="CV510" s="44"/>
      <c r="CW510" s="44"/>
      <c r="CX510" s="44"/>
      <c r="CY510" s="44"/>
      <c r="CZ510" s="44"/>
      <c r="DA510" s="44"/>
      <c r="DB510" s="44"/>
      <c r="DC510" s="44"/>
      <c r="DD510" s="44"/>
      <c r="DE510" s="44"/>
      <c r="DF510" s="45"/>
      <c r="DG510" s="44"/>
      <c r="DH510" s="44"/>
      <c r="DI510" s="44"/>
      <c r="DJ510" s="44"/>
      <c r="DK510" s="44"/>
      <c r="DL510" s="45"/>
      <c r="DM510" s="44"/>
      <c r="DN510" s="44"/>
      <c r="DO510" s="44"/>
      <c r="DP510" s="44"/>
      <c r="DQ510" s="44"/>
      <c r="DR510" s="44"/>
      <c r="DS510" s="44"/>
      <c r="DT510" s="44"/>
      <c r="DU510" s="45"/>
      <c r="DV510" s="44"/>
      <c r="DW510" s="44"/>
      <c r="DX510" s="44"/>
      <c r="DY510" s="44"/>
      <c r="DZ510" s="44"/>
      <c r="EA510" s="44"/>
      <c r="EB510" s="44"/>
      <c r="EC510" s="44"/>
      <c r="ED510" s="45"/>
      <c r="EE510" s="44"/>
      <c r="EF510" s="44"/>
      <c r="EG510" s="44"/>
      <c r="EH510" s="44"/>
      <c r="EI510" s="44"/>
      <c r="EJ510" s="44"/>
      <c r="EK510" s="44"/>
      <c r="EL510" s="44"/>
      <c r="EM510" s="44"/>
      <c r="EN510" s="44"/>
      <c r="EO510" s="44"/>
      <c r="EP510" s="44"/>
      <c r="EQ510" s="44"/>
      <c r="ER510" s="44"/>
      <c r="ES510" s="44"/>
      <c r="ET510" s="44"/>
      <c r="EU510" s="44"/>
      <c r="EV510" s="45"/>
      <c r="EW510" s="44"/>
      <c r="EX510" s="44"/>
      <c r="EY510" s="45"/>
      <c r="EZ510" s="45"/>
      <c r="FA510" s="44"/>
      <c r="FB510" s="32"/>
      <c r="FC510" s="32"/>
      <c r="FD510" s="32"/>
    </row>
    <row r="511">
      <c r="A511" s="31"/>
      <c r="B511" s="32"/>
      <c r="C511" s="33"/>
      <c r="D511" s="32"/>
      <c r="E511" s="32"/>
      <c r="F511" s="32"/>
      <c r="G511" s="46"/>
      <c r="H511" s="32"/>
      <c r="I511" s="32"/>
      <c r="J511" s="32"/>
      <c r="K511" s="32"/>
      <c r="L511" s="32"/>
      <c r="M511" s="32"/>
      <c r="N511" s="47"/>
      <c r="O511" s="47"/>
      <c r="P511" s="36"/>
      <c r="Q511" s="37"/>
      <c r="R511" s="37"/>
      <c r="S511" s="48"/>
      <c r="T511" s="39"/>
      <c r="U511" s="40"/>
      <c r="V511" s="41"/>
      <c r="W511" s="41"/>
      <c r="X511" s="41"/>
      <c r="Y511" s="41"/>
      <c r="Z511" s="41"/>
      <c r="AA511" s="41"/>
      <c r="AB511" s="41"/>
      <c r="AC511" s="41"/>
      <c r="AD511" s="42"/>
      <c r="AE511" s="43"/>
      <c r="AF511" s="44"/>
      <c r="AG511" s="44"/>
      <c r="AH511" s="44"/>
      <c r="AI511" s="44"/>
      <c r="AJ511" s="44"/>
      <c r="AK511" s="44"/>
      <c r="AL511" s="44"/>
      <c r="AM511" s="44"/>
      <c r="AN511" s="44"/>
      <c r="AO511" s="44"/>
      <c r="AP511" s="44"/>
      <c r="AQ511" s="44"/>
      <c r="AR511" s="44"/>
      <c r="AS511" s="44"/>
      <c r="AT511" s="44"/>
      <c r="AU511" s="44"/>
      <c r="AV511" s="44"/>
      <c r="AW511" s="44"/>
      <c r="AX511" s="44"/>
      <c r="AY511" s="44"/>
      <c r="AZ511" s="44"/>
      <c r="BA511" s="44"/>
      <c r="BB511" s="44"/>
      <c r="BC511" s="44"/>
      <c r="BD511" s="44"/>
      <c r="BE511" s="44"/>
      <c r="BF511" s="44"/>
      <c r="BG511" s="44"/>
      <c r="BH511" s="44"/>
      <c r="BI511" s="44"/>
      <c r="BJ511" s="44"/>
      <c r="BK511" s="44"/>
      <c r="BL511" s="44"/>
      <c r="BM511" s="44"/>
      <c r="BN511" s="44"/>
      <c r="BO511" s="44"/>
      <c r="BP511" s="44"/>
      <c r="BQ511" s="44"/>
      <c r="BR511" s="44"/>
      <c r="BS511" s="44"/>
      <c r="BT511" s="44"/>
      <c r="BU511" s="44"/>
      <c r="BV511" s="44"/>
      <c r="BW511" s="44"/>
      <c r="BX511" s="44"/>
      <c r="BY511" s="44"/>
      <c r="BZ511" s="44"/>
      <c r="CA511" s="44"/>
      <c r="CB511" s="44"/>
      <c r="CC511" s="44"/>
      <c r="CD511" s="44"/>
      <c r="CE511" s="44"/>
      <c r="CF511" s="44"/>
      <c r="CG511" s="44"/>
      <c r="CH511" s="44"/>
      <c r="CI511" s="44"/>
      <c r="CJ511" s="44"/>
      <c r="CK511" s="44"/>
      <c r="CL511" s="44"/>
      <c r="CM511" s="44"/>
      <c r="CN511" s="45"/>
      <c r="CO511" s="44"/>
      <c r="CP511" s="44"/>
      <c r="CQ511" s="44"/>
      <c r="CR511" s="44"/>
      <c r="CS511" s="44"/>
      <c r="CT511" s="44"/>
      <c r="CU511" s="44"/>
      <c r="CV511" s="44"/>
      <c r="CW511" s="44"/>
      <c r="CX511" s="44"/>
      <c r="CY511" s="44"/>
      <c r="CZ511" s="44"/>
      <c r="DA511" s="44"/>
      <c r="DB511" s="44"/>
      <c r="DC511" s="44"/>
      <c r="DD511" s="44"/>
      <c r="DE511" s="44"/>
      <c r="DF511" s="45"/>
      <c r="DG511" s="44"/>
      <c r="DH511" s="44"/>
      <c r="DI511" s="44"/>
      <c r="DJ511" s="44"/>
      <c r="DK511" s="44"/>
      <c r="DL511" s="45"/>
      <c r="DM511" s="44"/>
      <c r="DN511" s="44"/>
      <c r="DO511" s="44"/>
      <c r="DP511" s="44"/>
      <c r="DQ511" s="44"/>
      <c r="DR511" s="44"/>
      <c r="DS511" s="44"/>
      <c r="DT511" s="44"/>
      <c r="DU511" s="45"/>
      <c r="DV511" s="44"/>
      <c r="DW511" s="44"/>
      <c r="DX511" s="44"/>
      <c r="DY511" s="44"/>
      <c r="DZ511" s="44"/>
      <c r="EA511" s="44"/>
      <c r="EB511" s="44"/>
      <c r="EC511" s="44"/>
      <c r="ED511" s="45"/>
      <c r="EE511" s="44"/>
      <c r="EF511" s="44"/>
      <c r="EG511" s="44"/>
      <c r="EH511" s="44"/>
      <c r="EI511" s="44"/>
      <c r="EJ511" s="44"/>
      <c r="EK511" s="44"/>
      <c r="EL511" s="44"/>
      <c r="EM511" s="44"/>
      <c r="EN511" s="44"/>
      <c r="EO511" s="44"/>
      <c r="EP511" s="44"/>
      <c r="EQ511" s="44"/>
      <c r="ER511" s="44"/>
      <c r="ES511" s="44"/>
      <c r="ET511" s="44"/>
      <c r="EU511" s="44"/>
      <c r="EV511" s="45"/>
      <c r="EW511" s="44"/>
      <c r="EX511" s="44"/>
      <c r="EY511" s="45"/>
      <c r="EZ511" s="45"/>
      <c r="FA511" s="44"/>
      <c r="FB511" s="32"/>
      <c r="FC511" s="32"/>
      <c r="FD511" s="32"/>
    </row>
    <row r="512">
      <c r="A512" s="31"/>
      <c r="B512" s="32"/>
      <c r="C512" s="33"/>
      <c r="D512" s="32"/>
      <c r="E512" s="32"/>
      <c r="F512" s="32"/>
      <c r="G512" s="46"/>
      <c r="H512" s="32"/>
      <c r="I512" s="32"/>
      <c r="J512" s="32"/>
      <c r="K512" s="32"/>
      <c r="L512" s="32"/>
      <c r="M512" s="32"/>
      <c r="N512" s="47"/>
      <c r="O512" s="47"/>
      <c r="P512" s="36"/>
      <c r="Q512" s="37"/>
      <c r="R512" s="37"/>
      <c r="S512" s="48"/>
      <c r="T512" s="39"/>
      <c r="U512" s="40"/>
      <c r="V512" s="41"/>
      <c r="W512" s="41"/>
      <c r="X512" s="41"/>
      <c r="Y512" s="41"/>
      <c r="Z512" s="41"/>
      <c r="AA512" s="41"/>
      <c r="AB512" s="41"/>
      <c r="AC512" s="41"/>
      <c r="AD512" s="42"/>
      <c r="AE512" s="43"/>
      <c r="AF512" s="44"/>
      <c r="AG512" s="44"/>
      <c r="AH512" s="44"/>
      <c r="AI512" s="44"/>
      <c r="AJ512" s="44"/>
      <c r="AK512" s="44"/>
      <c r="AL512" s="44"/>
      <c r="AM512" s="44"/>
      <c r="AN512" s="44"/>
      <c r="AO512" s="44"/>
      <c r="AP512" s="44"/>
      <c r="AQ512" s="44"/>
      <c r="AR512" s="44"/>
      <c r="AS512" s="44"/>
      <c r="AT512" s="44"/>
      <c r="AU512" s="44"/>
      <c r="AV512" s="44"/>
      <c r="AW512" s="44"/>
      <c r="AX512" s="44"/>
      <c r="AY512" s="44"/>
      <c r="AZ512" s="44"/>
      <c r="BA512" s="44"/>
      <c r="BB512" s="44"/>
      <c r="BC512" s="44"/>
      <c r="BD512" s="44"/>
      <c r="BE512" s="44"/>
      <c r="BF512" s="44"/>
      <c r="BG512" s="44"/>
      <c r="BH512" s="44"/>
      <c r="BI512" s="44"/>
      <c r="BJ512" s="44"/>
      <c r="BK512" s="44"/>
      <c r="BL512" s="44"/>
      <c r="BM512" s="44"/>
      <c r="BN512" s="44"/>
      <c r="BO512" s="44"/>
      <c r="BP512" s="44"/>
      <c r="BQ512" s="44"/>
      <c r="BR512" s="44"/>
      <c r="BS512" s="44"/>
      <c r="BT512" s="44"/>
      <c r="BU512" s="44"/>
      <c r="BV512" s="44"/>
      <c r="BW512" s="44"/>
      <c r="BX512" s="44"/>
      <c r="BY512" s="44"/>
      <c r="BZ512" s="44"/>
      <c r="CA512" s="44"/>
      <c r="CB512" s="44"/>
      <c r="CC512" s="44"/>
      <c r="CD512" s="44"/>
      <c r="CE512" s="44"/>
      <c r="CF512" s="44"/>
      <c r="CG512" s="44"/>
      <c r="CH512" s="44"/>
      <c r="CI512" s="44"/>
      <c r="CJ512" s="44"/>
      <c r="CK512" s="44"/>
      <c r="CL512" s="44"/>
      <c r="CM512" s="44"/>
      <c r="CN512" s="45"/>
      <c r="CO512" s="44"/>
      <c r="CP512" s="44"/>
      <c r="CQ512" s="44"/>
      <c r="CR512" s="44"/>
      <c r="CS512" s="44"/>
      <c r="CT512" s="44"/>
      <c r="CU512" s="44"/>
      <c r="CV512" s="44"/>
      <c r="CW512" s="44"/>
      <c r="CX512" s="44"/>
      <c r="CY512" s="44"/>
      <c r="CZ512" s="44"/>
      <c r="DA512" s="44"/>
      <c r="DB512" s="44"/>
      <c r="DC512" s="44"/>
      <c r="DD512" s="44"/>
      <c r="DE512" s="44"/>
      <c r="DF512" s="45"/>
      <c r="DG512" s="44"/>
      <c r="DH512" s="44"/>
      <c r="DI512" s="44"/>
      <c r="DJ512" s="44"/>
      <c r="DK512" s="44"/>
      <c r="DL512" s="45"/>
      <c r="DM512" s="44"/>
      <c r="DN512" s="44"/>
      <c r="DO512" s="44"/>
      <c r="DP512" s="44"/>
      <c r="DQ512" s="44"/>
      <c r="DR512" s="44"/>
      <c r="DS512" s="44"/>
      <c r="DT512" s="44"/>
      <c r="DU512" s="45"/>
      <c r="DV512" s="44"/>
      <c r="DW512" s="44"/>
      <c r="DX512" s="44"/>
      <c r="DY512" s="44"/>
      <c r="DZ512" s="44"/>
      <c r="EA512" s="44"/>
      <c r="EB512" s="44"/>
      <c r="EC512" s="44"/>
      <c r="ED512" s="45"/>
      <c r="EE512" s="44"/>
      <c r="EF512" s="44"/>
      <c r="EG512" s="44"/>
      <c r="EH512" s="44"/>
      <c r="EI512" s="44"/>
      <c r="EJ512" s="44"/>
      <c r="EK512" s="44"/>
      <c r="EL512" s="44"/>
      <c r="EM512" s="44"/>
      <c r="EN512" s="44"/>
      <c r="EO512" s="44"/>
      <c r="EP512" s="44"/>
      <c r="EQ512" s="44"/>
      <c r="ER512" s="44"/>
      <c r="ES512" s="44"/>
      <c r="ET512" s="44"/>
      <c r="EU512" s="44"/>
      <c r="EV512" s="45"/>
      <c r="EW512" s="44"/>
      <c r="EX512" s="44"/>
      <c r="EY512" s="45"/>
      <c r="EZ512" s="45"/>
      <c r="FA512" s="44"/>
      <c r="FB512" s="32"/>
      <c r="FC512" s="32"/>
      <c r="FD512" s="32"/>
    </row>
    <row r="513">
      <c r="A513" s="31"/>
      <c r="B513" s="32"/>
      <c r="C513" s="33"/>
      <c r="D513" s="32"/>
      <c r="E513" s="32"/>
      <c r="F513" s="32"/>
      <c r="G513" s="46"/>
      <c r="H513" s="32"/>
      <c r="I513" s="32"/>
      <c r="J513" s="32"/>
      <c r="K513" s="32"/>
      <c r="L513" s="32"/>
      <c r="M513" s="32"/>
      <c r="N513" s="47"/>
      <c r="O513" s="47"/>
      <c r="P513" s="36"/>
      <c r="Q513" s="37"/>
      <c r="R513" s="37"/>
      <c r="S513" s="48"/>
      <c r="T513" s="39"/>
      <c r="U513" s="40"/>
      <c r="V513" s="41"/>
      <c r="W513" s="41"/>
      <c r="X513" s="41"/>
      <c r="Y513" s="41"/>
      <c r="Z513" s="41"/>
      <c r="AA513" s="41"/>
      <c r="AB513" s="41"/>
      <c r="AC513" s="41"/>
      <c r="AD513" s="42"/>
      <c r="AE513" s="43"/>
      <c r="AF513" s="44"/>
      <c r="AG513" s="44"/>
      <c r="AH513" s="44"/>
      <c r="AI513" s="44"/>
      <c r="AJ513" s="44"/>
      <c r="AK513" s="44"/>
      <c r="AL513" s="44"/>
      <c r="AM513" s="44"/>
      <c r="AN513" s="44"/>
      <c r="AO513" s="44"/>
      <c r="AP513" s="44"/>
      <c r="AQ513" s="44"/>
      <c r="AR513" s="44"/>
      <c r="AS513" s="44"/>
      <c r="AT513" s="44"/>
      <c r="AU513" s="44"/>
      <c r="AV513" s="44"/>
      <c r="AW513" s="44"/>
      <c r="AX513" s="44"/>
      <c r="AY513" s="44"/>
      <c r="AZ513" s="44"/>
      <c r="BA513" s="44"/>
      <c r="BB513" s="44"/>
      <c r="BC513" s="44"/>
      <c r="BD513" s="44"/>
      <c r="BE513" s="44"/>
      <c r="BF513" s="44"/>
      <c r="BG513" s="44"/>
      <c r="BH513" s="44"/>
      <c r="BI513" s="44"/>
      <c r="BJ513" s="44"/>
      <c r="BK513" s="44"/>
      <c r="BL513" s="44"/>
      <c r="BM513" s="44"/>
      <c r="BN513" s="44"/>
      <c r="BO513" s="44"/>
      <c r="BP513" s="44"/>
      <c r="BQ513" s="44"/>
      <c r="BR513" s="44"/>
      <c r="BS513" s="44"/>
      <c r="BT513" s="44"/>
      <c r="BU513" s="44"/>
      <c r="BV513" s="44"/>
      <c r="BW513" s="44"/>
      <c r="BX513" s="44"/>
      <c r="BY513" s="44"/>
      <c r="BZ513" s="44"/>
      <c r="CA513" s="44"/>
      <c r="CB513" s="44"/>
      <c r="CC513" s="44"/>
      <c r="CD513" s="44"/>
      <c r="CE513" s="44"/>
      <c r="CF513" s="44"/>
      <c r="CG513" s="44"/>
      <c r="CH513" s="44"/>
      <c r="CI513" s="44"/>
      <c r="CJ513" s="44"/>
      <c r="CK513" s="44"/>
      <c r="CL513" s="44"/>
      <c r="CM513" s="44"/>
      <c r="CN513" s="45"/>
      <c r="CO513" s="44"/>
      <c r="CP513" s="44"/>
      <c r="CQ513" s="44"/>
      <c r="CR513" s="44"/>
      <c r="CS513" s="44"/>
      <c r="CT513" s="44"/>
      <c r="CU513" s="44"/>
      <c r="CV513" s="44"/>
      <c r="CW513" s="44"/>
      <c r="CX513" s="44"/>
      <c r="CY513" s="44"/>
      <c r="CZ513" s="44"/>
      <c r="DA513" s="44"/>
      <c r="DB513" s="44"/>
      <c r="DC513" s="44"/>
      <c r="DD513" s="44"/>
      <c r="DE513" s="44"/>
      <c r="DF513" s="45"/>
      <c r="DG513" s="44"/>
      <c r="DH513" s="44"/>
      <c r="DI513" s="44"/>
      <c r="DJ513" s="44"/>
      <c r="DK513" s="44"/>
      <c r="DL513" s="45"/>
      <c r="DM513" s="44"/>
      <c r="DN513" s="44"/>
      <c r="DO513" s="44"/>
      <c r="DP513" s="44"/>
      <c r="DQ513" s="44"/>
      <c r="DR513" s="44"/>
      <c r="DS513" s="44"/>
      <c r="DT513" s="44"/>
      <c r="DU513" s="45"/>
      <c r="DV513" s="44"/>
      <c r="DW513" s="44"/>
      <c r="DX513" s="44"/>
      <c r="DY513" s="44"/>
      <c r="DZ513" s="44"/>
      <c r="EA513" s="44"/>
      <c r="EB513" s="44"/>
      <c r="EC513" s="44"/>
      <c r="ED513" s="45"/>
      <c r="EE513" s="44"/>
      <c r="EF513" s="44"/>
      <c r="EG513" s="44"/>
      <c r="EH513" s="44"/>
      <c r="EI513" s="44"/>
      <c r="EJ513" s="44"/>
      <c r="EK513" s="44"/>
      <c r="EL513" s="44"/>
      <c r="EM513" s="44"/>
      <c r="EN513" s="44"/>
      <c r="EO513" s="44"/>
      <c r="EP513" s="44"/>
      <c r="EQ513" s="44"/>
      <c r="ER513" s="44"/>
      <c r="ES513" s="44"/>
      <c r="ET513" s="44"/>
      <c r="EU513" s="44"/>
      <c r="EV513" s="45"/>
      <c r="EW513" s="44"/>
      <c r="EX513" s="44"/>
      <c r="EY513" s="45"/>
      <c r="EZ513" s="45"/>
      <c r="FA513" s="44"/>
      <c r="FB513" s="32"/>
      <c r="FC513" s="32"/>
      <c r="FD513" s="32"/>
    </row>
    <row r="514">
      <c r="A514" s="31"/>
      <c r="B514" s="32"/>
      <c r="C514" s="33"/>
      <c r="D514" s="32"/>
      <c r="E514" s="32"/>
      <c r="F514" s="32"/>
      <c r="G514" s="46"/>
      <c r="H514" s="32"/>
      <c r="I514" s="32"/>
      <c r="J514" s="32"/>
      <c r="K514" s="32"/>
      <c r="L514" s="32"/>
      <c r="M514" s="32"/>
      <c r="N514" s="47"/>
      <c r="O514" s="47"/>
      <c r="P514" s="36"/>
      <c r="Q514" s="37"/>
      <c r="R514" s="37"/>
      <c r="S514" s="48"/>
      <c r="T514" s="39"/>
      <c r="U514" s="40"/>
      <c r="V514" s="41"/>
      <c r="W514" s="41"/>
      <c r="X514" s="41"/>
      <c r="Y514" s="41"/>
      <c r="Z514" s="41"/>
      <c r="AA514" s="41"/>
      <c r="AB514" s="41"/>
      <c r="AC514" s="41"/>
      <c r="AD514" s="42"/>
      <c r="AE514" s="43"/>
      <c r="AF514" s="44"/>
      <c r="AG514" s="44"/>
      <c r="AH514" s="44"/>
      <c r="AI514" s="44"/>
      <c r="AJ514" s="44"/>
      <c r="AK514" s="44"/>
      <c r="AL514" s="44"/>
      <c r="AM514" s="44"/>
      <c r="AN514" s="44"/>
      <c r="AO514" s="44"/>
      <c r="AP514" s="44"/>
      <c r="AQ514" s="44"/>
      <c r="AR514" s="44"/>
      <c r="AS514" s="44"/>
      <c r="AT514" s="44"/>
      <c r="AU514" s="44"/>
      <c r="AV514" s="44"/>
      <c r="AW514" s="44"/>
      <c r="AX514" s="44"/>
      <c r="AY514" s="44"/>
      <c r="AZ514" s="44"/>
      <c r="BA514" s="44"/>
      <c r="BB514" s="44"/>
      <c r="BC514" s="44"/>
      <c r="BD514" s="44"/>
      <c r="BE514" s="44"/>
      <c r="BF514" s="44"/>
      <c r="BG514" s="44"/>
      <c r="BH514" s="44"/>
      <c r="BI514" s="44"/>
      <c r="BJ514" s="44"/>
      <c r="BK514" s="44"/>
      <c r="BL514" s="44"/>
      <c r="BM514" s="44"/>
      <c r="BN514" s="44"/>
      <c r="BO514" s="44"/>
      <c r="BP514" s="44"/>
      <c r="BQ514" s="44"/>
      <c r="BR514" s="44"/>
      <c r="BS514" s="44"/>
      <c r="BT514" s="44"/>
      <c r="BU514" s="44"/>
      <c r="BV514" s="44"/>
      <c r="BW514" s="44"/>
      <c r="BX514" s="44"/>
      <c r="BY514" s="44"/>
      <c r="BZ514" s="44"/>
      <c r="CA514" s="44"/>
      <c r="CB514" s="44"/>
      <c r="CC514" s="44"/>
      <c r="CD514" s="44"/>
      <c r="CE514" s="44"/>
      <c r="CF514" s="44"/>
      <c r="CG514" s="44"/>
      <c r="CH514" s="44"/>
      <c r="CI514" s="44"/>
      <c r="CJ514" s="44"/>
      <c r="CK514" s="44"/>
      <c r="CL514" s="44"/>
      <c r="CM514" s="44"/>
      <c r="CN514" s="45"/>
      <c r="CO514" s="44"/>
      <c r="CP514" s="44"/>
      <c r="CQ514" s="44"/>
      <c r="CR514" s="44"/>
      <c r="CS514" s="44"/>
      <c r="CT514" s="44"/>
      <c r="CU514" s="44"/>
      <c r="CV514" s="44"/>
      <c r="CW514" s="44"/>
      <c r="CX514" s="44"/>
      <c r="CY514" s="44"/>
      <c r="CZ514" s="44"/>
      <c r="DA514" s="44"/>
      <c r="DB514" s="44"/>
      <c r="DC514" s="44"/>
      <c r="DD514" s="44"/>
      <c r="DE514" s="44"/>
      <c r="DF514" s="45"/>
      <c r="DG514" s="44"/>
      <c r="DH514" s="44"/>
      <c r="DI514" s="44"/>
      <c r="DJ514" s="44"/>
      <c r="DK514" s="44"/>
      <c r="DL514" s="45"/>
      <c r="DM514" s="44"/>
      <c r="DN514" s="44"/>
      <c r="DO514" s="44"/>
      <c r="DP514" s="44"/>
      <c r="DQ514" s="44"/>
      <c r="DR514" s="44"/>
      <c r="DS514" s="44"/>
      <c r="DT514" s="44"/>
      <c r="DU514" s="45"/>
      <c r="DV514" s="44"/>
      <c r="DW514" s="44"/>
      <c r="DX514" s="44"/>
      <c r="DY514" s="44"/>
      <c r="DZ514" s="44"/>
      <c r="EA514" s="44"/>
      <c r="EB514" s="44"/>
      <c r="EC514" s="44"/>
      <c r="ED514" s="45"/>
      <c r="EE514" s="44"/>
      <c r="EF514" s="44"/>
      <c r="EG514" s="44"/>
      <c r="EH514" s="44"/>
      <c r="EI514" s="44"/>
      <c r="EJ514" s="44"/>
      <c r="EK514" s="44"/>
      <c r="EL514" s="44"/>
      <c r="EM514" s="44"/>
      <c r="EN514" s="44"/>
      <c r="EO514" s="44"/>
      <c r="EP514" s="44"/>
      <c r="EQ514" s="44"/>
      <c r="ER514" s="44"/>
      <c r="ES514" s="44"/>
      <c r="ET514" s="44"/>
      <c r="EU514" s="44"/>
      <c r="EV514" s="45"/>
      <c r="EW514" s="44"/>
      <c r="EX514" s="44"/>
      <c r="EY514" s="45"/>
      <c r="EZ514" s="45"/>
      <c r="FA514" s="44"/>
      <c r="FB514" s="32"/>
      <c r="FC514" s="32"/>
      <c r="FD514" s="32"/>
    </row>
    <row r="515">
      <c r="A515" s="31"/>
      <c r="B515" s="32"/>
      <c r="C515" s="33"/>
      <c r="D515" s="32"/>
      <c r="E515" s="32"/>
      <c r="F515" s="32"/>
      <c r="G515" s="46"/>
      <c r="H515" s="32"/>
      <c r="I515" s="32"/>
      <c r="J515" s="32"/>
      <c r="K515" s="32"/>
      <c r="L515" s="32"/>
      <c r="M515" s="32"/>
      <c r="N515" s="47"/>
      <c r="O515" s="47"/>
      <c r="P515" s="36"/>
      <c r="Q515" s="37"/>
      <c r="R515" s="37"/>
      <c r="S515" s="48"/>
      <c r="T515" s="39"/>
      <c r="U515" s="40"/>
      <c r="V515" s="41"/>
      <c r="W515" s="41"/>
      <c r="X515" s="41"/>
      <c r="Y515" s="41"/>
      <c r="Z515" s="41"/>
      <c r="AA515" s="41"/>
      <c r="AB515" s="41"/>
      <c r="AC515" s="41"/>
      <c r="AD515" s="42"/>
      <c r="AE515" s="43"/>
      <c r="AF515" s="44"/>
      <c r="AG515" s="44"/>
      <c r="AH515" s="44"/>
      <c r="AI515" s="44"/>
      <c r="AJ515" s="44"/>
      <c r="AK515" s="44"/>
      <c r="AL515" s="44"/>
      <c r="AM515" s="44"/>
      <c r="AN515" s="44"/>
      <c r="AO515" s="44"/>
      <c r="AP515" s="44"/>
      <c r="AQ515" s="44"/>
      <c r="AR515" s="44"/>
      <c r="AS515" s="44"/>
      <c r="AT515" s="44"/>
      <c r="AU515" s="44"/>
      <c r="AV515" s="44"/>
      <c r="AW515" s="44"/>
      <c r="AX515" s="44"/>
      <c r="AY515" s="44"/>
      <c r="AZ515" s="44"/>
      <c r="BA515" s="44"/>
      <c r="BB515" s="44"/>
      <c r="BC515" s="44"/>
      <c r="BD515" s="44"/>
      <c r="BE515" s="44"/>
      <c r="BF515" s="44"/>
      <c r="BG515" s="44"/>
      <c r="BH515" s="44"/>
      <c r="BI515" s="44"/>
      <c r="BJ515" s="44"/>
      <c r="BK515" s="44"/>
      <c r="BL515" s="44"/>
      <c r="BM515" s="44"/>
      <c r="BN515" s="44"/>
      <c r="BO515" s="44"/>
      <c r="BP515" s="44"/>
      <c r="BQ515" s="44"/>
      <c r="BR515" s="44"/>
      <c r="BS515" s="44"/>
      <c r="BT515" s="44"/>
      <c r="BU515" s="44"/>
      <c r="BV515" s="44"/>
      <c r="BW515" s="44"/>
      <c r="BX515" s="44"/>
      <c r="BY515" s="44"/>
      <c r="BZ515" s="44"/>
      <c r="CA515" s="44"/>
      <c r="CB515" s="44"/>
      <c r="CC515" s="44"/>
      <c r="CD515" s="44"/>
      <c r="CE515" s="44"/>
      <c r="CF515" s="44"/>
      <c r="CG515" s="44"/>
      <c r="CH515" s="44"/>
      <c r="CI515" s="44"/>
      <c r="CJ515" s="44"/>
      <c r="CK515" s="44"/>
      <c r="CL515" s="44"/>
      <c r="CM515" s="44"/>
      <c r="CN515" s="45"/>
      <c r="CO515" s="44"/>
      <c r="CP515" s="44"/>
      <c r="CQ515" s="44"/>
      <c r="CR515" s="44"/>
      <c r="CS515" s="44"/>
      <c r="CT515" s="44"/>
      <c r="CU515" s="44"/>
      <c r="CV515" s="44"/>
      <c r="CW515" s="44"/>
      <c r="CX515" s="44"/>
      <c r="CY515" s="44"/>
      <c r="CZ515" s="44"/>
      <c r="DA515" s="44"/>
      <c r="DB515" s="44"/>
      <c r="DC515" s="44"/>
      <c r="DD515" s="44"/>
      <c r="DE515" s="44"/>
      <c r="DF515" s="45"/>
      <c r="DG515" s="44"/>
      <c r="DH515" s="44"/>
      <c r="DI515" s="44"/>
      <c r="DJ515" s="44"/>
      <c r="DK515" s="44"/>
      <c r="DL515" s="45"/>
      <c r="DM515" s="44"/>
      <c r="DN515" s="44"/>
      <c r="DO515" s="44"/>
      <c r="DP515" s="44"/>
      <c r="DQ515" s="44"/>
      <c r="DR515" s="44"/>
      <c r="DS515" s="44"/>
      <c r="DT515" s="44"/>
      <c r="DU515" s="45"/>
      <c r="DV515" s="44"/>
      <c r="DW515" s="44"/>
      <c r="DX515" s="44"/>
      <c r="DY515" s="44"/>
      <c r="DZ515" s="44"/>
      <c r="EA515" s="44"/>
      <c r="EB515" s="44"/>
      <c r="EC515" s="44"/>
      <c r="ED515" s="45"/>
      <c r="EE515" s="44"/>
      <c r="EF515" s="44"/>
      <c r="EG515" s="44"/>
      <c r="EH515" s="44"/>
      <c r="EI515" s="44"/>
      <c r="EJ515" s="44"/>
      <c r="EK515" s="44"/>
      <c r="EL515" s="44"/>
      <c r="EM515" s="44"/>
      <c r="EN515" s="44"/>
      <c r="EO515" s="44"/>
      <c r="EP515" s="44"/>
      <c r="EQ515" s="44"/>
      <c r="ER515" s="44"/>
      <c r="ES515" s="44"/>
      <c r="ET515" s="44"/>
      <c r="EU515" s="44"/>
      <c r="EV515" s="45"/>
      <c r="EW515" s="44"/>
      <c r="EX515" s="44"/>
      <c r="EY515" s="45"/>
      <c r="EZ515" s="45"/>
      <c r="FA515" s="44"/>
      <c r="FB515" s="32"/>
      <c r="FC515" s="32"/>
      <c r="FD515" s="32"/>
    </row>
    <row r="516">
      <c r="A516" s="31"/>
      <c r="B516" s="32"/>
      <c r="C516" s="33"/>
      <c r="D516" s="32"/>
      <c r="E516" s="32"/>
      <c r="F516" s="32"/>
      <c r="G516" s="46"/>
      <c r="H516" s="32"/>
      <c r="I516" s="32"/>
      <c r="J516" s="32"/>
      <c r="K516" s="32"/>
      <c r="L516" s="32"/>
      <c r="M516" s="32"/>
      <c r="N516" s="47"/>
      <c r="O516" s="47"/>
      <c r="P516" s="36"/>
      <c r="Q516" s="37"/>
      <c r="R516" s="37"/>
      <c r="S516" s="48"/>
      <c r="T516" s="39"/>
      <c r="U516" s="40"/>
      <c r="V516" s="41"/>
      <c r="W516" s="41"/>
      <c r="X516" s="41"/>
      <c r="Y516" s="41"/>
      <c r="Z516" s="41"/>
      <c r="AA516" s="41"/>
      <c r="AB516" s="41"/>
      <c r="AC516" s="41"/>
      <c r="AD516" s="42"/>
      <c r="AE516" s="43"/>
      <c r="AF516" s="44"/>
      <c r="AG516" s="44"/>
      <c r="AH516" s="44"/>
      <c r="AI516" s="44"/>
      <c r="AJ516" s="44"/>
      <c r="AK516" s="44"/>
      <c r="AL516" s="44"/>
      <c r="AM516" s="44"/>
      <c r="AN516" s="44"/>
      <c r="AO516" s="44"/>
      <c r="AP516" s="44"/>
      <c r="AQ516" s="44"/>
      <c r="AR516" s="44"/>
      <c r="AS516" s="44"/>
      <c r="AT516" s="44"/>
      <c r="AU516" s="44"/>
      <c r="AV516" s="44"/>
      <c r="AW516" s="44"/>
      <c r="AX516" s="44"/>
      <c r="AY516" s="44"/>
      <c r="AZ516" s="44"/>
      <c r="BA516" s="44"/>
      <c r="BB516" s="44"/>
      <c r="BC516" s="44"/>
      <c r="BD516" s="44"/>
      <c r="BE516" s="44"/>
      <c r="BF516" s="44"/>
      <c r="BG516" s="44"/>
      <c r="BH516" s="44"/>
      <c r="BI516" s="44"/>
      <c r="BJ516" s="44"/>
      <c r="BK516" s="44"/>
      <c r="BL516" s="44"/>
      <c r="BM516" s="44"/>
      <c r="BN516" s="44"/>
      <c r="BO516" s="44"/>
      <c r="BP516" s="44"/>
      <c r="BQ516" s="44"/>
      <c r="BR516" s="44"/>
      <c r="BS516" s="44"/>
      <c r="BT516" s="44"/>
      <c r="BU516" s="44"/>
      <c r="BV516" s="44"/>
      <c r="BW516" s="44"/>
      <c r="BX516" s="44"/>
      <c r="BY516" s="44"/>
      <c r="BZ516" s="44"/>
      <c r="CA516" s="44"/>
      <c r="CB516" s="44"/>
      <c r="CC516" s="44"/>
      <c r="CD516" s="44"/>
      <c r="CE516" s="44"/>
      <c r="CF516" s="44"/>
      <c r="CG516" s="44"/>
      <c r="CH516" s="44"/>
      <c r="CI516" s="44"/>
      <c r="CJ516" s="44"/>
      <c r="CK516" s="44"/>
      <c r="CL516" s="44"/>
      <c r="CM516" s="44"/>
      <c r="CN516" s="45"/>
      <c r="CO516" s="44"/>
      <c r="CP516" s="44"/>
      <c r="CQ516" s="44"/>
      <c r="CR516" s="44"/>
      <c r="CS516" s="44"/>
      <c r="CT516" s="44"/>
      <c r="CU516" s="44"/>
      <c r="CV516" s="44"/>
      <c r="CW516" s="44"/>
      <c r="CX516" s="44"/>
      <c r="CY516" s="44"/>
      <c r="CZ516" s="44"/>
      <c r="DA516" s="44"/>
      <c r="DB516" s="44"/>
      <c r="DC516" s="44"/>
      <c r="DD516" s="44"/>
      <c r="DE516" s="44"/>
      <c r="DF516" s="45"/>
      <c r="DG516" s="44"/>
      <c r="DH516" s="44"/>
      <c r="DI516" s="44"/>
      <c r="DJ516" s="44"/>
      <c r="DK516" s="44"/>
      <c r="DL516" s="45"/>
      <c r="DM516" s="44"/>
      <c r="DN516" s="44"/>
      <c r="DO516" s="44"/>
      <c r="DP516" s="44"/>
      <c r="DQ516" s="44"/>
      <c r="DR516" s="44"/>
      <c r="DS516" s="44"/>
      <c r="DT516" s="44"/>
      <c r="DU516" s="45"/>
      <c r="DV516" s="44"/>
      <c r="DW516" s="44"/>
      <c r="DX516" s="44"/>
      <c r="DY516" s="44"/>
      <c r="DZ516" s="44"/>
      <c r="EA516" s="44"/>
      <c r="EB516" s="44"/>
      <c r="EC516" s="44"/>
      <c r="ED516" s="45"/>
      <c r="EE516" s="44"/>
      <c r="EF516" s="44"/>
      <c r="EG516" s="44"/>
      <c r="EH516" s="44"/>
      <c r="EI516" s="44"/>
      <c r="EJ516" s="44"/>
      <c r="EK516" s="44"/>
      <c r="EL516" s="44"/>
      <c r="EM516" s="44"/>
      <c r="EN516" s="44"/>
      <c r="EO516" s="44"/>
      <c r="EP516" s="44"/>
      <c r="EQ516" s="44"/>
      <c r="ER516" s="44"/>
      <c r="ES516" s="44"/>
      <c r="ET516" s="44"/>
      <c r="EU516" s="44"/>
      <c r="EV516" s="45"/>
      <c r="EW516" s="44"/>
      <c r="EX516" s="44"/>
      <c r="EY516" s="45"/>
      <c r="EZ516" s="45"/>
      <c r="FA516" s="44"/>
      <c r="FB516" s="32"/>
      <c r="FC516" s="32"/>
      <c r="FD516" s="32"/>
    </row>
    <row r="517">
      <c r="A517" s="31"/>
      <c r="B517" s="32"/>
      <c r="C517" s="33"/>
      <c r="D517" s="32"/>
      <c r="E517" s="32"/>
      <c r="F517" s="32"/>
      <c r="G517" s="46"/>
      <c r="H517" s="32"/>
      <c r="I517" s="32"/>
      <c r="J517" s="32"/>
      <c r="K517" s="32"/>
      <c r="L517" s="32"/>
      <c r="M517" s="32"/>
      <c r="N517" s="47"/>
      <c r="O517" s="47"/>
      <c r="P517" s="36"/>
      <c r="Q517" s="37"/>
      <c r="R517" s="37"/>
      <c r="S517" s="48"/>
      <c r="T517" s="39"/>
      <c r="U517" s="40"/>
      <c r="V517" s="41"/>
      <c r="W517" s="41"/>
      <c r="X517" s="41"/>
      <c r="Y517" s="41"/>
      <c r="Z517" s="41"/>
      <c r="AA517" s="41"/>
      <c r="AB517" s="41"/>
      <c r="AC517" s="41"/>
      <c r="AD517" s="42"/>
      <c r="AE517" s="43"/>
      <c r="AF517" s="44"/>
      <c r="AG517" s="44"/>
      <c r="AH517" s="44"/>
      <c r="AI517" s="44"/>
      <c r="AJ517" s="44"/>
      <c r="AK517" s="44"/>
      <c r="AL517" s="44"/>
      <c r="AM517" s="44"/>
      <c r="AN517" s="44"/>
      <c r="AO517" s="44"/>
      <c r="AP517" s="44"/>
      <c r="AQ517" s="44"/>
      <c r="AR517" s="44"/>
      <c r="AS517" s="44"/>
      <c r="AT517" s="44"/>
      <c r="AU517" s="44"/>
      <c r="AV517" s="44"/>
      <c r="AW517" s="44"/>
      <c r="AX517" s="44"/>
      <c r="AY517" s="44"/>
      <c r="AZ517" s="44"/>
      <c r="BA517" s="44"/>
      <c r="BB517" s="44"/>
      <c r="BC517" s="44"/>
      <c r="BD517" s="44"/>
      <c r="BE517" s="44"/>
      <c r="BF517" s="44"/>
      <c r="BG517" s="44"/>
      <c r="BH517" s="44"/>
      <c r="BI517" s="44"/>
      <c r="BJ517" s="44"/>
      <c r="BK517" s="44"/>
      <c r="BL517" s="44"/>
      <c r="BM517" s="44"/>
      <c r="BN517" s="44"/>
      <c r="BO517" s="44"/>
      <c r="BP517" s="44"/>
      <c r="BQ517" s="44"/>
      <c r="BR517" s="44"/>
      <c r="BS517" s="44"/>
      <c r="BT517" s="44"/>
      <c r="BU517" s="44"/>
      <c r="BV517" s="44"/>
      <c r="BW517" s="44"/>
      <c r="BX517" s="44"/>
      <c r="BY517" s="44"/>
      <c r="BZ517" s="44"/>
      <c r="CA517" s="44"/>
      <c r="CB517" s="44"/>
      <c r="CC517" s="44"/>
      <c r="CD517" s="44"/>
      <c r="CE517" s="44"/>
      <c r="CF517" s="44"/>
      <c r="CG517" s="44"/>
      <c r="CH517" s="44"/>
      <c r="CI517" s="44"/>
      <c r="CJ517" s="44"/>
      <c r="CK517" s="44"/>
      <c r="CL517" s="44"/>
      <c r="CM517" s="44"/>
      <c r="CN517" s="45"/>
      <c r="CO517" s="44"/>
      <c r="CP517" s="44"/>
      <c r="CQ517" s="44"/>
      <c r="CR517" s="44"/>
      <c r="CS517" s="44"/>
      <c r="CT517" s="44"/>
      <c r="CU517" s="44"/>
      <c r="CV517" s="44"/>
      <c r="CW517" s="44"/>
      <c r="CX517" s="44"/>
      <c r="CY517" s="44"/>
      <c r="CZ517" s="44"/>
      <c r="DA517" s="44"/>
      <c r="DB517" s="44"/>
      <c r="DC517" s="44"/>
      <c r="DD517" s="44"/>
      <c r="DE517" s="44"/>
      <c r="DF517" s="45"/>
      <c r="DG517" s="44"/>
      <c r="DH517" s="44"/>
      <c r="DI517" s="44"/>
      <c r="DJ517" s="44"/>
      <c r="DK517" s="44"/>
      <c r="DL517" s="45"/>
      <c r="DM517" s="44"/>
      <c r="DN517" s="44"/>
      <c r="DO517" s="44"/>
      <c r="DP517" s="44"/>
      <c r="DQ517" s="44"/>
      <c r="DR517" s="44"/>
      <c r="DS517" s="44"/>
      <c r="DT517" s="44"/>
      <c r="DU517" s="45"/>
      <c r="DV517" s="44"/>
      <c r="DW517" s="44"/>
      <c r="DX517" s="44"/>
      <c r="DY517" s="44"/>
      <c r="DZ517" s="44"/>
      <c r="EA517" s="44"/>
      <c r="EB517" s="44"/>
      <c r="EC517" s="44"/>
      <c r="ED517" s="45"/>
      <c r="EE517" s="44"/>
      <c r="EF517" s="44"/>
      <c r="EG517" s="44"/>
      <c r="EH517" s="44"/>
      <c r="EI517" s="44"/>
      <c r="EJ517" s="44"/>
      <c r="EK517" s="44"/>
      <c r="EL517" s="44"/>
      <c r="EM517" s="44"/>
      <c r="EN517" s="44"/>
      <c r="EO517" s="44"/>
      <c r="EP517" s="44"/>
      <c r="EQ517" s="44"/>
      <c r="ER517" s="44"/>
      <c r="ES517" s="44"/>
      <c r="ET517" s="44"/>
      <c r="EU517" s="44"/>
      <c r="EV517" s="45"/>
      <c r="EW517" s="44"/>
      <c r="EX517" s="44"/>
      <c r="EY517" s="45"/>
      <c r="EZ517" s="45"/>
      <c r="FA517" s="44"/>
      <c r="FB517" s="32"/>
      <c r="FC517" s="32"/>
      <c r="FD517" s="32"/>
    </row>
    <row r="518">
      <c r="A518" s="31"/>
      <c r="B518" s="32"/>
      <c r="C518" s="33"/>
      <c r="D518" s="32"/>
      <c r="E518" s="32"/>
      <c r="F518" s="32"/>
      <c r="G518" s="46"/>
      <c r="H518" s="32"/>
      <c r="I518" s="32"/>
      <c r="J518" s="32"/>
      <c r="K518" s="32"/>
      <c r="L518" s="32"/>
      <c r="M518" s="32"/>
      <c r="N518" s="47"/>
      <c r="O518" s="47"/>
      <c r="P518" s="36"/>
      <c r="Q518" s="37"/>
      <c r="R518" s="37"/>
      <c r="S518" s="48"/>
      <c r="T518" s="39"/>
      <c r="U518" s="40"/>
      <c r="V518" s="41"/>
      <c r="W518" s="41"/>
      <c r="X518" s="41"/>
      <c r="Y518" s="41"/>
      <c r="Z518" s="41"/>
      <c r="AA518" s="41"/>
      <c r="AB518" s="41"/>
      <c r="AC518" s="41"/>
      <c r="AD518" s="42"/>
      <c r="AE518" s="43"/>
      <c r="AF518" s="44"/>
      <c r="AG518" s="44"/>
      <c r="AH518" s="44"/>
      <c r="AI518" s="44"/>
      <c r="AJ518" s="44"/>
      <c r="AK518" s="44"/>
      <c r="AL518" s="44"/>
      <c r="AM518" s="44"/>
      <c r="AN518" s="44"/>
      <c r="AO518" s="44"/>
      <c r="AP518" s="44"/>
      <c r="AQ518" s="44"/>
      <c r="AR518" s="44"/>
      <c r="AS518" s="44"/>
      <c r="AT518" s="44"/>
      <c r="AU518" s="44"/>
      <c r="AV518" s="44"/>
      <c r="AW518" s="44"/>
      <c r="AX518" s="44"/>
      <c r="AY518" s="44"/>
      <c r="AZ518" s="44"/>
      <c r="BA518" s="44"/>
      <c r="BB518" s="44"/>
      <c r="BC518" s="44"/>
      <c r="BD518" s="44"/>
      <c r="BE518" s="44"/>
      <c r="BF518" s="44"/>
      <c r="BG518" s="44"/>
      <c r="BH518" s="44"/>
      <c r="BI518" s="44"/>
      <c r="BJ518" s="44"/>
      <c r="BK518" s="44"/>
      <c r="BL518" s="44"/>
      <c r="BM518" s="44"/>
      <c r="BN518" s="44"/>
      <c r="BO518" s="44"/>
      <c r="BP518" s="44"/>
      <c r="BQ518" s="44"/>
      <c r="BR518" s="44"/>
      <c r="BS518" s="44"/>
      <c r="BT518" s="44"/>
      <c r="BU518" s="44"/>
      <c r="BV518" s="44"/>
      <c r="BW518" s="44"/>
      <c r="BX518" s="44"/>
      <c r="BY518" s="44"/>
      <c r="BZ518" s="44"/>
      <c r="CA518" s="44"/>
      <c r="CB518" s="44"/>
      <c r="CC518" s="44"/>
      <c r="CD518" s="44"/>
      <c r="CE518" s="44"/>
      <c r="CF518" s="44"/>
      <c r="CG518" s="44"/>
      <c r="CH518" s="44"/>
      <c r="CI518" s="44"/>
      <c r="CJ518" s="44"/>
      <c r="CK518" s="44"/>
      <c r="CL518" s="44"/>
      <c r="CM518" s="44"/>
      <c r="CN518" s="45"/>
      <c r="CO518" s="44"/>
      <c r="CP518" s="44"/>
      <c r="CQ518" s="44"/>
      <c r="CR518" s="44"/>
      <c r="CS518" s="44"/>
      <c r="CT518" s="44"/>
      <c r="CU518" s="44"/>
      <c r="CV518" s="44"/>
      <c r="CW518" s="44"/>
      <c r="CX518" s="44"/>
      <c r="CY518" s="44"/>
      <c r="CZ518" s="44"/>
      <c r="DA518" s="44"/>
      <c r="DB518" s="44"/>
      <c r="DC518" s="44"/>
      <c r="DD518" s="44"/>
      <c r="DE518" s="44"/>
      <c r="DF518" s="45"/>
      <c r="DG518" s="44"/>
      <c r="DH518" s="44"/>
      <c r="DI518" s="44"/>
      <c r="DJ518" s="44"/>
      <c r="DK518" s="44"/>
      <c r="DL518" s="45"/>
      <c r="DM518" s="44"/>
      <c r="DN518" s="44"/>
      <c r="DO518" s="44"/>
      <c r="DP518" s="44"/>
      <c r="DQ518" s="44"/>
      <c r="DR518" s="44"/>
      <c r="DS518" s="44"/>
      <c r="DT518" s="44"/>
      <c r="DU518" s="45"/>
      <c r="DV518" s="44"/>
      <c r="DW518" s="44"/>
      <c r="DX518" s="44"/>
      <c r="DY518" s="44"/>
      <c r="DZ518" s="44"/>
      <c r="EA518" s="44"/>
      <c r="EB518" s="44"/>
      <c r="EC518" s="44"/>
      <c r="ED518" s="45"/>
      <c r="EE518" s="44"/>
      <c r="EF518" s="44"/>
      <c r="EG518" s="44"/>
      <c r="EH518" s="44"/>
      <c r="EI518" s="44"/>
      <c r="EJ518" s="44"/>
      <c r="EK518" s="44"/>
      <c r="EL518" s="44"/>
      <c r="EM518" s="44"/>
      <c r="EN518" s="44"/>
      <c r="EO518" s="44"/>
      <c r="EP518" s="44"/>
      <c r="EQ518" s="44"/>
      <c r="ER518" s="44"/>
      <c r="ES518" s="44"/>
      <c r="ET518" s="44"/>
      <c r="EU518" s="44"/>
      <c r="EV518" s="45"/>
      <c r="EW518" s="44"/>
      <c r="EX518" s="44"/>
      <c r="EY518" s="45"/>
      <c r="EZ518" s="45"/>
      <c r="FA518" s="44"/>
      <c r="FB518" s="32"/>
      <c r="FC518" s="32"/>
      <c r="FD518" s="32"/>
    </row>
    <row r="519">
      <c r="A519" s="31"/>
      <c r="B519" s="32"/>
      <c r="C519" s="33"/>
      <c r="D519" s="32"/>
      <c r="E519" s="32"/>
      <c r="F519" s="32"/>
      <c r="G519" s="46"/>
      <c r="H519" s="32"/>
      <c r="I519" s="32"/>
      <c r="J519" s="32"/>
      <c r="K519" s="32"/>
      <c r="L519" s="32"/>
      <c r="M519" s="32"/>
      <c r="N519" s="47"/>
      <c r="O519" s="47"/>
      <c r="P519" s="36"/>
      <c r="Q519" s="37"/>
      <c r="R519" s="37"/>
      <c r="S519" s="48"/>
      <c r="T519" s="39"/>
      <c r="U519" s="40"/>
      <c r="V519" s="41"/>
      <c r="W519" s="41"/>
      <c r="X519" s="41"/>
      <c r="Y519" s="41"/>
      <c r="Z519" s="41"/>
      <c r="AA519" s="41"/>
      <c r="AB519" s="41"/>
      <c r="AC519" s="41"/>
      <c r="AD519" s="42"/>
      <c r="AE519" s="43"/>
      <c r="AF519" s="44"/>
      <c r="AG519" s="44"/>
      <c r="AH519" s="44"/>
      <c r="AI519" s="44"/>
      <c r="AJ519" s="44"/>
      <c r="AK519" s="44"/>
      <c r="AL519" s="44"/>
      <c r="AM519" s="44"/>
      <c r="AN519" s="44"/>
      <c r="AO519" s="44"/>
      <c r="AP519" s="44"/>
      <c r="AQ519" s="44"/>
      <c r="AR519" s="44"/>
      <c r="AS519" s="44"/>
      <c r="AT519" s="44"/>
      <c r="AU519" s="44"/>
      <c r="AV519" s="44"/>
      <c r="AW519" s="44"/>
      <c r="AX519" s="44"/>
      <c r="AY519" s="44"/>
      <c r="AZ519" s="44"/>
      <c r="BA519" s="44"/>
      <c r="BB519" s="44"/>
      <c r="BC519" s="44"/>
      <c r="BD519" s="44"/>
      <c r="BE519" s="44"/>
      <c r="BF519" s="44"/>
      <c r="BG519" s="44"/>
      <c r="BH519" s="44"/>
      <c r="BI519" s="44"/>
      <c r="BJ519" s="44"/>
      <c r="BK519" s="44"/>
      <c r="BL519" s="44"/>
      <c r="BM519" s="44"/>
      <c r="BN519" s="44"/>
      <c r="BO519" s="44"/>
      <c r="BP519" s="44"/>
      <c r="BQ519" s="44"/>
      <c r="BR519" s="44"/>
      <c r="BS519" s="44"/>
      <c r="BT519" s="44"/>
      <c r="BU519" s="44"/>
      <c r="BV519" s="44"/>
      <c r="BW519" s="44"/>
      <c r="BX519" s="44"/>
      <c r="BY519" s="44"/>
      <c r="BZ519" s="44"/>
      <c r="CA519" s="44"/>
      <c r="CB519" s="44"/>
      <c r="CC519" s="44"/>
      <c r="CD519" s="44"/>
      <c r="CE519" s="44"/>
      <c r="CF519" s="44"/>
      <c r="CG519" s="44"/>
      <c r="CH519" s="44"/>
      <c r="CI519" s="44"/>
      <c r="CJ519" s="44"/>
      <c r="CK519" s="44"/>
      <c r="CL519" s="44"/>
      <c r="CM519" s="44"/>
      <c r="CN519" s="45"/>
      <c r="CO519" s="44"/>
      <c r="CP519" s="44"/>
      <c r="CQ519" s="44"/>
      <c r="CR519" s="44"/>
      <c r="CS519" s="44"/>
      <c r="CT519" s="44"/>
      <c r="CU519" s="44"/>
      <c r="CV519" s="44"/>
      <c r="CW519" s="44"/>
      <c r="CX519" s="44"/>
      <c r="CY519" s="44"/>
      <c r="CZ519" s="44"/>
      <c r="DA519" s="44"/>
      <c r="DB519" s="44"/>
      <c r="DC519" s="44"/>
      <c r="DD519" s="44"/>
      <c r="DE519" s="44"/>
      <c r="DF519" s="45"/>
      <c r="DG519" s="44"/>
      <c r="DH519" s="44"/>
      <c r="DI519" s="44"/>
      <c r="DJ519" s="44"/>
      <c r="DK519" s="44"/>
      <c r="DL519" s="45"/>
      <c r="DM519" s="44"/>
      <c r="DN519" s="44"/>
      <c r="DO519" s="44"/>
      <c r="DP519" s="44"/>
      <c r="DQ519" s="44"/>
      <c r="DR519" s="44"/>
      <c r="DS519" s="44"/>
      <c r="DT519" s="44"/>
      <c r="DU519" s="45"/>
      <c r="DV519" s="44"/>
      <c r="DW519" s="44"/>
      <c r="DX519" s="44"/>
      <c r="DY519" s="44"/>
      <c r="DZ519" s="44"/>
      <c r="EA519" s="44"/>
      <c r="EB519" s="44"/>
      <c r="EC519" s="44"/>
      <c r="ED519" s="45"/>
      <c r="EE519" s="44"/>
      <c r="EF519" s="44"/>
      <c r="EG519" s="44"/>
      <c r="EH519" s="44"/>
      <c r="EI519" s="44"/>
      <c r="EJ519" s="44"/>
      <c r="EK519" s="44"/>
      <c r="EL519" s="44"/>
      <c r="EM519" s="44"/>
      <c r="EN519" s="44"/>
      <c r="EO519" s="44"/>
      <c r="EP519" s="44"/>
      <c r="EQ519" s="44"/>
      <c r="ER519" s="44"/>
      <c r="ES519" s="44"/>
      <c r="ET519" s="44"/>
      <c r="EU519" s="44"/>
      <c r="EV519" s="45"/>
      <c r="EW519" s="44"/>
      <c r="EX519" s="44"/>
      <c r="EY519" s="45"/>
      <c r="EZ519" s="45"/>
      <c r="FA519" s="44"/>
      <c r="FB519" s="32"/>
      <c r="FC519" s="32"/>
      <c r="FD519" s="32"/>
    </row>
    <row r="520">
      <c r="A520" s="31"/>
      <c r="B520" s="32"/>
      <c r="C520" s="33"/>
      <c r="D520" s="32"/>
      <c r="E520" s="32"/>
      <c r="F520" s="32"/>
      <c r="G520" s="46"/>
      <c r="H520" s="32"/>
      <c r="I520" s="32"/>
      <c r="J520" s="32"/>
      <c r="K520" s="32"/>
      <c r="L520" s="32"/>
      <c r="M520" s="32"/>
      <c r="N520" s="47"/>
      <c r="O520" s="47"/>
      <c r="P520" s="36"/>
      <c r="Q520" s="37"/>
      <c r="R520" s="37"/>
      <c r="S520" s="48"/>
      <c r="T520" s="39"/>
      <c r="U520" s="40"/>
      <c r="V520" s="41"/>
      <c r="W520" s="41"/>
      <c r="X520" s="41"/>
      <c r="Y520" s="41"/>
      <c r="Z520" s="41"/>
      <c r="AA520" s="41"/>
      <c r="AB520" s="41"/>
      <c r="AC520" s="41"/>
      <c r="AD520" s="42"/>
      <c r="AE520" s="43"/>
      <c r="AF520" s="44"/>
      <c r="AG520" s="44"/>
      <c r="AH520" s="44"/>
      <c r="AI520" s="44"/>
      <c r="AJ520" s="44"/>
      <c r="AK520" s="44"/>
      <c r="AL520" s="44"/>
      <c r="AM520" s="44"/>
      <c r="AN520" s="44"/>
      <c r="AO520" s="44"/>
      <c r="AP520" s="44"/>
      <c r="AQ520" s="44"/>
      <c r="AR520" s="44"/>
      <c r="AS520" s="44"/>
      <c r="AT520" s="44"/>
      <c r="AU520" s="44"/>
      <c r="AV520" s="44"/>
      <c r="AW520" s="44"/>
      <c r="AX520" s="44"/>
      <c r="AY520" s="44"/>
      <c r="AZ520" s="44"/>
      <c r="BA520" s="44"/>
      <c r="BB520" s="44"/>
      <c r="BC520" s="44"/>
      <c r="BD520" s="44"/>
      <c r="BE520" s="44"/>
      <c r="BF520" s="44"/>
      <c r="BG520" s="44"/>
      <c r="BH520" s="44"/>
      <c r="BI520" s="44"/>
      <c r="BJ520" s="44"/>
      <c r="BK520" s="44"/>
      <c r="BL520" s="44"/>
      <c r="BM520" s="44"/>
      <c r="BN520" s="44"/>
      <c r="BO520" s="44"/>
      <c r="BP520" s="44"/>
      <c r="BQ520" s="44"/>
      <c r="BR520" s="44"/>
      <c r="BS520" s="44"/>
      <c r="BT520" s="44"/>
      <c r="BU520" s="44"/>
      <c r="BV520" s="44"/>
      <c r="BW520" s="44"/>
      <c r="BX520" s="44"/>
      <c r="BY520" s="44"/>
      <c r="BZ520" s="44"/>
      <c r="CA520" s="44"/>
      <c r="CB520" s="44"/>
      <c r="CC520" s="44"/>
      <c r="CD520" s="44"/>
      <c r="CE520" s="44"/>
      <c r="CF520" s="44"/>
      <c r="CG520" s="44"/>
      <c r="CH520" s="44"/>
      <c r="CI520" s="44"/>
      <c r="CJ520" s="44"/>
      <c r="CK520" s="44"/>
      <c r="CL520" s="44"/>
      <c r="CM520" s="44"/>
      <c r="CN520" s="45"/>
      <c r="CO520" s="44"/>
      <c r="CP520" s="44"/>
      <c r="CQ520" s="44"/>
      <c r="CR520" s="44"/>
      <c r="CS520" s="44"/>
      <c r="CT520" s="44"/>
      <c r="CU520" s="44"/>
      <c r="CV520" s="44"/>
      <c r="CW520" s="44"/>
      <c r="CX520" s="44"/>
      <c r="CY520" s="44"/>
      <c r="CZ520" s="44"/>
      <c r="DA520" s="44"/>
      <c r="DB520" s="44"/>
      <c r="DC520" s="44"/>
      <c r="DD520" s="44"/>
      <c r="DE520" s="44"/>
      <c r="DF520" s="45"/>
      <c r="DG520" s="44"/>
      <c r="DH520" s="44"/>
      <c r="DI520" s="44"/>
      <c r="DJ520" s="44"/>
      <c r="DK520" s="44"/>
      <c r="DL520" s="45"/>
      <c r="DM520" s="44"/>
      <c r="DN520" s="44"/>
      <c r="DO520" s="44"/>
      <c r="DP520" s="44"/>
      <c r="DQ520" s="44"/>
      <c r="DR520" s="44"/>
      <c r="DS520" s="44"/>
      <c r="DT520" s="44"/>
      <c r="DU520" s="45"/>
      <c r="DV520" s="44"/>
      <c r="DW520" s="44"/>
      <c r="DX520" s="44"/>
      <c r="DY520" s="44"/>
      <c r="DZ520" s="44"/>
      <c r="EA520" s="44"/>
      <c r="EB520" s="44"/>
      <c r="EC520" s="44"/>
      <c r="ED520" s="45"/>
      <c r="EE520" s="44"/>
      <c r="EF520" s="44"/>
      <c r="EG520" s="44"/>
      <c r="EH520" s="44"/>
      <c r="EI520" s="44"/>
      <c r="EJ520" s="44"/>
      <c r="EK520" s="44"/>
      <c r="EL520" s="44"/>
      <c r="EM520" s="44"/>
      <c r="EN520" s="44"/>
      <c r="EO520" s="44"/>
      <c r="EP520" s="44"/>
      <c r="EQ520" s="44"/>
      <c r="ER520" s="44"/>
      <c r="ES520" s="44"/>
      <c r="ET520" s="44"/>
      <c r="EU520" s="44"/>
      <c r="EV520" s="45"/>
      <c r="EW520" s="44"/>
      <c r="EX520" s="44"/>
      <c r="EY520" s="45"/>
      <c r="EZ520" s="45"/>
      <c r="FA520" s="44"/>
      <c r="FB520" s="32"/>
      <c r="FC520" s="32"/>
      <c r="FD520" s="32"/>
    </row>
    <row r="521">
      <c r="A521" s="31"/>
      <c r="B521" s="32"/>
      <c r="C521" s="33"/>
      <c r="D521" s="32"/>
      <c r="E521" s="32"/>
      <c r="F521" s="32"/>
      <c r="G521" s="46"/>
      <c r="H521" s="32"/>
      <c r="I521" s="32"/>
      <c r="J521" s="32"/>
      <c r="K521" s="32"/>
      <c r="L521" s="32"/>
      <c r="M521" s="32"/>
      <c r="N521" s="47"/>
      <c r="O521" s="47"/>
      <c r="P521" s="36"/>
      <c r="Q521" s="37"/>
      <c r="R521" s="37"/>
      <c r="S521" s="48"/>
      <c r="T521" s="39"/>
      <c r="U521" s="40"/>
      <c r="V521" s="41"/>
      <c r="W521" s="41"/>
      <c r="X521" s="41"/>
      <c r="Y521" s="41"/>
      <c r="Z521" s="41"/>
      <c r="AA521" s="41"/>
      <c r="AB521" s="41"/>
      <c r="AC521" s="41"/>
      <c r="AD521" s="42"/>
      <c r="AE521" s="43"/>
      <c r="AF521" s="44"/>
      <c r="AG521" s="44"/>
      <c r="AH521" s="44"/>
      <c r="AI521" s="44"/>
      <c r="AJ521" s="44"/>
      <c r="AK521" s="44"/>
      <c r="AL521" s="44"/>
      <c r="AM521" s="44"/>
      <c r="AN521" s="44"/>
      <c r="AO521" s="44"/>
      <c r="AP521" s="44"/>
      <c r="AQ521" s="44"/>
      <c r="AR521" s="44"/>
      <c r="AS521" s="44"/>
      <c r="AT521" s="44"/>
      <c r="AU521" s="44"/>
      <c r="AV521" s="44"/>
      <c r="AW521" s="44"/>
      <c r="AX521" s="44"/>
      <c r="AY521" s="44"/>
      <c r="AZ521" s="44"/>
      <c r="BA521" s="44"/>
      <c r="BB521" s="44"/>
      <c r="BC521" s="44"/>
      <c r="BD521" s="44"/>
      <c r="BE521" s="44"/>
      <c r="BF521" s="44"/>
      <c r="BG521" s="44"/>
      <c r="BH521" s="44"/>
      <c r="BI521" s="44"/>
      <c r="BJ521" s="44"/>
      <c r="BK521" s="44"/>
      <c r="BL521" s="44"/>
      <c r="BM521" s="44"/>
      <c r="BN521" s="44"/>
      <c r="BO521" s="44"/>
      <c r="BP521" s="44"/>
      <c r="BQ521" s="44"/>
      <c r="BR521" s="44"/>
      <c r="BS521" s="44"/>
      <c r="BT521" s="44"/>
      <c r="BU521" s="44"/>
      <c r="BV521" s="44"/>
      <c r="BW521" s="44"/>
      <c r="BX521" s="44"/>
      <c r="BY521" s="44"/>
      <c r="BZ521" s="44"/>
      <c r="CA521" s="44"/>
      <c r="CB521" s="44"/>
      <c r="CC521" s="44"/>
      <c r="CD521" s="44"/>
      <c r="CE521" s="44"/>
      <c r="CF521" s="44"/>
      <c r="CG521" s="44"/>
      <c r="CH521" s="44"/>
      <c r="CI521" s="44"/>
      <c r="CJ521" s="44"/>
      <c r="CK521" s="44"/>
      <c r="CL521" s="44"/>
      <c r="CM521" s="44"/>
      <c r="CN521" s="45"/>
      <c r="CO521" s="44"/>
      <c r="CP521" s="44"/>
      <c r="CQ521" s="44"/>
      <c r="CR521" s="44"/>
      <c r="CS521" s="44"/>
      <c r="CT521" s="44"/>
      <c r="CU521" s="44"/>
      <c r="CV521" s="44"/>
      <c r="CW521" s="44"/>
      <c r="CX521" s="44"/>
      <c r="CY521" s="44"/>
      <c r="CZ521" s="44"/>
      <c r="DA521" s="44"/>
      <c r="DB521" s="44"/>
      <c r="DC521" s="44"/>
      <c r="DD521" s="44"/>
      <c r="DE521" s="44"/>
      <c r="DF521" s="45"/>
      <c r="DG521" s="44"/>
      <c r="DH521" s="44"/>
      <c r="DI521" s="44"/>
      <c r="DJ521" s="44"/>
      <c r="DK521" s="44"/>
      <c r="DL521" s="45"/>
      <c r="DM521" s="44"/>
      <c r="DN521" s="44"/>
      <c r="DO521" s="44"/>
      <c r="DP521" s="44"/>
      <c r="DQ521" s="44"/>
      <c r="DR521" s="44"/>
      <c r="DS521" s="44"/>
      <c r="DT521" s="44"/>
      <c r="DU521" s="45"/>
      <c r="DV521" s="44"/>
      <c r="DW521" s="44"/>
      <c r="DX521" s="44"/>
      <c r="DY521" s="44"/>
      <c r="DZ521" s="44"/>
      <c r="EA521" s="44"/>
      <c r="EB521" s="44"/>
      <c r="EC521" s="44"/>
      <c r="ED521" s="45"/>
      <c r="EE521" s="44"/>
      <c r="EF521" s="44"/>
      <c r="EG521" s="44"/>
      <c r="EH521" s="44"/>
      <c r="EI521" s="44"/>
      <c r="EJ521" s="44"/>
      <c r="EK521" s="44"/>
      <c r="EL521" s="44"/>
      <c r="EM521" s="44"/>
      <c r="EN521" s="44"/>
      <c r="EO521" s="44"/>
      <c r="EP521" s="44"/>
      <c r="EQ521" s="44"/>
      <c r="ER521" s="44"/>
      <c r="ES521" s="44"/>
      <c r="ET521" s="44"/>
      <c r="EU521" s="44"/>
      <c r="EV521" s="45"/>
      <c r="EW521" s="44"/>
      <c r="EX521" s="44"/>
      <c r="EY521" s="45"/>
      <c r="EZ521" s="45"/>
      <c r="FA521" s="44"/>
      <c r="FB521" s="32"/>
      <c r="FC521" s="32"/>
      <c r="FD521" s="32"/>
    </row>
    <row r="522">
      <c r="A522" s="31"/>
      <c r="B522" s="32"/>
      <c r="C522" s="33"/>
      <c r="D522" s="32"/>
      <c r="E522" s="32"/>
      <c r="F522" s="32"/>
      <c r="G522" s="46"/>
      <c r="H522" s="32"/>
      <c r="I522" s="32"/>
      <c r="J522" s="32"/>
      <c r="K522" s="32"/>
      <c r="L522" s="32"/>
      <c r="M522" s="32"/>
      <c r="N522" s="47"/>
      <c r="O522" s="47"/>
      <c r="P522" s="36"/>
      <c r="Q522" s="37"/>
      <c r="R522" s="37"/>
      <c r="S522" s="48"/>
      <c r="T522" s="39"/>
      <c r="U522" s="40"/>
      <c r="V522" s="41"/>
      <c r="W522" s="41"/>
      <c r="X522" s="41"/>
      <c r="Y522" s="41"/>
      <c r="Z522" s="41"/>
      <c r="AA522" s="41"/>
      <c r="AB522" s="41"/>
      <c r="AC522" s="41"/>
      <c r="AD522" s="42"/>
      <c r="AE522" s="43"/>
      <c r="AF522" s="44"/>
      <c r="AG522" s="44"/>
      <c r="AH522" s="44"/>
      <c r="AI522" s="44"/>
      <c r="AJ522" s="44"/>
      <c r="AK522" s="44"/>
      <c r="AL522" s="44"/>
      <c r="AM522" s="44"/>
      <c r="AN522" s="44"/>
      <c r="AO522" s="44"/>
      <c r="AP522" s="44"/>
      <c r="AQ522" s="44"/>
      <c r="AR522" s="44"/>
      <c r="AS522" s="44"/>
      <c r="AT522" s="44"/>
      <c r="AU522" s="44"/>
      <c r="AV522" s="44"/>
      <c r="AW522" s="44"/>
      <c r="AX522" s="44"/>
      <c r="AY522" s="44"/>
      <c r="AZ522" s="44"/>
      <c r="BA522" s="44"/>
      <c r="BB522" s="44"/>
      <c r="BC522" s="44"/>
      <c r="BD522" s="44"/>
      <c r="BE522" s="44"/>
      <c r="BF522" s="44"/>
      <c r="BG522" s="44"/>
      <c r="BH522" s="44"/>
      <c r="BI522" s="44"/>
      <c r="BJ522" s="44"/>
      <c r="BK522" s="44"/>
      <c r="BL522" s="44"/>
      <c r="BM522" s="44"/>
      <c r="BN522" s="44"/>
      <c r="BO522" s="44"/>
      <c r="BP522" s="44"/>
      <c r="BQ522" s="44"/>
      <c r="BR522" s="44"/>
      <c r="BS522" s="44"/>
      <c r="BT522" s="44"/>
      <c r="BU522" s="44"/>
      <c r="BV522" s="44"/>
      <c r="BW522" s="44"/>
      <c r="BX522" s="44"/>
      <c r="BY522" s="44"/>
      <c r="BZ522" s="44"/>
      <c r="CA522" s="44"/>
      <c r="CB522" s="44"/>
      <c r="CC522" s="44"/>
      <c r="CD522" s="44"/>
      <c r="CE522" s="44"/>
      <c r="CF522" s="44"/>
      <c r="CG522" s="44"/>
      <c r="CH522" s="44"/>
      <c r="CI522" s="44"/>
      <c r="CJ522" s="44"/>
      <c r="CK522" s="44"/>
      <c r="CL522" s="44"/>
      <c r="CM522" s="44"/>
      <c r="CN522" s="45"/>
      <c r="CO522" s="44"/>
      <c r="CP522" s="44"/>
      <c r="CQ522" s="44"/>
      <c r="CR522" s="44"/>
      <c r="CS522" s="44"/>
      <c r="CT522" s="44"/>
      <c r="CU522" s="44"/>
      <c r="CV522" s="44"/>
      <c r="CW522" s="44"/>
      <c r="CX522" s="44"/>
      <c r="CY522" s="44"/>
      <c r="CZ522" s="44"/>
      <c r="DA522" s="44"/>
      <c r="DB522" s="44"/>
      <c r="DC522" s="44"/>
      <c r="DD522" s="44"/>
      <c r="DE522" s="44"/>
      <c r="DF522" s="45"/>
      <c r="DG522" s="44"/>
      <c r="DH522" s="44"/>
      <c r="DI522" s="44"/>
      <c r="DJ522" s="44"/>
      <c r="DK522" s="44"/>
      <c r="DL522" s="45"/>
      <c r="DM522" s="44"/>
      <c r="DN522" s="44"/>
      <c r="DO522" s="44"/>
      <c r="DP522" s="44"/>
      <c r="DQ522" s="44"/>
      <c r="DR522" s="44"/>
      <c r="DS522" s="44"/>
      <c r="DT522" s="44"/>
      <c r="DU522" s="45"/>
      <c r="DV522" s="44"/>
      <c r="DW522" s="44"/>
      <c r="DX522" s="44"/>
      <c r="DY522" s="44"/>
      <c r="DZ522" s="44"/>
      <c r="EA522" s="44"/>
      <c r="EB522" s="44"/>
      <c r="EC522" s="44"/>
      <c r="ED522" s="45"/>
      <c r="EE522" s="44"/>
      <c r="EF522" s="44"/>
      <c r="EG522" s="44"/>
      <c r="EH522" s="44"/>
      <c r="EI522" s="44"/>
      <c r="EJ522" s="44"/>
      <c r="EK522" s="44"/>
      <c r="EL522" s="44"/>
      <c r="EM522" s="44"/>
      <c r="EN522" s="44"/>
      <c r="EO522" s="44"/>
      <c r="EP522" s="44"/>
      <c r="EQ522" s="44"/>
      <c r="ER522" s="44"/>
      <c r="ES522" s="44"/>
      <c r="ET522" s="44"/>
      <c r="EU522" s="44"/>
      <c r="EV522" s="45"/>
      <c r="EW522" s="44"/>
      <c r="EX522" s="44"/>
      <c r="EY522" s="45"/>
      <c r="EZ522" s="45"/>
      <c r="FA522" s="44"/>
      <c r="FB522" s="32"/>
      <c r="FC522" s="32"/>
      <c r="FD522" s="32"/>
    </row>
    <row r="523">
      <c r="A523" s="31"/>
      <c r="B523" s="32"/>
      <c r="C523" s="33"/>
      <c r="D523" s="32"/>
      <c r="E523" s="32"/>
      <c r="F523" s="32"/>
      <c r="G523" s="46"/>
      <c r="H523" s="32"/>
      <c r="I523" s="32"/>
      <c r="J523" s="32"/>
      <c r="K523" s="32"/>
      <c r="L523" s="32"/>
      <c r="M523" s="32"/>
      <c r="N523" s="47"/>
      <c r="O523" s="47"/>
      <c r="P523" s="36"/>
      <c r="Q523" s="37"/>
      <c r="R523" s="37"/>
      <c r="S523" s="48"/>
      <c r="T523" s="39"/>
      <c r="U523" s="40"/>
      <c r="V523" s="41"/>
      <c r="W523" s="41"/>
      <c r="X523" s="41"/>
      <c r="Y523" s="41"/>
      <c r="Z523" s="41"/>
      <c r="AA523" s="41"/>
      <c r="AB523" s="41"/>
      <c r="AC523" s="41"/>
      <c r="AD523" s="42"/>
      <c r="AE523" s="43"/>
      <c r="AF523" s="44"/>
      <c r="AG523" s="44"/>
      <c r="AH523" s="44"/>
      <c r="AI523" s="44"/>
      <c r="AJ523" s="44"/>
      <c r="AK523" s="44"/>
      <c r="AL523" s="44"/>
      <c r="AM523" s="44"/>
      <c r="AN523" s="44"/>
      <c r="AO523" s="44"/>
      <c r="AP523" s="44"/>
      <c r="AQ523" s="44"/>
      <c r="AR523" s="44"/>
      <c r="AS523" s="44"/>
      <c r="AT523" s="44"/>
      <c r="AU523" s="44"/>
      <c r="AV523" s="44"/>
      <c r="AW523" s="44"/>
      <c r="AX523" s="44"/>
      <c r="AY523" s="44"/>
      <c r="AZ523" s="44"/>
      <c r="BA523" s="44"/>
      <c r="BB523" s="44"/>
      <c r="BC523" s="44"/>
      <c r="BD523" s="44"/>
      <c r="BE523" s="44"/>
      <c r="BF523" s="44"/>
      <c r="BG523" s="44"/>
      <c r="BH523" s="44"/>
      <c r="BI523" s="44"/>
      <c r="BJ523" s="44"/>
      <c r="BK523" s="44"/>
      <c r="BL523" s="44"/>
      <c r="BM523" s="44"/>
      <c r="BN523" s="44"/>
      <c r="BO523" s="44"/>
      <c r="BP523" s="44"/>
      <c r="BQ523" s="44"/>
      <c r="BR523" s="44"/>
      <c r="BS523" s="44"/>
      <c r="BT523" s="44"/>
      <c r="BU523" s="44"/>
      <c r="BV523" s="44"/>
      <c r="BW523" s="44"/>
      <c r="BX523" s="44"/>
      <c r="BY523" s="44"/>
      <c r="BZ523" s="44"/>
      <c r="CA523" s="44"/>
      <c r="CB523" s="44"/>
      <c r="CC523" s="44"/>
      <c r="CD523" s="44"/>
      <c r="CE523" s="44"/>
      <c r="CF523" s="44"/>
      <c r="CG523" s="44"/>
      <c r="CH523" s="44"/>
      <c r="CI523" s="44"/>
      <c r="CJ523" s="44"/>
      <c r="CK523" s="44"/>
      <c r="CL523" s="44"/>
      <c r="CM523" s="44"/>
      <c r="CN523" s="45"/>
      <c r="CO523" s="44"/>
      <c r="CP523" s="44"/>
      <c r="CQ523" s="44"/>
      <c r="CR523" s="44"/>
      <c r="CS523" s="44"/>
      <c r="CT523" s="44"/>
      <c r="CU523" s="44"/>
      <c r="CV523" s="44"/>
      <c r="CW523" s="44"/>
      <c r="CX523" s="44"/>
      <c r="CY523" s="44"/>
      <c r="CZ523" s="44"/>
      <c r="DA523" s="44"/>
      <c r="DB523" s="44"/>
      <c r="DC523" s="44"/>
      <c r="DD523" s="44"/>
      <c r="DE523" s="44"/>
      <c r="DF523" s="45"/>
      <c r="DG523" s="44"/>
      <c r="DH523" s="44"/>
      <c r="DI523" s="44"/>
      <c r="DJ523" s="44"/>
      <c r="DK523" s="44"/>
      <c r="DL523" s="45"/>
      <c r="DM523" s="44"/>
      <c r="DN523" s="44"/>
      <c r="DO523" s="44"/>
      <c r="DP523" s="44"/>
      <c r="DQ523" s="44"/>
      <c r="DR523" s="44"/>
      <c r="DS523" s="44"/>
      <c r="DT523" s="44"/>
      <c r="DU523" s="45"/>
      <c r="DV523" s="44"/>
      <c r="DW523" s="44"/>
      <c r="DX523" s="44"/>
      <c r="DY523" s="44"/>
      <c r="DZ523" s="44"/>
      <c r="EA523" s="44"/>
      <c r="EB523" s="44"/>
      <c r="EC523" s="44"/>
      <c r="ED523" s="45"/>
      <c r="EE523" s="44"/>
      <c r="EF523" s="44"/>
      <c r="EG523" s="44"/>
      <c r="EH523" s="44"/>
      <c r="EI523" s="44"/>
      <c r="EJ523" s="44"/>
      <c r="EK523" s="44"/>
      <c r="EL523" s="44"/>
      <c r="EM523" s="44"/>
      <c r="EN523" s="44"/>
      <c r="EO523" s="44"/>
      <c r="EP523" s="44"/>
      <c r="EQ523" s="44"/>
      <c r="ER523" s="44"/>
      <c r="ES523" s="44"/>
      <c r="ET523" s="44"/>
      <c r="EU523" s="44"/>
      <c r="EV523" s="45"/>
      <c r="EW523" s="44"/>
      <c r="EX523" s="44"/>
      <c r="EY523" s="45"/>
      <c r="EZ523" s="45"/>
      <c r="FA523" s="44"/>
      <c r="FB523" s="32"/>
      <c r="FC523" s="32"/>
      <c r="FD523" s="32"/>
    </row>
    <row r="524">
      <c r="A524" s="31"/>
      <c r="B524" s="32"/>
      <c r="C524" s="33"/>
      <c r="D524" s="32"/>
      <c r="E524" s="32"/>
      <c r="F524" s="32"/>
      <c r="G524" s="46"/>
      <c r="H524" s="32"/>
      <c r="I524" s="32"/>
      <c r="J524" s="32"/>
      <c r="K524" s="32"/>
      <c r="L524" s="32"/>
      <c r="M524" s="32"/>
      <c r="N524" s="47"/>
      <c r="O524" s="47"/>
      <c r="P524" s="36"/>
      <c r="Q524" s="37"/>
      <c r="R524" s="37"/>
      <c r="S524" s="48"/>
      <c r="T524" s="39"/>
      <c r="U524" s="40"/>
      <c r="V524" s="41"/>
      <c r="W524" s="41"/>
      <c r="X524" s="41"/>
      <c r="Y524" s="41"/>
      <c r="Z524" s="41"/>
      <c r="AA524" s="41"/>
      <c r="AB524" s="41"/>
      <c r="AC524" s="41"/>
      <c r="AD524" s="42"/>
      <c r="AE524" s="43"/>
      <c r="AF524" s="44"/>
      <c r="AG524" s="44"/>
      <c r="AH524" s="44"/>
      <c r="AI524" s="44"/>
      <c r="AJ524" s="44"/>
      <c r="AK524" s="44"/>
      <c r="AL524" s="44"/>
      <c r="AM524" s="44"/>
      <c r="AN524" s="44"/>
      <c r="AO524" s="44"/>
      <c r="AP524" s="44"/>
      <c r="AQ524" s="44"/>
      <c r="AR524" s="44"/>
      <c r="AS524" s="44"/>
      <c r="AT524" s="44"/>
      <c r="AU524" s="44"/>
      <c r="AV524" s="44"/>
      <c r="AW524" s="44"/>
      <c r="AX524" s="44"/>
      <c r="AY524" s="44"/>
      <c r="AZ524" s="44"/>
      <c r="BA524" s="44"/>
      <c r="BB524" s="44"/>
      <c r="BC524" s="44"/>
      <c r="BD524" s="44"/>
      <c r="BE524" s="44"/>
      <c r="BF524" s="44"/>
      <c r="BG524" s="44"/>
      <c r="BH524" s="44"/>
      <c r="BI524" s="44"/>
      <c r="BJ524" s="44"/>
      <c r="BK524" s="44"/>
      <c r="BL524" s="44"/>
      <c r="BM524" s="44"/>
      <c r="BN524" s="44"/>
      <c r="BO524" s="44"/>
      <c r="BP524" s="44"/>
      <c r="BQ524" s="44"/>
      <c r="BR524" s="44"/>
      <c r="BS524" s="44"/>
      <c r="BT524" s="44"/>
      <c r="BU524" s="44"/>
      <c r="BV524" s="44"/>
      <c r="BW524" s="44"/>
      <c r="BX524" s="44"/>
      <c r="BY524" s="44"/>
      <c r="BZ524" s="44"/>
      <c r="CA524" s="44"/>
      <c r="CB524" s="44"/>
      <c r="CC524" s="44"/>
      <c r="CD524" s="44"/>
      <c r="CE524" s="44"/>
      <c r="CF524" s="44"/>
      <c r="CG524" s="44"/>
      <c r="CH524" s="44"/>
      <c r="CI524" s="44"/>
      <c r="CJ524" s="44"/>
      <c r="CK524" s="44"/>
      <c r="CL524" s="44"/>
      <c r="CM524" s="44"/>
      <c r="CN524" s="45"/>
      <c r="CO524" s="44"/>
      <c r="CP524" s="44"/>
      <c r="CQ524" s="44"/>
      <c r="CR524" s="44"/>
      <c r="CS524" s="44"/>
      <c r="CT524" s="44"/>
      <c r="CU524" s="44"/>
      <c r="CV524" s="44"/>
      <c r="CW524" s="44"/>
      <c r="CX524" s="44"/>
      <c r="CY524" s="44"/>
      <c r="CZ524" s="44"/>
      <c r="DA524" s="44"/>
      <c r="DB524" s="44"/>
      <c r="DC524" s="44"/>
      <c r="DD524" s="44"/>
      <c r="DE524" s="44"/>
      <c r="DF524" s="45"/>
      <c r="DG524" s="44"/>
      <c r="DH524" s="44"/>
      <c r="DI524" s="44"/>
      <c r="DJ524" s="44"/>
      <c r="DK524" s="44"/>
      <c r="DL524" s="45"/>
      <c r="DM524" s="44"/>
      <c r="DN524" s="44"/>
      <c r="DO524" s="44"/>
      <c r="DP524" s="44"/>
      <c r="DQ524" s="44"/>
      <c r="DR524" s="44"/>
      <c r="DS524" s="44"/>
      <c r="DT524" s="44"/>
      <c r="DU524" s="45"/>
      <c r="DV524" s="44"/>
      <c r="DW524" s="44"/>
      <c r="DX524" s="44"/>
      <c r="DY524" s="44"/>
      <c r="DZ524" s="44"/>
      <c r="EA524" s="44"/>
      <c r="EB524" s="44"/>
      <c r="EC524" s="44"/>
      <c r="ED524" s="45"/>
      <c r="EE524" s="44"/>
      <c r="EF524" s="44"/>
      <c r="EG524" s="44"/>
      <c r="EH524" s="44"/>
      <c r="EI524" s="44"/>
      <c r="EJ524" s="44"/>
      <c r="EK524" s="44"/>
      <c r="EL524" s="44"/>
      <c r="EM524" s="44"/>
      <c r="EN524" s="44"/>
      <c r="EO524" s="44"/>
      <c r="EP524" s="44"/>
      <c r="EQ524" s="44"/>
      <c r="ER524" s="44"/>
      <c r="ES524" s="44"/>
      <c r="ET524" s="44"/>
      <c r="EU524" s="44"/>
      <c r="EV524" s="45"/>
      <c r="EW524" s="44"/>
      <c r="EX524" s="44"/>
      <c r="EY524" s="45"/>
      <c r="EZ524" s="45"/>
      <c r="FA524" s="44"/>
      <c r="FB524" s="32"/>
      <c r="FC524" s="32"/>
      <c r="FD524" s="32"/>
    </row>
    <row r="525">
      <c r="A525" s="31"/>
      <c r="B525" s="32"/>
      <c r="C525" s="33"/>
      <c r="D525" s="32"/>
      <c r="E525" s="32"/>
      <c r="F525" s="32"/>
      <c r="G525" s="46"/>
      <c r="H525" s="32"/>
      <c r="I525" s="32"/>
      <c r="J525" s="32"/>
      <c r="K525" s="32"/>
      <c r="L525" s="32"/>
      <c r="M525" s="32"/>
      <c r="N525" s="47"/>
      <c r="O525" s="47"/>
      <c r="P525" s="36"/>
      <c r="Q525" s="37"/>
      <c r="R525" s="37"/>
      <c r="S525" s="48"/>
      <c r="T525" s="39"/>
      <c r="U525" s="40"/>
      <c r="V525" s="41"/>
      <c r="W525" s="41"/>
      <c r="X525" s="41"/>
      <c r="Y525" s="41"/>
      <c r="Z525" s="41"/>
      <c r="AA525" s="41"/>
      <c r="AB525" s="41"/>
      <c r="AC525" s="41"/>
      <c r="AD525" s="42"/>
      <c r="AE525" s="43"/>
      <c r="AF525" s="44"/>
      <c r="AG525" s="44"/>
      <c r="AH525" s="44"/>
      <c r="AI525" s="44"/>
      <c r="AJ525" s="44"/>
      <c r="AK525" s="44"/>
      <c r="AL525" s="44"/>
      <c r="AM525" s="44"/>
      <c r="AN525" s="44"/>
      <c r="AO525" s="44"/>
      <c r="AP525" s="44"/>
      <c r="AQ525" s="44"/>
      <c r="AR525" s="44"/>
      <c r="AS525" s="44"/>
      <c r="AT525" s="44"/>
      <c r="AU525" s="44"/>
      <c r="AV525" s="44"/>
      <c r="AW525" s="44"/>
      <c r="AX525" s="44"/>
      <c r="AY525" s="44"/>
      <c r="AZ525" s="44"/>
      <c r="BA525" s="44"/>
      <c r="BB525" s="44"/>
      <c r="BC525" s="44"/>
      <c r="BD525" s="44"/>
      <c r="BE525" s="44"/>
      <c r="BF525" s="44"/>
      <c r="BG525" s="44"/>
      <c r="BH525" s="44"/>
      <c r="BI525" s="44"/>
      <c r="BJ525" s="44"/>
      <c r="BK525" s="44"/>
      <c r="BL525" s="44"/>
      <c r="BM525" s="44"/>
      <c r="BN525" s="44"/>
      <c r="BO525" s="44"/>
      <c r="BP525" s="44"/>
      <c r="BQ525" s="44"/>
      <c r="BR525" s="44"/>
      <c r="BS525" s="44"/>
      <c r="BT525" s="44"/>
      <c r="BU525" s="44"/>
      <c r="BV525" s="44"/>
      <c r="BW525" s="44"/>
      <c r="BX525" s="44"/>
      <c r="BY525" s="44"/>
      <c r="BZ525" s="44"/>
      <c r="CA525" s="44"/>
      <c r="CB525" s="44"/>
      <c r="CC525" s="44"/>
      <c r="CD525" s="44"/>
      <c r="CE525" s="44"/>
      <c r="CF525" s="44"/>
      <c r="CG525" s="44"/>
      <c r="CH525" s="44"/>
      <c r="CI525" s="44"/>
      <c r="CJ525" s="44"/>
      <c r="CK525" s="44"/>
      <c r="CL525" s="44"/>
      <c r="CM525" s="44"/>
      <c r="CN525" s="45"/>
      <c r="CO525" s="44"/>
      <c r="CP525" s="44"/>
      <c r="CQ525" s="44"/>
      <c r="CR525" s="44"/>
      <c r="CS525" s="44"/>
      <c r="CT525" s="44"/>
      <c r="CU525" s="44"/>
      <c r="CV525" s="44"/>
      <c r="CW525" s="44"/>
      <c r="CX525" s="44"/>
      <c r="CY525" s="44"/>
      <c r="CZ525" s="44"/>
      <c r="DA525" s="44"/>
      <c r="DB525" s="44"/>
      <c r="DC525" s="44"/>
      <c r="DD525" s="44"/>
      <c r="DE525" s="44"/>
      <c r="DF525" s="45"/>
      <c r="DG525" s="44"/>
      <c r="DH525" s="44"/>
      <c r="DI525" s="44"/>
      <c r="DJ525" s="44"/>
      <c r="DK525" s="44"/>
      <c r="DL525" s="45"/>
      <c r="DM525" s="44"/>
      <c r="DN525" s="44"/>
      <c r="DO525" s="44"/>
      <c r="DP525" s="44"/>
      <c r="DQ525" s="44"/>
      <c r="DR525" s="44"/>
      <c r="DS525" s="44"/>
      <c r="DT525" s="44"/>
      <c r="DU525" s="45"/>
      <c r="DV525" s="44"/>
      <c r="DW525" s="44"/>
      <c r="DX525" s="44"/>
      <c r="DY525" s="44"/>
      <c r="DZ525" s="44"/>
      <c r="EA525" s="44"/>
      <c r="EB525" s="44"/>
      <c r="EC525" s="44"/>
      <c r="ED525" s="45"/>
      <c r="EE525" s="44"/>
      <c r="EF525" s="44"/>
      <c r="EG525" s="44"/>
      <c r="EH525" s="44"/>
      <c r="EI525" s="44"/>
      <c r="EJ525" s="44"/>
      <c r="EK525" s="44"/>
      <c r="EL525" s="44"/>
      <c r="EM525" s="44"/>
      <c r="EN525" s="44"/>
      <c r="EO525" s="44"/>
      <c r="EP525" s="44"/>
      <c r="EQ525" s="44"/>
      <c r="ER525" s="44"/>
      <c r="ES525" s="44"/>
      <c r="ET525" s="44"/>
      <c r="EU525" s="44"/>
      <c r="EV525" s="45"/>
      <c r="EW525" s="44"/>
      <c r="EX525" s="44"/>
      <c r="EY525" s="45"/>
      <c r="EZ525" s="45"/>
      <c r="FA525" s="44"/>
      <c r="FB525" s="32"/>
      <c r="FC525" s="32"/>
      <c r="FD525" s="32"/>
    </row>
    <row r="526">
      <c r="A526" s="31"/>
      <c r="B526" s="32"/>
      <c r="C526" s="33"/>
      <c r="D526" s="32"/>
      <c r="E526" s="32"/>
      <c r="F526" s="32"/>
      <c r="G526" s="46"/>
      <c r="H526" s="32"/>
      <c r="I526" s="32"/>
      <c r="J526" s="32"/>
      <c r="K526" s="32"/>
      <c r="L526" s="32"/>
      <c r="M526" s="32"/>
      <c r="N526" s="47"/>
      <c r="O526" s="47"/>
      <c r="P526" s="36"/>
      <c r="Q526" s="37"/>
      <c r="R526" s="37"/>
      <c r="S526" s="48"/>
      <c r="T526" s="39"/>
      <c r="U526" s="40"/>
      <c r="V526" s="41"/>
      <c r="W526" s="41"/>
      <c r="X526" s="41"/>
      <c r="Y526" s="41"/>
      <c r="Z526" s="41"/>
      <c r="AA526" s="41"/>
      <c r="AB526" s="41"/>
      <c r="AC526" s="41"/>
      <c r="AD526" s="42"/>
      <c r="AE526" s="43"/>
      <c r="AF526" s="44"/>
      <c r="AG526" s="44"/>
      <c r="AH526" s="44"/>
      <c r="AI526" s="44"/>
      <c r="AJ526" s="44"/>
      <c r="AK526" s="44"/>
      <c r="AL526" s="44"/>
      <c r="AM526" s="44"/>
      <c r="AN526" s="44"/>
      <c r="AO526" s="44"/>
      <c r="AP526" s="44"/>
      <c r="AQ526" s="44"/>
      <c r="AR526" s="44"/>
      <c r="AS526" s="44"/>
      <c r="AT526" s="44"/>
      <c r="AU526" s="44"/>
      <c r="AV526" s="44"/>
      <c r="AW526" s="44"/>
      <c r="AX526" s="44"/>
      <c r="AY526" s="44"/>
      <c r="AZ526" s="44"/>
      <c r="BA526" s="44"/>
      <c r="BB526" s="44"/>
      <c r="BC526" s="44"/>
      <c r="BD526" s="44"/>
      <c r="BE526" s="44"/>
      <c r="BF526" s="44"/>
      <c r="BG526" s="44"/>
      <c r="BH526" s="44"/>
      <c r="BI526" s="44"/>
      <c r="BJ526" s="44"/>
      <c r="BK526" s="44"/>
      <c r="BL526" s="44"/>
      <c r="BM526" s="44"/>
      <c r="BN526" s="44"/>
      <c r="BO526" s="44"/>
      <c r="BP526" s="44"/>
      <c r="BQ526" s="44"/>
      <c r="BR526" s="44"/>
      <c r="BS526" s="44"/>
      <c r="BT526" s="44"/>
      <c r="BU526" s="44"/>
      <c r="BV526" s="44"/>
      <c r="BW526" s="44"/>
      <c r="BX526" s="44"/>
      <c r="BY526" s="44"/>
      <c r="BZ526" s="44"/>
      <c r="CA526" s="44"/>
      <c r="CB526" s="44"/>
      <c r="CC526" s="44"/>
      <c r="CD526" s="44"/>
      <c r="CE526" s="44"/>
      <c r="CF526" s="44"/>
      <c r="CG526" s="44"/>
      <c r="CH526" s="44"/>
      <c r="CI526" s="44"/>
      <c r="CJ526" s="44"/>
      <c r="CK526" s="44"/>
      <c r="CL526" s="44"/>
      <c r="CM526" s="44"/>
      <c r="CN526" s="45"/>
      <c r="CO526" s="44"/>
      <c r="CP526" s="44"/>
      <c r="CQ526" s="44"/>
      <c r="CR526" s="44"/>
      <c r="CS526" s="44"/>
      <c r="CT526" s="44"/>
      <c r="CU526" s="44"/>
      <c r="CV526" s="44"/>
      <c r="CW526" s="44"/>
      <c r="CX526" s="44"/>
      <c r="CY526" s="44"/>
      <c r="CZ526" s="44"/>
      <c r="DA526" s="44"/>
      <c r="DB526" s="44"/>
      <c r="DC526" s="44"/>
      <c r="DD526" s="44"/>
      <c r="DE526" s="44"/>
      <c r="DF526" s="45"/>
      <c r="DG526" s="44"/>
      <c r="DH526" s="44"/>
      <c r="DI526" s="44"/>
      <c r="DJ526" s="44"/>
      <c r="DK526" s="44"/>
      <c r="DL526" s="45"/>
      <c r="DM526" s="44"/>
      <c r="DN526" s="44"/>
      <c r="DO526" s="44"/>
      <c r="DP526" s="44"/>
      <c r="DQ526" s="44"/>
      <c r="DR526" s="44"/>
      <c r="DS526" s="44"/>
      <c r="DT526" s="44"/>
      <c r="DU526" s="45"/>
      <c r="DV526" s="44"/>
      <c r="DW526" s="44"/>
      <c r="DX526" s="44"/>
      <c r="DY526" s="44"/>
      <c r="DZ526" s="44"/>
      <c r="EA526" s="44"/>
      <c r="EB526" s="44"/>
      <c r="EC526" s="44"/>
      <c r="ED526" s="45"/>
      <c r="EE526" s="44"/>
      <c r="EF526" s="44"/>
      <c r="EG526" s="44"/>
      <c r="EH526" s="44"/>
      <c r="EI526" s="44"/>
      <c r="EJ526" s="44"/>
      <c r="EK526" s="44"/>
      <c r="EL526" s="44"/>
      <c r="EM526" s="44"/>
      <c r="EN526" s="44"/>
      <c r="EO526" s="44"/>
      <c r="EP526" s="44"/>
      <c r="EQ526" s="44"/>
      <c r="ER526" s="44"/>
      <c r="ES526" s="44"/>
      <c r="ET526" s="44"/>
      <c r="EU526" s="44"/>
      <c r="EV526" s="45"/>
      <c r="EW526" s="44"/>
      <c r="EX526" s="44"/>
      <c r="EY526" s="45"/>
      <c r="EZ526" s="45"/>
      <c r="FA526" s="44"/>
      <c r="FB526" s="32"/>
      <c r="FC526" s="32"/>
      <c r="FD526" s="32"/>
    </row>
    <row r="527">
      <c r="A527" s="31"/>
      <c r="B527" s="32"/>
      <c r="C527" s="33"/>
      <c r="D527" s="32"/>
      <c r="E527" s="32"/>
      <c r="F527" s="32"/>
      <c r="G527" s="46"/>
      <c r="H527" s="32"/>
      <c r="I527" s="32"/>
      <c r="J527" s="32"/>
      <c r="K527" s="32"/>
      <c r="L527" s="32"/>
      <c r="M527" s="32"/>
      <c r="N527" s="47"/>
      <c r="O527" s="47"/>
      <c r="P527" s="36"/>
      <c r="Q527" s="37"/>
      <c r="R527" s="37"/>
      <c r="S527" s="48"/>
      <c r="T527" s="39"/>
      <c r="U527" s="40"/>
      <c r="V527" s="41"/>
      <c r="W527" s="41"/>
      <c r="X527" s="41"/>
      <c r="Y527" s="41"/>
      <c r="Z527" s="41"/>
      <c r="AA527" s="41"/>
      <c r="AB527" s="41"/>
      <c r="AC527" s="41"/>
      <c r="AD527" s="42"/>
      <c r="AE527" s="43"/>
      <c r="AF527" s="44"/>
      <c r="AG527" s="44"/>
      <c r="AH527" s="44"/>
      <c r="AI527" s="44"/>
      <c r="AJ527" s="44"/>
      <c r="AK527" s="44"/>
      <c r="AL527" s="44"/>
      <c r="AM527" s="44"/>
      <c r="AN527" s="44"/>
      <c r="AO527" s="44"/>
      <c r="AP527" s="44"/>
      <c r="AQ527" s="44"/>
      <c r="AR527" s="44"/>
      <c r="AS527" s="44"/>
      <c r="AT527" s="44"/>
      <c r="AU527" s="44"/>
      <c r="AV527" s="44"/>
      <c r="AW527" s="44"/>
      <c r="AX527" s="44"/>
      <c r="AY527" s="44"/>
      <c r="AZ527" s="44"/>
      <c r="BA527" s="44"/>
      <c r="BB527" s="44"/>
      <c r="BC527" s="44"/>
      <c r="BD527" s="44"/>
      <c r="BE527" s="44"/>
      <c r="BF527" s="44"/>
      <c r="BG527" s="44"/>
      <c r="BH527" s="44"/>
      <c r="BI527" s="44"/>
      <c r="BJ527" s="44"/>
      <c r="BK527" s="44"/>
      <c r="BL527" s="44"/>
      <c r="BM527" s="44"/>
      <c r="BN527" s="44"/>
      <c r="BO527" s="44"/>
      <c r="BP527" s="44"/>
      <c r="BQ527" s="44"/>
      <c r="BR527" s="44"/>
      <c r="BS527" s="44"/>
      <c r="BT527" s="44"/>
      <c r="BU527" s="44"/>
      <c r="BV527" s="44"/>
      <c r="BW527" s="44"/>
      <c r="BX527" s="44"/>
      <c r="BY527" s="44"/>
      <c r="BZ527" s="44"/>
      <c r="CA527" s="44"/>
      <c r="CB527" s="44"/>
      <c r="CC527" s="44"/>
      <c r="CD527" s="44"/>
      <c r="CE527" s="44"/>
      <c r="CF527" s="44"/>
      <c r="CG527" s="44"/>
      <c r="CH527" s="44"/>
      <c r="CI527" s="44"/>
      <c r="CJ527" s="44"/>
      <c r="CK527" s="44"/>
      <c r="CL527" s="44"/>
      <c r="CM527" s="44"/>
      <c r="CN527" s="45"/>
      <c r="CO527" s="44"/>
      <c r="CP527" s="44"/>
      <c r="CQ527" s="44"/>
      <c r="CR527" s="44"/>
      <c r="CS527" s="44"/>
      <c r="CT527" s="44"/>
      <c r="CU527" s="44"/>
      <c r="CV527" s="44"/>
      <c r="CW527" s="44"/>
      <c r="CX527" s="44"/>
      <c r="CY527" s="44"/>
      <c r="CZ527" s="44"/>
      <c r="DA527" s="44"/>
      <c r="DB527" s="44"/>
      <c r="DC527" s="44"/>
      <c r="DD527" s="44"/>
      <c r="DE527" s="44"/>
      <c r="DF527" s="45"/>
      <c r="DG527" s="44"/>
      <c r="DH527" s="44"/>
      <c r="DI527" s="44"/>
      <c r="DJ527" s="44"/>
      <c r="DK527" s="44"/>
      <c r="DL527" s="45"/>
      <c r="DM527" s="44"/>
      <c r="DN527" s="44"/>
      <c r="DO527" s="44"/>
      <c r="DP527" s="44"/>
      <c r="DQ527" s="44"/>
      <c r="DR527" s="44"/>
      <c r="DS527" s="44"/>
      <c r="DT527" s="44"/>
      <c r="DU527" s="45"/>
      <c r="DV527" s="44"/>
      <c r="DW527" s="44"/>
      <c r="DX527" s="44"/>
      <c r="DY527" s="44"/>
      <c r="DZ527" s="44"/>
      <c r="EA527" s="44"/>
      <c r="EB527" s="44"/>
      <c r="EC527" s="44"/>
      <c r="ED527" s="45"/>
      <c r="EE527" s="44"/>
      <c r="EF527" s="44"/>
      <c r="EG527" s="44"/>
      <c r="EH527" s="44"/>
      <c r="EI527" s="44"/>
      <c r="EJ527" s="44"/>
      <c r="EK527" s="44"/>
      <c r="EL527" s="44"/>
      <c r="EM527" s="44"/>
      <c r="EN527" s="44"/>
      <c r="EO527" s="44"/>
      <c r="EP527" s="44"/>
      <c r="EQ527" s="44"/>
      <c r="ER527" s="44"/>
      <c r="ES527" s="44"/>
      <c r="ET527" s="44"/>
      <c r="EU527" s="44"/>
      <c r="EV527" s="45"/>
      <c r="EW527" s="44"/>
      <c r="EX527" s="44"/>
      <c r="EY527" s="45"/>
      <c r="EZ527" s="45"/>
      <c r="FA527" s="44"/>
      <c r="FB527" s="32"/>
      <c r="FC527" s="32"/>
      <c r="FD527" s="32"/>
    </row>
    <row r="528">
      <c r="A528" s="31"/>
      <c r="B528" s="32"/>
      <c r="C528" s="33"/>
      <c r="D528" s="32"/>
      <c r="E528" s="32"/>
      <c r="F528" s="32"/>
      <c r="G528" s="46"/>
      <c r="H528" s="32"/>
      <c r="I528" s="32"/>
      <c r="J528" s="32"/>
      <c r="K528" s="32"/>
      <c r="L528" s="32"/>
      <c r="M528" s="32"/>
      <c r="N528" s="47"/>
      <c r="O528" s="47"/>
      <c r="P528" s="36"/>
      <c r="Q528" s="37"/>
      <c r="R528" s="37"/>
      <c r="S528" s="48"/>
      <c r="T528" s="39"/>
      <c r="U528" s="40"/>
      <c r="V528" s="41"/>
      <c r="W528" s="41"/>
      <c r="X528" s="41"/>
      <c r="Y528" s="41"/>
      <c r="Z528" s="41"/>
      <c r="AA528" s="41"/>
      <c r="AB528" s="41"/>
      <c r="AC528" s="41"/>
      <c r="AD528" s="42"/>
      <c r="AE528" s="43"/>
      <c r="AF528" s="44"/>
      <c r="AG528" s="44"/>
      <c r="AH528" s="44"/>
      <c r="AI528" s="44"/>
      <c r="AJ528" s="44"/>
      <c r="AK528" s="44"/>
      <c r="AL528" s="44"/>
      <c r="AM528" s="44"/>
      <c r="AN528" s="44"/>
      <c r="AO528" s="44"/>
      <c r="AP528" s="44"/>
      <c r="AQ528" s="44"/>
      <c r="AR528" s="44"/>
      <c r="AS528" s="44"/>
      <c r="AT528" s="44"/>
      <c r="AU528" s="44"/>
      <c r="AV528" s="44"/>
      <c r="AW528" s="44"/>
      <c r="AX528" s="44"/>
      <c r="AY528" s="44"/>
      <c r="AZ528" s="44"/>
      <c r="BA528" s="44"/>
      <c r="BB528" s="44"/>
      <c r="BC528" s="44"/>
      <c r="BD528" s="44"/>
      <c r="BE528" s="44"/>
      <c r="BF528" s="44"/>
      <c r="BG528" s="44"/>
      <c r="BH528" s="44"/>
      <c r="BI528" s="44"/>
      <c r="BJ528" s="44"/>
      <c r="BK528" s="44"/>
      <c r="BL528" s="44"/>
      <c r="BM528" s="44"/>
      <c r="BN528" s="44"/>
      <c r="BO528" s="44"/>
      <c r="BP528" s="44"/>
      <c r="BQ528" s="44"/>
      <c r="BR528" s="44"/>
      <c r="BS528" s="44"/>
      <c r="BT528" s="44"/>
      <c r="BU528" s="44"/>
      <c r="BV528" s="44"/>
      <c r="BW528" s="44"/>
      <c r="BX528" s="44"/>
      <c r="BY528" s="44"/>
      <c r="BZ528" s="44"/>
      <c r="CA528" s="44"/>
      <c r="CB528" s="44"/>
      <c r="CC528" s="44"/>
      <c r="CD528" s="44"/>
      <c r="CE528" s="44"/>
      <c r="CF528" s="44"/>
      <c r="CG528" s="44"/>
      <c r="CH528" s="44"/>
      <c r="CI528" s="44"/>
      <c r="CJ528" s="44"/>
      <c r="CK528" s="44"/>
      <c r="CL528" s="44"/>
      <c r="CM528" s="44"/>
      <c r="CN528" s="45"/>
      <c r="CO528" s="44"/>
      <c r="CP528" s="44"/>
      <c r="CQ528" s="44"/>
      <c r="CR528" s="44"/>
      <c r="CS528" s="44"/>
      <c r="CT528" s="44"/>
      <c r="CU528" s="44"/>
      <c r="CV528" s="44"/>
      <c r="CW528" s="44"/>
      <c r="CX528" s="44"/>
      <c r="CY528" s="44"/>
      <c r="CZ528" s="44"/>
      <c r="DA528" s="44"/>
      <c r="DB528" s="44"/>
      <c r="DC528" s="44"/>
      <c r="DD528" s="44"/>
      <c r="DE528" s="44"/>
      <c r="DF528" s="45"/>
      <c r="DG528" s="44"/>
      <c r="DH528" s="44"/>
      <c r="DI528" s="44"/>
      <c r="DJ528" s="44"/>
      <c r="DK528" s="44"/>
      <c r="DL528" s="45"/>
      <c r="DM528" s="44"/>
      <c r="DN528" s="44"/>
      <c r="DO528" s="44"/>
      <c r="DP528" s="44"/>
      <c r="DQ528" s="44"/>
      <c r="DR528" s="44"/>
      <c r="DS528" s="44"/>
      <c r="DT528" s="44"/>
      <c r="DU528" s="45"/>
      <c r="DV528" s="44"/>
      <c r="DW528" s="44"/>
      <c r="DX528" s="44"/>
      <c r="DY528" s="44"/>
      <c r="DZ528" s="44"/>
      <c r="EA528" s="44"/>
      <c r="EB528" s="44"/>
      <c r="EC528" s="44"/>
      <c r="ED528" s="45"/>
      <c r="EE528" s="44"/>
      <c r="EF528" s="44"/>
      <c r="EG528" s="44"/>
      <c r="EH528" s="44"/>
      <c r="EI528" s="44"/>
      <c r="EJ528" s="44"/>
      <c r="EK528" s="44"/>
      <c r="EL528" s="44"/>
      <c r="EM528" s="44"/>
      <c r="EN528" s="44"/>
      <c r="EO528" s="44"/>
      <c r="EP528" s="44"/>
      <c r="EQ528" s="44"/>
      <c r="ER528" s="44"/>
      <c r="ES528" s="44"/>
      <c r="ET528" s="44"/>
      <c r="EU528" s="44"/>
      <c r="EV528" s="45"/>
      <c r="EW528" s="44"/>
      <c r="EX528" s="44"/>
      <c r="EY528" s="45"/>
      <c r="EZ528" s="45"/>
      <c r="FA528" s="44"/>
      <c r="FB528" s="32"/>
      <c r="FC528" s="32"/>
      <c r="FD528" s="32"/>
    </row>
    <row r="529">
      <c r="A529" s="31"/>
      <c r="B529" s="32"/>
      <c r="C529" s="33"/>
      <c r="D529" s="32"/>
      <c r="E529" s="32"/>
      <c r="F529" s="32"/>
      <c r="G529" s="46"/>
      <c r="H529" s="32"/>
      <c r="I529" s="32"/>
      <c r="J529" s="32"/>
      <c r="K529" s="32"/>
      <c r="L529" s="32"/>
      <c r="M529" s="32"/>
      <c r="N529" s="47"/>
      <c r="O529" s="47"/>
      <c r="P529" s="36"/>
      <c r="Q529" s="37"/>
      <c r="R529" s="37"/>
      <c r="S529" s="48"/>
      <c r="T529" s="39"/>
      <c r="U529" s="40"/>
      <c r="V529" s="41"/>
      <c r="W529" s="41"/>
      <c r="X529" s="41"/>
      <c r="Y529" s="41"/>
      <c r="Z529" s="41"/>
      <c r="AA529" s="41"/>
      <c r="AB529" s="41"/>
      <c r="AC529" s="41"/>
      <c r="AD529" s="42"/>
      <c r="AE529" s="43"/>
      <c r="AF529" s="44"/>
      <c r="AG529" s="44"/>
      <c r="AH529" s="44"/>
      <c r="AI529" s="44"/>
      <c r="AJ529" s="44"/>
      <c r="AK529" s="44"/>
      <c r="AL529" s="44"/>
      <c r="AM529" s="44"/>
      <c r="AN529" s="44"/>
      <c r="AO529" s="44"/>
      <c r="AP529" s="44"/>
      <c r="AQ529" s="44"/>
      <c r="AR529" s="44"/>
      <c r="AS529" s="44"/>
      <c r="AT529" s="44"/>
      <c r="AU529" s="44"/>
      <c r="AV529" s="44"/>
      <c r="AW529" s="44"/>
      <c r="AX529" s="44"/>
      <c r="AY529" s="44"/>
      <c r="AZ529" s="44"/>
      <c r="BA529" s="44"/>
      <c r="BB529" s="44"/>
      <c r="BC529" s="44"/>
      <c r="BD529" s="44"/>
      <c r="BE529" s="44"/>
      <c r="BF529" s="44"/>
      <c r="BG529" s="44"/>
      <c r="BH529" s="44"/>
      <c r="BI529" s="44"/>
      <c r="BJ529" s="44"/>
      <c r="BK529" s="44"/>
      <c r="BL529" s="44"/>
      <c r="BM529" s="44"/>
      <c r="BN529" s="44"/>
      <c r="BO529" s="44"/>
      <c r="BP529" s="44"/>
      <c r="BQ529" s="44"/>
      <c r="BR529" s="44"/>
      <c r="BS529" s="44"/>
      <c r="BT529" s="44"/>
      <c r="BU529" s="44"/>
      <c r="BV529" s="44"/>
      <c r="BW529" s="44"/>
      <c r="BX529" s="44"/>
      <c r="BY529" s="44"/>
      <c r="BZ529" s="44"/>
      <c r="CA529" s="44"/>
      <c r="CB529" s="44"/>
      <c r="CC529" s="44"/>
      <c r="CD529" s="44"/>
      <c r="CE529" s="44"/>
      <c r="CF529" s="44"/>
      <c r="CG529" s="44"/>
      <c r="CH529" s="44"/>
      <c r="CI529" s="44"/>
      <c r="CJ529" s="44"/>
      <c r="CK529" s="44"/>
      <c r="CL529" s="44"/>
      <c r="CM529" s="44"/>
      <c r="CN529" s="45"/>
      <c r="CO529" s="44"/>
      <c r="CP529" s="44"/>
      <c r="CQ529" s="44"/>
      <c r="CR529" s="44"/>
      <c r="CS529" s="44"/>
      <c r="CT529" s="44"/>
      <c r="CU529" s="44"/>
      <c r="CV529" s="44"/>
      <c r="CW529" s="44"/>
      <c r="CX529" s="44"/>
      <c r="CY529" s="44"/>
      <c r="CZ529" s="44"/>
      <c r="DA529" s="44"/>
      <c r="DB529" s="44"/>
      <c r="DC529" s="44"/>
      <c r="DD529" s="44"/>
      <c r="DE529" s="44"/>
      <c r="DF529" s="45"/>
      <c r="DG529" s="44"/>
      <c r="DH529" s="44"/>
      <c r="DI529" s="44"/>
      <c r="DJ529" s="44"/>
      <c r="DK529" s="44"/>
      <c r="DL529" s="45"/>
      <c r="DM529" s="44"/>
      <c r="DN529" s="44"/>
      <c r="DO529" s="44"/>
      <c r="DP529" s="44"/>
      <c r="DQ529" s="44"/>
      <c r="DR529" s="44"/>
      <c r="DS529" s="44"/>
      <c r="DT529" s="44"/>
      <c r="DU529" s="45"/>
      <c r="DV529" s="44"/>
      <c r="DW529" s="44"/>
      <c r="DX529" s="44"/>
      <c r="DY529" s="44"/>
      <c r="DZ529" s="44"/>
      <c r="EA529" s="44"/>
      <c r="EB529" s="44"/>
      <c r="EC529" s="44"/>
      <c r="ED529" s="45"/>
      <c r="EE529" s="44"/>
      <c r="EF529" s="44"/>
      <c r="EG529" s="44"/>
      <c r="EH529" s="44"/>
      <c r="EI529" s="44"/>
      <c r="EJ529" s="44"/>
      <c r="EK529" s="44"/>
      <c r="EL529" s="44"/>
      <c r="EM529" s="44"/>
      <c r="EN529" s="44"/>
      <c r="EO529" s="44"/>
      <c r="EP529" s="44"/>
      <c r="EQ529" s="44"/>
      <c r="ER529" s="44"/>
      <c r="ES529" s="44"/>
      <c r="ET529" s="44"/>
      <c r="EU529" s="44"/>
      <c r="EV529" s="45"/>
      <c r="EW529" s="44"/>
      <c r="EX529" s="44"/>
      <c r="EY529" s="45"/>
      <c r="EZ529" s="45"/>
      <c r="FA529" s="44"/>
      <c r="FB529" s="32"/>
      <c r="FC529" s="32"/>
      <c r="FD529" s="32"/>
    </row>
    <row r="530">
      <c r="A530" s="31"/>
      <c r="B530" s="32"/>
      <c r="C530" s="33"/>
      <c r="D530" s="32"/>
      <c r="E530" s="32"/>
      <c r="F530" s="32"/>
      <c r="G530" s="46"/>
      <c r="H530" s="32"/>
      <c r="I530" s="32"/>
      <c r="J530" s="32"/>
      <c r="K530" s="32"/>
      <c r="L530" s="32"/>
      <c r="M530" s="32"/>
      <c r="N530" s="47"/>
      <c r="O530" s="47"/>
      <c r="P530" s="36"/>
      <c r="Q530" s="37"/>
      <c r="R530" s="37"/>
      <c r="S530" s="48"/>
      <c r="T530" s="39"/>
      <c r="U530" s="40"/>
      <c r="V530" s="41"/>
      <c r="W530" s="41"/>
      <c r="X530" s="41"/>
      <c r="Y530" s="41"/>
      <c r="Z530" s="41"/>
      <c r="AA530" s="41"/>
      <c r="AB530" s="41"/>
      <c r="AC530" s="41"/>
      <c r="AD530" s="42"/>
      <c r="AE530" s="43"/>
      <c r="AF530" s="44"/>
      <c r="AG530" s="44"/>
      <c r="AH530" s="44"/>
      <c r="AI530" s="44"/>
      <c r="AJ530" s="44"/>
      <c r="AK530" s="44"/>
      <c r="AL530" s="44"/>
      <c r="AM530" s="44"/>
      <c r="AN530" s="44"/>
      <c r="AO530" s="44"/>
      <c r="AP530" s="44"/>
      <c r="AQ530" s="44"/>
      <c r="AR530" s="44"/>
      <c r="AS530" s="44"/>
      <c r="AT530" s="44"/>
      <c r="AU530" s="44"/>
      <c r="AV530" s="44"/>
      <c r="AW530" s="44"/>
      <c r="AX530" s="44"/>
      <c r="AY530" s="44"/>
      <c r="AZ530" s="44"/>
      <c r="BA530" s="44"/>
      <c r="BB530" s="44"/>
      <c r="BC530" s="44"/>
      <c r="BD530" s="44"/>
      <c r="BE530" s="44"/>
      <c r="BF530" s="44"/>
      <c r="BG530" s="44"/>
      <c r="BH530" s="44"/>
      <c r="BI530" s="44"/>
      <c r="BJ530" s="44"/>
      <c r="BK530" s="44"/>
      <c r="BL530" s="44"/>
      <c r="BM530" s="44"/>
      <c r="BN530" s="44"/>
      <c r="BO530" s="44"/>
      <c r="BP530" s="44"/>
      <c r="BQ530" s="44"/>
      <c r="BR530" s="44"/>
      <c r="BS530" s="44"/>
      <c r="BT530" s="44"/>
      <c r="BU530" s="44"/>
      <c r="BV530" s="44"/>
      <c r="BW530" s="44"/>
      <c r="BX530" s="44"/>
      <c r="BY530" s="44"/>
      <c r="BZ530" s="44"/>
      <c r="CA530" s="44"/>
      <c r="CB530" s="44"/>
      <c r="CC530" s="44"/>
      <c r="CD530" s="44"/>
      <c r="CE530" s="44"/>
      <c r="CF530" s="44"/>
      <c r="CG530" s="44"/>
      <c r="CH530" s="44"/>
      <c r="CI530" s="44"/>
      <c r="CJ530" s="44"/>
      <c r="CK530" s="44"/>
      <c r="CL530" s="44"/>
      <c r="CM530" s="44"/>
      <c r="CN530" s="45"/>
      <c r="CO530" s="44"/>
      <c r="CP530" s="44"/>
      <c r="CQ530" s="44"/>
      <c r="CR530" s="44"/>
      <c r="CS530" s="44"/>
      <c r="CT530" s="44"/>
      <c r="CU530" s="44"/>
      <c r="CV530" s="44"/>
      <c r="CW530" s="44"/>
      <c r="CX530" s="44"/>
      <c r="CY530" s="44"/>
      <c r="CZ530" s="44"/>
      <c r="DA530" s="44"/>
      <c r="DB530" s="44"/>
      <c r="DC530" s="44"/>
      <c r="DD530" s="44"/>
      <c r="DE530" s="44"/>
      <c r="DF530" s="45"/>
      <c r="DG530" s="44"/>
      <c r="DH530" s="44"/>
      <c r="DI530" s="44"/>
      <c r="DJ530" s="44"/>
      <c r="DK530" s="44"/>
      <c r="DL530" s="45"/>
      <c r="DM530" s="44"/>
      <c r="DN530" s="44"/>
      <c r="DO530" s="44"/>
      <c r="DP530" s="44"/>
      <c r="DQ530" s="44"/>
      <c r="DR530" s="44"/>
      <c r="DS530" s="44"/>
      <c r="DT530" s="44"/>
      <c r="DU530" s="45"/>
      <c r="DV530" s="44"/>
      <c r="DW530" s="44"/>
      <c r="DX530" s="44"/>
      <c r="DY530" s="44"/>
      <c r="DZ530" s="44"/>
      <c r="EA530" s="44"/>
      <c r="EB530" s="44"/>
      <c r="EC530" s="44"/>
      <c r="ED530" s="45"/>
      <c r="EE530" s="44"/>
      <c r="EF530" s="44"/>
      <c r="EG530" s="44"/>
      <c r="EH530" s="44"/>
      <c r="EI530" s="44"/>
      <c r="EJ530" s="44"/>
      <c r="EK530" s="44"/>
      <c r="EL530" s="44"/>
      <c r="EM530" s="44"/>
      <c r="EN530" s="44"/>
      <c r="EO530" s="44"/>
      <c r="EP530" s="44"/>
      <c r="EQ530" s="44"/>
      <c r="ER530" s="44"/>
      <c r="ES530" s="44"/>
      <c r="ET530" s="44"/>
      <c r="EU530" s="44"/>
      <c r="EV530" s="45"/>
      <c r="EW530" s="44"/>
      <c r="EX530" s="44"/>
      <c r="EY530" s="45"/>
      <c r="EZ530" s="45"/>
      <c r="FA530" s="44"/>
      <c r="FB530" s="32"/>
      <c r="FC530" s="32"/>
      <c r="FD530" s="32"/>
    </row>
    <row r="531">
      <c r="A531" s="31"/>
      <c r="B531" s="32"/>
      <c r="C531" s="33"/>
      <c r="D531" s="32"/>
      <c r="E531" s="32"/>
      <c r="F531" s="32"/>
      <c r="G531" s="46"/>
      <c r="H531" s="32"/>
      <c r="I531" s="32"/>
      <c r="J531" s="32"/>
      <c r="K531" s="32"/>
      <c r="L531" s="32"/>
      <c r="M531" s="32"/>
      <c r="N531" s="47"/>
      <c r="O531" s="47"/>
      <c r="P531" s="36"/>
      <c r="Q531" s="37"/>
      <c r="R531" s="37"/>
      <c r="S531" s="48"/>
      <c r="T531" s="39"/>
      <c r="U531" s="40"/>
      <c r="V531" s="41"/>
      <c r="W531" s="41"/>
      <c r="X531" s="41"/>
      <c r="Y531" s="41"/>
      <c r="Z531" s="41"/>
      <c r="AA531" s="41"/>
      <c r="AB531" s="41"/>
      <c r="AC531" s="41"/>
      <c r="AD531" s="42"/>
      <c r="AE531" s="43"/>
      <c r="AF531" s="44"/>
      <c r="AG531" s="44"/>
      <c r="AH531" s="44"/>
      <c r="AI531" s="44"/>
      <c r="AJ531" s="44"/>
      <c r="AK531" s="44"/>
      <c r="AL531" s="44"/>
      <c r="AM531" s="44"/>
      <c r="AN531" s="44"/>
      <c r="AO531" s="44"/>
      <c r="AP531" s="44"/>
      <c r="AQ531" s="44"/>
      <c r="AR531" s="44"/>
      <c r="AS531" s="44"/>
      <c r="AT531" s="44"/>
      <c r="AU531" s="44"/>
      <c r="AV531" s="44"/>
      <c r="AW531" s="44"/>
      <c r="AX531" s="44"/>
      <c r="AY531" s="44"/>
      <c r="AZ531" s="44"/>
      <c r="BA531" s="44"/>
      <c r="BB531" s="44"/>
      <c r="BC531" s="44"/>
      <c r="BD531" s="44"/>
      <c r="BE531" s="44"/>
      <c r="BF531" s="44"/>
      <c r="BG531" s="44"/>
      <c r="BH531" s="44"/>
      <c r="BI531" s="44"/>
      <c r="BJ531" s="44"/>
      <c r="BK531" s="44"/>
      <c r="BL531" s="44"/>
      <c r="BM531" s="44"/>
      <c r="BN531" s="44"/>
      <c r="BO531" s="44"/>
      <c r="BP531" s="44"/>
      <c r="BQ531" s="44"/>
      <c r="BR531" s="44"/>
      <c r="BS531" s="44"/>
      <c r="BT531" s="44"/>
      <c r="BU531" s="44"/>
      <c r="BV531" s="44"/>
      <c r="BW531" s="44"/>
      <c r="BX531" s="44"/>
      <c r="BY531" s="44"/>
      <c r="BZ531" s="44"/>
      <c r="CA531" s="44"/>
      <c r="CB531" s="44"/>
      <c r="CC531" s="44"/>
      <c r="CD531" s="44"/>
      <c r="CE531" s="44"/>
      <c r="CF531" s="44"/>
      <c r="CG531" s="44"/>
      <c r="CH531" s="44"/>
      <c r="CI531" s="44"/>
      <c r="CJ531" s="44"/>
      <c r="CK531" s="44"/>
      <c r="CL531" s="44"/>
      <c r="CM531" s="44"/>
      <c r="CN531" s="45"/>
      <c r="CO531" s="44"/>
      <c r="CP531" s="44"/>
      <c r="CQ531" s="44"/>
      <c r="CR531" s="44"/>
      <c r="CS531" s="44"/>
      <c r="CT531" s="44"/>
      <c r="CU531" s="44"/>
      <c r="CV531" s="44"/>
      <c r="CW531" s="44"/>
      <c r="CX531" s="44"/>
      <c r="CY531" s="44"/>
      <c r="CZ531" s="44"/>
      <c r="DA531" s="44"/>
      <c r="DB531" s="44"/>
      <c r="DC531" s="44"/>
      <c r="DD531" s="44"/>
      <c r="DE531" s="44"/>
      <c r="DF531" s="45"/>
      <c r="DG531" s="44"/>
      <c r="DH531" s="44"/>
      <c r="DI531" s="44"/>
      <c r="DJ531" s="44"/>
      <c r="DK531" s="44"/>
      <c r="DL531" s="45"/>
      <c r="DM531" s="44"/>
      <c r="DN531" s="44"/>
      <c r="DO531" s="44"/>
      <c r="DP531" s="44"/>
      <c r="DQ531" s="44"/>
      <c r="DR531" s="44"/>
      <c r="DS531" s="44"/>
      <c r="DT531" s="44"/>
      <c r="DU531" s="45"/>
      <c r="DV531" s="44"/>
      <c r="DW531" s="44"/>
      <c r="DX531" s="44"/>
      <c r="DY531" s="44"/>
      <c r="DZ531" s="44"/>
      <c r="EA531" s="44"/>
      <c r="EB531" s="44"/>
      <c r="EC531" s="44"/>
      <c r="ED531" s="45"/>
      <c r="EE531" s="44"/>
      <c r="EF531" s="44"/>
      <c r="EG531" s="44"/>
      <c r="EH531" s="44"/>
      <c r="EI531" s="44"/>
      <c r="EJ531" s="44"/>
      <c r="EK531" s="44"/>
      <c r="EL531" s="44"/>
      <c r="EM531" s="44"/>
      <c r="EN531" s="44"/>
      <c r="EO531" s="44"/>
      <c r="EP531" s="44"/>
      <c r="EQ531" s="44"/>
      <c r="ER531" s="44"/>
      <c r="ES531" s="44"/>
      <c r="ET531" s="44"/>
      <c r="EU531" s="44"/>
      <c r="EV531" s="45"/>
      <c r="EW531" s="44"/>
      <c r="EX531" s="44"/>
      <c r="EY531" s="45"/>
      <c r="EZ531" s="45"/>
      <c r="FA531" s="44"/>
      <c r="FB531" s="32"/>
      <c r="FC531" s="32"/>
      <c r="FD531" s="32"/>
    </row>
    <row r="532">
      <c r="A532" s="31"/>
      <c r="B532" s="32"/>
      <c r="C532" s="33"/>
      <c r="D532" s="32"/>
      <c r="E532" s="32"/>
      <c r="F532" s="32"/>
      <c r="G532" s="46"/>
      <c r="H532" s="32"/>
      <c r="I532" s="32"/>
      <c r="J532" s="32"/>
      <c r="K532" s="32"/>
      <c r="L532" s="32"/>
      <c r="M532" s="32"/>
      <c r="N532" s="47"/>
      <c r="O532" s="47"/>
      <c r="P532" s="36"/>
      <c r="Q532" s="37"/>
      <c r="R532" s="37"/>
      <c r="S532" s="48"/>
      <c r="T532" s="39"/>
      <c r="U532" s="40"/>
      <c r="V532" s="41"/>
      <c r="W532" s="41"/>
      <c r="X532" s="41"/>
      <c r="Y532" s="41"/>
      <c r="Z532" s="41"/>
      <c r="AA532" s="41"/>
      <c r="AB532" s="41"/>
      <c r="AC532" s="41"/>
      <c r="AD532" s="42"/>
      <c r="AE532" s="43"/>
      <c r="AF532" s="44"/>
      <c r="AG532" s="44"/>
      <c r="AH532" s="44"/>
      <c r="AI532" s="44"/>
      <c r="AJ532" s="44"/>
      <c r="AK532" s="44"/>
      <c r="AL532" s="44"/>
      <c r="AM532" s="44"/>
      <c r="AN532" s="44"/>
      <c r="AO532" s="44"/>
      <c r="AP532" s="44"/>
      <c r="AQ532" s="44"/>
      <c r="AR532" s="44"/>
      <c r="AS532" s="44"/>
      <c r="AT532" s="44"/>
      <c r="AU532" s="44"/>
      <c r="AV532" s="44"/>
      <c r="AW532" s="44"/>
      <c r="AX532" s="44"/>
      <c r="AY532" s="44"/>
      <c r="AZ532" s="44"/>
      <c r="BA532" s="44"/>
      <c r="BB532" s="44"/>
      <c r="BC532" s="44"/>
      <c r="BD532" s="44"/>
      <c r="BE532" s="44"/>
      <c r="BF532" s="44"/>
      <c r="BG532" s="44"/>
      <c r="BH532" s="44"/>
      <c r="BI532" s="44"/>
      <c r="BJ532" s="44"/>
      <c r="BK532" s="44"/>
      <c r="BL532" s="44"/>
      <c r="BM532" s="44"/>
      <c r="BN532" s="44"/>
      <c r="BO532" s="44"/>
      <c r="BP532" s="44"/>
      <c r="BQ532" s="44"/>
      <c r="BR532" s="44"/>
      <c r="BS532" s="44"/>
      <c r="BT532" s="44"/>
      <c r="BU532" s="44"/>
      <c r="BV532" s="44"/>
      <c r="BW532" s="44"/>
      <c r="BX532" s="44"/>
      <c r="BY532" s="44"/>
      <c r="BZ532" s="44"/>
      <c r="CA532" s="44"/>
      <c r="CB532" s="44"/>
      <c r="CC532" s="44"/>
      <c r="CD532" s="44"/>
      <c r="CE532" s="44"/>
      <c r="CF532" s="44"/>
      <c r="CG532" s="44"/>
      <c r="CH532" s="44"/>
      <c r="CI532" s="44"/>
      <c r="CJ532" s="44"/>
      <c r="CK532" s="44"/>
      <c r="CL532" s="44"/>
      <c r="CM532" s="44"/>
      <c r="CN532" s="45"/>
      <c r="CO532" s="44"/>
      <c r="CP532" s="44"/>
      <c r="CQ532" s="44"/>
      <c r="CR532" s="44"/>
      <c r="CS532" s="44"/>
      <c r="CT532" s="44"/>
      <c r="CU532" s="44"/>
      <c r="CV532" s="44"/>
      <c r="CW532" s="44"/>
      <c r="CX532" s="44"/>
      <c r="CY532" s="44"/>
      <c r="CZ532" s="44"/>
      <c r="DA532" s="44"/>
      <c r="DB532" s="44"/>
      <c r="DC532" s="44"/>
      <c r="DD532" s="44"/>
      <c r="DE532" s="44"/>
      <c r="DF532" s="45"/>
      <c r="DG532" s="44"/>
      <c r="DH532" s="44"/>
      <c r="DI532" s="44"/>
      <c r="DJ532" s="44"/>
      <c r="DK532" s="44"/>
      <c r="DL532" s="45"/>
      <c r="DM532" s="44"/>
      <c r="DN532" s="44"/>
      <c r="DO532" s="44"/>
      <c r="DP532" s="44"/>
      <c r="DQ532" s="44"/>
      <c r="DR532" s="44"/>
      <c r="DS532" s="44"/>
      <c r="DT532" s="44"/>
      <c r="DU532" s="45"/>
      <c r="DV532" s="44"/>
      <c r="DW532" s="44"/>
      <c r="DX532" s="44"/>
      <c r="DY532" s="44"/>
      <c r="DZ532" s="44"/>
      <c r="EA532" s="44"/>
      <c r="EB532" s="44"/>
      <c r="EC532" s="44"/>
      <c r="ED532" s="45"/>
      <c r="EE532" s="44"/>
      <c r="EF532" s="44"/>
      <c r="EG532" s="44"/>
      <c r="EH532" s="44"/>
      <c r="EI532" s="44"/>
      <c r="EJ532" s="44"/>
      <c r="EK532" s="44"/>
      <c r="EL532" s="44"/>
      <c r="EM532" s="44"/>
      <c r="EN532" s="44"/>
      <c r="EO532" s="44"/>
      <c r="EP532" s="44"/>
      <c r="EQ532" s="44"/>
      <c r="ER532" s="44"/>
      <c r="ES532" s="44"/>
      <c r="ET532" s="44"/>
      <c r="EU532" s="44"/>
      <c r="EV532" s="45"/>
      <c r="EW532" s="44"/>
      <c r="EX532" s="44"/>
      <c r="EY532" s="45"/>
      <c r="EZ532" s="45"/>
      <c r="FA532" s="44"/>
      <c r="FB532" s="32"/>
      <c r="FC532" s="32"/>
      <c r="FD532" s="32"/>
    </row>
    <row r="533">
      <c r="A533" s="31"/>
      <c r="B533" s="32"/>
      <c r="C533" s="33"/>
      <c r="D533" s="32"/>
      <c r="E533" s="32"/>
      <c r="F533" s="32"/>
      <c r="G533" s="46"/>
      <c r="H533" s="32"/>
      <c r="I533" s="32"/>
      <c r="J533" s="32"/>
      <c r="K533" s="32"/>
      <c r="L533" s="32"/>
      <c r="M533" s="32"/>
      <c r="N533" s="47"/>
      <c r="O533" s="47"/>
      <c r="P533" s="36"/>
      <c r="Q533" s="37"/>
      <c r="R533" s="37"/>
      <c r="S533" s="48"/>
      <c r="T533" s="39"/>
      <c r="U533" s="40"/>
      <c r="V533" s="41"/>
      <c r="W533" s="41"/>
      <c r="X533" s="41"/>
      <c r="Y533" s="41"/>
      <c r="Z533" s="41"/>
      <c r="AA533" s="41"/>
      <c r="AB533" s="41"/>
      <c r="AC533" s="41"/>
      <c r="AD533" s="42"/>
      <c r="AE533" s="43"/>
      <c r="AF533" s="44"/>
      <c r="AG533" s="44"/>
      <c r="AH533" s="44"/>
      <c r="AI533" s="44"/>
      <c r="AJ533" s="44"/>
      <c r="AK533" s="44"/>
      <c r="AL533" s="44"/>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44"/>
      <c r="BJ533" s="44"/>
      <c r="BK533" s="44"/>
      <c r="BL533" s="44"/>
      <c r="BM533" s="44"/>
      <c r="BN533" s="44"/>
      <c r="BO533" s="44"/>
      <c r="BP533" s="44"/>
      <c r="BQ533" s="44"/>
      <c r="BR533" s="44"/>
      <c r="BS533" s="44"/>
      <c r="BT533" s="44"/>
      <c r="BU533" s="44"/>
      <c r="BV533" s="44"/>
      <c r="BW533" s="44"/>
      <c r="BX533" s="44"/>
      <c r="BY533" s="44"/>
      <c r="BZ533" s="44"/>
      <c r="CA533" s="44"/>
      <c r="CB533" s="44"/>
      <c r="CC533" s="44"/>
      <c r="CD533" s="44"/>
      <c r="CE533" s="44"/>
      <c r="CF533" s="44"/>
      <c r="CG533" s="44"/>
      <c r="CH533" s="44"/>
      <c r="CI533" s="44"/>
      <c r="CJ533" s="44"/>
      <c r="CK533" s="44"/>
      <c r="CL533" s="44"/>
      <c r="CM533" s="44"/>
      <c r="CN533" s="45"/>
      <c r="CO533" s="44"/>
      <c r="CP533" s="44"/>
      <c r="CQ533" s="44"/>
      <c r="CR533" s="44"/>
      <c r="CS533" s="44"/>
      <c r="CT533" s="44"/>
      <c r="CU533" s="44"/>
      <c r="CV533" s="44"/>
      <c r="CW533" s="44"/>
      <c r="CX533" s="44"/>
      <c r="CY533" s="44"/>
      <c r="CZ533" s="44"/>
      <c r="DA533" s="44"/>
      <c r="DB533" s="44"/>
      <c r="DC533" s="44"/>
      <c r="DD533" s="44"/>
      <c r="DE533" s="44"/>
      <c r="DF533" s="45"/>
      <c r="DG533" s="44"/>
      <c r="DH533" s="44"/>
      <c r="DI533" s="44"/>
      <c r="DJ533" s="44"/>
      <c r="DK533" s="44"/>
      <c r="DL533" s="45"/>
      <c r="DM533" s="44"/>
      <c r="DN533" s="44"/>
      <c r="DO533" s="44"/>
      <c r="DP533" s="44"/>
      <c r="DQ533" s="44"/>
      <c r="DR533" s="44"/>
      <c r="DS533" s="44"/>
      <c r="DT533" s="44"/>
      <c r="DU533" s="45"/>
      <c r="DV533" s="44"/>
      <c r="DW533" s="44"/>
      <c r="DX533" s="44"/>
      <c r="DY533" s="44"/>
      <c r="DZ533" s="44"/>
      <c r="EA533" s="44"/>
      <c r="EB533" s="44"/>
      <c r="EC533" s="44"/>
      <c r="ED533" s="45"/>
      <c r="EE533" s="44"/>
      <c r="EF533" s="44"/>
      <c r="EG533" s="44"/>
      <c r="EH533" s="44"/>
      <c r="EI533" s="44"/>
      <c r="EJ533" s="44"/>
      <c r="EK533" s="44"/>
      <c r="EL533" s="44"/>
      <c r="EM533" s="44"/>
      <c r="EN533" s="44"/>
      <c r="EO533" s="44"/>
      <c r="EP533" s="44"/>
      <c r="EQ533" s="44"/>
      <c r="ER533" s="44"/>
      <c r="ES533" s="44"/>
      <c r="ET533" s="44"/>
      <c r="EU533" s="44"/>
      <c r="EV533" s="45"/>
      <c r="EW533" s="44"/>
      <c r="EX533" s="44"/>
      <c r="EY533" s="45"/>
      <c r="EZ533" s="45"/>
      <c r="FA533" s="44"/>
      <c r="FB533" s="32"/>
      <c r="FC533" s="32"/>
      <c r="FD533" s="32"/>
    </row>
    <row r="534">
      <c r="A534" s="31"/>
      <c r="B534" s="32"/>
      <c r="C534" s="33"/>
      <c r="D534" s="32"/>
      <c r="E534" s="32"/>
      <c r="F534" s="32"/>
      <c r="G534" s="46"/>
      <c r="H534" s="32"/>
      <c r="I534" s="32"/>
      <c r="J534" s="32"/>
      <c r="K534" s="32"/>
      <c r="L534" s="32"/>
      <c r="M534" s="32"/>
      <c r="N534" s="47"/>
      <c r="O534" s="47"/>
      <c r="P534" s="36"/>
      <c r="Q534" s="37"/>
      <c r="R534" s="37"/>
      <c r="S534" s="48"/>
      <c r="T534" s="39"/>
      <c r="U534" s="40"/>
      <c r="V534" s="41"/>
      <c r="W534" s="41"/>
      <c r="X534" s="41"/>
      <c r="Y534" s="41"/>
      <c r="Z534" s="41"/>
      <c r="AA534" s="41"/>
      <c r="AB534" s="41"/>
      <c r="AC534" s="41"/>
      <c r="AD534" s="42"/>
      <c r="AE534" s="43"/>
      <c r="AF534" s="44"/>
      <c r="AG534" s="44"/>
      <c r="AH534" s="44"/>
      <c r="AI534" s="44"/>
      <c r="AJ534" s="44"/>
      <c r="AK534" s="44"/>
      <c r="AL534" s="44"/>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4"/>
      <c r="BM534" s="44"/>
      <c r="BN534" s="44"/>
      <c r="BO534" s="44"/>
      <c r="BP534" s="44"/>
      <c r="BQ534" s="44"/>
      <c r="BR534" s="44"/>
      <c r="BS534" s="44"/>
      <c r="BT534" s="44"/>
      <c r="BU534" s="44"/>
      <c r="BV534" s="44"/>
      <c r="BW534" s="44"/>
      <c r="BX534" s="44"/>
      <c r="BY534" s="44"/>
      <c r="BZ534" s="44"/>
      <c r="CA534" s="44"/>
      <c r="CB534" s="44"/>
      <c r="CC534" s="44"/>
      <c r="CD534" s="44"/>
      <c r="CE534" s="44"/>
      <c r="CF534" s="44"/>
      <c r="CG534" s="44"/>
      <c r="CH534" s="44"/>
      <c r="CI534" s="44"/>
      <c r="CJ534" s="44"/>
      <c r="CK534" s="44"/>
      <c r="CL534" s="44"/>
      <c r="CM534" s="44"/>
      <c r="CN534" s="45"/>
      <c r="CO534" s="44"/>
      <c r="CP534" s="44"/>
      <c r="CQ534" s="44"/>
      <c r="CR534" s="44"/>
      <c r="CS534" s="44"/>
      <c r="CT534" s="44"/>
      <c r="CU534" s="44"/>
      <c r="CV534" s="44"/>
      <c r="CW534" s="44"/>
      <c r="CX534" s="44"/>
      <c r="CY534" s="44"/>
      <c r="CZ534" s="44"/>
      <c r="DA534" s="44"/>
      <c r="DB534" s="44"/>
      <c r="DC534" s="44"/>
      <c r="DD534" s="44"/>
      <c r="DE534" s="44"/>
      <c r="DF534" s="45"/>
      <c r="DG534" s="44"/>
      <c r="DH534" s="44"/>
      <c r="DI534" s="44"/>
      <c r="DJ534" s="44"/>
      <c r="DK534" s="44"/>
      <c r="DL534" s="45"/>
      <c r="DM534" s="44"/>
      <c r="DN534" s="44"/>
      <c r="DO534" s="44"/>
      <c r="DP534" s="44"/>
      <c r="DQ534" s="44"/>
      <c r="DR534" s="44"/>
      <c r="DS534" s="44"/>
      <c r="DT534" s="44"/>
      <c r="DU534" s="45"/>
      <c r="DV534" s="44"/>
      <c r="DW534" s="44"/>
      <c r="DX534" s="44"/>
      <c r="DY534" s="44"/>
      <c r="DZ534" s="44"/>
      <c r="EA534" s="44"/>
      <c r="EB534" s="44"/>
      <c r="EC534" s="44"/>
      <c r="ED534" s="45"/>
      <c r="EE534" s="44"/>
      <c r="EF534" s="44"/>
      <c r="EG534" s="44"/>
      <c r="EH534" s="44"/>
      <c r="EI534" s="44"/>
      <c r="EJ534" s="44"/>
      <c r="EK534" s="44"/>
      <c r="EL534" s="44"/>
      <c r="EM534" s="44"/>
      <c r="EN534" s="44"/>
      <c r="EO534" s="44"/>
      <c r="EP534" s="44"/>
      <c r="EQ534" s="44"/>
      <c r="ER534" s="44"/>
      <c r="ES534" s="44"/>
      <c r="ET534" s="44"/>
      <c r="EU534" s="44"/>
      <c r="EV534" s="45"/>
      <c r="EW534" s="44"/>
      <c r="EX534" s="44"/>
      <c r="EY534" s="45"/>
      <c r="EZ534" s="45"/>
      <c r="FA534" s="44"/>
      <c r="FB534" s="32"/>
      <c r="FC534" s="32"/>
      <c r="FD534" s="32"/>
    </row>
    <row r="535">
      <c r="A535" s="31"/>
      <c r="B535" s="32"/>
      <c r="C535" s="33"/>
      <c r="D535" s="32"/>
      <c r="E535" s="32"/>
      <c r="F535" s="32"/>
      <c r="G535" s="46"/>
      <c r="H535" s="32"/>
      <c r="I535" s="32"/>
      <c r="J535" s="32"/>
      <c r="K535" s="32"/>
      <c r="L535" s="32"/>
      <c r="M535" s="32"/>
      <c r="N535" s="47"/>
      <c r="O535" s="47"/>
      <c r="P535" s="36"/>
      <c r="Q535" s="37"/>
      <c r="R535" s="37"/>
      <c r="S535" s="48"/>
      <c r="T535" s="39"/>
      <c r="U535" s="40"/>
      <c r="V535" s="41"/>
      <c r="W535" s="41"/>
      <c r="X535" s="41"/>
      <c r="Y535" s="41"/>
      <c r="Z535" s="41"/>
      <c r="AA535" s="41"/>
      <c r="AB535" s="41"/>
      <c r="AC535" s="41"/>
      <c r="AD535" s="42"/>
      <c r="AE535" s="43"/>
      <c r="AF535" s="44"/>
      <c r="AG535" s="44"/>
      <c r="AH535" s="44"/>
      <c r="AI535" s="44"/>
      <c r="AJ535" s="44"/>
      <c r="AK535" s="44"/>
      <c r="AL535" s="44"/>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44"/>
      <c r="BJ535" s="44"/>
      <c r="BK535" s="44"/>
      <c r="BL535" s="44"/>
      <c r="BM535" s="44"/>
      <c r="BN535" s="44"/>
      <c r="BO535" s="44"/>
      <c r="BP535" s="44"/>
      <c r="BQ535" s="44"/>
      <c r="BR535" s="44"/>
      <c r="BS535" s="44"/>
      <c r="BT535" s="44"/>
      <c r="BU535" s="44"/>
      <c r="BV535" s="44"/>
      <c r="BW535" s="44"/>
      <c r="BX535" s="44"/>
      <c r="BY535" s="44"/>
      <c r="BZ535" s="44"/>
      <c r="CA535" s="44"/>
      <c r="CB535" s="44"/>
      <c r="CC535" s="44"/>
      <c r="CD535" s="44"/>
      <c r="CE535" s="44"/>
      <c r="CF535" s="44"/>
      <c r="CG535" s="44"/>
      <c r="CH535" s="44"/>
      <c r="CI535" s="44"/>
      <c r="CJ535" s="44"/>
      <c r="CK535" s="44"/>
      <c r="CL535" s="44"/>
      <c r="CM535" s="44"/>
      <c r="CN535" s="45"/>
      <c r="CO535" s="44"/>
      <c r="CP535" s="44"/>
      <c r="CQ535" s="44"/>
      <c r="CR535" s="44"/>
      <c r="CS535" s="44"/>
      <c r="CT535" s="44"/>
      <c r="CU535" s="44"/>
      <c r="CV535" s="44"/>
      <c r="CW535" s="44"/>
      <c r="CX535" s="44"/>
      <c r="CY535" s="44"/>
      <c r="CZ535" s="44"/>
      <c r="DA535" s="44"/>
      <c r="DB535" s="44"/>
      <c r="DC535" s="44"/>
      <c r="DD535" s="44"/>
      <c r="DE535" s="44"/>
      <c r="DF535" s="45"/>
      <c r="DG535" s="44"/>
      <c r="DH535" s="44"/>
      <c r="DI535" s="44"/>
      <c r="DJ535" s="44"/>
      <c r="DK535" s="44"/>
      <c r="DL535" s="45"/>
      <c r="DM535" s="44"/>
      <c r="DN535" s="44"/>
      <c r="DO535" s="44"/>
      <c r="DP535" s="44"/>
      <c r="DQ535" s="44"/>
      <c r="DR535" s="44"/>
      <c r="DS535" s="44"/>
      <c r="DT535" s="44"/>
      <c r="DU535" s="45"/>
      <c r="DV535" s="44"/>
      <c r="DW535" s="44"/>
      <c r="DX535" s="44"/>
      <c r="DY535" s="44"/>
      <c r="DZ535" s="44"/>
      <c r="EA535" s="44"/>
      <c r="EB535" s="44"/>
      <c r="EC535" s="44"/>
      <c r="ED535" s="45"/>
      <c r="EE535" s="44"/>
      <c r="EF535" s="44"/>
      <c r="EG535" s="44"/>
      <c r="EH535" s="44"/>
      <c r="EI535" s="44"/>
      <c r="EJ535" s="44"/>
      <c r="EK535" s="44"/>
      <c r="EL535" s="44"/>
      <c r="EM535" s="44"/>
      <c r="EN535" s="44"/>
      <c r="EO535" s="44"/>
      <c r="EP535" s="44"/>
      <c r="EQ535" s="44"/>
      <c r="ER535" s="44"/>
      <c r="ES535" s="44"/>
      <c r="ET535" s="44"/>
      <c r="EU535" s="44"/>
      <c r="EV535" s="45"/>
      <c r="EW535" s="44"/>
      <c r="EX535" s="44"/>
      <c r="EY535" s="45"/>
      <c r="EZ535" s="45"/>
      <c r="FA535" s="44"/>
      <c r="FB535" s="32"/>
      <c r="FC535" s="32"/>
      <c r="FD535" s="32"/>
    </row>
    <row r="536">
      <c r="A536" s="31"/>
      <c r="B536" s="32"/>
      <c r="C536" s="33"/>
      <c r="D536" s="32"/>
      <c r="E536" s="32"/>
      <c r="F536" s="32"/>
      <c r="G536" s="46"/>
      <c r="H536" s="32"/>
      <c r="I536" s="32"/>
      <c r="J536" s="32"/>
      <c r="K536" s="32"/>
      <c r="L536" s="32"/>
      <c r="M536" s="32"/>
      <c r="N536" s="47"/>
      <c r="O536" s="47"/>
      <c r="P536" s="36"/>
      <c r="Q536" s="37"/>
      <c r="R536" s="37"/>
      <c r="S536" s="48"/>
      <c r="T536" s="39"/>
      <c r="U536" s="40"/>
      <c r="V536" s="41"/>
      <c r="W536" s="41"/>
      <c r="X536" s="41"/>
      <c r="Y536" s="41"/>
      <c r="Z536" s="41"/>
      <c r="AA536" s="41"/>
      <c r="AB536" s="41"/>
      <c r="AC536" s="41"/>
      <c r="AD536" s="42"/>
      <c r="AE536" s="43"/>
      <c r="AF536" s="44"/>
      <c r="AG536" s="44"/>
      <c r="AH536" s="44"/>
      <c r="AI536" s="44"/>
      <c r="AJ536" s="44"/>
      <c r="AK536" s="44"/>
      <c r="AL536" s="44"/>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44"/>
      <c r="BJ536" s="44"/>
      <c r="BK536" s="44"/>
      <c r="BL536" s="44"/>
      <c r="BM536" s="44"/>
      <c r="BN536" s="44"/>
      <c r="BO536" s="44"/>
      <c r="BP536" s="44"/>
      <c r="BQ536" s="44"/>
      <c r="BR536" s="44"/>
      <c r="BS536" s="44"/>
      <c r="BT536" s="44"/>
      <c r="BU536" s="44"/>
      <c r="BV536" s="44"/>
      <c r="BW536" s="44"/>
      <c r="BX536" s="44"/>
      <c r="BY536" s="44"/>
      <c r="BZ536" s="44"/>
      <c r="CA536" s="44"/>
      <c r="CB536" s="44"/>
      <c r="CC536" s="44"/>
      <c r="CD536" s="44"/>
      <c r="CE536" s="44"/>
      <c r="CF536" s="44"/>
      <c r="CG536" s="44"/>
      <c r="CH536" s="44"/>
      <c r="CI536" s="44"/>
      <c r="CJ536" s="44"/>
      <c r="CK536" s="44"/>
      <c r="CL536" s="44"/>
      <c r="CM536" s="44"/>
      <c r="CN536" s="45"/>
      <c r="CO536" s="44"/>
      <c r="CP536" s="44"/>
      <c r="CQ536" s="44"/>
      <c r="CR536" s="44"/>
      <c r="CS536" s="44"/>
      <c r="CT536" s="44"/>
      <c r="CU536" s="44"/>
      <c r="CV536" s="44"/>
      <c r="CW536" s="44"/>
      <c r="CX536" s="44"/>
      <c r="CY536" s="44"/>
      <c r="CZ536" s="44"/>
      <c r="DA536" s="44"/>
      <c r="DB536" s="44"/>
      <c r="DC536" s="44"/>
      <c r="DD536" s="44"/>
      <c r="DE536" s="44"/>
      <c r="DF536" s="45"/>
      <c r="DG536" s="44"/>
      <c r="DH536" s="44"/>
      <c r="DI536" s="44"/>
      <c r="DJ536" s="44"/>
      <c r="DK536" s="44"/>
      <c r="DL536" s="45"/>
      <c r="DM536" s="44"/>
      <c r="DN536" s="44"/>
      <c r="DO536" s="44"/>
      <c r="DP536" s="44"/>
      <c r="DQ536" s="44"/>
      <c r="DR536" s="44"/>
      <c r="DS536" s="44"/>
      <c r="DT536" s="44"/>
      <c r="DU536" s="45"/>
      <c r="DV536" s="44"/>
      <c r="DW536" s="44"/>
      <c r="DX536" s="44"/>
      <c r="DY536" s="44"/>
      <c r="DZ536" s="44"/>
      <c r="EA536" s="44"/>
      <c r="EB536" s="44"/>
      <c r="EC536" s="44"/>
      <c r="ED536" s="45"/>
      <c r="EE536" s="44"/>
      <c r="EF536" s="44"/>
      <c r="EG536" s="44"/>
      <c r="EH536" s="44"/>
      <c r="EI536" s="44"/>
      <c r="EJ536" s="44"/>
      <c r="EK536" s="44"/>
      <c r="EL536" s="44"/>
      <c r="EM536" s="44"/>
      <c r="EN536" s="44"/>
      <c r="EO536" s="44"/>
      <c r="EP536" s="44"/>
      <c r="EQ536" s="44"/>
      <c r="ER536" s="44"/>
      <c r="ES536" s="44"/>
      <c r="ET536" s="44"/>
      <c r="EU536" s="44"/>
      <c r="EV536" s="45"/>
      <c r="EW536" s="44"/>
      <c r="EX536" s="44"/>
      <c r="EY536" s="45"/>
      <c r="EZ536" s="45"/>
      <c r="FA536" s="44"/>
      <c r="FB536" s="32"/>
      <c r="FC536" s="32"/>
      <c r="FD536" s="32"/>
    </row>
    <row r="537">
      <c r="A537" s="31"/>
      <c r="B537" s="32"/>
      <c r="C537" s="33"/>
      <c r="D537" s="32"/>
      <c r="E537" s="32"/>
      <c r="F537" s="32"/>
      <c r="G537" s="46"/>
      <c r="H537" s="32"/>
      <c r="I537" s="32"/>
      <c r="J537" s="32"/>
      <c r="K537" s="32"/>
      <c r="L537" s="32"/>
      <c r="M537" s="32"/>
      <c r="N537" s="47"/>
      <c r="O537" s="47"/>
      <c r="P537" s="36"/>
      <c r="Q537" s="37"/>
      <c r="R537" s="37"/>
      <c r="S537" s="48"/>
      <c r="T537" s="39"/>
      <c r="U537" s="40"/>
      <c r="V537" s="41"/>
      <c r="W537" s="41"/>
      <c r="X537" s="41"/>
      <c r="Y537" s="41"/>
      <c r="Z537" s="41"/>
      <c r="AA537" s="41"/>
      <c r="AB537" s="41"/>
      <c r="AC537" s="41"/>
      <c r="AD537" s="42"/>
      <c r="AE537" s="43"/>
      <c r="AF537" s="44"/>
      <c r="AG537" s="44"/>
      <c r="AH537" s="44"/>
      <c r="AI537" s="44"/>
      <c r="AJ537" s="44"/>
      <c r="AK537" s="44"/>
      <c r="AL537" s="44"/>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44"/>
      <c r="BJ537" s="44"/>
      <c r="BK537" s="44"/>
      <c r="BL537" s="44"/>
      <c r="BM537" s="44"/>
      <c r="BN537" s="44"/>
      <c r="BO537" s="44"/>
      <c r="BP537" s="44"/>
      <c r="BQ537" s="44"/>
      <c r="BR537" s="44"/>
      <c r="BS537" s="44"/>
      <c r="BT537" s="44"/>
      <c r="BU537" s="44"/>
      <c r="BV537" s="44"/>
      <c r="BW537" s="44"/>
      <c r="BX537" s="44"/>
      <c r="BY537" s="44"/>
      <c r="BZ537" s="44"/>
      <c r="CA537" s="44"/>
      <c r="CB537" s="44"/>
      <c r="CC537" s="44"/>
      <c r="CD537" s="44"/>
      <c r="CE537" s="44"/>
      <c r="CF537" s="44"/>
      <c r="CG537" s="44"/>
      <c r="CH537" s="44"/>
      <c r="CI537" s="44"/>
      <c r="CJ537" s="44"/>
      <c r="CK537" s="44"/>
      <c r="CL537" s="44"/>
      <c r="CM537" s="44"/>
      <c r="CN537" s="45"/>
      <c r="CO537" s="44"/>
      <c r="CP537" s="44"/>
      <c r="CQ537" s="44"/>
      <c r="CR537" s="44"/>
      <c r="CS537" s="44"/>
      <c r="CT537" s="44"/>
      <c r="CU537" s="44"/>
      <c r="CV537" s="44"/>
      <c r="CW537" s="44"/>
      <c r="CX537" s="44"/>
      <c r="CY537" s="44"/>
      <c r="CZ537" s="44"/>
      <c r="DA537" s="44"/>
      <c r="DB537" s="44"/>
      <c r="DC537" s="44"/>
      <c r="DD537" s="44"/>
      <c r="DE537" s="44"/>
      <c r="DF537" s="45"/>
      <c r="DG537" s="44"/>
      <c r="DH537" s="44"/>
      <c r="DI537" s="44"/>
      <c r="DJ537" s="44"/>
      <c r="DK537" s="44"/>
      <c r="DL537" s="45"/>
      <c r="DM537" s="44"/>
      <c r="DN537" s="44"/>
      <c r="DO537" s="44"/>
      <c r="DP537" s="44"/>
      <c r="DQ537" s="44"/>
      <c r="DR537" s="44"/>
      <c r="DS537" s="44"/>
      <c r="DT537" s="44"/>
      <c r="DU537" s="45"/>
      <c r="DV537" s="44"/>
      <c r="DW537" s="44"/>
      <c r="DX537" s="44"/>
      <c r="DY537" s="44"/>
      <c r="DZ537" s="44"/>
      <c r="EA537" s="44"/>
      <c r="EB537" s="44"/>
      <c r="EC537" s="44"/>
      <c r="ED537" s="45"/>
      <c r="EE537" s="44"/>
      <c r="EF537" s="44"/>
      <c r="EG537" s="44"/>
      <c r="EH537" s="44"/>
      <c r="EI537" s="44"/>
      <c r="EJ537" s="44"/>
      <c r="EK537" s="44"/>
      <c r="EL537" s="44"/>
      <c r="EM537" s="44"/>
      <c r="EN537" s="44"/>
      <c r="EO537" s="44"/>
      <c r="EP537" s="44"/>
      <c r="EQ537" s="44"/>
      <c r="ER537" s="44"/>
      <c r="ES537" s="44"/>
      <c r="ET537" s="44"/>
      <c r="EU537" s="44"/>
      <c r="EV537" s="45"/>
      <c r="EW537" s="44"/>
      <c r="EX537" s="44"/>
      <c r="EY537" s="45"/>
      <c r="EZ537" s="45"/>
      <c r="FA537" s="44"/>
      <c r="FB537" s="32"/>
      <c r="FC537" s="32"/>
      <c r="FD537" s="32"/>
    </row>
    <row r="538">
      <c r="A538" s="31"/>
      <c r="B538" s="32"/>
      <c r="C538" s="33"/>
      <c r="D538" s="32"/>
      <c r="E538" s="32"/>
      <c r="F538" s="32"/>
      <c r="G538" s="46"/>
      <c r="H538" s="32"/>
      <c r="I538" s="32"/>
      <c r="J538" s="32"/>
      <c r="K538" s="32"/>
      <c r="L538" s="32"/>
      <c r="M538" s="32"/>
      <c r="N538" s="47"/>
      <c r="O538" s="47"/>
      <c r="P538" s="36"/>
      <c r="Q538" s="37"/>
      <c r="R538" s="37"/>
      <c r="S538" s="48"/>
      <c r="T538" s="39"/>
      <c r="U538" s="40"/>
      <c r="V538" s="41"/>
      <c r="W538" s="41"/>
      <c r="X538" s="41"/>
      <c r="Y538" s="41"/>
      <c r="Z538" s="41"/>
      <c r="AA538" s="41"/>
      <c r="AB538" s="41"/>
      <c r="AC538" s="41"/>
      <c r="AD538" s="42"/>
      <c r="AE538" s="43"/>
      <c r="AF538" s="44"/>
      <c r="AG538" s="44"/>
      <c r="AH538" s="44"/>
      <c r="AI538" s="44"/>
      <c r="AJ538" s="44"/>
      <c r="AK538" s="44"/>
      <c r="AL538" s="44"/>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44"/>
      <c r="BJ538" s="44"/>
      <c r="BK538" s="44"/>
      <c r="BL538" s="44"/>
      <c r="BM538" s="44"/>
      <c r="BN538" s="44"/>
      <c r="BO538" s="44"/>
      <c r="BP538" s="44"/>
      <c r="BQ538" s="44"/>
      <c r="BR538" s="44"/>
      <c r="BS538" s="44"/>
      <c r="BT538" s="44"/>
      <c r="BU538" s="44"/>
      <c r="BV538" s="44"/>
      <c r="BW538" s="44"/>
      <c r="BX538" s="44"/>
      <c r="BY538" s="44"/>
      <c r="BZ538" s="44"/>
      <c r="CA538" s="44"/>
      <c r="CB538" s="44"/>
      <c r="CC538" s="44"/>
      <c r="CD538" s="44"/>
      <c r="CE538" s="44"/>
      <c r="CF538" s="44"/>
      <c r="CG538" s="44"/>
      <c r="CH538" s="44"/>
      <c r="CI538" s="44"/>
      <c r="CJ538" s="44"/>
      <c r="CK538" s="44"/>
      <c r="CL538" s="44"/>
      <c r="CM538" s="44"/>
      <c r="CN538" s="45"/>
      <c r="CO538" s="44"/>
      <c r="CP538" s="44"/>
      <c r="CQ538" s="44"/>
      <c r="CR538" s="44"/>
      <c r="CS538" s="44"/>
      <c r="CT538" s="44"/>
      <c r="CU538" s="44"/>
      <c r="CV538" s="44"/>
      <c r="CW538" s="44"/>
      <c r="CX538" s="44"/>
      <c r="CY538" s="44"/>
      <c r="CZ538" s="44"/>
      <c r="DA538" s="44"/>
      <c r="DB538" s="44"/>
      <c r="DC538" s="44"/>
      <c r="DD538" s="44"/>
      <c r="DE538" s="44"/>
      <c r="DF538" s="45"/>
      <c r="DG538" s="44"/>
      <c r="DH538" s="44"/>
      <c r="DI538" s="44"/>
      <c r="DJ538" s="44"/>
      <c r="DK538" s="44"/>
      <c r="DL538" s="45"/>
      <c r="DM538" s="44"/>
      <c r="DN538" s="44"/>
      <c r="DO538" s="44"/>
      <c r="DP538" s="44"/>
      <c r="DQ538" s="44"/>
      <c r="DR538" s="44"/>
      <c r="DS538" s="44"/>
      <c r="DT538" s="44"/>
      <c r="DU538" s="45"/>
      <c r="DV538" s="44"/>
      <c r="DW538" s="44"/>
      <c r="DX538" s="44"/>
      <c r="DY538" s="44"/>
      <c r="DZ538" s="44"/>
      <c r="EA538" s="44"/>
      <c r="EB538" s="44"/>
      <c r="EC538" s="44"/>
      <c r="ED538" s="45"/>
      <c r="EE538" s="44"/>
      <c r="EF538" s="44"/>
      <c r="EG538" s="44"/>
      <c r="EH538" s="44"/>
      <c r="EI538" s="44"/>
      <c r="EJ538" s="44"/>
      <c r="EK538" s="44"/>
      <c r="EL538" s="44"/>
      <c r="EM538" s="44"/>
      <c r="EN538" s="44"/>
      <c r="EO538" s="44"/>
      <c r="EP538" s="44"/>
      <c r="EQ538" s="44"/>
      <c r="ER538" s="44"/>
      <c r="ES538" s="44"/>
      <c r="ET538" s="44"/>
      <c r="EU538" s="44"/>
      <c r="EV538" s="45"/>
      <c r="EW538" s="44"/>
      <c r="EX538" s="44"/>
      <c r="EY538" s="45"/>
      <c r="EZ538" s="45"/>
      <c r="FA538" s="44"/>
      <c r="FB538" s="32"/>
      <c r="FC538" s="32"/>
      <c r="FD538" s="32"/>
    </row>
    <row r="539">
      <c r="A539" s="31"/>
      <c r="B539" s="32"/>
      <c r="C539" s="33"/>
      <c r="D539" s="32"/>
      <c r="E539" s="32"/>
      <c r="F539" s="32"/>
      <c r="G539" s="46"/>
      <c r="H539" s="32"/>
      <c r="I539" s="32"/>
      <c r="J539" s="32"/>
      <c r="K539" s="32"/>
      <c r="L539" s="32"/>
      <c r="M539" s="32"/>
      <c r="N539" s="47"/>
      <c r="O539" s="47"/>
      <c r="P539" s="36"/>
      <c r="Q539" s="37"/>
      <c r="R539" s="37"/>
      <c r="S539" s="48"/>
      <c r="T539" s="39"/>
      <c r="U539" s="40"/>
      <c r="V539" s="41"/>
      <c r="W539" s="41"/>
      <c r="X539" s="41"/>
      <c r="Y539" s="41"/>
      <c r="Z539" s="41"/>
      <c r="AA539" s="41"/>
      <c r="AB539" s="41"/>
      <c r="AC539" s="41"/>
      <c r="AD539" s="42"/>
      <c r="AE539" s="43"/>
      <c r="AF539" s="44"/>
      <c r="AG539" s="44"/>
      <c r="AH539" s="44"/>
      <c r="AI539" s="44"/>
      <c r="AJ539" s="44"/>
      <c r="AK539" s="44"/>
      <c r="AL539" s="44"/>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44"/>
      <c r="BJ539" s="44"/>
      <c r="BK539" s="44"/>
      <c r="BL539" s="44"/>
      <c r="BM539" s="44"/>
      <c r="BN539" s="44"/>
      <c r="BO539" s="44"/>
      <c r="BP539" s="44"/>
      <c r="BQ539" s="44"/>
      <c r="BR539" s="44"/>
      <c r="BS539" s="44"/>
      <c r="BT539" s="44"/>
      <c r="BU539" s="44"/>
      <c r="BV539" s="44"/>
      <c r="BW539" s="44"/>
      <c r="BX539" s="44"/>
      <c r="BY539" s="44"/>
      <c r="BZ539" s="44"/>
      <c r="CA539" s="44"/>
      <c r="CB539" s="44"/>
      <c r="CC539" s="44"/>
      <c r="CD539" s="44"/>
      <c r="CE539" s="44"/>
      <c r="CF539" s="44"/>
      <c r="CG539" s="44"/>
      <c r="CH539" s="44"/>
      <c r="CI539" s="44"/>
      <c r="CJ539" s="44"/>
      <c r="CK539" s="44"/>
      <c r="CL539" s="44"/>
      <c r="CM539" s="44"/>
      <c r="CN539" s="45"/>
      <c r="CO539" s="44"/>
      <c r="CP539" s="44"/>
      <c r="CQ539" s="44"/>
      <c r="CR539" s="44"/>
      <c r="CS539" s="44"/>
      <c r="CT539" s="44"/>
      <c r="CU539" s="44"/>
      <c r="CV539" s="44"/>
      <c r="CW539" s="44"/>
      <c r="CX539" s="44"/>
      <c r="CY539" s="44"/>
      <c r="CZ539" s="44"/>
      <c r="DA539" s="44"/>
      <c r="DB539" s="44"/>
      <c r="DC539" s="44"/>
      <c r="DD539" s="44"/>
      <c r="DE539" s="44"/>
      <c r="DF539" s="45"/>
      <c r="DG539" s="44"/>
      <c r="DH539" s="44"/>
      <c r="DI539" s="44"/>
      <c r="DJ539" s="44"/>
      <c r="DK539" s="44"/>
      <c r="DL539" s="45"/>
      <c r="DM539" s="44"/>
      <c r="DN539" s="44"/>
      <c r="DO539" s="44"/>
      <c r="DP539" s="44"/>
      <c r="DQ539" s="44"/>
      <c r="DR539" s="44"/>
      <c r="DS539" s="44"/>
      <c r="DT539" s="44"/>
      <c r="DU539" s="45"/>
      <c r="DV539" s="44"/>
      <c r="DW539" s="44"/>
      <c r="DX539" s="44"/>
      <c r="DY539" s="44"/>
      <c r="DZ539" s="44"/>
      <c r="EA539" s="44"/>
      <c r="EB539" s="44"/>
      <c r="EC539" s="44"/>
      <c r="ED539" s="45"/>
      <c r="EE539" s="44"/>
      <c r="EF539" s="44"/>
      <c r="EG539" s="44"/>
      <c r="EH539" s="44"/>
      <c r="EI539" s="44"/>
      <c r="EJ539" s="44"/>
      <c r="EK539" s="44"/>
      <c r="EL539" s="44"/>
      <c r="EM539" s="44"/>
      <c r="EN539" s="44"/>
      <c r="EO539" s="44"/>
      <c r="EP539" s="44"/>
      <c r="EQ539" s="44"/>
      <c r="ER539" s="44"/>
      <c r="ES539" s="44"/>
      <c r="ET539" s="44"/>
      <c r="EU539" s="44"/>
      <c r="EV539" s="45"/>
      <c r="EW539" s="44"/>
      <c r="EX539" s="44"/>
      <c r="EY539" s="45"/>
      <c r="EZ539" s="45"/>
      <c r="FA539" s="44"/>
      <c r="FB539" s="32"/>
      <c r="FC539" s="32"/>
      <c r="FD539" s="32"/>
    </row>
    <row r="540">
      <c r="A540" s="31"/>
      <c r="B540" s="32"/>
      <c r="C540" s="33"/>
      <c r="D540" s="32"/>
      <c r="E540" s="32"/>
      <c r="F540" s="32"/>
      <c r="G540" s="46"/>
      <c r="H540" s="32"/>
      <c r="I540" s="32"/>
      <c r="J540" s="32"/>
      <c r="K540" s="32"/>
      <c r="L540" s="32"/>
      <c r="M540" s="32"/>
      <c r="N540" s="47"/>
      <c r="O540" s="47"/>
      <c r="P540" s="36"/>
      <c r="Q540" s="37"/>
      <c r="R540" s="37"/>
      <c r="S540" s="48"/>
      <c r="T540" s="39"/>
      <c r="U540" s="40"/>
      <c r="V540" s="41"/>
      <c r="W540" s="41"/>
      <c r="X540" s="41"/>
      <c r="Y540" s="41"/>
      <c r="Z540" s="41"/>
      <c r="AA540" s="41"/>
      <c r="AB540" s="41"/>
      <c r="AC540" s="41"/>
      <c r="AD540" s="42"/>
      <c r="AE540" s="43"/>
      <c r="AF540" s="44"/>
      <c r="AG540" s="44"/>
      <c r="AH540" s="44"/>
      <c r="AI540" s="44"/>
      <c r="AJ540" s="44"/>
      <c r="AK540" s="44"/>
      <c r="AL540" s="44"/>
      <c r="AM540" s="44"/>
      <c r="AN540" s="44"/>
      <c r="AO540" s="44"/>
      <c r="AP540" s="44"/>
      <c r="AQ540" s="44"/>
      <c r="AR540" s="44"/>
      <c r="AS540" s="44"/>
      <c r="AT540" s="44"/>
      <c r="AU540" s="44"/>
      <c r="AV540" s="44"/>
      <c r="AW540" s="44"/>
      <c r="AX540" s="44"/>
      <c r="AY540" s="44"/>
      <c r="AZ540" s="44"/>
      <c r="BA540" s="44"/>
      <c r="BB540" s="44"/>
      <c r="BC540" s="44"/>
      <c r="BD540" s="44"/>
      <c r="BE540" s="44"/>
      <c r="BF540" s="44"/>
      <c r="BG540" s="44"/>
      <c r="BH540" s="44"/>
      <c r="BI540" s="44"/>
      <c r="BJ540" s="44"/>
      <c r="BK540" s="44"/>
      <c r="BL540" s="44"/>
      <c r="BM540" s="44"/>
      <c r="BN540" s="44"/>
      <c r="BO540" s="44"/>
      <c r="BP540" s="44"/>
      <c r="BQ540" s="44"/>
      <c r="BR540" s="44"/>
      <c r="BS540" s="44"/>
      <c r="BT540" s="44"/>
      <c r="BU540" s="44"/>
      <c r="BV540" s="44"/>
      <c r="BW540" s="44"/>
      <c r="BX540" s="44"/>
      <c r="BY540" s="44"/>
      <c r="BZ540" s="44"/>
      <c r="CA540" s="44"/>
      <c r="CB540" s="44"/>
      <c r="CC540" s="44"/>
      <c r="CD540" s="44"/>
      <c r="CE540" s="44"/>
      <c r="CF540" s="44"/>
      <c r="CG540" s="44"/>
      <c r="CH540" s="44"/>
      <c r="CI540" s="44"/>
      <c r="CJ540" s="44"/>
      <c r="CK540" s="44"/>
      <c r="CL540" s="44"/>
      <c r="CM540" s="44"/>
      <c r="CN540" s="45"/>
      <c r="CO540" s="44"/>
      <c r="CP540" s="44"/>
      <c r="CQ540" s="44"/>
      <c r="CR540" s="44"/>
      <c r="CS540" s="44"/>
      <c r="CT540" s="44"/>
      <c r="CU540" s="44"/>
      <c r="CV540" s="44"/>
      <c r="CW540" s="44"/>
      <c r="CX540" s="44"/>
      <c r="CY540" s="44"/>
      <c r="CZ540" s="44"/>
      <c r="DA540" s="44"/>
      <c r="DB540" s="44"/>
      <c r="DC540" s="44"/>
      <c r="DD540" s="44"/>
      <c r="DE540" s="44"/>
      <c r="DF540" s="45"/>
      <c r="DG540" s="44"/>
      <c r="DH540" s="44"/>
      <c r="DI540" s="44"/>
      <c r="DJ540" s="44"/>
      <c r="DK540" s="44"/>
      <c r="DL540" s="45"/>
      <c r="DM540" s="44"/>
      <c r="DN540" s="44"/>
      <c r="DO540" s="44"/>
      <c r="DP540" s="44"/>
      <c r="DQ540" s="44"/>
      <c r="DR540" s="44"/>
      <c r="DS540" s="44"/>
      <c r="DT540" s="44"/>
      <c r="DU540" s="45"/>
      <c r="DV540" s="44"/>
      <c r="DW540" s="44"/>
      <c r="DX540" s="44"/>
      <c r="DY540" s="44"/>
      <c r="DZ540" s="44"/>
      <c r="EA540" s="44"/>
      <c r="EB540" s="44"/>
      <c r="EC540" s="44"/>
      <c r="ED540" s="45"/>
      <c r="EE540" s="44"/>
      <c r="EF540" s="44"/>
      <c r="EG540" s="44"/>
      <c r="EH540" s="44"/>
      <c r="EI540" s="44"/>
      <c r="EJ540" s="44"/>
      <c r="EK540" s="44"/>
      <c r="EL540" s="44"/>
      <c r="EM540" s="44"/>
      <c r="EN540" s="44"/>
      <c r="EO540" s="44"/>
      <c r="EP540" s="44"/>
      <c r="EQ540" s="44"/>
      <c r="ER540" s="44"/>
      <c r="ES540" s="44"/>
      <c r="ET540" s="44"/>
      <c r="EU540" s="44"/>
      <c r="EV540" s="45"/>
      <c r="EW540" s="44"/>
      <c r="EX540" s="44"/>
      <c r="EY540" s="45"/>
      <c r="EZ540" s="45"/>
      <c r="FA540" s="44"/>
      <c r="FB540" s="32"/>
      <c r="FC540" s="32"/>
      <c r="FD540" s="32"/>
    </row>
    <row r="541">
      <c r="A541" s="31"/>
      <c r="B541" s="32"/>
      <c r="C541" s="33"/>
      <c r="D541" s="32"/>
      <c r="E541" s="32"/>
      <c r="F541" s="32"/>
      <c r="G541" s="46"/>
      <c r="H541" s="32"/>
      <c r="I541" s="32"/>
      <c r="J541" s="32"/>
      <c r="K541" s="32"/>
      <c r="L541" s="32"/>
      <c r="M541" s="32"/>
      <c r="N541" s="47"/>
      <c r="O541" s="47"/>
      <c r="P541" s="36"/>
      <c r="Q541" s="37"/>
      <c r="R541" s="37"/>
      <c r="S541" s="48"/>
      <c r="T541" s="39"/>
      <c r="U541" s="40"/>
      <c r="V541" s="41"/>
      <c r="W541" s="41"/>
      <c r="X541" s="41"/>
      <c r="Y541" s="41"/>
      <c r="Z541" s="41"/>
      <c r="AA541" s="41"/>
      <c r="AB541" s="41"/>
      <c r="AC541" s="41"/>
      <c r="AD541" s="42"/>
      <c r="AE541" s="43"/>
      <c r="AF541" s="44"/>
      <c r="AG541" s="44"/>
      <c r="AH541" s="44"/>
      <c r="AI541" s="44"/>
      <c r="AJ541" s="44"/>
      <c r="AK541" s="44"/>
      <c r="AL541" s="44"/>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c r="BP541" s="44"/>
      <c r="BQ541" s="44"/>
      <c r="BR541" s="44"/>
      <c r="BS541" s="44"/>
      <c r="BT541" s="44"/>
      <c r="BU541" s="44"/>
      <c r="BV541" s="44"/>
      <c r="BW541" s="44"/>
      <c r="BX541" s="44"/>
      <c r="BY541" s="44"/>
      <c r="BZ541" s="44"/>
      <c r="CA541" s="44"/>
      <c r="CB541" s="44"/>
      <c r="CC541" s="44"/>
      <c r="CD541" s="44"/>
      <c r="CE541" s="44"/>
      <c r="CF541" s="44"/>
      <c r="CG541" s="44"/>
      <c r="CH541" s="44"/>
      <c r="CI541" s="44"/>
      <c r="CJ541" s="44"/>
      <c r="CK541" s="44"/>
      <c r="CL541" s="44"/>
      <c r="CM541" s="44"/>
      <c r="CN541" s="45"/>
      <c r="CO541" s="44"/>
      <c r="CP541" s="44"/>
      <c r="CQ541" s="44"/>
      <c r="CR541" s="44"/>
      <c r="CS541" s="44"/>
      <c r="CT541" s="44"/>
      <c r="CU541" s="44"/>
      <c r="CV541" s="44"/>
      <c r="CW541" s="44"/>
      <c r="CX541" s="44"/>
      <c r="CY541" s="44"/>
      <c r="CZ541" s="44"/>
      <c r="DA541" s="44"/>
      <c r="DB541" s="44"/>
      <c r="DC541" s="44"/>
      <c r="DD541" s="44"/>
      <c r="DE541" s="44"/>
      <c r="DF541" s="45"/>
      <c r="DG541" s="44"/>
      <c r="DH541" s="44"/>
      <c r="DI541" s="44"/>
      <c r="DJ541" s="44"/>
      <c r="DK541" s="44"/>
      <c r="DL541" s="45"/>
      <c r="DM541" s="44"/>
      <c r="DN541" s="44"/>
      <c r="DO541" s="44"/>
      <c r="DP541" s="44"/>
      <c r="DQ541" s="44"/>
      <c r="DR541" s="44"/>
      <c r="DS541" s="44"/>
      <c r="DT541" s="44"/>
      <c r="DU541" s="45"/>
      <c r="DV541" s="44"/>
      <c r="DW541" s="44"/>
      <c r="DX541" s="44"/>
      <c r="DY541" s="44"/>
      <c r="DZ541" s="44"/>
      <c r="EA541" s="44"/>
      <c r="EB541" s="44"/>
      <c r="EC541" s="44"/>
      <c r="ED541" s="45"/>
      <c r="EE541" s="44"/>
      <c r="EF541" s="44"/>
      <c r="EG541" s="44"/>
      <c r="EH541" s="44"/>
      <c r="EI541" s="44"/>
      <c r="EJ541" s="44"/>
      <c r="EK541" s="44"/>
      <c r="EL541" s="44"/>
      <c r="EM541" s="44"/>
      <c r="EN541" s="44"/>
      <c r="EO541" s="44"/>
      <c r="EP541" s="44"/>
      <c r="EQ541" s="44"/>
      <c r="ER541" s="44"/>
      <c r="ES541" s="44"/>
      <c r="ET541" s="44"/>
      <c r="EU541" s="44"/>
      <c r="EV541" s="45"/>
      <c r="EW541" s="44"/>
      <c r="EX541" s="44"/>
      <c r="EY541" s="45"/>
      <c r="EZ541" s="45"/>
      <c r="FA541" s="44"/>
      <c r="FB541" s="32"/>
      <c r="FC541" s="32"/>
      <c r="FD541" s="32"/>
    </row>
    <row r="542">
      <c r="A542" s="31"/>
      <c r="B542" s="32"/>
      <c r="C542" s="33"/>
      <c r="D542" s="32"/>
      <c r="E542" s="32"/>
      <c r="F542" s="32"/>
      <c r="G542" s="46"/>
      <c r="H542" s="32"/>
      <c r="I542" s="32"/>
      <c r="J542" s="32"/>
      <c r="K542" s="32"/>
      <c r="L542" s="32"/>
      <c r="M542" s="32"/>
      <c r="N542" s="47"/>
      <c r="O542" s="47"/>
      <c r="P542" s="36"/>
      <c r="Q542" s="37"/>
      <c r="R542" s="37"/>
      <c r="S542" s="48"/>
      <c r="T542" s="39"/>
      <c r="U542" s="40"/>
      <c r="V542" s="41"/>
      <c r="W542" s="41"/>
      <c r="X542" s="41"/>
      <c r="Y542" s="41"/>
      <c r="Z542" s="41"/>
      <c r="AA542" s="41"/>
      <c r="AB542" s="41"/>
      <c r="AC542" s="41"/>
      <c r="AD542" s="42"/>
      <c r="AE542" s="43"/>
      <c r="AF542" s="44"/>
      <c r="AG542" s="44"/>
      <c r="AH542" s="44"/>
      <c r="AI542" s="44"/>
      <c r="AJ542" s="44"/>
      <c r="AK542" s="44"/>
      <c r="AL542" s="44"/>
      <c r="AM542" s="44"/>
      <c r="AN542" s="44"/>
      <c r="AO542" s="44"/>
      <c r="AP542" s="44"/>
      <c r="AQ542" s="44"/>
      <c r="AR542" s="44"/>
      <c r="AS542" s="44"/>
      <c r="AT542" s="44"/>
      <c r="AU542" s="44"/>
      <c r="AV542" s="44"/>
      <c r="AW542" s="44"/>
      <c r="AX542" s="44"/>
      <c r="AY542" s="44"/>
      <c r="AZ542" s="44"/>
      <c r="BA542" s="44"/>
      <c r="BB542" s="44"/>
      <c r="BC542" s="44"/>
      <c r="BD542" s="44"/>
      <c r="BE542" s="44"/>
      <c r="BF542" s="44"/>
      <c r="BG542" s="44"/>
      <c r="BH542" s="44"/>
      <c r="BI542" s="44"/>
      <c r="BJ542" s="44"/>
      <c r="BK542" s="44"/>
      <c r="BL542" s="44"/>
      <c r="BM542" s="44"/>
      <c r="BN542" s="44"/>
      <c r="BO542" s="44"/>
      <c r="BP542" s="44"/>
      <c r="BQ542" s="44"/>
      <c r="BR542" s="44"/>
      <c r="BS542" s="44"/>
      <c r="BT542" s="44"/>
      <c r="BU542" s="44"/>
      <c r="BV542" s="44"/>
      <c r="BW542" s="44"/>
      <c r="BX542" s="44"/>
      <c r="BY542" s="44"/>
      <c r="BZ542" s="44"/>
      <c r="CA542" s="44"/>
      <c r="CB542" s="44"/>
      <c r="CC542" s="44"/>
      <c r="CD542" s="44"/>
      <c r="CE542" s="44"/>
      <c r="CF542" s="44"/>
      <c r="CG542" s="44"/>
      <c r="CH542" s="44"/>
      <c r="CI542" s="44"/>
      <c r="CJ542" s="44"/>
      <c r="CK542" s="44"/>
      <c r="CL542" s="44"/>
      <c r="CM542" s="44"/>
      <c r="CN542" s="45"/>
      <c r="CO542" s="44"/>
      <c r="CP542" s="44"/>
      <c r="CQ542" s="44"/>
      <c r="CR542" s="44"/>
      <c r="CS542" s="44"/>
      <c r="CT542" s="44"/>
      <c r="CU542" s="44"/>
      <c r="CV542" s="44"/>
      <c r="CW542" s="44"/>
      <c r="CX542" s="44"/>
      <c r="CY542" s="44"/>
      <c r="CZ542" s="44"/>
      <c r="DA542" s="44"/>
      <c r="DB542" s="44"/>
      <c r="DC542" s="44"/>
      <c r="DD542" s="44"/>
      <c r="DE542" s="44"/>
      <c r="DF542" s="45"/>
      <c r="DG542" s="44"/>
      <c r="DH542" s="44"/>
      <c r="DI542" s="44"/>
      <c r="DJ542" s="44"/>
      <c r="DK542" s="44"/>
      <c r="DL542" s="45"/>
      <c r="DM542" s="44"/>
      <c r="DN542" s="44"/>
      <c r="DO542" s="44"/>
      <c r="DP542" s="44"/>
      <c r="DQ542" s="44"/>
      <c r="DR542" s="44"/>
      <c r="DS542" s="44"/>
      <c r="DT542" s="44"/>
      <c r="DU542" s="45"/>
      <c r="DV542" s="44"/>
      <c r="DW542" s="44"/>
      <c r="DX542" s="44"/>
      <c r="DY542" s="44"/>
      <c r="DZ542" s="44"/>
      <c r="EA542" s="44"/>
      <c r="EB542" s="44"/>
      <c r="EC542" s="44"/>
      <c r="ED542" s="45"/>
      <c r="EE542" s="44"/>
      <c r="EF542" s="44"/>
      <c r="EG542" s="44"/>
      <c r="EH542" s="44"/>
      <c r="EI542" s="44"/>
      <c r="EJ542" s="44"/>
      <c r="EK542" s="44"/>
      <c r="EL542" s="44"/>
      <c r="EM542" s="44"/>
      <c r="EN542" s="44"/>
      <c r="EO542" s="44"/>
      <c r="EP542" s="44"/>
      <c r="EQ542" s="44"/>
      <c r="ER542" s="44"/>
      <c r="ES542" s="44"/>
      <c r="ET542" s="44"/>
      <c r="EU542" s="44"/>
      <c r="EV542" s="45"/>
      <c r="EW542" s="44"/>
      <c r="EX542" s="44"/>
      <c r="EY542" s="45"/>
      <c r="EZ542" s="45"/>
      <c r="FA542" s="44"/>
      <c r="FB542" s="32"/>
      <c r="FC542" s="32"/>
      <c r="FD542" s="32"/>
    </row>
    <row r="543">
      <c r="A543" s="31"/>
      <c r="B543" s="32"/>
      <c r="C543" s="33"/>
      <c r="D543" s="32"/>
      <c r="E543" s="32"/>
      <c r="F543" s="32"/>
      <c r="G543" s="46"/>
      <c r="H543" s="32"/>
      <c r="I543" s="32"/>
      <c r="J543" s="32"/>
      <c r="K543" s="32"/>
      <c r="L543" s="32"/>
      <c r="M543" s="32"/>
      <c r="N543" s="47"/>
      <c r="O543" s="47"/>
      <c r="P543" s="36"/>
      <c r="Q543" s="37"/>
      <c r="R543" s="37"/>
      <c r="S543" s="48"/>
      <c r="T543" s="39"/>
      <c r="U543" s="40"/>
      <c r="V543" s="41"/>
      <c r="W543" s="41"/>
      <c r="X543" s="41"/>
      <c r="Y543" s="41"/>
      <c r="Z543" s="41"/>
      <c r="AA543" s="41"/>
      <c r="AB543" s="41"/>
      <c r="AC543" s="41"/>
      <c r="AD543" s="42"/>
      <c r="AE543" s="43"/>
      <c r="AF543" s="44"/>
      <c r="AG543" s="44"/>
      <c r="AH543" s="44"/>
      <c r="AI543" s="44"/>
      <c r="AJ543" s="44"/>
      <c r="AK543" s="44"/>
      <c r="AL543" s="44"/>
      <c r="AM543" s="44"/>
      <c r="AN543" s="44"/>
      <c r="AO543" s="44"/>
      <c r="AP543" s="44"/>
      <c r="AQ543" s="44"/>
      <c r="AR543" s="44"/>
      <c r="AS543" s="44"/>
      <c r="AT543" s="44"/>
      <c r="AU543" s="44"/>
      <c r="AV543" s="44"/>
      <c r="AW543" s="44"/>
      <c r="AX543" s="44"/>
      <c r="AY543" s="44"/>
      <c r="AZ543" s="44"/>
      <c r="BA543" s="44"/>
      <c r="BB543" s="44"/>
      <c r="BC543" s="44"/>
      <c r="BD543" s="44"/>
      <c r="BE543" s="44"/>
      <c r="BF543" s="44"/>
      <c r="BG543" s="44"/>
      <c r="BH543" s="44"/>
      <c r="BI543" s="44"/>
      <c r="BJ543" s="44"/>
      <c r="BK543" s="44"/>
      <c r="BL543" s="44"/>
      <c r="BM543" s="44"/>
      <c r="BN543" s="44"/>
      <c r="BO543" s="44"/>
      <c r="BP543" s="44"/>
      <c r="BQ543" s="44"/>
      <c r="BR543" s="44"/>
      <c r="BS543" s="44"/>
      <c r="BT543" s="44"/>
      <c r="BU543" s="44"/>
      <c r="BV543" s="44"/>
      <c r="BW543" s="44"/>
      <c r="BX543" s="44"/>
      <c r="BY543" s="44"/>
      <c r="BZ543" s="44"/>
      <c r="CA543" s="44"/>
      <c r="CB543" s="44"/>
      <c r="CC543" s="44"/>
      <c r="CD543" s="44"/>
      <c r="CE543" s="44"/>
      <c r="CF543" s="44"/>
      <c r="CG543" s="44"/>
      <c r="CH543" s="44"/>
      <c r="CI543" s="44"/>
      <c r="CJ543" s="44"/>
      <c r="CK543" s="44"/>
      <c r="CL543" s="44"/>
      <c r="CM543" s="44"/>
      <c r="CN543" s="45"/>
      <c r="CO543" s="44"/>
      <c r="CP543" s="44"/>
      <c r="CQ543" s="44"/>
      <c r="CR543" s="44"/>
      <c r="CS543" s="44"/>
      <c r="CT543" s="44"/>
      <c r="CU543" s="44"/>
      <c r="CV543" s="44"/>
      <c r="CW543" s="44"/>
      <c r="CX543" s="44"/>
      <c r="CY543" s="44"/>
      <c r="CZ543" s="44"/>
      <c r="DA543" s="44"/>
      <c r="DB543" s="44"/>
      <c r="DC543" s="44"/>
      <c r="DD543" s="44"/>
      <c r="DE543" s="44"/>
      <c r="DF543" s="45"/>
      <c r="DG543" s="44"/>
      <c r="DH543" s="44"/>
      <c r="DI543" s="44"/>
      <c r="DJ543" s="44"/>
      <c r="DK543" s="44"/>
      <c r="DL543" s="45"/>
      <c r="DM543" s="44"/>
      <c r="DN543" s="44"/>
      <c r="DO543" s="44"/>
      <c r="DP543" s="44"/>
      <c r="DQ543" s="44"/>
      <c r="DR543" s="44"/>
      <c r="DS543" s="44"/>
      <c r="DT543" s="44"/>
      <c r="DU543" s="45"/>
      <c r="DV543" s="44"/>
      <c r="DW543" s="44"/>
      <c r="DX543" s="44"/>
      <c r="DY543" s="44"/>
      <c r="DZ543" s="44"/>
      <c r="EA543" s="44"/>
      <c r="EB543" s="44"/>
      <c r="EC543" s="44"/>
      <c r="ED543" s="45"/>
      <c r="EE543" s="44"/>
      <c r="EF543" s="44"/>
      <c r="EG543" s="44"/>
      <c r="EH543" s="44"/>
      <c r="EI543" s="44"/>
      <c r="EJ543" s="44"/>
      <c r="EK543" s="44"/>
      <c r="EL543" s="44"/>
      <c r="EM543" s="44"/>
      <c r="EN543" s="44"/>
      <c r="EO543" s="44"/>
      <c r="EP543" s="44"/>
      <c r="EQ543" s="44"/>
      <c r="ER543" s="44"/>
      <c r="ES543" s="44"/>
      <c r="ET543" s="44"/>
      <c r="EU543" s="44"/>
      <c r="EV543" s="45"/>
      <c r="EW543" s="44"/>
      <c r="EX543" s="44"/>
      <c r="EY543" s="45"/>
      <c r="EZ543" s="45"/>
      <c r="FA543" s="44"/>
      <c r="FB543" s="32"/>
      <c r="FC543" s="32"/>
      <c r="FD543" s="32"/>
    </row>
    <row r="544">
      <c r="A544" s="31"/>
      <c r="B544" s="32"/>
      <c r="C544" s="33"/>
      <c r="D544" s="32"/>
      <c r="E544" s="32"/>
      <c r="F544" s="32"/>
      <c r="G544" s="46"/>
      <c r="H544" s="32"/>
      <c r="I544" s="32"/>
      <c r="J544" s="32"/>
      <c r="K544" s="32"/>
      <c r="L544" s="32"/>
      <c r="M544" s="32"/>
      <c r="N544" s="47"/>
      <c r="O544" s="47"/>
      <c r="P544" s="36"/>
      <c r="Q544" s="37"/>
      <c r="R544" s="37"/>
      <c r="S544" s="48"/>
      <c r="T544" s="39"/>
      <c r="U544" s="40"/>
      <c r="V544" s="41"/>
      <c r="W544" s="41"/>
      <c r="X544" s="41"/>
      <c r="Y544" s="41"/>
      <c r="Z544" s="41"/>
      <c r="AA544" s="41"/>
      <c r="AB544" s="41"/>
      <c r="AC544" s="41"/>
      <c r="AD544" s="42"/>
      <c r="AE544" s="43"/>
      <c r="AF544" s="44"/>
      <c r="AG544" s="44"/>
      <c r="AH544" s="44"/>
      <c r="AI544" s="44"/>
      <c r="AJ544" s="44"/>
      <c r="AK544" s="44"/>
      <c r="AL544" s="44"/>
      <c r="AM544" s="44"/>
      <c r="AN544" s="44"/>
      <c r="AO544" s="44"/>
      <c r="AP544" s="44"/>
      <c r="AQ544" s="44"/>
      <c r="AR544" s="44"/>
      <c r="AS544" s="44"/>
      <c r="AT544" s="44"/>
      <c r="AU544" s="44"/>
      <c r="AV544" s="44"/>
      <c r="AW544" s="44"/>
      <c r="AX544" s="44"/>
      <c r="AY544" s="44"/>
      <c r="AZ544" s="44"/>
      <c r="BA544" s="44"/>
      <c r="BB544" s="44"/>
      <c r="BC544" s="44"/>
      <c r="BD544" s="44"/>
      <c r="BE544" s="44"/>
      <c r="BF544" s="44"/>
      <c r="BG544" s="44"/>
      <c r="BH544" s="44"/>
      <c r="BI544" s="44"/>
      <c r="BJ544" s="44"/>
      <c r="BK544" s="44"/>
      <c r="BL544" s="44"/>
      <c r="BM544" s="44"/>
      <c r="BN544" s="44"/>
      <c r="BO544" s="44"/>
      <c r="BP544" s="44"/>
      <c r="BQ544" s="44"/>
      <c r="BR544" s="44"/>
      <c r="BS544" s="44"/>
      <c r="BT544" s="44"/>
      <c r="BU544" s="44"/>
      <c r="BV544" s="44"/>
      <c r="BW544" s="44"/>
      <c r="BX544" s="44"/>
      <c r="BY544" s="44"/>
      <c r="BZ544" s="44"/>
      <c r="CA544" s="44"/>
      <c r="CB544" s="44"/>
      <c r="CC544" s="44"/>
      <c r="CD544" s="44"/>
      <c r="CE544" s="44"/>
      <c r="CF544" s="44"/>
      <c r="CG544" s="44"/>
      <c r="CH544" s="44"/>
      <c r="CI544" s="44"/>
      <c r="CJ544" s="44"/>
      <c r="CK544" s="44"/>
      <c r="CL544" s="44"/>
      <c r="CM544" s="44"/>
      <c r="CN544" s="45"/>
      <c r="CO544" s="44"/>
      <c r="CP544" s="44"/>
      <c r="CQ544" s="44"/>
      <c r="CR544" s="44"/>
      <c r="CS544" s="44"/>
      <c r="CT544" s="44"/>
      <c r="CU544" s="44"/>
      <c r="CV544" s="44"/>
      <c r="CW544" s="44"/>
      <c r="CX544" s="44"/>
      <c r="CY544" s="44"/>
      <c r="CZ544" s="44"/>
      <c r="DA544" s="44"/>
      <c r="DB544" s="44"/>
      <c r="DC544" s="44"/>
      <c r="DD544" s="44"/>
      <c r="DE544" s="44"/>
      <c r="DF544" s="45"/>
      <c r="DG544" s="44"/>
      <c r="DH544" s="44"/>
      <c r="DI544" s="44"/>
      <c r="DJ544" s="44"/>
      <c r="DK544" s="44"/>
      <c r="DL544" s="45"/>
      <c r="DM544" s="44"/>
      <c r="DN544" s="44"/>
      <c r="DO544" s="44"/>
      <c r="DP544" s="44"/>
      <c r="DQ544" s="44"/>
      <c r="DR544" s="44"/>
      <c r="DS544" s="44"/>
      <c r="DT544" s="44"/>
      <c r="DU544" s="45"/>
      <c r="DV544" s="44"/>
      <c r="DW544" s="44"/>
      <c r="DX544" s="44"/>
      <c r="DY544" s="44"/>
      <c r="DZ544" s="44"/>
      <c r="EA544" s="44"/>
      <c r="EB544" s="44"/>
      <c r="EC544" s="44"/>
      <c r="ED544" s="45"/>
      <c r="EE544" s="44"/>
      <c r="EF544" s="44"/>
      <c r="EG544" s="44"/>
      <c r="EH544" s="44"/>
      <c r="EI544" s="44"/>
      <c r="EJ544" s="44"/>
      <c r="EK544" s="44"/>
      <c r="EL544" s="44"/>
      <c r="EM544" s="44"/>
      <c r="EN544" s="44"/>
      <c r="EO544" s="44"/>
      <c r="EP544" s="44"/>
      <c r="EQ544" s="44"/>
      <c r="ER544" s="44"/>
      <c r="ES544" s="44"/>
      <c r="ET544" s="44"/>
      <c r="EU544" s="44"/>
      <c r="EV544" s="45"/>
      <c r="EW544" s="44"/>
      <c r="EX544" s="44"/>
      <c r="EY544" s="45"/>
      <c r="EZ544" s="45"/>
      <c r="FA544" s="44"/>
      <c r="FB544" s="32"/>
      <c r="FC544" s="32"/>
      <c r="FD544" s="32"/>
    </row>
    <row r="545">
      <c r="A545" s="31"/>
      <c r="B545" s="32"/>
      <c r="C545" s="33"/>
      <c r="D545" s="32"/>
      <c r="E545" s="32"/>
      <c r="F545" s="32"/>
      <c r="G545" s="46"/>
      <c r="H545" s="32"/>
      <c r="I545" s="32"/>
      <c r="J545" s="32"/>
      <c r="K545" s="32"/>
      <c r="L545" s="32"/>
      <c r="M545" s="32"/>
      <c r="N545" s="47"/>
      <c r="O545" s="47"/>
      <c r="P545" s="36"/>
      <c r="Q545" s="37"/>
      <c r="R545" s="37"/>
      <c r="S545" s="48"/>
      <c r="T545" s="39"/>
      <c r="U545" s="40"/>
      <c r="V545" s="41"/>
      <c r="W545" s="41"/>
      <c r="X545" s="41"/>
      <c r="Y545" s="41"/>
      <c r="Z545" s="41"/>
      <c r="AA545" s="41"/>
      <c r="AB545" s="41"/>
      <c r="AC545" s="41"/>
      <c r="AD545" s="42"/>
      <c r="AE545" s="43"/>
      <c r="AF545" s="44"/>
      <c r="AG545" s="44"/>
      <c r="AH545" s="44"/>
      <c r="AI545" s="44"/>
      <c r="AJ545" s="44"/>
      <c r="AK545" s="44"/>
      <c r="AL545" s="44"/>
      <c r="AM545" s="44"/>
      <c r="AN545" s="44"/>
      <c r="AO545" s="44"/>
      <c r="AP545" s="44"/>
      <c r="AQ545" s="44"/>
      <c r="AR545" s="44"/>
      <c r="AS545" s="44"/>
      <c r="AT545" s="44"/>
      <c r="AU545" s="44"/>
      <c r="AV545" s="44"/>
      <c r="AW545" s="44"/>
      <c r="AX545" s="44"/>
      <c r="AY545" s="44"/>
      <c r="AZ545" s="44"/>
      <c r="BA545" s="44"/>
      <c r="BB545" s="44"/>
      <c r="BC545" s="44"/>
      <c r="BD545" s="44"/>
      <c r="BE545" s="44"/>
      <c r="BF545" s="44"/>
      <c r="BG545" s="44"/>
      <c r="BH545" s="44"/>
      <c r="BI545" s="44"/>
      <c r="BJ545" s="44"/>
      <c r="BK545" s="44"/>
      <c r="BL545" s="44"/>
      <c r="BM545" s="44"/>
      <c r="BN545" s="44"/>
      <c r="BO545" s="44"/>
      <c r="BP545" s="44"/>
      <c r="BQ545" s="44"/>
      <c r="BR545" s="44"/>
      <c r="BS545" s="44"/>
      <c r="BT545" s="44"/>
      <c r="BU545" s="44"/>
      <c r="BV545" s="44"/>
      <c r="BW545" s="44"/>
      <c r="BX545" s="44"/>
      <c r="BY545" s="44"/>
      <c r="BZ545" s="44"/>
      <c r="CA545" s="44"/>
      <c r="CB545" s="44"/>
      <c r="CC545" s="44"/>
      <c r="CD545" s="44"/>
      <c r="CE545" s="44"/>
      <c r="CF545" s="44"/>
      <c r="CG545" s="44"/>
      <c r="CH545" s="44"/>
      <c r="CI545" s="44"/>
      <c r="CJ545" s="44"/>
      <c r="CK545" s="44"/>
      <c r="CL545" s="44"/>
      <c r="CM545" s="44"/>
      <c r="CN545" s="45"/>
      <c r="CO545" s="44"/>
      <c r="CP545" s="44"/>
      <c r="CQ545" s="44"/>
      <c r="CR545" s="44"/>
      <c r="CS545" s="44"/>
      <c r="CT545" s="44"/>
      <c r="CU545" s="44"/>
      <c r="CV545" s="44"/>
      <c r="CW545" s="44"/>
      <c r="CX545" s="44"/>
      <c r="CY545" s="44"/>
      <c r="CZ545" s="44"/>
      <c r="DA545" s="44"/>
      <c r="DB545" s="44"/>
      <c r="DC545" s="44"/>
      <c r="DD545" s="44"/>
      <c r="DE545" s="44"/>
      <c r="DF545" s="45"/>
      <c r="DG545" s="44"/>
      <c r="DH545" s="44"/>
      <c r="DI545" s="44"/>
      <c r="DJ545" s="44"/>
      <c r="DK545" s="44"/>
      <c r="DL545" s="45"/>
      <c r="DM545" s="44"/>
      <c r="DN545" s="44"/>
      <c r="DO545" s="44"/>
      <c r="DP545" s="44"/>
      <c r="DQ545" s="44"/>
      <c r="DR545" s="44"/>
      <c r="DS545" s="44"/>
      <c r="DT545" s="44"/>
      <c r="DU545" s="45"/>
      <c r="DV545" s="44"/>
      <c r="DW545" s="44"/>
      <c r="DX545" s="44"/>
      <c r="DY545" s="44"/>
      <c r="DZ545" s="44"/>
      <c r="EA545" s="44"/>
      <c r="EB545" s="44"/>
      <c r="EC545" s="44"/>
      <c r="ED545" s="45"/>
      <c r="EE545" s="44"/>
      <c r="EF545" s="44"/>
      <c r="EG545" s="44"/>
      <c r="EH545" s="44"/>
      <c r="EI545" s="44"/>
      <c r="EJ545" s="44"/>
      <c r="EK545" s="44"/>
      <c r="EL545" s="44"/>
      <c r="EM545" s="44"/>
      <c r="EN545" s="44"/>
      <c r="EO545" s="44"/>
      <c r="EP545" s="44"/>
      <c r="EQ545" s="44"/>
      <c r="ER545" s="44"/>
      <c r="ES545" s="44"/>
      <c r="ET545" s="44"/>
      <c r="EU545" s="44"/>
      <c r="EV545" s="45"/>
      <c r="EW545" s="44"/>
      <c r="EX545" s="44"/>
      <c r="EY545" s="45"/>
      <c r="EZ545" s="45"/>
      <c r="FA545" s="44"/>
      <c r="FB545" s="32"/>
      <c r="FC545" s="32"/>
      <c r="FD545" s="32"/>
    </row>
    <row r="546">
      <c r="A546" s="31"/>
      <c r="B546" s="32"/>
      <c r="C546" s="33"/>
      <c r="D546" s="32"/>
      <c r="E546" s="32"/>
      <c r="F546" s="32"/>
      <c r="G546" s="46"/>
      <c r="H546" s="32"/>
      <c r="I546" s="32"/>
      <c r="J546" s="32"/>
      <c r="K546" s="32"/>
      <c r="L546" s="32"/>
      <c r="M546" s="32"/>
      <c r="N546" s="47"/>
      <c r="O546" s="47"/>
      <c r="P546" s="36"/>
      <c r="Q546" s="37"/>
      <c r="R546" s="37"/>
      <c r="S546" s="48"/>
      <c r="T546" s="39"/>
      <c r="U546" s="40"/>
      <c r="V546" s="41"/>
      <c r="W546" s="41"/>
      <c r="X546" s="41"/>
      <c r="Y546" s="41"/>
      <c r="Z546" s="41"/>
      <c r="AA546" s="41"/>
      <c r="AB546" s="41"/>
      <c r="AC546" s="41"/>
      <c r="AD546" s="42"/>
      <c r="AE546" s="43"/>
      <c r="AF546" s="44"/>
      <c r="AG546" s="44"/>
      <c r="AH546" s="44"/>
      <c r="AI546" s="44"/>
      <c r="AJ546" s="44"/>
      <c r="AK546" s="44"/>
      <c r="AL546" s="44"/>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44"/>
      <c r="BJ546" s="44"/>
      <c r="BK546" s="44"/>
      <c r="BL546" s="44"/>
      <c r="BM546" s="44"/>
      <c r="BN546" s="44"/>
      <c r="BO546" s="44"/>
      <c r="BP546" s="44"/>
      <c r="BQ546" s="44"/>
      <c r="BR546" s="44"/>
      <c r="BS546" s="44"/>
      <c r="BT546" s="44"/>
      <c r="BU546" s="44"/>
      <c r="BV546" s="44"/>
      <c r="BW546" s="44"/>
      <c r="BX546" s="44"/>
      <c r="BY546" s="44"/>
      <c r="BZ546" s="44"/>
      <c r="CA546" s="44"/>
      <c r="CB546" s="44"/>
      <c r="CC546" s="44"/>
      <c r="CD546" s="44"/>
      <c r="CE546" s="44"/>
      <c r="CF546" s="44"/>
      <c r="CG546" s="44"/>
      <c r="CH546" s="44"/>
      <c r="CI546" s="44"/>
      <c r="CJ546" s="44"/>
      <c r="CK546" s="44"/>
      <c r="CL546" s="44"/>
      <c r="CM546" s="44"/>
      <c r="CN546" s="45"/>
      <c r="CO546" s="44"/>
      <c r="CP546" s="44"/>
      <c r="CQ546" s="44"/>
      <c r="CR546" s="44"/>
      <c r="CS546" s="44"/>
      <c r="CT546" s="44"/>
      <c r="CU546" s="44"/>
      <c r="CV546" s="44"/>
      <c r="CW546" s="44"/>
      <c r="CX546" s="44"/>
      <c r="CY546" s="44"/>
      <c r="CZ546" s="44"/>
      <c r="DA546" s="44"/>
      <c r="DB546" s="44"/>
      <c r="DC546" s="44"/>
      <c r="DD546" s="44"/>
      <c r="DE546" s="44"/>
      <c r="DF546" s="45"/>
      <c r="DG546" s="44"/>
      <c r="DH546" s="44"/>
      <c r="DI546" s="44"/>
      <c r="DJ546" s="44"/>
      <c r="DK546" s="44"/>
      <c r="DL546" s="45"/>
      <c r="DM546" s="44"/>
      <c r="DN546" s="44"/>
      <c r="DO546" s="44"/>
      <c r="DP546" s="44"/>
      <c r="DQ546" s="44"/>
      <c r="DR546" s="44"/>
      <c r="DS546" s="44"/>
      <c r="DT546" s="44"/>
      <c r="DU546" s="45"/>
      <c r="DV546" s="44"/>
      <c r="DW546" s="44"/>
      <c r="DX546" s="44"/>
      <c r="DY546" s="44"/>
      <c r="DZ546" s="44"/>
      <c r="EA546" s="44"/>
      <c r="EB546" s="44"/>
      <c r="EC546" s="44"/>
      <c r="ED546" s="45"/>
      <c r="EE546" s="44"/>
      <c r="EF546" s="44"/>
      <c r="EG546" s="44"/>
      <c r="EH546" s="44"/>
      <c r="EI546" s="44"/>
      <c r="EJ546" s="44"/>
      <c r="EK546" s="44"/>
      <c r="EL546" s="44"/>
      <c r="EM546" s="44"/>
      <c r="EN546" s="44"/>
      <c r="EO546" s="44"/>
      <c r="EP546" s="44"/>
      <c r="EQ546" s="44"/>
      <c r="ER546" s="44"/>
      <c r="ES546" s="44"/>
      <c r="ET546" s="44"/>
      <c r="EU546" s="44"/>
      <c r="EV546" s="45"/>
      <c r="EW546" s="44"/>
      <c r="EX546" s="44"/>
      <c r="EY546" s="45"/>
      <c r="EZ546" s="45"/>
      <c r="FA546" s="44"/>
      <c r="FB546" s="32"/>
      <c r="FC546" s="32"/>
      <c r="FD546" s="32"/>
    </row>
    <row r="547">
      <c r="A547" s="31"/>
      <c r="B547" s="32"/>
      <c r="C547" s="33"/>
      <c r="D547" s="32"/>
      <c r="E547" s="32"/>
      <c r="F547" s="32"/>
      <c r="G547" s="46"/>
      <c r="H547" s="32"/>
      <c r="I547" s="32"/>
      <c r="J547" s="32"/>
      <c r="K547" s="32"/>
      <c r="L547" s="32"/>
      <c r="M547" s="32"/>
      <c r="N547" s="47"/>
      <c r="O547" s="47"/>
      <c r="P547" s="36"/>
      <c r="Q547" s="37"/>
      <c r="R547" s="37"/>
      <c r="S547" s="48"/>
      <c r="T547" s="39"/>
      <c r="U547" s="40"/>
      <c r="V547" s="41"/>
      <c r="W547" s="41"/>
      <c r="X547" s="41"/>
      <c r="Y547" s="41"/>
      <c r="Z547" s="41"/>
      <c r="AA547" s="41"/>
      <c r="AB547" s="41"/>
      <c r="AC547" s="41"/>
      <c r="AD547" s="42"/>
      <c r="AE547" s="43"/>
      <c r="AF547" s="44"/>
      <c r="AG547" s="44"/>
      <c r="AH547" s="44"/>
      <c r="AI547" s="44"/>
      <c r="AJ547" s="44"/>
      <c r="AK547" s="44"/>
      <c r="AL547" s="44"/>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44"/>
      <c r="BJ547" s="44"/>
      <c r="BK547" s="44"/>
      <c r="BL547" s="44"/>
      <c r="BM547" s="44"/>
      <c r="BN547" s="44"/>
      <c r="BO547" s="44"/>
      <c r="BP547" s="44"/>
      <c r="BQ547" s="44"/>
      <c r="BR547" s="44"/>
      <c r="BS547" s="44"/>
      <c r="BT547" s="44"/>
      <c r="BU547" s="44"/>
      <c r="BV547" s="44"/>
      <c r="BW547" s="44"/>
      <c r="BX547" s="44"/>
      <c r="BY547" s="44"/>
      <c r="BZ547" s="44"/>
      <c r="CA547" s="44"/>
      <c r="CB547" s="44"/>
      <c r="CC547" s="44"/>
      <c r="CD547" s="44"/>
      <c r="CE547" s="44"/>
      <c r="CF547" s="44"/>
      <c r="CG547" s="44"/>
      <c r="CH547" s="44"/>
      <c r="CI547" s="44"/>
      <c r="CJ547" s="44"/>
      <c r="CK547" s="44"/>
      <c r="CL547" s="44"/>
      <c r="CM547" s="44"/>
      <c r="CN547" s="45"/>
      <c r="CO547" s="44"/>
      <c r="CP547" s="44"/>
      <c r="CQ547" s="44"/>
      <c r="CR547" s="44"/>
      <c r="CS547" s="44"/>
      <c r="CT547" s="44"/>
      <c r="CU547" s="44"/>
      <c r="CV547" s="44"/>
      <c r="CW547" s="44"/>
      <c r="CX547" s="44"/>
      <c r="CY547" s="44"/>
      <c r="CZ547" s="44"/>
      <c r="DA547" s="44"/>
      <c r="DB547" s="44"/>
      <c r="DC547" s="44"/>
      <c r="DD547" s="44"/>
      <c r="DE547" s="44"/>
      <c r="DF547" s="45"/>
      <c r="DG547" s="44"/>
      <c r="DH547" s="44"/>
      <c r="DI547" s="44"/>
      <c r="DJ547" s="44"/>
      <c r="DK547" s="44"/>
      <c r="DL547" s="45"/>
      <c r="DM547" s="44"/>
      <c r="DN547" s="44"/>
      <c r="DO547" s="44"/>
      <c r="DP547" s="44"/>
      <c r="DQ547" s="44"/>
      <c r="DR547" s="44"/>
      <c r="DS547" s="44"/>
      <c r="DT547" s="44"/>
      <c r="DU547" s="45"/>
      <c r="DV547" s="44"/>
      <c r="DW547" s="44"/>
      <c r="DX547" s="44"/>
      <c r="DY547" s="44"/>
      <c r="DZ547" s="44"/>
      <c r="EA547" s="44"/>
      <c r="EB547" s="44"/>
      <c r="EC547" s="44"/>
      <c r="ED547" s="45"/>
      <c r="EE547" s="44"/>
      <c r="EF547" s="44"/>
      <c r="EG547" s="44"/>
      <c r="EH547" s="44"/>
      <c r="EI547" s="44"/>
      <c r="EJ547" s="44"/>
      <c r="EK547" s="44"/>
      <c r="EL547" s="44"/>
      <c r="EM547" s="44"/>
      <c r="EN547" s="44"/>
      <c r="EO547" s="44"/>
      <c r="EP547" s="44"/>
      <c r="EQ547" s="44"/>
      <c r="ER547" s="44"/>
      <c r="ES547" s="44"/>
      <c r="ET547" s="44"/>
      <c r="EU547" s="44"/>
      <c r="EV547" s="45"/>
      <c r="EW547" s="44"/>
      <c r="EX547" s="44"/>
      <c r="EY547" s="45"/>
      <c r="EZ547" s="45"/>
      <c r="FA547" s="44"/>
      <c r="FB547" s="32"/>
      <c r="FC547" s="32"/>
      <c r="FD547" s="32"/>
    </row>
    <row r="548">
      <c r="A548" s="31"/>
      <c r="B548" s="32"/>
      <c r="C548" s="33"/>
      <c r="D548" s="32"/>
      <c r="E548" s="32"/>
      <c r="F548" s="32"/>
      <c r="G548" s="46"/>
      <c r="H548" s="32"/>
      <c r="I548" s="32"/>
      <c r="J548" s="32"/>
      <c r="K548" s="32"/>
      <c r="L548" s="32"/>
      <c r="M548" s="32"/>
      <c r="N548" s="47"/>
      <c r="O548" s="47"/>
      <c r="P548" s="36"/>
      <c r="Q548" s="37"/>
      <c r="R548" s="37"/>
      <c r="S548" s="48"/>
      <c r="T548" s="39"/>
      <c r="U548" s="40"/>
      <c r="V548" s="41"/>
      <c r="W548" s="41"/>
      <c r="X548" s="41"/>
      <c r="Y548" s="41"/>
      <c r="Z548" s="41"/>
      <c r="AA548" s="41"/>
      <c r="AB548" s="41"/>
      <c r="AC548" s="41"/>
      <c r="AD548" s="42"/>
      <c r="AE548" s="43"/>
      <c r="AF548" s="44"/>
      <c r="AG548" s="44"/>
      <c r="AH548" s="44"/>
      <c r="AI548" s="44"/>
      <c r="AJ548" s="44"/>
      <c r="AK548" s="44"/>
      <c r="AL548" s="44"/>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44"/>
      <c r="BJ548" s="44"/>
      <c r="BK548" s="44"/>
      <c r="BL548" s="44"/>
      <c r="BM548" s="44"/>
      <c r="BN548" s="44"/>
      <c r="BO548" s="44"/>
      <c r="BP548" s="44"/>
      <c r="BQ548" s="44"/>
      <c r="BR548" s="44"/>
      <c r="BS548" s="44"/>
      <c r="BT548" s="44"/>
      <c r="BU548" s="44"/>
      <c r="BV548" s="44"/>
      <c r="BW548" s="44"/>
      <c r="BX548" s="44"/>
      <c r="BY548" s="44"/>
      <c r="BZ548" s="44"/>
      <c r="CA548" s="44"/>
      <c r="CB548" s="44"/>
      <c r="CC548" s="44"/>
      <c r="CD548" s="44"/>
      <c r="CE548" s="44"/>
      <c r="CF548" s="44"/>
      <c r="CG548" s="44"/>
      <c r="CH548" s="44"/>
      <c r="CI548" s="44"/>
      <c r="CJ548" s="44"/>
      <c r="CK548" s="44"/>
      <c r="CL548" s="44"/>
      <c r="CM548" s="44"/>
      <c r="CN548" s="45"/>
      <c r="CO548" s="44"/>
      <c r="CP548" s="44"/>
      <c r="CQ548" s="44"/>
      <c r="CR548" s="44"/>
      <c r="CS548" s="44"/>
      <c r="CT548" s="44"/>
      <c r="CU548" s="44"/>
      <c r="CV548" s="44"/>
      <c r="CW548" s="44"/>
      <c r="CX548" s="44"/>
      <c r="CY548" s="44"/>
      <c r="CZ548" s="44"/>
      <c r="DA548" s="44"/>
      <c r="DB548" s="44"/>
      <c r="DC548" s="44"/>
      <c r="DD548" s="44"/>
      <c r="DE548" s="44"/>
      <c r="DF548" s="45"/>
      <c r="DG548" s="44"/>
      <c r="DH548" s="44"/>
      <c r="DI548" s="44"/>
      <c r="DJ548" s="44"/>
      <c r="DK548" s="44"/>
      <c r="DL548" s="45"/>
      <c r="DM548" s="44"/>
      <c r="DN548" s="44"/>
      <c r="DO548" s="44"/>
      <c r="DP548" s="44"/>
      <c r="DQ548" s="44"/>
      <c r="DR548" s="44"/>
      <c r="DS548" s="44"/>
      <c r="DT548" s="44"/>
      <c r="DU548" s="45"/>
      <c r="DV548" s="44"/>
      <c r="DW548" s="44"/>
      <c r="DX548" s="44"/>
      <c r="DY548" s="44"/>
      <c r="DZ548" s="44"/>
      <c r="EA548" s="44"/>
      <c r="EB548" s="44"/>
      <c r="EC548" s="44"/>
      <c r="ED548" s="45"/>
      <c r="EE548" s="44"/>
      <c r="EF548" s="44"/>
      <c r="EG548" s="44"/>
      <c r="EH548" s="44"/>
      <c r="EI548" s="44"/>
      <c r="EJ548" s="44"/>
      <c r="EK548" s="44"/>
      <c r="EL548" s="44"/>
      <c r="EM548" s="44"/>
      <c r="EN548" s="44"/>
      <c r="EO548" s="44"/>
      <c r="EP548" s="44"/>
      <c r="EQ548" s="44"/>
      <c r="ER548" s="44"/>
      <c r="ES548" s="44"/>
      <c r="ET548" s="44"/>
      <c r="EU548" s="44"/>
      <c r="EV548" s="45"/>
      <c r="EW548" s="44"/>
      <c r="EX548" s="44"/>
      <c r="EY548" s="45"/>
      <c r="EZ548" s="45"/>
      <c r="FA548" s="44"/>
      <c r="FB548" s="32"/>
      <c r="FC548" s="32"/>
      <c r="FD548" s="32"/>
    </row>
    <row r="549">
      <c r="A549" s="31"/>
      <c r="B549" s="32"/>
      <c r="C549" s="33"/>
      <c r="D549" s="32"/>
      <c r="E549" s="32"/>
      <c r="F549" s="32"/>
      <c r="G549" s="46"/>
      <c r="H549" s="32"/>
      <c r="I549" s="32"/>
      <c r="J549" s="32"/>
      <c r="K549" s="32"/>
      <c r="L549" s="32"/>
      <c r="M549" s="32"/>
      <c r="N549" s="47"/>
      <c r="O549" s="47"/>
      <c r="P549" s="36"/>
      <c r="Q549" s="37"/>
      <c r="R549" s="37"/>
      <c r="S549" s="48"/>
      <c r="T549" s="39"/>
      <c r="U549" s="40"/>
      <c r="V549" s="41"/>
      <c r="W549" s="41"/>
      <c r="X549" s="41"/>
      <c r="Y549" s="41"/>
      <c r="Z549" s="41"/>
      <c r="AA549" s="41"/>
      <c r="AB549" s="41"/>
      <c r="AC549" s="41"/>
      <c r="AD549" s="42"/>
      <c r="AE549" s="43"/>
      <c r="AF549" s="44"/>
      <c r="AG549" s="44"/>
      <c r="AH549" s="44"/>
      <c r="AI549" s="44"/>
      <c r="AJ549" s="44"/>
      <c r="AK549" s="44"/>
      <c r="AL549" s="44"/>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44"/>
      <c r="BJ549" s="44"/>
      <c r="BK549" s="44"/>
      <c r="BL549" s="44"/>
      <c r="BM549" s="44"/>
      <c r="BN549" s="44"/>
      <c r="BO549" s="44"/>
      <c r="BP549" s="44"/>
      <c r="BQ549" s="44"/>
      <c r="BR549" s="44"/>
      <c r="BS549" s="44"/>
      <c r="BT549" s="44"/>
      <c r="BU549" s="44"/>
      <c r="BV549" s="44"/>
      <c r="BW549" s="44"/>
      <c r="BX549" s="44"/>
      <c r="BY549" s="44"/>
      <c r="BZ549" s="44"/>
      <c r="CA549" s="44"/>
      <c r="CB549" s="44"/>
      <c r="CC549" s="44"/>
      <c r="CD549" s="44"/>
      <c r="CE549" s="44"/>
      <c r="CF549" s="44"/>
      <c r="CG549" s="44"/>
      <c r="CH549" s="44"/>
      <c r="CI549" s="44"/>
      <c r="CJ549" s="44"/>
      <c r="CK549" s="44"/>
      <c r="CL549" s="44"/>
      <c r="CM549" s="44"/>
      <c r="CN549" s="45"/>
      <c r="CO549" s="44"/>
      <c r="CP549" s="44"/>
      <c r="CQ549" s="44"/>
      <c r="CR549" s="44"/>
      <c r="CS549" s="44"/>
      <c r="CT549" s="44"/>
      <c r="CU549" s="44"/>
      <c r="CV549" s="44"/>
      <c r="CW549" s="44"/>
      <c r="CX549" s="44"/>
      <c r="CY549" s="44"/>
      <c r="CZ549" s="44"/>
      <c r="DA549" s="44"/>
      <c r="DB549" s="44"/>
      <c r="DC549" s="44"/>
      <c r="DD549" s="44"/>
      <c r="DE549" s="44"/>
      <c r="DF549" s="45"/>
      <c r="DG549" s="44"/>
      <c r="DH549" s="44"/>
      <c r="DI549" s="44"/>
      <c r="DJ549" s="44"/>
      <c r="DK549" s="44"/>
      <c r="DL549" s="45"/>
      <c r="DM549" s="44"/>
      <c r="DN549" s="44"/>
      <c r="DO549" s="44"/>
      <c r="DP549" s="44"/>
      <c r="DQ549" s="44"/>
      <c r="DR549" s="44"/>
      <c r="DS549" s="44"/>
      <c r="DT549" s="44"/>
      <c r="DU549" s="45"/>
      <c r="DV549" s="44"/>
      <c r="DW549" s="44"/>
      <c r="DX549" s="44"/>
      <c r="DY549" s="44"/>
      <c r="DZ549" s="44"/>
      <c r="EA549" s="44"/>
      <c r="EB549" s="44"/>
      <c r="EC549" s="44"/>
      <c r="ED549" s="45"/>
      <c r="EE549" s="44"/>
      <c r="EF549" s="44"/>
      <c r="EG549" s="44"/>
      <c r="EH549" s="44"/>
      <c r="EI549" s="44"/>
      <c r="EJ549" s="44"/>
      <c r="EK549" s="44"/>
      <c r="EL549" s="44"/>
      <c r="EM549" s="44"/>
      <c r="EN549" s="44"/>
      <c r="EO549" s="44"/>
      <c r="EP549" s="44"/>
      <c r="EQ549" s="44"/>
      <c r="ER549" s="44"/>
      <c r="ES549" s="44"/>
      <c r="ET549" s="44"/>
      <c r="EU549" s="44"/>
      <c r="EV549" s="45"/>
      <c r="EW549" s="44"/>
      <c r="EX549" s="44"/>
      <c r="EY549" s="45"/>
      <c r="EZ549" s="45"/>
      <c r="FA549" s="44"/>
      <c r="FB549" s="32"/>
      <c r="FC549" s="32"/>
      <c r="FD549" s="32"/>
    </row>
    <row r="550">
      <c r="A550" s="31"/>
      <c r="B550" s="32"/>
      <c r="C550" s="33"/>
      <c r="D550" s="32"/>
      <c r="E550" s="32"/>
      <c r="F550" s="32"/>
      <c r="G550" s="46"/>
      <c r="H550" s="32"/>
      <c r="I550" s="32"/>
      <c r="J550" s="32"/>
      <c r="K550" s="32"/>
      <c r="L550" s="32"/>
      <c r="M550" s="32"/>
      <c r="N550" s="47"/>
      <c r="O550" s="47"/>
      <c r="P550" s="36"/>
      <c r="Q550" s="37"/>
      <c r="R550" s="37"/>
      <c r="S550" s="48"/>
      <c r="T550" s="39"/>
      <c r="U550" s="40"/>
      <c r="V550" s="41"/>
      <c r="W550" s="41"/>
      <c r="X550" s="41"/>
      <c r="Y550" s="41"/>
      <c r="Z550" s="41"/>
      <c r="AA550" s="41"/>
      <c r="AB550" s="41"/>
      <c r="AC550" s="41"/>
      <c r="AD550" s="42"/>
      <c r="AE550" s="43"/>
      <c r="AF550" s="44"/>
      <c r="AG550" s="44"/>
      <c r="AH550" s="44"/>
      <c r="AI550" s="44"/>
      <c r="AJ550" s="44"/>
      <c r="AK550" s="44"/>
      <c r="AL550" s="44"/>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44"/>
      <c r="BJ550" s="44"/>
      <c r="BK550" s="44"/>
      <c r="BL550" s="44"/>
      <c r="BM550" s="44"/>
      <c r="BN550" s="44"/>
      <c r="BO550" s="44"/>
      <c r="BP550" s="44"/>
      <c r="BQ550" s="44"/>
      <c r="BR550" s="44"/>
      <c r="BS550" s="44"/>
      <c r="BT550" s="44"/>
      <c r="BU550" s="44"/>
      <c r="BV550" s="44"/>
      <c r="BW550" s="44"/>
      <c r="BX550" s="44"/>
      <c r="BY550" s="44"/>
      <c r="BZ550" s="44"/>
      <c r="CA550" s="44"/>
      <c r="CB550" s="44"/>
      <c r="CC550" s="44"/>
      <c r="CD550" s="44"/>
      <c r="CE550" s="44"/>
      <c r="CF550" s="44"/>
      <c r="CG550" s="44"/>
      <c r="CH550" s="44"/>
      <c r="CI550" s="44"/>
      <c r="CJ550" s="44"/>
      <c r="CK550" s="44"/>
      <c r="CL550" s="44"/>
      <c r="CM550" s="44"/>
      <c r="CN550" s="45"/>
      <c r="CO550" s="44"/>
      <c r="CP550" s="44"/>
      <c r="CQ550" s="44"/>
      <c r="CR550" s="44"/>
      <c r="CS550" s="44"/>
      <c r="CT550" s="44"/>
      <c r="CU550" s="44"/>
      <c r="CV550" s="44"/>
      <c r="CW550" s="44"/>
      <c r="CX550" s="44"/>
      <c r="CY550" s="44"/>
      <c r="CZ550" s="44"/>
      <c r="DA550" s="44"/>
      <c r="DB550" s="44"/>
      <c r="DC550" s="44"/>
      <c r="DD550" s="44"/>
      <c r="DE550" s="44"/>
      <c r="DF550" s="45"/>
      <c r="DG550" s="44"/>
      <c r="DH550" s="44"/>
      <c r="DI550" s="44"/>
      <c r="DJ550" s="44"/>
      <c r="DK550" s="44"/>
      <c r="DL550" s="45"/>
      <c r="DM550" s="44"/>
      <c r="DN550" s="44"/>
      <c r="DO550" s="44"/>
      <c r="DP550" s="44"/>
      <c r="DQ550" s="44"/>
      <c r="DR550" s="44"/>
      <c r="DS550" s="44"/>
      <c r="DT550" s="44"/>
      <c r="DU550" s="45"/>
      <c r="DV550" s="44"/>
      <c r="DW550" s="44"/>
      <c r="DX550" s="44"/>
      <c r="DY550" s="44"/>
      <c r="DZ550" s="44"/>
      <c r="EA550" s="44"/>
      <c r="EB550" s="44"/>
      <c r="EC550" s="44"/>
      <c r="ED550" s="45"/>
      <c r="EE550" s="44"/>
      <c r="EF550" s="44"/>
      <c r="EG550" s="44"/>
      <c r="EH550" s="44"/>
      <c r="EI550" s="44"/>
      <c r="EJ550" s="44"/>
      <c r="EK550" s="44"/>
      <c r="EL550" s="44"/>
      <c r="EM550" s="44"/>
      <c r="EN550" s="44"/>
      <c r="EO550" s="44"/>
      <c r="EP550" s="44"/>
      <c r="EQ550" s="44"/>
      <c r="ER550" s="44"/>
      <c r="ES550" s="44"/>
      <c r="ET550" s="44"/>
      <c r="EU550" s="44"/>
      <c r="EV550" s="45"/>
      <c r="EW550" s="44"/>
      <c r="EX550" s="44"/>
      <c r="EY550" s="45"/>
      <c r="EZ550" s="45"/>
      <c r="FA550" s="44"/>
      <c r="FB550" s="32"/>
      <c r="FC550" s="32"/>
      <c r="FD550" s="32"/>
    </row>
    <row r="551">
      <c r="A551" s="31"/>
      <c r="B551" s="32"/>
      <c r="C551" s="33"/>
      <c r="D551" s="32"/>
      <c r="E551" s="32"/>
      <c r="F551" s="32"/>
      <c r="G551" s="46"/>
      <c r="H551" s="32"/>
      <c r="I551" s="32"/>
      <c r="J551" s="32"/>
      <c r="K551" s="32"/>
      <c r="L551" s="32"/>
      <c r="M551" s="32"/>
      <c r="N551" s="47"/>
      <c r="O551" s="47"/>
      <c r="P551" s="36"/>
      <c r="Q551" s="37"/>
      <c r="R551" s="37"/>
      <c r="S551" s="48"/>
      <c r="T551" s="39"/>
      <c r="U551" s="40"/>
      <c r="V551" s="41"/>
      <c r="W551" s="41"/>
      <c r="X551" s="41"/>
      <c r="Y551" s="41"/>
      <c r="Z551" s="41"/>
      <c r="AA551" s="41"/>
      <c r="AB551" s="41"/>
      <c r="AC551" s="41"/>
      <c r="AD551" s="42"/>
      <c r="AE551" s="43"/>
      <c r="AF551" s="44"/>
      <c r="AG551" s="44"/>
      <c r="AH551" s="44"/>
      <c r="AI551" s="44"/>
      <c r="AJ551" s="44"/>
      <c r="AK551" s="44"/>
      <c r="AL551" s="44"/>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44"/>
      <c r="BJ551" s="44"/>
      <c r="BK551" s="44"/>
      <c r="BL551" s="44"/>
      <c r="BM551" s="44"/>
      <c r="BN551" s="44"/>
      <c r="BO551" s="44"/>
      <c r="BP551" s="44"/>
      <c r="BQ551" s="44"/>
      <c r="BR551" s="44"/>
      <c r="BS551" s="44"/>
      <c r="BT551" s="44"/>
      <c r="BU551" s="44"/>
      <c r="BV551" s="44"/>
      <c r="BW551" s="44"/>
      <c r="BX551" s="44"/>
      <c r="BY551" s="44"/>
      <c r="BZ551" s="44"/>
      <c r="CA551" s="44"/>
      <c r="CB551" s="44"/>
      <c r="CC551" s="44"/>
      <c r="CD551" s="44"/>
      <c r="CE551" s="44"/>
      <c r="CF551" s="44"/>
      <c r="CG551" s="44"/>
      <c r="CH551" s="44"/>
      <c r="CI551" s="44"/>
      <c r="CJ551" s="44"/>
      <c r="CK551" s="44"/>
      <c r="CL551" s="44"/>
      <c r="CM551" s="44"/>
      <c r="CN551" s="45"/>
      <c r="CO551" s="44"/>
      <c r="CP551" s="44"/>
      <c r="CQ551" s="44"/>
      <c r="CR551" s="44"/>
      <c r="CS551" s="44"/>
      <c r="CT551" s="44"/>
      <c r="CU551" s="44"/>
      <c r="CV551" s="44"/>
      <c r="CW551" s="44"/>
      <c r="CX551" s="44"/>
      <c r="CY551" s="44"/>
      <c r="CZ551" s="44"/>
      <c r="DA551" s="44"/>
      <c r="DB551" s="44"/>
      <c r="DC551" s="44"/>
      <c r="DD551" s="44"/>
      <c r="DE551" s="44"/>
      <c r="DF551" s="45"/>
      <c r="DG551" s="44"/>
      <c r="DH551" s="44"/>
      <c r="DI551" s="44"/>
      <c r="DJ551" s="44"/>
      <c r="DK551" s="44"/>
      <c r="DL551" s="45"/>
      <c r="DM551" s="44"/>
      <c r="DN551" s="44"/>
      <c r="DO551" s="44"/>
      <c r="DP551" s="44"/>
      <c r="DQ551" s="44"/>
      <c r="DR551" s="44"/>
      <c r="DS551" s="44"/>
      <c r="DT551" s="44"/>
      <c r="DU551" s="45"/>
      <c r="DV551" s="44"/>
      <c r="DW551" s="44"/>
      <c r="DX551" s="44"/>
      <c r="DY551" s="44"/>
      <c r="DZ551" s="44"/>
      <c r="EA551" s="44"/>
      <c r="EB551" s="44"/>
      <c r="EC551" s="44"/>
      <c r="ED551" s="45"/>
      <c r="EE551" s="44"/>
      <c r="EF551" s="44"/>
      <c r="EG551" s="44"/>
      <c r="EH551" s="44"/>
      <c r="EI551" s="44"/>
      <c r="EJ551" s="44"/>
      <c r="EK551" s="44"/>
      <c r="EL551" s="44"/>
      <c r="EM551" s="44"/>
      <c r="EN551" s="44"/>
      <c r="EO551" s="44"/>
      <c r="EP551" s="44"/>
      <c r="EQ551" s="44"/>
      <c r="ER551" s="44"/>
      <c r="ES551" s="44"/>
      <c r="ET551" s="44"/>
      <c r="EU551" s="44"/>
      <c r="EV551" s="45"/>
      <c r="EW551" s="44"/>
      <c r="EX551" s="44"/>
      <c r="EY551" s="45"/>
      <c r="EZ551" s="45"/>
      <c r="FA551" s="44"/>
      <c r="FB551" s="32"/>
      <c r="FC551" s="32"/>
      <c r="FD551" s="32"/>
    </row>
    <row r="552">
      <c r="A552" s="31"/>
      <c r="B552" s="32"/>
      <c r="C552" s="33"/>
      <c r="D552" s="32"/>
      <c r="E552" s="32"/>
      <c r="F552" s="32"/>
      <c r="G552" s="46"/>
      <c r="H552" s="32"/>
      <c r="I552" s="32"/>
      <c r="J552" s="32"/>
      <c r="K552" s="32"/>
      <c r="L552" s="32"/>
      <c r="M552" s="32"/>
      <c r="N552" s="47"/>
      <c r="O552" s="47"/>
      <c r="P552" s="36"/>
      <c r="Q552" s="37"/>
      <c r="R552" s="37"/>
      <c r="S552" s="48"/>
      <c r="T552" s="39"/>
      <c r="U552" s="40"/>
      <c r="V552" s="41"/>
      <c r="W552" s="41"/>
      <c r="X552" s="41"/>
      <c r="Y552" s="41"/>
      <c r="Z552" s="41"/>
      <c r="AA552" s="41"/>
      <c r="AB552" s="41"/>
      <c r="AC552" s="41"/>
      <c r="AD552" s="42"/>
      <c r="AE552" s="43"/>
      <c r="AF552" s="44"/>
      <c r="AG552" s="44"/>
      <c r="AH552" s="44"/>
      <c r="AI552" s="44"/>
      <c r="AJ552" s="44"/>
      <c r="AK552" s="44"/>
      <c r="AL552" s="44"/>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44"/>
      <c r="BJ552" s="44"/>
      <c r="BK552" s="44"/>
      <c r="BL552" s="44"/>
      <c r="BM552" s="44"/>
      <c r="BN552" s="44"/>
      <c r="BO552" s="44"/>
      <c r="BP552" s="44"/>
      <c r="BQ552" s="44"/>
      <c r="BR552" s="44"/>
      <c r="BS552" s="44"/>
      <c r="BT552" s="44"/>
      <c r="BU552" s="44"/>
      <c r="BV552" s="44"/>
      <c r="BW552" s="44"/>
      <c r="BX552" s="44"/>
      <c r="BY552" s="44"/>
      <c r="BZ552" s="44"/>
      <c r="CA552" s="44"/>
      <c r="CB552" s="44"/>
      <c r="CC552" s="44"/>
      <c r="CD552" s="44"/>
      <c r="CE552" s="44"/>
      <c r="CF552" s="44"/>
      <c r="CG552" s="44"/>
      <c r="CH552" s="44"/>
      <c r="CI552" s="44"/>
      <c r="CJ552" s="44"/>
      <c r="CK552" s="44"/>
      <c r="CL552" s="44"/>
      <c r="CM552" s="44"/>
      <c r="CN552" s="45"/>
      <c r="CO552" s="44"/>
      <c r="CP552" s="44"/>
      <c r="CQ552" s="44"/>
      <c r="CR552" s="44"/>
      <c r="CS552" s="44"/>
      <c r="CT552" s="44"/>
      <c r="CU552" s="44"/>
      <c r="CV552" s="44"/>
      <c r="CW552" s="44"/>
      <c r="CX552" s="44"/>
      <c r="CY552" s="44"/>
      <c r="CZ552" s="44"/>
      <c r="DA552" s="44"/>
      <c r="DB552" s="44"/>
      <c r="DC552" s="44"/>
      <c r="DD552" s="44"/>
      <c r="DE552" s="44"/>
      <c r="DF552" s="45"/>
      <c r="DG552" s="44"/>
      <c r="DH552" s="44"/>
      <c r="DI552" s="44"/>
      <c r="DJ552" s="44"/>
      <c r="DK552" s="44"/>
      <c r="DL552" s="45"/>
      <c r="DM552" s="44"/>
      <c r="DN552" s="44"/>
      <c r="DO552" s="44"/>
      <c r="DP552" s="44"/>
      <c r="DQ552" s="44"/>
      <c r="DR552" s="44"/>
      <c r="DS552" s="44"/>
      <c r="DT552" s="44"/>
      <c r="DU552" s="45"/>
      <c r="DV552" s="44"/>
      <c r="DW552" s="44"/>
      <c r="DX552" s="44"/>
      <c r="DY552" s="44"/>
      <c r="DZ552" s="44"/>
      <c r="EA552" s="44"/>
      <c r="EB552" s="44"/>
      <c r="EC552" s="44"/>
      <c r="ED552" s="45"/>
      <c r="EE552" s="44"/>
      <c r="EF552" s="44"/>
      <c r="EG552" s="44"/>
      <c r="EH552" s="44"/>
      <c r="EI552" s="44"/>
      <c r="EJ552" s="44"/>
      <c r="EK552" s="44"/>
      <c r="EL552" s="44"/>
      <c r="EM552" s="44"/>
      <c r="EN552" s="44"/>
      <c r="EO552" s="44"/>
      <c r="EP552" s="44"/>
      <c r="EQ552" s="44"/>
      <c r="ER552" s="44"/>
      <c r="ES552" s="44"/>
      <c r="ET552" s="44"/>
      <c r="EU552" s="44"/>
      <c r="EV552" s="45"/>
      <c r="EW552" s="44"/>
      <c r="EX552" s="44"/>
      <c r="EY552" s="45"/>
      <c r="EZ552" s="45"/>
      <c r="FA552" s="44"/>
      <c r="FB552" s="32"/>
      <c r="FC552" s="32"/>
      <c r="FD552" s="32"/>
    </row>
    <row r="553">
      <c r="A553" s="31"/>
      <c r="B553" s="32"/>
      <c r="C553" s="33"/>
      <c r="D553" s="32"/>
      <c r="E553" s="32"/>
      <c r="F553" s="32"/>
      <c r="G553" s="46"/>
      <c r="H553" s="32"/>
      <c r="I553" s="32"/>
      <c r="J553" s="32"/>
      <c r="K553" s="32"/>
      <c r="L553" s="32"/>
      <c r="M553" s="32"/>
      <c r="N553" s="47"/>
      <c r="O553" s="47"/>
      <c r="P553" s="36"/>
      <c r="Q553" s="37"/>
      <c r="R553" s="37"/>
      <c r="S553" s="48"/>
      <c r="T553" s="39"/>
      <c r="U553" s="40"/>
      <c r="V553" s="41"/>
      <c r="W553" s="41"/>
      <c r="X553" s="41"/>
      <c r="Y553" s="41"/>
      <c r="Z553" s="41"/>
      <c r="AA553" s="41"/>
      <c r="AB553" s="41"/>
      <c r="AC553" s="41"/>
      <c r="AD553" s="42"/>
      <c r="AE553" s="43"/>
      <c r="AF553" s="44"/>
      <c r="AG553" s="44"/>
      <c r="AH553" s="44"/>
      <c r="AI553" s="44"/>
      <c r="AJ553" s="44"/>
      <c r="AK553" s="44"/>
      <c r="AL553" s="44"/>
      <c r="AM553" s="44"/>
      <c r="AN553" s="44"/>
      <c r="AO553" s="44"/>
      <c r="AP553" s="44"/>
      <c r="AQ553" s="44"/>
      <c r="AR553" s="44"/>
      <c r="AS553" s="44"/>
      <c r="AT553" s="44"/>
      <c r="AU553" s="44"/>
      <c r="AV553" s="44"/>
      <c r="AW553" s="44"/>
      <c r="AX553" s="44"/>
      <c r="AY553" s="44"/>
      <c r="AZ553" s="44"/>
      <c r="BA553" s="44"/>
      <c r="BB553" s="44"/>
      <c r="BC553" s="44"/>
      <c r="BD553" s="44"/>
      <c r="BE553" s="44"/>
      <c r="BF553" s="44"/>
      <c r="BG553" s="44"/>
      <c r="BH553" s="44"/>
      <c r="BI553" s="44"/>
      <c r="BJ553" s="44"/>
      <c r="BK553" s="44"/>
      <c r="BL553" s="44"/>
      <c r="BM553" s="44"/>
      <c r="BN553" s="44"/>
      <c r="BO553" s="44"/>
      <c r="BP553" s="44"/>
      <c r="BQ553" s="44"/>
      <c r="BR553" s="44"/>
      <c r="BS553" s="44"/>
      <c r="BT553" s="44"/>
      <c r="BU553" s="44"/>
      <c r="BV553" s="44"/>
      <c r="BW553" s="44"/>
      <c r="BX553" s="44"/>
      <c r="BY553" s="44"/>
      <c r="BZ553" s="44"/>
      <c r="CA553" s="44"/>
      <c r="CB553" s="44"/>
      <c r="CC553" s="44"/>
      <c r="CD553" s="44"/>
      <c r="CE553" s="44"/>
      <c r="CF553" s="44"/>
      <c r="CG553" s="44"/>
      <c r="CH553" s="44"/>
      <c r="CI553" s="44"/>
      <c r="CJ553" s="44"/>
      <c r="CK553" s="44"/>
      <c r="CL553" s="44"/>
      <c r="CM553" s="44"/>
      <c r="CN553" s="45"/>
      <c r="CO553" s="44"/>
      <c r="CP553" s="44"/>
      <c r="CQ553" s="44"/>
      <c r="CR553" s="44"/>
      <c r="CS553" s="44"/>
      <c r="CT553" s="44"/>
      <c r="CU553" s="44"/>
      <c r="CV553" s="44"/>
      <c r="CW553" s="44"/>
      <c r="CX553" s="44"/>
      <c r="CY553" s="44"/>
      <c r="CZ553" s="44"/>
      <c r="DA553" s="44"/>
      <c r="DB553" s="44"/>
      <c r="DC553" s="44"/>
      <c r="DD553" s="44"/>
      <c r="DE553" s="44"/>
      <c r="DF553" s="45"/>
      <c r="DG553" s="44"/>
      <c r="DH553" s="44"/>
      <c r="DI553" s="44"/>
      <c r="DJ553" s="44"/>
      <c r="DK553" s="44"/>
      <c r="DL553" s="45"/>
      <c r="DM553" s="44"/>
      <c r="DN553" s="44"/>
      <c r="DO553" s="44"/>
      <c r="DP553" s="44"/>
      <c r="DQ553" s="44"/>
      <c r="DR553" s="44"/>
      <c r="DS553" s="44"/>
      <c r="DT553" s="44"/>
      <c r="DU553" s="45"/>
      <c r="DV553" s="44"/>
      <c r="DW553" s="44"/>
      <c r="DX553" s="44"/>
      <c r="DY553" s="44"/>
      <c r="DZ553" s="44"/>
      <c r="EA553" s="44"/>
      <c r="EB553" s="44"/>
      <c r="EC553" s="44"/>
      <c r="ED553" s="45"/>
      <c r="EE553" s="44"/>
      <c r="EF553" s="44"/>
      <c r="EG553" s="44"/>
      <c r="EH553" s="44"/>
      <c r="EI553" s="44"/>
      <c r="EJ553" s="44"/>
      <c r="EK553" s="44"/>
      <c r="EL553" s="44"/>
      <c r="EM553" s="44"/>
      <c r="EN553" s="44"/>
      <c r="EO553" s="44"/>
      <c r="EP553" s="44"/>
      <c r="EQ553" s="44"/>
      <c r="ER553" s="44"/>
      <c r="ES553" s="44"/>
      <c r="ET553" s="44"/>
      <c r="EU553" s="44"/>
      <c r="EV553" s="45"/>
      <c r="EW553" s="44"/>
      <c r="EX553" s="44"/>
      <c r="EY553" s="45"/>
      <c r="EZ553" s="45"/>
      <c r="FA553" s="44"/>
      <c r="FB553" s="32"/>
      <c r="FC553" s="32"/>
      <c r="FD553" s="32"/>
    </row>
    <row r="554">
      <c r="A554" s="31"/>
      <c r="B554" s="32"/>
      <c r="C554" s="33"/>
      <c r="D554" s="32"/>
      <c r="E554" s="32"/>
      <c r="F554" s="32"/>
      <c r="G554" s="46"/>
      <c r="H554" s="32"/>
      <c r="I554" s="32"/>
      <c r="J554" s="32"/>
      <c r="K554" s="32"/>
      <c r="L554" s="32"/>
      <c r="M554" s="32"/>
      <c r="N554" s="47"/>
      <c r="O554" s="47"/>
      <c r="P554" s="36"/>
      <c r="Q554" s="37"/>
      <c r="R554" s="37"/>
      <c r="S554" s="48"/>
      <c r="T554" s="39"/>
      <c r="U554" s="40"/>
      <c r="V554" s="41"/>
      <c r="W554" s="41"/>
      <c r="X554" s="41"/>
      <c r="Y554" s="41"/>
      <c r="Z554" s="41"/>
      <c r="AA554" s="41"/>
      <c r="AB554" s="41"/>
      <c r="AC554" s="41"/>
      <c r="AD554" s="42"/>
      <c r="AE554" s="43"/>
      <c r="AF554" s="44"/>
      <c r="AG554" s="44"/>
      <c r="AH554" s="44"/>
      <c r="AI554" s="44"/>
      <c r="AJ554" s="44"/>
      <c r="AK554" s="44"/>
      <c r="AL554" s="44"/>
      <c r="AM554" s="44"/>
      <c r="AN554" s="44"/>
      <c r="AO554" s="44"/>
      <c r="AP554" s="44"/>
      <c r="AQ554" s="44"/>
      <c r="AR554" s="44"/>
      <c r="AS554" s="44"/>
      <c r="AT554" s="44"/>
      <c r="AU554" s="44"/>
      <c r="AV554" s="44"/>
      <c r="AW554" s="44"/>
      <c r="AX554" s="44"/>
      <c r="AY554" s="44"/>
      <c r="AZ554" s="44"/>
      <c r="BA554" s="44"/>
      <c r="BB554" s="44"/>
      <c r="BC554" s="44"/>
      <c r="BD554" s="44"/>
      <c r="BE554" s="44"/>
      <c r="BF554" s="44"/>
      <c r="BG554" s="44"/>
      <c r="BH554" s="44"/>
      <c r="BI554" s="44"/>
      <c r="BJ554" s="44"/>
      <c r="BK554" s="44"/>
      <c r="BL554" s="44"/>
      <c r="BM554" s="44"/>
      <c r="BN554" s="44"/>
      <c r="BO554" s="44"/>
      <c r="BP554" s="44"/>
      <c r="BQ554" s="44"/>
      <c r="BR554" s="44"/>
      <c r="BS554" s="44"/>
      <c r="BT554" s="44"/>
      <c r="BU554" s="44"/>
      <c r="BV554" s="44"/>
      <c r="BW554" s="44"/>
      <c r="BX554" s="44"/>
      <c r="BY554" s="44"/>
      <c r="BZ554" s="44"/>
      <c r="CA554" s="44"/>
      <c r="CB554" s="44"/>
      <c r="CC554" s="44"/>
      <c r="CD554" s="44"/>
      <c r="CE554" s="44"/>
      <c r="CF554" s="44"/>
      <c r="CG554" s="44"/>
      <c r="CH554" s="44"/>
      <c r="CI554" s="44"/>
      <c r="CJ554" s="44"/>
      <c r="CK554" s="44"/>
      <c r="CL554" s="44"/>
      <c r="CM554" s="44"/>
      <c r="CN554" s="45"/>
      <c r="CO554" s="44"/>
      <c r="CP554" s="44"/>
      <c r="CQ554" s="44"/>
      <c r="CR554" s="44"/>
      <c r="CS554" s="44"/>
      <c r="CT554" s="44"/>
      <c r="CU554" s="44"/>
      <c r="CV554" s="44"/>
      <c r="CW554" s="44"/>
      <c r="CX554" s="44"/>
      <c r="CY554" s="44"/>
      <c r="CZ554" s="44"/>
      <c r="DA554" s="44"/>
      <c r="DB554" s="44"/>
      <c r="DC554" s="44"/>
      <c r="DD554" s="44"/>
      <c r="DE554" s="44"/>
      <c r="DF554" s="45"/>
      <c r="DG554" s="44"/>
      <c r="DH554" s="44"/>
      <c r="DI554" s="44"/>
      <c r="DJ554" s="44"/>
      <c r="DK554" s="44"/>
      <c r="DL554" s="45"/>
      <c r="DM554" s="44"/>
      <c r="DN554" s="44"/>
      <c r="DO554" s="44"/>
      <c r="DP554" s="44"/>
      <c r="DQ554" s="44"/>
      <c r="DR554" s="44"/>
      <c r="DS554" s="44"/>
      <c r="DT554" s="44"/>
      <c r="DU554" s="45"/>
      <c r="DV554" s="44"/>
      <c r="DW554" s="44"/>
      <c r="DX554" s="44"/>
      <c r="DY554" s="44"/>
      <c r="DZ554" s="44"/>
      <c r="EA554" s="44"/>
      <c r="EB554" s="44"/>
      <c r="EC554" s="44"/>
      <c r="ED554" s="45"/>
      <c r="EE554" s="44"/>
      <c r="EF554" s="44"/>
      <c r="EG554" s="44"/>
      <c r="EH554" s="44"/>
      <c r="EI554" s="44"/>
      <c r="EJ554" s="44"/>
      <c r="EK554" s="44"/>
      <c r="EL554" s="44"/>
      <c r="EM554" s="44"/>
      <c r="EN554" s="44"/>
      <c r="EO554" s="44"/>
      <c r="EP554" s="44"/>
      <c r="EQ554" s="44"/>
      <c r="ER554" s="44"/>
      <c r="ES554" s="44"/>
      <c r="ET554" s="44"/>
      <c r="EU554" s="44"/>
      <c r="EV554" s="45"/>
      <c r="EW554" s="44"/>
      <c r="EX554" s="44"/>
      <c r="EY554" s="45"/>
      <c r="EZ554" s="45"/>
      <c r="FA554" s="44"/>
      <c r="FB554" s="32"/>
      <c r="FC554" s="32"/>
      <c r="FD554" s="32"/>
    </row>
    <row r="555">
      <c r="A555" s="31"/>
      <c r="B555" s="32"/>
      <c r="C555" s="33"/>
      <c r="D555" s="32"/>
      <c r="E555" s="32"/>
      <c r="F555" s="32"/>
      <c r="G555" s="46"/>
      <c r="H555" s="32"/>
      <c r="I555" s="32"/>
      <c r="J555" s="32"/>
      <c r="K555" s="32"/>
      <c r="L555" s="32"/>
      <c r="M555" s="32"/>
      <c r="N555" s="47"/>
      <c r="O555" s="47"/>
      <c r="P555" s="36"/>
      <c r="Q555" s="37"/>
      <c r="R555" s="37"/>
      <c r="S555" s="48"/>
      <c r="T555" s="39"/>
      <c r="U555" s="40"/>
      <c r="V555" s="41"/>
      <c r="W555" s="41"/>
      <c r="X555" s="41"/>
      <c r="Y555" s="41"/>
      <c r="Z555" s="41"/>
      <c r="AA555" s="41"/>
      <c r="AB555" s="41"/>
      <c r="AC555" s="41"/>
      <c r="AD555" s="42"/>
      <c r="AE555" s="43"/>
      <c r="AF555" s="44"/>
      <c r="AG555" s="44"/>
      <c r="AH555" s="44"/>
      <c r="AI555" s="44"/>
      <c r="AJ555" s="44"/>
      <c r="AK555" s="44"/>
      <c r="AL555" s="44"/>
      <c r="AM555" s="44"/>
      <c r="AN555" s="44"/>
      <c r="AO555" s="44"/>
      <c r="AP555" s="44"/>
      <c r="AQ555" s="44"/>
      <c r="AR555" s="44"/>
      <c r="AS555" s="44"/>
      <c r="AT555" s="44"/>
      <c r="AU555" s="44"/>
      <c r="AV555" s="44"/>
      <c r="AW555" s="44"/>
      <c r="AX555" s="44"/>
      <c r="AY555" s="44"/>
      <c r="AZ555" s="44"/>
      <c r="BA555" s="44"/>
      <c r="BB555" s="44"/>
      <c r="BC555" s="44"/>
      <c r="BD555" s="44"/>
      <c r="BE555" s="44"/>
      <c r="BF555" s="44"/>
      <c r="BG555" s="44"/>
      <c r="BH555" s="44"/>
      <c r="BI555" s="44"/>
      <c r="BJ555" s="44"/>
      <c r="BK555" s="44"/>
      <c r="BL555" s="44"/>
      <c r="BM555" s="44"/>
      <c r="BN555" s="44"/>
      <c r="BO555" s="44"/>
      <c r="BP555" s="44"/>
      <c r="BQ555" s="44"/>
      <c r="BR555" s="44"/>
      <c r="BS555" s="44"/>
      <c r="BT555" s="44"/>
      <c r="BU555" s="44"/>
      <c r="BV555" s="44"/>
      <c r="BW555" s="44"/>
      <c r="BX555" s="44"/>
      <c r="BY555" s="44"/>
      <c r="BZ555" s="44"/>
      <c r="CA555" s="44"/>
      <c r="CB555" s="44"/>
      <c r="CC555" s="44"/>
      <c r="CD555" s="44"/>
      <c r="CE555" s="44"/>
      <c r="CF555" s="44"/>
      <c r="CG555" s="44"/>
      <c r="CH555" s="44"/>
      <c r="CI555" s="44"/>
      <c r="CJ555" s="44"/>
      <c r="CK555" s="44"/>
      <c r="CL555" s="44"/>
      <c r="CM555" s="44"/>
      <c r="CN555" s="45"/>
      <c r="CO555" s="44"/>
      <c r="CP555" s="44"/>
      <c r="CQ555" s="44"/>
      <c r="CR555" s="44"/>
      <c r="CS555" s="44"/>
      <c r="CT555" s="44"/>
      <c r="CU555" s="44"/>
      <c r="CV555" s="44"/>
      <c r="CW555" s="44"/>
      <c r="CX555" s="44"/>
      <c r="CY555" s="44"/>
      <c r="CZ555" s="44"/>
      <c r="DA555" s="44"/>
      <c r="DB555" s="44"/>
      <c r="DC555" s="44"/>
      <c r="DD555" s="44"/>
      <c r="DE555" s="44"/>
      <c r="DF555" s="45"/>
      <c r="DG555" s="44"/>
      <c r="DH555" s="44"/>
      <c r="DI555" s="44"/>
      <c r="DJ555" s="44"/>
      <c r="DK555" s="44"/>
      <c r="DL555" s="45"/>
      <c r="DM555" s="44"/>
      <c r="DN555" s="44"/>
      <c r="DO555" s="44"/>
      <c r="DP555" s="44"/>
      <c r="DQ555" s="44"/>
      <c r="DR555" s="44"/>
      <c r="DS555" s="44"/>
      <c r="DT555" s="44"/>
      <c r="DU555" s="45"/>
      <c r="DV555" s="44"/>
      <c r="DW555" s="44"/>
      <c r="DX555" s="44"/>
      <c r="DY555" s="44"/>
      <c r="DZ555" s="44"/>
      <c r="EA555" s="44"/>
      <c r="EB555" s="44"/>
      <c r="EC555" s="44"/>
      <c r="ED555" s="45"/>
      <c r="EE555" s="44"/>
      <c r="EF555" s="44"/>
      <c r="EG555" s="44"/>
      <c r="EH555" s="44"/>
      <c r="EI555" s="44"/>
      <c r="EJ555" s="44"/>
      <c r="EK555" s="44"/>
      <c r="EL555" s="44"/>
      <c r="EM555" s="44"/>
      <c r="EN555" s="44"/>
      <c r="EO555" s="44"/>
      <c r="EP555" s="44"/>
      <c r="EQ555" s="44"/>
      <c r="ER555" s="44"/>
      <c r="ES555" s="44"/>
      <c r="ET555" s="44"/>
      <c r="EU555" s="44"/>
      <c r="EV555" s="45"/>
      <c r="EW555" s="44"/>
      <c r="EX555" s="44"/>
      <c r="EY555" s="45"/>
      <c r="EZ555" s="45"/>
      <c r="FA555" s="44"/>
      <c r="FB555" s="32"/>
      <c r="FC555" s="32"/>
      <c r="FD555" s="32"/>
    </row>
    <row r="556">
      <c r="A556" s="31"/>
      <c r="B556" s="32"/>
      <c r="C556" s="33"/>
      <c r="D556" s="32"/>
      <c r="E556" s="32"/>
      <c r="F556" s="32"/>
      <c r="G556" s="46"/>
      <c r="H556" s="32"/>
      <c r="I556" s="32"/>
      <c r="J556" s="32"/>
      <c r="K556" s="32"/>
      <c r="L556" s="32"/>
      <c r="M556" s="32"/>
      <c r="N556" s="47"/>
      <c r="O556" s="47"/>
      <c r="P556" s="36"/>
      <c r="Q556" s="37"/>
      <c r="R556" s="37"/>
      <c r="S556" s="48"/>
      <c r="T556" s="39"/>
      <c r="U556" s="40"/>
      <c r="V556" s="41"/>
      <c r="W556" s="41"/>
      <c r="X556" s="41"/>
      <c r="Y556" s="41"/>
      <c r="Z556" s="41"/>
      <c r="AA556" s="41"/>
      <c r="AB556" s="41"/>
      <c r="AC556" s="41"/>
      <c r="AD556" s="42"/>
      <c r="AE556" s="43"/>
      <c r="AF556" s="44"/>
      <c r="AG556" s="44"/>
      <c r="AH556" s="44"/>
      <c r="AI556" s="44"/>
      <c r="AJ556" s="44"/>
      <c r="AK556" s="44"/>
      <c r="AL556" s="44"/>
      <c r="AM556" s="44"/>
      <c r="AN556" s="44"/>
      <c r="AO556" s="44"/>
      <c r="AP556" s="44"/>
      <c r="AQ556" s="44"/>
      <c r="AR556" s="44"/>
      <c r="AS556" s="44"/>
      <c r="AT556" s="44"/>
      <c r="AU556" s="44"/>
      <c r="AV556" s="44"/>
      <c r="AW556" s="44"/>
      <c r="AX556" s="44"/>
      <c r="AY556" s="44"/>
      <c r="AZ556" s="44"/>
      <c r="BA556" s="44"/>
      <c r="BB556" s="44"/>
      <c r="BC556" s="44"/>
      <c r="BD556" s="44"/>
      <c r="BE556" s="44"/>
      <c r="BF556" s="44"/>
      <c r="BG556" s="44"/>
      <c r="BH556" s="44"/>
      <c r="BI556" s="44"/>
      <c r="BJ556" s="44"/>
      <c r="BK556" s="44"/>
      <c r="BL556" s="44"/>
      <c r="BM556" s="44"/>
      <c r="BN556" s="44"/>
      <c r="BO556" s="44"/>
      <c r="BP556" s="44"/>
      <c r="BQ556" s="44"/>
      <c r="BR556" s="44"/>
      <c r="BS556" s="44"/>
      <c r="BT556" s="44"/>
      <c r="BU556" s="44"/>
      <c r="BV556" s="44"/>
      <c r="BW556" s="44"/>
      <c r="BX556" s="44"/>
      <c r="BY556" s="44"/>
      <c r="BZ556" s="44"/>
      <c r="CA556" s="44"/>
      <c r="CB556" s="44"/>
      <c r="CC556" s="44"/>
      <c r="CD556" s="44"/>
      <c r="CE556" s="44"/>
      <c r="CF556" s="44"/>
      <c r="CG556" s="44"/>
      <c r="CH556" s="44"/>
      <c r="CI556" s="44"/>
      <c r="CJ556" s="44"/>
      <c r="CK556" s="44"/>
      <c r="CL556" s="44"/>
      <c r="CM556" s="44"/>
      <c r="CN556" s="45"/>
      <c r="CO556" s="44"/>
      <c r="CP556" s="44"/>
      <c r="CQ556" s="44"/>
      <c r="CR556" s="44"/>
      <c r="CS556" s="44"/>
      <c r="CT556" s="44"/>
      <c r="CU556" s="44"/>
      <c r="CV556" s="44"/>
      <c r="CW556" s="44"/>
      <c r="CX556" s="44"/>
      <c r="CY556" s="44"/>
      <c r="CZ556" s="44"/>
      <c r="DA556" s="44"/>
      <c r="DB556" s="44"/>
      <c r="DC556" s="44"/>
      <c r="DD556" s="44"/>
      <c r="DE556" s="44"/>
      <c r="DF556" s="45"/>
      <c r="DG556" s="44"/>
      <c r="DH556" s="44"/>
      <c r="DI556" s="44"/>
      <c r="DJ556" s="44"/>
      <c r="DK556" s="44"/>
      <c r="DL556" s="45"/>
      <c r="DM556" s="44"/>
      <c r="DN556" s="44"/>
      <c r="DO556" s="44"/>
      <c r="DP556" s="44"/>
      <c r="DQ556" s="44"/>
      <c r="DR556" s="44"/>
      <c r="DS556" s="44"/>
      <c r="DT556" s="44"/>
      <c r="DU556" s="45"/>
      <c r="DV556" s="44"/>
      <c r="DW556" s="44"/>
      <c r="DX556" s="44"/>
      <c r="DY556" s="44"/>
      <c r="DZ556" s="44"/>
      <c r="EA556" s="44"/>
      <c r="EB556" s="44"/>
      <c r="EC556" s="44"/>
      <c r="ED556" s="45"/>
      <c r="EE556" s="44"/>
      <c r="EF556" s="44"/>
      <c r="EG556" s="44"/>
      <c r="EH556" s="44"/>
      <c r="EI556" s="44"/>
      <c r="EJ556" s="44"/>
      <c r="EK556" s="44"/>
      <c r="EL556" s="44"/>
      <c r="EM556" s="44"/>
      <c r="EN556" s="44"/>
      <c r="EO556" s="44"/>
      <c r="EP556" s="44"/>
      <c r="EQ556" s="44"/>
      <c r="ER556" s="44"/>
      <c r="ES556" s="44"/>
      <c r="ET556" s="44"/>
      <c r="EU556" s="44"/>
      <c r="EV556" s="45"/>
      <c r="EW556" s="44"/>
      <c r="EX556" s="44"/>
      <c r="EY556" s="45"/>
      <c r="EZ556" s="45"/>
      <c r="FA556" s="44"/>
      <c r="FB556" s="32"/>
      <c r="FC556" s="32"/>
      <c r="FD556" s="32"/>
    </row>
    <row r="557">
      <c r="A557" s="31"/>
      <c r="B557" s="32"/>
      <c r="C557" s="33"/>
      <c r="D557" s="32"/>
      <c r="E557" s="32"/>
      <c r="F557" s="32"/>
      <c r="G557" s="46"/>
      <c r="H557" s="32"/>
      <c r="I557" s="32"/>
      <c r="J557" s="32"/>
      <c r="K557" s="32"/>
      <c r="L557" s="32"/>
      <c r="M557" s="32"/>
      <c r="N557" s="47"/>
      <c r="O557" s="47"/>
      <c r="P557" s="36"/>
      <c r="Q557" s="37"/>
      <c r="R557" s="37"/>
      <c r="S557" s="48"/>
      <c r="T557" s="39"/>
      <c r="U557" s="40"/>
      <c r="V557" s="41"/>
      <c r="W557" s="41"/>
      <c r="X557" s="41"/>
      <c r="Y557" s="41"/>
      <c r="Z557" s="41"/>
      <c r="AA557" s="41"/>
      <c r="AB557" s="41"/>
      <c r="AC557" s="41"/>
      <c r="AD557" s="42"/>
      <c r="AE557" s="43"/>
      <c r="AF557" s="44"/>
      <c r="AG557" s="44"/>
      <c r="AH557" s="44"/>
      <c r="AI557" s="44"/>
      <c r="AJ557" s="44"/>
      <c r="AK557" s="44"/>
      <c r="AL557" s="44"/>
      <c r="AM557" s="44"/>
      <c r="AN557" s="44"/>
      <c r="AO557" s="44"/>
      <c r="AP557" s="44"/>
      <c r="AQ557" s="44"/>
      <c r="AR557" s="44"/>
      <c r="AS557" s="44"/>
      <c r="AT557" s="44"/>
      <c r="AU557" s="44"/>
      <c r="AV557" s="44"/>
      <c r="AW557" s="44"/>
      <c r="AX557" s="44"/>
      <c r="AY557" s="44"/>
      <c r="AZ557" s="44"/>
      <c r="BA557" s="44"/>
      <c r="BB557" s="44"/>
      <c r="BC557" s="44"/>
      <c r="BD557" s="44"/>
      <c r="BE557" s="44"/>
      <c r="BF557" s="44"/>
      <c r="BG557" s="44"/>
      <c r="BH557" s="44"/>
      <c r="BI557" s="44"/>
      <c r="BJ557" s="44"/>
      <c r="BK557" s="44"/>
      <c r="BL557" s="44"/>
      <c r="BM557" s="44"/>
      <c r="BN557" s="44"/>
      <c r="BO557" s="44"/>
      <c r="BP557" s="44"/>
      <c r="BQ557" s="44"/>
      <c r="BR557" s="44"/>
      <c r="BS557" s="44"/>
      <c r="BT557" s="44"/>
      <c r="BU557" s="44"/>
      <c r="BV557" s="44"/>
      <c r="BW557" s="44"/>
      <c r="BX557" s="44"/>
      <c r="BY557" s="44"/>
      <c r="BZ557" s="44"/>
      <c r="CA557" s="44"/>
      <c r="CB557" s="44"/>
      <c r="CC557" s="44"/>
      <c r="CD557" s="44"/>
      <c r="CE557" s="44"/>
      <c r="CF557" s="44"/>
      <c r="CG557" s="44"/>
      <c r="CH557" s="44"/>
      <c r="CI557" s="44"/>
      <c r="CJ557" s="44"/>
      <c r="CK557" s="44"/>
      <c r="CL557" s="44"/>
      <c r="CM557" s="44"/>
      <c r="CN557" s="45"/>
      <c r="CO557" s="44"/>
      <c r="CP557" s="44"/>
      <c r="CQ557" s="44"/>
      <c r="CR557" s="44"/>
      <c r="CS557" s="44"/>
      <c r="CT557" s="44"/>
      <c r="CU557" s="44"/>
      <c r="CV557" s="44"/>
      <c r="CW557" s="44"/>
      <c r="CX557" s="44"/>
      <c r="CY557" s="44"/>
      <c r="CZ557" s="44"/>
      <c r="DA557" s="44"/>
      <c r="DB557" s="44"/>
      <c r="DC557" s="44"/>
      <c r="DD557" s="44"/>
      <c r="DE557" s="44"/>
      <c r="DF557" s="45"/>
      <c r="DG557" s="44"/>
      <c r="DH557" s="44"/>
      <c r="DI557" s="44"/>
      <c r="DJ557" s="44"/>
      <c r="DK557" s="44"/>
      <c r="DL557" s="45"/>
      <c r="DM557" s="44"/>
      <c r="DN557" s="44"/>
      <c r="DO557" s="44"/>
      <c r="DP557" s="44"/>
      <c r="DQ557" s="44"/>
      <c r="DR557" s="44"/>
      <c r="DS557" s="44"/>
      <c r="DT557" s="44"/>
      <c r="DU557" s="45"/>
      <c r="DV557" s="44"/>
      <c r="DW557" s="44"/>
      <c r="DX557" s="44"/>
      <c r="DY557" s="44"/>
      <c r="DZ557" s="44"/>
      <c r="EA557" s="44"/>
      <c r="EB557" s="44"/>
      <c r="EC557" s="44"/>
      <c r="ED557" s="45"/>
      <c r="EE557" s="44"/>
      <c r="EF557" s="44"/>
      <c r="EG557" s="44"/>
      <c r="EH557" s="44"/>
      <c r="EI557" s="44"/>
      <c r="EJ557" s="44"/>
      <c r="EK557" s="44"/>
      <c r="EL557" s="44"/>
      <c r="EM557" s="44"/>
      <c r="EN557" s="44"/>
      <c r="EO557" s="44"/>
      <c r="EP557" s="44"/>
      <c r="EQ557" s="44"/>
      <c r="ER557" s="44"/>
      <c r="ES557" s="44"/>
      <c r="ET557" s="44"/>
      <c r="EU557" s="44"/>
      <c r="EV557" s="45"/>
      <c r="EW557" s="44"/>
      <c r="EX557" s="44"/>
      <c r="EY557" s="45"/>
      <c r="EZ557" s="45"/>
      <c r="FA557" s="44"/>
      <c r="FB557" s="32"/>
      <c r="FC557" s="32"/>
      <c r="FD557" s="32"/>
    </row>
    <row r="558">
      <c r="A558" s="31"/>
      <c r="B558" s="32"/>
      <c r="C558" s="33"/>
      <c r="D558" s="32"/>
      <c r="E558" s="32"/>
      <c r="F558" s="32"/>
      <c r="G558" s="46"/>
      <c r="H558" s="32"/>
      <c r="I558" s="32"/>
      <c r="J558" s="32"/>
      <c r="K558" s="32"/>
      <c r="L558" s="32"/>
      <c r="M558" s="32"/>
      <c r="N558" s="47"/>
      <c r="O558" s="47"/>
      <c r="P558" s="36"/>
      <c r="Q558" s="37"/>
      <c r="R558" s="37"/>
      <c r="S558" s="48"/>
      <c r="T558" s="39"/>
      <c r="U558" s="40"/>
      <c r="V558" s="41"/>
      <c r="W558" s="41"/>
      <c r="X558" s="41"/>
      <c r="Y558" s="41"/>
      <c r="Z558" s="41"/>
      <c r="AA558" s="41"/>
      <c r="AB558" s="41"/>
      <c r="AC558" s="41"/>
      <c r="AD558" s="42"/>
      <c r="AE558" s="43"/>
      <c r="AF558" s="44"/>
      <c r="AG558" s="44"/>
      <c r="AH558" s="44"/>
      <c r="AI558" s="44"/>
      <c r="AJ558" s="44"/>
      <c r="AK558" s="44"/>
      <c r="AL558" s="44"/>
      <c r="AM558" s="44"/>
      <c r="AN558" s="44"/>
      <c r="AO558" s="44"/>
      <c r="AP558" s="44"/>
      <c r="AQ558" s="44"/>
      <c r="AR558" s="44"/>
      <c r="AS558" s="44"/>
      <c r="AT558" s="44"/>
      <c r="AU558" s="44"/>
      <c r="AV558" s="44"/>
      <c r="AW558" s="44"/>
      <c r="AX558" s="44"/>
      <c r="AY558" s="44"/>
      <c r="AZ558" s="44"/>
      <c r="BA558" s="44"/>
      <c r="BB558" s="44"/>
      <c r="BC558" s="44"/>
      <c r="BD558" s="44"/>
      <c r="BE558" s="44"/>
      <c r="BF558" s="44"/>
      <c r="BG558" s="44"/>
      <c r="BH558" s="44"/>
      <c r="BI558" s="44"/>
      <c r="BJ558" s="44"/>
      <c r="BK558" s="44"/>
      <c r="BL558" s="44"/>
      <c r="BM558" s="44"/>
      <c r="BN558" s="44"/>
      <c r="BO558" s="44"/>
      <c r="BP558" s="44"/>
      <c r="BQ558" s="44"/>
      <c r="BR558" s="44"/>
      <c r="BS558" s="44"/>
      <c r="BT558" s="44"/>
      <c r="BU558" s="44"/>
      <c r="BV558" s="44"/>
      <c r="BW558" s="44"/>
      <c r="BX558" s="44"/>
      <c r="BY558" s="44"/>
      <c r="BZ558" s="44"/>
      <c r="CA558" s="44"/>
      <c r="CB558" s="44"/>
      <c r="CC558" s="44"/>
      <c r="CD558" s="44"/>
      <c r="CE558" s="44"/>
      <c r="CF558" s="44"/>
      <c r="CG558" s="44"/>
      <c r="CH558" s="44"/>
      <c r="CI558" s="44"/>
      <c r="CJ558" s="44"/>
      <c r="CK558" s="44"/>
      <c r="CL558" s="44"/>
      <c r="CM558" s="44"/>
      <c r="CN558" s="45"/>
      <c r="CO558" s="44"/>
      <c r="CP558" s="44"/>
      <c r="CQ558" s="44"/>
      <c r="CR558" s="44"/>
      <c r="CS558" s="44"/>
      <c r="CT558" s="44"/>
      <c r="CU558" s="44"/>
      <c r="CV558" s="44"/>
      <c r="CW558" s="44"/>
      <c r="CX558" s="44"/>
      <c r="CY558" s="44"/>
      <c r="CZ558" s="44"/>
      <c r="DA558" s="44"/>
      <c r="DB558" s="44"/>
      <c r="DC558" s="44"/>
      <c r="DD558" s="44"/>
      <c r="DE558" s="44"/>
      <c r="DF558" s="45"/>
      <c r="DG558" s="44"/>
      <c r="DH558" s="44"/>
      <c r="DI558" s="44"/>
      <c r="DJ558" s="44"/>
      <c r="DK558" s="44"/>
      <c r="DL558" s="45"/>
      <c r="DM558" s="44"/>
      <c r="DN558" s="44"/>
      <c r="DO558" s="44"/>
      <c r="DP558" s="44"/>
      <c r="DQ558" s="44"/>
      <c r="DR558" s="44"/>
      <c r="DS558" s="44"/>
      <c r="DT558" s="44"/>
      <c r="DU558" s="45"/>
      <c r="DV558" s="44"/>
      <c r="DW558" s="44"/>
      <c r="DX558" s="44"/>
      <c r="DY558" s="44"/>
      <c r="DZ558" s="44"/>
      <c r="EA558" s="44"/>
      <c r="EB558" s="44"/>
      <c r="EC558" s="44"/>
      <c r="ED558" s="45"/>
      <c r="EE558" s="44"/>
      <c r="EF558" s="44"/>
      <c r="EG558" s="44"/>
      <c r="EH558" s="44"/>
      <c r="EI558" s="44"/>
      <c r="EJ558" s="44"/>
      <c r="EK558" s="44"/>
      <c r="EL558" s="44"/>
      <c r="EM558" s="44"/>
      <c r="EN558" s="44"/>
      <c r="EO558" s="44"/>
      <c r="EP558" s="44"/>
      <c r="EQ558" s="44"/>
      <c r="ER558" s="44"/>
      <c r="ES558" s="44"/>
      <c r="ET558" s="44"/>
      <c r="EU558" s="44"/>
      <c r="EV558" s="45"/>
      <c r="EW558" s="44"/>
      <c r="EX558" s="44"/>
      <c r="EY558" s="45"/>
      <c r="EZ558" s="45"/>
      <c r="FA558" s="44"/>
      <c r="FB558" s="32"/>
      <c r="FC558" s="32"/>
      <c r="FD558" s="32"/>
    </row>
    <row r="559">
      <c r="A559" s="31"/>
      <c r="B559" s="32"/>
      <c r="C559" s="33"/>
      <c r="D559" s="32"/>
      <c r="E559" s="32"/>
      <c r="F559" s="32"/>
      <c r="G559" s="46"/>
      <c r="H559" s="32"/>
      <c r="I559" s="32"/>
      <c r="J559" s="32"/>
      <c r="K559" s="32"/>
      <c r="L559" s="32"/>
      <c r="M559" s="32"/>
      <c r="N559" s="47"/>
      <c r="O559" s="47"/>
      <c r="P559" s="36"/>
      <c r="Q559" s="37"/>
      <c r="R559" s="37"/>
      <c r="S559" s="48"/>
      <c r="T559" s="39"/>
      <c r="U559" s="40"/>
      <c r="V559" s="41"/>
      <c r="W559" s="41"/>
      <c r="X559" s="41"/>
      <c r="Y559" s="41"/>
      <c r="Z559" s="41"/>
      <c r="AA559" s="41"/>
      <c r="AB559" s="41"/>
      <c r="AC559" s="41"/>
      <c r="AD559" s="42"/>
      <c r="AE559" s="43"/>
      <c r="AF559" s="44"/>
      <c r="AG559" s="44"/>
      <c r="AH559" s="44"/>
      <c r="AI559" s="44"/>
      <c r="AJ559" s="44"/>
      <c r="AK559" s="44"/>
      <c r="AL559" s="44"/>
      <c r="AM559" s="44"/>
      <c r="AN559" s="44"/>
      <c r="AO559" s="44"/>
      <c r="AP559" s="44"/>
      <c r="AQ559" s="44"/>
      <c r="AR559" s="44"/>
      <c r="AS559" s="44"/>
      <c r="AT559" s="44"/>
      <c r="AU559" s="44"/>
      <c r="AV559" s="44"/>
      <c r="AW559" s="44"/>
      <c r="AX559" s="44"/>
      <c r="AY559" s="44"/>
      <c r="AZ559" s="44"/>
      <c r="BA559" s="44"/>
      <c r="BB559" s="44"/>
      <c r="BC559" s="44"/>
      <c r="BD559" s="44"/>
      <c r="BE559" s="44"/>
      <c r="BF559" s="44"/>
      <c r="BG559" s="44"/>
      <c r="BH559" s="44"/>
      <c r="BI559" s="44"/>
      <c r="BJ559" s="44"/>
      <c r="BK559" s="44"/>
      <c r="BL559" s="44"/>
      <c r="BM559" s="44"/>
      <c r="BN559" s="44"/>
      <c r="BO559" s="44"/>
      <c r="BP559" s="44"/>
      <c r="BQ559" s="44"/>
      <c r="BR559" s="44"/>
      <c r="BS559" s="44"/>
      <c r="BT559" s="44"/>
      <c r="BU559" s="44"/>
      <c r="BV559" s="44"/>
      <c r="BW559" s="44"/>
      <c r="BX559" s="44"/>
      <c r="BY559" s="44"/>
      <c r="BZ559" s="44"/>
      <c r="CA559" s="44"/>
      <c r="CB559" s="44"/>
      <c r="CC559" s="44"/>
      <c r="CD559" s="44"/>
      <c r="CE559" s="44"/>
      <c r="CF559" s="44"/>
      <c r="CG559" s="44"/>
      <c r="CH559" s="44"/>
      <c r="CI559" s="44"/>
      <c r="CJ559" s="44"/>
      <c r="CK559" s="44"/>
      <c r="CL559" s="44"/>
      <c r="CM559" s="44"/>
      <c r="CN559" s="45"/>
      <c r="CO559" s="44"/>
      <c r="CP559" s="44"/>
      <c r="CQ559" s="44"/>
      <c r="CR559" s="44"/>
      <c r="CS559" s="44"/>
      <c r="CT559" s="44"/>
      <c r="CU559" s="44"/>
      <c r="CV559" s="44"/>
      <c r="CW559" s="44"/>
      <c r="CX559" s="44"/>
      <c r="CY559" s="44"/>
      <c r="CZ559" s="44"/>
      <c r="DA559" s="44"/>
      <c r="DB559" s="44"/>
      <c r="DC559" s="44"/>
      <c r="DD559" s="44"/>
      <c r="DE559" s="44"/>
      <c r="DF559" s="45"/>
      <c r="DG559" s="44"/>
      <c r="DH559" s="44"/>
      <c r="DI559" s="44"/>
      <c r="DJ559" s="44"/>
      <c r="DK559" s="44"/>
      <c r="DL559" s="45"/>
      <c r="DM559" s="44"/>
      <c r="DN559" s="44"/>
      <c r="DO559" s="44"/>
      <c r="DP559" s="44"/>
      <c r="DQ559" s="44"/>
      <c r="DR559" s="44"/>
      <c r="DS559" s="44"/>
      <c r="DT559" s="44"/>
      <c r="DU559" s="45"/>
      <c r="DV559" s="44"/>
      <c r="DW559" s="44"/>
      <c r="DX559" s="44"/>
      <c r="DY559" s="44"/>
      <c r="DZ559" s="44"/>
      <c r="EA559" s="44"/>
      <c r="EB559" s="44"/>
      <c r="EC559" s="44"/>
      <c r="ED559" s="45"/>
      <c r="EE559" s="44"/>
      <c r="EF559" s="44"/>
      <c r="EG559" s="44"/>
      <c r="EH559" s="44"/>
      <c r="EI559" s="44"/>
      <c r="EJ559" s="44"/>
      <c r="EK559" s="44"/>
      <c r="EL559" s="44"/>
      <c r="EM559" s="44"/>
      <c r="EN559" s="44"/>
      <c r="EO559" s="44"/>
      <c r="EP559" s="44"/>
      <c r="EQ559" s="44"/>
      <c r="ER559" s="44"/>
      <c r="ES559" s="44"/>
      <c r="ET559" s="44"/>
      <c r="EU559" s="44"/>
      <c r="EV559" s="45"/>
      <c r="EW559" s="44"/>
      <c r="EX559" s="44"/>
      <c r="EY559" s="45"/>
      <c r="EZ559" s="45"/>
      <c r="FA559" s="44"/>
      <c r="FB559" s="32"/>
      <c r="FC559" s="32"/>
      <c r="FD559" s="32"/>
    </row>
    <row r="560">
      <c r="A560" s="31"/>
      <c r="B560" s="32"/>
      <c r="C560" s="33"/>
      <c r="D560" s="32"/>
      <c r="E560" s="32"/>
      <c r="F560" s="32"/>
      <c r="G560" s="46"/>
      <c r="H560" s="32"/>
      <c r="I560" s="32"/>
      <c r="J560" s="32"/>
      <c r="K560" s="32"/>
      <c r="L560" s="32"/>
      <c r="M560" s="32"/>
      <c r="N560" s="47"/>
      <c r="O560" s="47"/>
      <c r="P560" s="36"/>
      <c r="Q560" s="37"/>
      <c r="R560" s="37"/>
      <c r="S560" s="48"/>
      <c r="T560" s="39"/>
      <c r="U560" s="40"/>
      <c r="V560" s="41"/>
      <c r="W560" s="41"/>
      <c r="X560" s="41"/>
      <c r="Y560" s="41"/>
      <c r="Z560" s="41"/>
      <c r="AA560" s="41"/>
      <c r="AB560" s="41"/>
      <c r="AC560" s="41"/>
      <c r="AD560" s="42"/>
      <c r="AE560" s="43"/>
      <c r="AF560" s="44"/>
      <c r="AG560" s="44"/>
      <c r="AH560" s="44"/>
      <c r="AI560" s="44"/>
      <c r="AJ560" s="44"/>
      <c r="AK560" s="44"/>
      <c r="AL560" s="44"/>
      <c r="AM560" s="44"/>
      <c r="AN560" s="44"/>
      <c r="AO560" s="44"/>
      <c r="AP560" s="44"/>
      <c r="AQ560" s="44"/>
      <c r="AR560" s="44"/>
      <c r="AS560" s="44"/>
      <c r="AT560" s="44"/>
      <c r="AU560" s="44"/>
      <c r="AV560" s="44"/>
      <c r="AW560" s="44"/>
      <c r="AX560" s="44"/>
      <c r="AY560" s="44"/>
      <c r="AZ560" s="44"/>
      <c r="BA560" s="44"/>
      <c r="BB560" s="44"/>
      <c r="BC560" s="44"/>
      <c r="BD560" s="44"/>
      <c r="BE560" s="44"/>
      <c r="BF560" s="44"/>
      <c r="BG560" s="44"/>
      <c r="BH560" s="44"/>
      <c r="BI560" s="44"/>
      <c r="BJ560" s="44"/>
      <c r="BK560" s="44"/>
      <c r="BL560" s="44"/>
      <c r="BM560" s="44"/>
      <c r="BN560" s="44"/>
      <c r="BO560" s="44"/>
      <c r="BP560" s="44"/>
      <c r="BQ560" s="44"/>
      <c r="BR560" s="44"/>
      <c r="BS560" s="44"/>
      <c r="BT560" s="44"/>
      <c r="BU560" s="44"/>
      <c r="BV560" s="44"/>
      <c r="BW560" s="44"/>
      <c r="BX560" s="44"/>
      <c r="BY560" s="44"/>
      <c r="BZ560" s="44"/>
      <c r="CA560" s="44"/>
      <c r="CB560" s="44"/>
      <c r="CC560" s="44"/>
      <c r="CD560" s="44"/>
      <c r="CE560" s="44"/>
      <c r="CF560" s="44"/>
      <c r="CG560" s="44"/>
      <c r="CH560" s="44"/>
      <c r="CI560" s="44"/>
      <c r="CJ560" s="44"/>
      <c r="CK560" s="44"/>
      <c r="CL560" s="44"/>
      <c r="CM560" s="44"/>
      <c r="CN560" s="45"/>
      <c r="CO560" s="44"/>
      <c r="CP560" s="44"/>
      <c r="CQ560" s="44"/>
      <c r="CR560" s="44"/>
      <c r="CS560" s="44"/>
      <c r="CT560" s="44"/>
      <c r="CU560" s="44"/>
      <c r="CV560" s="44"/>
      <c r="CW560" s="44"/>
      <c r="CX560" s="44"/>
      <c r="CY560" s="44"/>
      <c r="CZ560" s="44"/>
      <c r="DA560" s="44"/>
      <c r="DB560" s="44"/>
      <c r="DC560" s="44"/>
      <c r="DD560" s="44"/>
      <c r="DE560" s="44"/>
      <c r="DF560" s="45"/>
      <c r="DG560" s="44"/>
      <c r="DH560" s="44"/>
      <c r="DI560" s="44"/>
      <c r="DJ560" s="44"/>
      <c r="DK560" s="44"/>
      <c r="DL560" s="45"/>
      <c r="DM560" s="44"/>
      <c r="DN560" s="44"/>
      <c r="DO560" s="44"/>
      <c r="DP560" s="44"/>
      <c r="DQ560" s="44"/>
      <c r="DR560" s="44"/>
      <c r="DS560" s="44"/>
      <c r="DT560" s="44"/>
      <c r="DU560" s="45"/>
      <c r="DV560" s="44"/>
      <c r="DW560" s="44"/>
      <c r="DX560" s="44"/>
      <c r="DY560" s="44"/>
      <c r="DZ560" s="44"/>
      <c r="EA560" s="44"/>
      <c r="EB560" s="44"/>
      <c r="EC560" s="44"/>
      <c r="ED560" s="45"/>
      <c r="EE560" s="44"/>
      <c r="EF560" s="44"/>
      <c r="EG560" s="44"/>
      <c r="EH560" s="44"/>
      <c r="EI560" s="44"/>
      <c r="EJ560" s="44"/>
      <c r="EK560" s="44"/>
      <c r="EL560" s="44"/>
      <c r="EM560" s="44"/>
      <c r="EN560" s="44"/>
      <c r="EO560" s="44"/>
      <c r="EP560" s="44"/>
      <c r="EQ560" s="44"/>
      <c r="ER560" s="44"/>
      <c r="ES560" s="44"/>
      <c r="ET560" s="44"/>
      <c r="EU560" s="44"/>
      <c r="EV560" s="45"/>
      <c r="EW560" s="44"/>
      <c r="EX560" s="44"/>
      <c r="EY560" s="45"/>
      <c r="EZ560" s="45"/>
      <c r="FA560" s="44"/>
      <c r="FB560" s="32"/>
      <c r="FC560" s="32"/>
      <c r="FD560" s="32"/>
    </row>
    <row r="561">
      <c r="A561" s="31"/>
      <c r="B561" s="32"/>
      <c r="C561" s="33"/>
      <c r="D561" s="32"/>
      <c r="E561" s="32"/>
      <c r="F561" s="32"/>
      <c r="G561" s="46"/>
      <c r="H561" s="32"/>
      <c r="I561" s="32"/>
      <c r="J561" s="32"/>
      <c r="K561" s="32"/>
      <c r="L561" s="32"/>
      <c r="M561" s="32"/>
      <c r="N561" s="47"/>
      <c r="O561" s="47"/>
      <c r="P561" s="36"/>
      <c r="Q561" s="37"/>
      <c r="R561" s="37"/>
      <c r="S561" s="48"/>
      <c r="T561" s="39"/>
      <c r="U561" s="40"/>
      <c r="V561" s="41"/>
      <c r="W561" s="41"/>
      <c r="X561" s="41"/>
      <c r="Y561" s="41"/>
      <c r="Z561" s="41"/>
      <c r="AA561" s="41"/>
      <c r="AB561" s="41"/>
      <c r="AC561" s="41"/>
      <c r="AD561" s="42"/>
      <c r="AE561" s="43"/>
      <c r="AF561" s="44"/>
      <c r="AG561" s="44"/>
      <c r="AH561" s="44"/>
      <c r="AI561" s="44"/>
      <c r="AJ561" s="44"/>
      <c r="AK561" s="44"/>
      <c r="AL561" s="44"/>
      <c r="AM561" s="44"/>
      <c r="AN561" s="44"/>
      <c r="AO561" s="44"/>
      <c r="AP561" s="44"/>
      <c r="AQ561" s="44"/>
      <c r="AR561" s="44"/>
      <c r="AS561" s="44"/>
      <c r="AT561" s="44"/>
      <c r="AU561" s="44"/>
      <c r="AV561" s="44"/>
      <c r="AW561" s="44"/>
      <c r="AX561" s="44"/>
      <c r="AY561" s="44"/>
      <c r="AZ561" s="44"/>
      <c r="BA561" s="44"/>
      <c r="BB561" s="44"/>
      <c r="BC561" s="44"/>
      <c r="BD561" s="44"/>
      <c r="BE561" s="44"/>
      <c r="BF561" s="44"/>
      <c r="BG561" s="44"/>
      <c r="BH561" s="44"/>
      <c r="BI561" s="44"/>
      <c r="BJ561" s="44"/>
      <c r="BK561" s="44"/>
      <c r="BL561" s="44"/>
      <c r="BM561" s="44"/>
      <c r="BN561" s="44"/>
      <c r="BO561" s="44"/>
      <c r="BP561" s="44"/>
      <c r="BQ561" s="44"/>
      <c r="BR561" s="44"/>
      <c r="BS561" s="44"/>
      <c r="BT561" s="44"/>
      <c r="BU561" s="44"/>
      <c r="BV561" s="44"/>
      <c r="BW561" s="44"/>
      <c r="BX561" s="44"/>
      <c r="BY561" s="44"/>
      <c r="BZ561" s="44"/>
      <c r="CA561" s="44"/>
      <c r="CB561" s="44"/>
      <c r="CC561" s="44"/>
      <c r="CD561" s="44"/>
      <c r="CE561" s="44"/>
      <c r="CF561" s="44"/>
      <c r="CG561" s="44"/>
      <c r="CH561" s="44"/>
      <c r="CI561" s="44"/>
      <c r="CJ561" s="44"/>
      <c r="CK561" s="44"/>
      <c r="CL561" s="44"/>
      <c r="CM561" s="44"/>
      <c r="CN561" s="45"/>
      <c r="CO561" s="44"/>
      <c r="CP561" s="44"/>
      <c r="CQ561" s="44"/>
      <c r="CR561" s="44"/>
      <c r="CS561" s="44"/>
      <c r="CT561" s="44"/>
      <c r="CU561" s="44"/>
      <c r="CV561" s="44"/>
      <c r="CW561" s="44"/>
      <c r="CX561" s="44"/>
      <c r="CY561" s="44"/>
      <c r="CZ561" s="44"/>
      <c r="DA561" s="44"/>
      <c r="DB561" s="44"/>
      <c r="DC561" s="44"/>
      <c r="DD561" s="44"/>
      <c r="DE561" s="44"/>
      <c r="DF561" s="45"/>
      <c r="DG561" s="44"/>
      <c r="DH561" s="44"/>
      <c r="DI561" s="44"/>
      <c r="DJ561" s="44"/>
      <c r="DK561" s="44"/>
      <c r="DL561" s="45"/>
      <c r="DM561" s="44"/>
      <c r="DN561" s="44"/>
      <c r="DO561" s="44"/>
      <c r="DP561" s="44"/>
      <c r="DQ561" s="44"/>
      <c r="DR561" s="44"/>
      <c r="DS561" s="44"/>
      <c r="DT561" s="44"/>
      <c r="DU561" s="45"/>
      <c r="DV561" s="44"/>
      <c r="DW561" s="44"/>
      <c r="DX561" s="44"/>
      <c r="DY561" s="44"/>
      <c r="DZ561" s="44"/>
      <c r="EA561" s="44"/>
      <c r="EB561" s="44"/>
      <c r="EC561" s="44"/>
      <c r="ED561" s="45"/>
      <c r="EE561" s="44"/>
      <c r="EF561" s="44"/>
      <c r="EG561" s="44"/>
      <c r="EH561" s="44"/>
      <c r="EI561" s="44"/>
      <c r="EJ561" s="44"/>
      <c r="EK561" s="44"/>
      <c r="EL561" s="44"/>
      <c r="EM561" s="44"/>
      <c r="EN561" s="44"/>
      <c r="EO561" s="44"/>
      <c r="EP561" s="44"/>
      <c r="EQ561" s="44"/>
      <c r="ER561" s="44"/>
      <c r="ES561" s="44"/>
      <c r="ET561" s="44"/>
      <c r="EU561" s="44"/>
      <c r="EV561" s="45"/>
      <c r="EW561" s="44"/>
      <c r="EX561" s="44"/>
      <c r="EY561" s="45"/>
      <c r="EZ561" s="45"/>
      <c r="FA561" s="44"/>
      <c r="FB561" s="32"/>
      <c r="FC561" s="32"/>
      <c r="FD561" s="32"/>
    </row>
    <row r="562">
      <c r="A562" s="31"/>
      <c r="B562" s="32"/>
      <c r="C562" s="33"/>
      <c r="D562" s="32"/>
      <c r="E562" s="32"/>
      <c r="F562" s="32"/>
      <c r="G562" s="46"/>
      <c r="H562" s="32"/>
      <c r="I562" s="32"/>
      <c r="J562" s="32"/>
      <c r="K562" s="32"/>
      <c r="L562" s="32"/>
      <c r="M562" s="32"/>
      <c r="N562" s="47"/>
      <c r="O562" s="47"/>
      <c r="P562" s="36"/>
      <c r="Q562" s="37"/>
      <c r="R562" s="37"/>
      <c r="S562" s="48"/>
      <c r="T562" s="39"/>
      <c r="U562" s="40"/>
      <c r="V562" s="41"/>
      <c r="W562" s="41"/>
      <c r="X562" s="41"/>
      <c r="Y562" s="41"/>
      <c r="Z562" s="41"/>
      <c r="AA562" s="41"/>
      <c r="AB562" s="41"/>
      <c r="AC562" s="41"/>
      <c r="AD562" s="42"/>
      <c r="AE562" s="43"/>
      <c r="AF562" s="44"/>
      <c r="AG562" s="44"/>
      <c r="AH562" s="44"/>
      <c r="AI562" s="44"/>
      <c r="AJ562" s="44"/>
      <c r="AK562" s="44"/>
      <c r="AL562" s="44"/>
      <c r="AM562" s="44"/>
      <c r="AN562" s="44"/>
      <c r="AO562" s="44"/>
      <c r="AP562" s="44"/>
      <c r="AQ562" s="44"/>
      <c r="AR562" s="44"/>
      <c r="AS562" s="44"/>
      <c r="AT562" s="44"/>
      <c r="AU562" s="44"/>
      <c r="AV562" s="44"/>
      <c r="AW562" s="44"/>
      <c r="AX562" s="44"/>
      <c r="AY562" s="44"/>
      <c r="AZ562" s="44"/>
      <c r="BA562" s="44"/>
      <c r="BB562" s="44"/>
      <c r="BC562" s="44"/>
      <c r="BD562" s="44"/>
      <c r="BE562" s="44"/>
      <c r="BF562" s="44"/>
      <c r="BG562" s="44"/>
      <c r="BH562" s="44"/>
      <c r="BI562" s="44"/>
      <c r="BJ562" s="44"/>
      <c r="BK562" s="44"/>
      <c r="BL562" s="44"/>
      <c r="BM562" s="44"/>
      <c r="BN562" s="44"/>
      <c r="BO562" s="44"/>
      <c r="BP562" s="44"/>
      <c r="BQ562" s="44"/>
      <c r="BR562" s="44"/>
      <c r="BS562" s="44"/>
      <c r="BT562" s="44"/>
      <c r="BU562" s="44"/>
      <c r="BV562" s="44"/>
      <c r="BW562" s="44"/>
      <c r="BX562" s="44"/>
      <c r="BY562" s="44"/>
      <c r="BZ562" s="44"/>
      <c r="CA562" s="44"/>
      <c r="CB562" s="44"/>
      <c r="CC562" s="44"/>
      <c r="CD562" s="44"/>
      <c r="CE562" s="44"/>
      <c r="CF562" s="44"/>
      <c r="CG562" s="44"/>
      <c r="CH562" s="44"/>
      <c r="CI562" s="44"/>
      <c r="CJ562" s="44"/>
      <c r="CK562" s="44"/>
      <c r="CL562" s="44"/>
      <c r="CM562" s="44"/>
      <c r="CN562" s="45"/>
      <c r="CO562" s="44"/>
      <c r="CP562" s="44"/>
      <c r="CQ562" s="44"/>
      <c r="CR562" s="44"/>
      <c r="CS562" s="44"/>
      <c r="CT562" s="44"/>
      <c r="CU562" s="44"/>
      <c r="CV562" s="44"/>
      <c r="CW562" s="44"/>
      <c r="CX562" s="44"/>
      <c r="CY562" s="44"/>
      <c r="CZ562" s="44"/>
      <c r="DA562" s="44"/>
      <c r="DB562" s="44"/>
      <c r="DC562" s="44"/>
      <c r="DD562" s="44"/>
      <c r="DE562" s="44"/>
      <c r="DF562" s="45"/>
      <c r="DG562" s="44"/>
      <c r="DH562" s="44"/>
      <c r="DI562" s="44"/>
      <c r="DJ562" s="44"/>
      <c r="DK562" s="44"/>
      <c r="DL562" s="45"/>
      <c r="DM562" s="44"/>
      <c r="DN562" s="44"/>
      <c r="DO562" s="44"/>
      <c r="DP562" s="44"/>
      <c r="DQ562" s="44"/>
      <c r="DR562" s="44"/>
      <c r="DS562" s="44"/>
      <c r="DT562" s="44"/>
      <c r="DU562" s="45"/>
      <c r="DV562" s="44"/>
      <c r="DW562" s="44"/>
      <c r="DX562" s="44"/>
      <c r="DY562" s="44"/>
      <c r="DZ562" s="44"/>
      <c r="EA562" s="44"/>
      <c r="EB562" s="44"/>
      <c r="EC562" s="44"/>
      <c r="ED562" s="45"/>
      <c r="EE562" s="44"/>
      <c r="EF562" s="44"/>
      <c r="EG562" s="44"/>
      <c r="EH562" s="44"/>
      <c r="EI562" s="44"/>
      <c r="EJ562" s="44"/>
      <c r="EK562" s="44"/>
      <c r="EL562" s="44"/>
      <c r="EM562" s="44"/>
      <c r="EN562" s="44"/>
      <c r="EO562" s="44"/>
      <c r="EP562" s="44"/>
      <c r="EQ562" s="44"/>
      <c r="ER562" s="44"/>
      <c r="ES562" s="44"/>
      <c r="ET562" s="44"/>
      <c r="EU562" s="44"/>
      <c r="EV562" s="45"/>
      <c r="EW562" s="44"/>
      <c r="EX562" s="44"/>
      <c r="EY562" s="45"/>
      <c r="EZ562" s="45"/>
      <c r="FA562" s="44"/>
      <c r="FB562" s="32"/>
      <c r="FC562" s="32"/>
      <c r="FD562" s="32"/>
    </row>
    <row r="563">
      <c r="A563" s="31"/>
      <c r="B563" s="32"/>
      <c r="C563" s="33"/>
      <c r="D563" s="32"/>
      <c r="E563" s="32"/>
      <c r="F563" s="32"/>
      <c r="G563" s="46"/>
      <c r="H563" s="32"/>
      <c r="I563" s="32"/>
      <c r="J563" s="32"/>
      <c r="K563" s="32"/>
      <c r="L563" s="32"/>
      <c r="M563" s="32"/>
      <c r="N563" s="47"/>
      <c r="O563" s="47"/>
      <c r="P563" s="36"/>
      <c r="Q563" s="37"/>
      <c r="R563" s="37"/>
      <c r="S563" s="48"/>
      <c r="T563" s="39"/>
      <c r="U563" s="40"/>
      <c r="V563" s="41"/>
      <c r="W563" s="41"/>
      <c r="X563" s="41"/>
      <c r="Y563" s="41"/>
      <c r="Z563" s="41"/>
      <c r="AA563" s="41"/>
      <c r="AB563" s="41"/>
      <c r="AC563" s="41"/>
      <c r="AD563" s="42"/>
      <c r="AE563" s="43"/>
      <c r="AF563" s="44"/>
      <c r="AG563" s="44"/>
      <c r="AH563" s="44"/>
      <c r="AI563" s="44"/>
      <c r="AJ563" s="44"/>
      <c r="AK563" s="44"/>
      <c r="AL563" s="44"/>
      <c r="AM563" s="44"/>
      <c r="AN563" s="44"/>
      <c r="AO563" s="44"/>
      <c r="AP563" s="44"/>
      <c r="AQ563" s="44"/>
      <c r="AR563" s="44"/>
      <c r="AS563" s="44"/>
      <c r="AT563" s="44"/>
      <c r="AU563" s="44"/>
      <c r="AV563" s="44"/>
      <c r="AW563" s="44"/>
      <c r="AX563" s="44"/>
      <c r="AY563" s="44"/>
      <c r="AZ563" s="44"/>
      <c r="BA563" s="44"/>
      <c r="BB563" s="44"/>
      <c r="BC563" s="44"/>
      <c r="BD563" s="44"/>
      <c r="BE563" s="44"/>
      <c r="BF563" s="44"/>
      <c r="BG563" s="44"/>
      <c r="BH563" s="44"/>
      <c r="BI563" s="44"/>
      <c r="BJ563" s="44"/>
      <c r="BK563" s="44"/>
      <c r="BL563" s="44"/>
      <c r="BM563" s="44"/>
      <c r="BN563" s="44"/>
      <c r="BO563" s="44"/>
      <c r="BP563" s="44"/>
      <c r="BQ563" s="44"/>
      <c r="BR563" s="44"/>
      <c r="BS563" s="44"/>
      <c r="BT563" s="44"/>
      <c r="BU563" s="44"/>
      <c r="BV563" s="44"/>
      <c r="BW563" s="44"/>
      <c r="BX563" s="44"/>
      <c r="BY563" s="44"/>
      <c r="BZ563" s="44"/>
      <c r="CA563" s="44"/>
      <c r="CB563" s="44"/>
      <c r="CC563" s="44"/>
      <c r="CD563" s="44"/>
      <c r="CE563" s="44"/>
      <c r="CF563" s="44"/>
      <c r="CG563" s="44"/>
      <c r="CH563" s="44"/>
      <c r="CI563" s="44"/>
      <c r="CJ563" s="44"/>
      <c r="CK563" s="44"/>
      <c r="CL563" s="44"/>
      <c r="CM563" s="44"/>
      <c r="CN563" s="45"/>
      <c r="CO563" s="44"/>
      <c r="CP563" s="44"/>
      <c r="CQ563" s="44"/>
      <c r="CR563" s="44"/>
      <c r="CS563" s="44"/>
      <c r="CT563" s="44"/>
      <c r="CU563" s="44"/>
      <c r="CV563" s="44"/>
      <c r="CW563" s="44"/>
      <c r="CX563" s="44"/>
      <c r="CY563" s="44"/>
      <c r="CZ563" s="44"/>
      <c r="DA563" s="44"/>
      <c r="DB563" s="44"/>
      <c r="DC563" s="44"/>
      <c r="DD563" s="44"/>
      <c r="DE563" s="44"/>
      <c r="DF563" s="45"/>
      <c r="DG563" s="44"/>
      <c r="DH563" s="44"/>
      <c r="DI563" s="44"/>
      <c r="DJ563" s="44"/>
      <c r="DK563" s="44"/>
      <c r="DL563" s="45"/>
      <c r="DM563" s="44"/>
      <c r="DN563" s="44"/>
      <c r="DO563" s="44"/>
      <c r="DP563" s="44"/>
      <c r="DQ563" s="44"/>
      <c r="DR563" s="44"/>
      <c r="DS563" s="44"/>
      <c r="DT563" s="44"/>
      <c r="DU563" s="45"/>
      <c r="DV563" s="44"/>
      <c r="DW563" s="44"/>
      <c r="DX563" s="44"/>
      <c r="DY563" s="44"/>
      <c r="DZ563" s="44"/>
      <c r="EA563" s="44"/>
      <c r="EB563" s="44"/>
      <c r="EC563" s="44"/>
      <c r="ED563" s="45"/>
      <c r="EE563" s="44"/>
      <c r="EF563" s="44"/>
      <c r="EG563" s="44"/>
      <c r="EH563" s="44"/>
      <c r="EI563" s="44"/>
      <c r="EJ563" s="44"/>
      <c r="EK563" s="44"/>
      <c r="EL563" s="44"/>
      <c r="EM563" s="44"/>
      <c r="EN563" s="44"/>
      <c r="EO563" s="44"/>
      <c r="EP563" s="44"/>
      <c r="EQ563" s="44"/>
      <c r="ER563" s="44"/>
      <c r="ES563" s="44"/>
      <c r="ET563" s="44"/>
      <c r="EU563" s="44"/>
      <c r="EV563" s="45"/>
      <c r="EW563" s="44"/>
      <c r="EX563" s="44"/>
      <c r="EY563" s="45"/>
      <c r="EZ563" s="45"/>
      <c r="FA563" s="44"/>
      <c r="FB563" s="32"/>
      <c r="FC563" s="32"/>
      <c r="FD563" s="32"/>
    </row>
    <row r="564">
      <c r="A564" s="31"/>
      <c r="B564" s="32"/>
      <c r="C564" s="33"/>
      <c r="D564" s="32"/>
      <c r="E564" s="32"/>
      <c r="F564" s="32"/>
      <c r="G564" s="46"/>
      <c r="H564" s="32"/>
      <c r="I564" s="32"/>
      <c r="J564" s="32"/>
      <c r="K564" s="32"/>
      <c r="L564" s="32"/>
      <c r="M564" s="32"/>
      <c r="N564" s="47"/>
      <c r="O564" s="47"/>
      <c r="P564" s="36"/>
      <c r="Q564" s="37"/>
      <c r="R564" s="37"/>
      <c r="S564" s="48"/>
      <c r="T564" s="39"/>
      <c r="U564" s="40"/>
      <c r="V564" s="41"/>
      <c r="W564" s="41"/>
      <c r="X564" s="41"/>
      <c r="Y564" s="41"/>
      <c r="Z564" s="41"/>
      <c r="AA564" s="41"/>
      <c r="AB564" s="41"/>
      <c r="AC564" s="41"/>
      <c r="AD564" s="42"/>
      <c r="AE564" s="43"/>
      <c r="AF564" s="44"/>
      <c r="AG564" s="44"/>
      <c r="AH564" s="44"/>
      <c r="AI564" s="44"/>
      <c r="AJ564" s="44"/>
      <c r="AK564" s="44"/>
      <c r="AL564" s="44"/>
      <c r="AM564" s="44"/>
      <c r="AN564" s="44"/>
      <c r="AO564" s="44"/>
      <c r="AP564" s="44"/>
      <c r="AQ564" s="44"/>
      <c r="AR564" s="44"/>
      <c r="AS564" s="44"/>
      <c r="AT564" s="44"/>
      <c r="AU564" s="44"/>
      <c r="AV564" s="44"/>
      <c r="AW564" s="44"/>
      <c r="AX564" s="44"/>
      <c r="AY564" s="44"/>
      <c r="AZ564" s="44"/>
      <c r="BA564" s="44"/>
      <c r="BB564" s="44"/>
      <c r="BC564" s="44"/>
      <c r="BD564" s="44"/>
      <c r="BE564" s="44"/>
      <c r="BF564" s="44"/>
      <c r="BG564" s="44"/>
      <c r="BH564" s="44"/>
      <c r="BI564" s="44"/>
      <c r="BJ564" s="44"/>
      <c r="BK564" s="44"/>
      <c r="BL564" s="44"/>
      <c r="BM564" s="44"/>
      <c r="BN564" s="44"/>
      <c r="BO564" s="44"/>
      <c r="BP564" s="44"/>
      <c r="BQ564" s="44"/>
      <c r="BR564" s="44"/>
      <c r="BS564" s="44"/>
      <c r="BT564" s="44"/>
      <c r="BU564" s="44"/>
      <c r="BV564" s="44"/>
      <c r="BW564" s="44"/>
      <c r="BX564" s="44"/>
      <c r="BY564" s="44"/>
      <c r="BZ564" s="44"/>
      <c r="CA564" s="44"/>
      <c r="CB564" s="44"/>
      <c r="CC564" s="44"/>
      <c r="CD564" s="44"/>
      <c r="CE564" s="44"/>
      <c r="CF564" s="44"/>
      <c r="CG564" s="44"/>
      <c r="CH564" s="44"/>
      <c r="CI564" s="44"/>
      <c r="CJ564" s="44"/>
      <c r="CK564" s="44"/>
      <c r="CL564" s="44"/>
      <c r="CM564" s="44"/>
      <c r="CN564" s="45"/>
      <c r="CO564" s="44"/>
      <c r="CP564" s="44"/>
      <c r="CQ564" s="44"/>
      <c r="CR564" s="44"/>
      <c r="CS564" s="44"/>
      <c r="CT564" s="44"/>
      <c r="CU564" s="44"/>
      <c r="CV564" s="44"/>
      <c r="CW564" s="44"/>
      <c r="CX564" s="44"/>
      <c r="CY564" s="44"/>
      <c r="CZ564" s="44"/>
      <c r="DA564" s="44"/>
      <c r="DB564" s="44"/>
      <c r="DC564" s="44"/>
      <c r="DD564" s="44"/>
      <c r="DE564" s="44"/>
      <c r="DF564" s="45"/>
      <c r="DG564" s="44"/>
      <c r="DH564" s="44"/>
      <c r="DI564" s="44"/>
      <c r="DJ564" s="44"/>
      <c r="DK564" s="44"/>
      <c r="DL564" s="45"/>
      <c r="DM564" s="44"/>
      <c r="DN564" s="44"/>
      <c r="DO564" s="44"/>
      <c r="DP564" s="44"/>
      <c r="DQ564" s="44"/>
      <c r="DR564" s="44"/>
      <c r="DS564" s="44"/>
      <c r="DT564" s="44"/>
      <c r="DU564" s="45"/>
      <c r="DV564" s="44"/>
      <c r="DW564" s="44"/>
      <c r="DX564" s="44"/>
      <c r="DY564" s="44"/>
      <c r="DZ564" s="44"/>
      <c r="EA564" s="44"/>
      <c r="EB564" s="44"/>
      <c r="EC564" s="44"/>
      <c r="ED564" s="45"/>
      <c r="EE564" s="44"/>
      <c r="EF564" s="44"/>
      <c r="EG564" s="44"/>
      <c r="EH564" s="44"/>
      <c r="EI564" s="44"/>
      <c r="EJ564" s="44"/>
      <c r="EK564" s="44"/>
      <c r="EL564" s="44"/>
      <c r="EM564" s="44"/>
      <c r="EN564" s="44"/>
      <c r="EO564" s="44"/>
      <c r="EP564" s="44"/>
      <c r="EQ564" s="44"/>
      <c r="ER564" s="44"/>
      <c r="ES564" s="44"/>
      <c r="ET564" s="44"/>
      <c r="EU564" s="44"/>
      <c r="EV564" s="45"/>
      <c r="EW564" s="44"/>
      <c r="EX564" s="44"/>
      <c r="EY564" s="45"/>
      <c r="EZ564" s="45"/>
      <c r="FA564" s="44"/>
      <c r="FB564" s="32"/>
      <c r="FC564" s="32"/>
      <c r="FD564" s="32"/>
    </row>
    <row r="565">
      <c r="A565" s="31"/>
      <c r="B565" s="32"/>
      <c r="C565" s="33"/>
      <c r="D565" s="32"/>
      <c r="E565" s="32"/>
      <c r="F565" s="32"/>
      <c r="G565" s="46"/>
      <c r="H565" s="32"/>
      <c r="I565" s="32"/>
      <c r="J565" s="32"/>
      <c r="K565" s="32"/>
      <c r="L565" s="32"/>
      <c r="M565" s="32"/>
      <c r="N565" s="47"/>
      <c r="O565" s="47"/>
      <c r="P565" s="36"/>
      <c r="Q565" s="37"/>
      <c r="R565" s="37"/>
      <c r="S565" s="48"/>
      <c r="T565" s="39"/>
      <c r="U565" s="40"/>
      <c r="V565" s="41"/>
      <c r="W565" s="41"/>
      <c r="X565" s="41"/>
      <c r="Y565" s="41"/>
      <c r="Z565" s="41"/>
      <c r="AA565" s="41"/>
      <c r="AB565" s="41"/>
      <c r="AC565" s="41"/>
      <c r="AD565" s="42"/>
      <c r="AE565" s="43"/>
      <c r="AF565" s="44"/>
      <c r="AG565" s="44"/>
      <c r="AH565" s="44"/>
      <c r="AI565" s="44"/>
      <c r="AJ565" s="44"/>
      <c r="AK565" s="44"/>
      <c r="AL565" s="44"/>
      <c r="AM565" s="44"/>
      <c r="AN565" s="44"/>
      <c r="AO565" s="44"/>
      <c r="AP565" s="44"/>
      <c r="AQ565" s="44"/>
      <c r="AR565" s="44"/>
      <c r="AS565" s="44"/>
      <c r="AT565" s="44"/>
      <c r="AU565" s="44"/>
      <c r="AV565" s="44"/>
      <c r="AW565" s="44"/>
      <c r="AX565" s="44"/>
      <c r="AY565" s="44"/>
      <c r="AZ565" s="44"/>
      <c r="BA565" s="44"/>
      <c r="BB565" s="44"/>
      <c r="BC565" s="44"/>
      <c r="BD565" s="44"/>
      <c r="BE565" s="44"/>
      <c r="BF565" s="44"/>
      <c r="BG565" s="44"/>
      <c r="BH565" s="44"/>
      <c r="BI565" s="44"/>
      <c r="BJ565" s="44"/>
      <c r="BK565" s="44"/>
      <c r="BL565" s="44"/>
      <c r="BM565" s="44"/>
      <c r="BN565" s="44"/>
      <c r="BO565" s="44"/>
      <c r="BP565" s="44"/>
      <c r="BQ565" s="44"/>
      <c r="BR565" s="44"/>
      <c r="BS565" s="44"/>
      <c r="BT565" s="44"/>
      <c r="BU565" s="44"/>
      <c r="BV565" s="44"/>
      <c r="BW565" s="44"/>
      <c r="BX565" s="44"/>
      <c r="BY565" s="44"/>
      <c r="BZ565" s="44"/>
      <c r="CA565" s="44"/>
      <c r="CB565" s="44"/>
      <c r="CC565" s="44"/>
      <c r="CD565" s="44"/>
      <c r="CE565" s="44"/>
      <c r="CF565" s="44"/>
      <c r="CG565" s="44"/>
      <c r="CH565" s="44"/>
      <c r="CI565" s="44"/>
      <c r="CJ565" s="44"/>
      <c r="CK565" s="44"/>
      <c r="CL565" s="44"/>
      <c r="CM565" s="44"/>
      <c r="CN565" s="45"/>
      <c r="CO565" s="44"/>
      <c r="CP565" s="44"/>
      <c r="CQ565" s="44"/>
      <c r="CR565" s="44"/>
      <c r="CS565" s="44"/>
      <c r="CT565" s="44"/>
      <c r="CU565" s="44"/>
      <c r="CV565" s="44"/>
      <c r="CW565" s="44"/>
      <c r="CX565" s="44"/>
      <c r="CY565" s="44"/>
      <c r="CZ565" s="44"/>
      <c r="DA565" s="44"/>
      <c r="DB565" s="44"/>
      <c r="DC565" s="44"/>
      <c r="DD565" s="44"/>
      <c r="DE565" s="44"/>
      <c r="DF565" s="45"/>
      <c r="DG565" s="44"/>
      <c r="DH565" s="44"/>
      <c r="DI565" s="44"/>
      <c r="DJ565" s="44"/>
      <c r="DK565" s="44"/>
      <c r="DL565" s="45"/>
      <c r="DM565" s="44"/>
      <c r="DN565" s="44"/>
      <c r="DO565" s="44"/>
      <c r="DP565" s="44"/>
      <c r="DQ565" s="44"/>
      <c r="DR565" s="44"/>
      <c r="DS565" s="44"/>
      <c r="DT565" s="44"/>
      <c r="DU565" s="45"/>
      <c r="DV565" s="44"/>
      <c r="DW565" s="44"/>
      <c r="DX565" s="44"/>
      <c r="DY565" s="44"/>
      <c r="DZ565" s="44"/>
      <c r="EA565" s="44"/>
      <c r="EB565" s="44"/>
      <c r="EC565" s="44"/>
      <c r="ED565" s="45"/>
      <c r="EE565" s="44"/>
      <c r="EF565" s="44"/>
      <c r="EG565" s="44"/>
      <c r="EH565" s="44"/>
      <c r="EI565" s="44"/>
      <c r="EJ565" s="44"/>
      <c r="EK565" s="44"/>
      <c r="EL565" s="44"/>
      <c r="EM565" s="44"/>
      <c r="EN565" s="44"/>
      <c r="EO565" s="44"/>
      <c r="EP565" s="44"/>
      <c r="EQ565" s="44"/>
      <c r="ER565" s="44"/>
      <c r="ES565" s="44"/>
      <c r="ET565" s="44"/>
      <c r="EU565" s="44"/>
      <c r="EV565" s="45"/>
      <c r="EW565" s="44"/>
      <c r="EX565" s="44"/>
      <c r="EY565" s="45"/>
      <c r="EZ565" s="45"/>
      <c r="FA565" s="44"/>
      <c r="FB565" s="32"/>
      <c r="FC565" s="32"/>
      <c r="FD565" s="32"/>
    </row>
    <row r="566">
      <c r="A566" s="31"/>
      <c r="B566" s="32"/>
      <c r="C566" s="33"/>
      <c r="D566" s="32"/>
      <c r="E566" s="32"/>
      <c r="F566" s="32"/>
      <c r="G566" s="46"/>
      <c r="H566" s="32"/>
      <c r="I566" s="32"/>
      <c r="J566" s="32"/>
      <c r="K566" s="32"/>
      <c r="L566" s="32"/>
      <c r="M566" s="32"/>
      <c r="N566" s="47"/>
      <c r="O566" s="47"/>
      <c r="P566" s="36"/>
      <c r="Q566" s="37"/>
      <c r="R566" s="37"/>
      <c r="S566" s="48"/>
      <c r="T566" s="39"/>
      <c r="U566" s="40"/>
      <c r="V566" s="41"/>
      <c r="W566" s="41"/>
      <c r="X566" s="41"/>
      <c r="Y566" s="41"/>
      <c r="Z566" s="41"/>
      <c r="AA566" s="41"/>
      <c r="AB566" s="41"/>
      <c r="AC566" s="41"/>
      <c r="AD566" s="42"/>
      <c r="AE566" s="43"/>
      <c r="AF566" s="44"/>
      <c r="AG566" s="44"/>
      <c r="AH566" s="44"/>
      <c r="AI566" s="44"/>
      <c r="AJ566" s="44"/>
      <c r="AK566" s="44"/>
      <c r="AL566" s="44"/>
      <c r="AM566" s="44"/>
      <c r="AN566" s="44"/>
      <c r="AO566" s="44"/>
      <c r="AP566" s="44"/>
      <c r="AQ566" s="44"/>
      <c r="AR566" s="44"/>
      <c r="AS566" s="44"/>
      <c r="AT566" s="44"/>
      <c r="AU566" s="44"/>
      <c r="AV566" s="44"/>
      <c r="AW566" s="44"/>
      <c r="AX566" s="44"/>
      <c r="AY566" s="44"/>
      <c r="AZ566" s="44"/>
      <c r="BA566" s="44"/>
      <c r="BB566" s="44"/>
      <c r="BC566" s="44"/>
      <c r="BD566" s="44"/>
      <c r="BE566" s="44"/>
      <c r="BF566" s="44"/>
      <c r="BG566" s="44"/>
      <c r="BH566" s="44"/>
      <c r="BI566" s="44"/>
      <c r="BJ566" s="44"/>
      <c r="BK566" s="44"/>
      <c r="BL566" s="44"/>
      <c r="BM566" s="44"/>
      <c r="BN566" s="44"/>
      <c r="BO566" s="44"/>
      <c r="BP566" s="44"/>
      <c r="BQ566" s="44"/>
      <c r="BR566" s="44"/>
      <c r="BS566" s="44"/>
      <c r="BT566" s="44"/>
      <c r="BU566" s="44"/>
      <c r="BV566" s="44"/>
      <c r="BW566" s="44"/>
      <c r="BX566" s="44"/>
      <c r="BY566" s="44"/>
      <c r="BZ566" s="44"/>
      <c r="CA566" s="44"/>
      <c r="CB566" s="44"/>
      <c r="CC566" s="44"/>
      <c r="CD566" s="44"/>
      <c r="CE566" s="44"/>
      <c r="CF566" s="44"/>
      <c r="CG566" s="44"/>
      <c r="CH566" s="44"/>
      <c r="CI566" s="44"/>
      <c r="CJ566" s="44"/>
      <c r="CK566" s="44"/>
      <c r="CL566" s="44"/>
      <c r="CM566" s="44"/>
      <c r="CN566" s="45"/>
      <c r="CO566" s="44"/>
      <c r="CP566" s="44"/>
      <c r="CQ566" s="44"/>
      <c r="CR566" s="44"/>
      <c r="CS566" s="44"/>
      <c r="CT566" s="44"/>
      <c r="CU566" s="44"/>
      <c r="CV566" s="44"/>
      <c r="CW566" s="44"/>
      <c r="CX566" s="44"/>
      <c r="CY566" s="44"/>
      <c r="CZ566" s="44"/>
      <c r="DA566" s="44"/>
      <c r="DB566" s="44"/>
      <c r="DC566" s="44"/>
      <c r="DD566" s="44"/>
      <c r="DE566" s="44"/>
      <c r="DF566" s="45"/>
      <c r="DG566" s="44"/>
      <c r="DH566" s="44"/>
      <c r="DI566" s="44"/>
      <c r="DJ566" s="44"/>
      <c r="DK566" s="44"/>
      <c r="DL566" s="45"/>
      <c r="DM566" s="44"/>
      <c r="DN566" s="44"/>
      <c r="DO566" s="44"/>
      <c r="DP566" s="44"/>
      <c r="DQ566" s="44"/>
      <c r="DR566" s="44"/>
      <c r="DS566" s="44"/>
      <c r="DT566" s="44"/>
      <c r="DU566" s="45"/>
      <c r="DV566" s="44"/>
      <c r="DW566" s="44"/>
      <c r="DX566" s="44"/>
      <c r="DY566" s="44"/>
      <c r="DZ566" s="44"/>
      <c r="EA566" s="44"/>
      <c r="EB566" s="44"/>
      <c r="EC566" s="44"/>
      <c r="ED566" s="45"/>
      <c r="EE566" s="44"/>
      <c r="EF566" s="44"/>
      <c r="EG566" s="44"/>
      <c r="EH566" s="44"/>
      <c r="EI566" s="44"/>
      <c r="EJ566" s="44"/>
      <c r="EK566" s="44"/>
      <c r="EL566" s="44"/>
      <c r="EM566" s="44"/>
      <c r="EN566" s="44"/>
      <c r="EO566" s="44"/>
      <c r="EP566" s="44"/>
      <c r="EQ566" s="44"/>
      <c r="ER566" s="44"/>
      <c r="ES566" s="44"/>
      <c r="ET566" s="44"/>
      <c r="EU566" s="44"/>
      <c r="EV566" s="45"/>
      <c r="EW566" s="44"/>
      <c r="EX566" s="44"/>
      <c r="EY566" s="45"/>
      <c r="EZ566" s="45"/>
      <c r="FA566" s="44"/>
      <c r="FB566" s="32"/>
      <c r="FC566" s="32"/>
      <c r="FD566" s="32"/>
    </row>
    <row r="567">
      <c r="A567" s="31"/>
      <c r="B567" s="32"/>
      <c r="C567" s="33"/>
      <c r="D567" s="32"/>
      <c r="E567" s="32"/>
      <c r="F567" s="32"/>
      <c r="G567" s="46"/>
      <c r="H567" s="32"/>
      <c r="I567" s="32"/>
      <c r="J567" s="32"/>
      <c r="K567" s="32"/>
      <c r="L567" s="32"/>
      <c r="M567" s="32"/>
      <c r="N567" s="47"/>
      <c r="O567" s="47"/>
      <c r="P567" s="36"/>
      <c r="Q567" s="37"/>
      <c r="R567" s="37"/>
      <c r="S567" s="48"/>
      <c r="T567" s="39"/>
      <c r="U567" s="40"/>
      <c r="V567" s="41"/>
      <c r="W567" s="41"/>
      <c r="X567" s="41"/>
      <c r="Y567" s="41"/>
      <c r="Z567" s="41"/>
      <c r="AA567" s="41"/>
      <c r="AB567" s="41"/>
      <c r="AC567" s="41"/>
      <c r="AD567" s="42"/>
      <c r="AE567" s="43"/>
      <c r="AF567" s="44"/>
      <c r="AG567" s="44"/>
      <c r="AH567" s="44"/>
      <c r="AI567" s="44"/>
      <c r="AJ567" s="44"/>
      <c r="AK567" s="44"/>
      <c r="AL567" s="44"/>
      <c r="AM567" s="44"/>
      <c r="AN567" s="44"/>
      <c r="AO567" s="44"/>
      <c r="AP567" s="44"/>
      <c r="AQ567" s="44"/>
      <c r="AR567" s="44"/>
      <c r="AS567" s="44"/>
      <c r="AT567" s="44"/>
      <c r="AU567" s="44"/>
      <c r="AV567" s="44"/>
      <c r="AW567" s="44"/>
      <c r="AX567" s="44"/>
      <c r="AY567" s="44"/>
      <c r="AZ567" s="44"/>
      <c r="BA567" s="44"/>
      <c r="BB567" s="44"/>
      <c r="BC567" s="44"/>
      <c r="BD567" s="44"/>
      <c r="BE567" s="44"/>
      <c r="BF567" s="44"/>
      <c r="BG567" s="44"/>
      <c r="BH567" s="44"/>
      <c r="BI567" s="44"/>
      <c r="BJ567" s="44"/>
      <c r="BK567" s="44"/>
      <c r="BL567" s="44"/>
      <c r="BM567" s="44"/>
      <c r="BN567" s="44"/>
      <c r="BO567" s="44"/>
      <c r="BP567" s="44"/>
      <c r="BQ567" s="44"/>
      <c r="BR567" s="44"/>
      <c r="BS567" s="44"/>
      <c r="BT567" s="44"/>
      <c r="BU567" s="44"/>
      <c r="BV567" s="44"/>
      <c r="BW567" s="44"/>
      <c r="BX567" s="44"/>
      <c r="BY567" s="44"/>
      <c r="BZ567" s="44"/>
      <c r="CA567" s="44"/>
      <c r="CB567" s="44"/>
      <c r="CC567" s="44"/>
      <c r="CD567" s="44"/>
      <c r="CE567" s="44"/>
      <c r="CF567" s="44"/>
      <c r="CG567" s="44"/>
      <c r="CH567" s="44"/>
      <c r="CI567" s="44"/>
      <c r="CJ567" s="44"/>
      <c r="CK567" s="44"/>
      <c r="CL567" s="44"/>
      <c r="CM567" s="44"/>
      <c r="CN567" s="45"/>
      <c r="CO567" s="44"/>
      <c r="CP567" s="44"/>
      <c r="CQ567" s="44"/>
      <c r="CR567" s="44"/>
      <c r="CS567" s="44"/>
      <c r="CT567" s="44"/>
      <c r="CU567" s="44"/>
      <c r="CV567" s="44"/>
      <c r="CW567" s="44"/>
      <c r="CX567" s="44"/>
      <c r="CY567" s="44"/>
      <c r="CZ567" s="44"/>
      <c r="DA567" s="44"/>
      <c r="DB567" s="44"/>
      <c r="DC567" s="44"/>
      <c r="DD567" s="44"/>
      <c r="DE567" s="44"/>
      <c r="DF567" s="45"/>
      <c r="DG567" s="44"/>
      <c r="DH567" s="44"/>
      <c r="DI567" s="44"/>
      <c r="DJ567" s="44"/>
      <c r="DK567" s="44"/>
      <c r="DL567" s="45"/>
      <c r="DM567" s="44"/>
      <c r="DN567" s="44"/>
      <c r="DO567" s="44"/>
      <c r="DP567" s="44"/>
      <c r="DQ567" s="44"/>
      <c r="DR567" s="44"/>
      <c r="DS567" s="44"/>
      <c r="DT567" s="44"/>
      <c r="DU567" s="45"/>
      <c r="DV567" s="44"/>
      <c r="DW567" s="44"/>
      <c r="DX567" s="44"/>
      <c r="DY567" s="44"/>
      <c r="DZ567" s="44"/>
      <c r="EA567" s="44"/>
      <c r="EB567" s="44"/>
      <c r="EC567" s="44"/>
      <c r="ED567" s="45"/>
      <c r="EE567" s="44"/>
      <c r="EF567" s="44"/>
      <c r="EG567" s="44"/>
      <c r="EH567" s="44"/>
      <c r="EI567" s="44"/>
      <c r="EJ567" s="44"/>
      <c r="EK567" s="44"/>
      <c r="EL567" s="44"/>
      <c r="EM567" s="44"/>
      <c r="EN567" s="44"/>
      <c r="EO567" s="44"/>
      <c r="EP567" s="44"/>
      <c r="EQ567" s="44"/>
      <c r="ER567" s="44"/>
      <c r="ES567" s="44"/>
      <c r="ET567" s="44"/>
      <c r="EU567" s="44"/>
      <c r="EV567" s="45"/>
      <c r="EW567" s="44"/>
      <c r="EX567" s="44"/>
      <c r="EY567" s="45"/>
      <c r="EZ567" s="45"/>
      <c r="FA567" s="44"/>
      <c r="FB567" s="32"/>
      <c r="FC567" s="32"/>
      <c r="FD567" s="32"/>
    </row>
    <row r="568">
      <c r="A568" s="31"/>
      <c r="B568" s="32"/>
      <c r="C568" s="33"/>
      <c r="D568" s="32"/>
      <c r="E568" s="32"/>
      <c r="F568" s="32"/>
      <c r="G568" s="46"/>
      <c r="H568" s="32"/>
      <c r="I568" s="32"/>
      <c r="J568" s="32"/>
      <c r="K568" s="32"/>
      <c r="L568" s="32"/>
      <c r="M568" s="32"/>
      <c r="N568" s="47"/>
      <c r="O568" s="47"/>
      <c r="P568" s="36"/>
      <c r="Q568" s="37"/>
      <c r="R568" s="37"/>
      <c r="S568" s="48"/>
      <c r="T568" s="39"/>
      <c r="U568" s="40"/>
      <c r="V568" s="41"/>
      <c r="W568" s="41"/>
      <c r="X568" s="41"/>
      <c r="Y568" s="41"/>
      <c r="Z568" s="41"/>
      <c r="AA568" s="41"/>
      <c r="AB568" s="41"/>
      <c r="AC568" s="41"/>
      <c r="AD568" s="42"/>
      <c r="AE568" s="43"/>
      <c r="AF568" s="44"/>
      <c r="AG568" s="44"/>
      <c r="AH568" s="44"/>
      <c r="AI568" s="44"/>
      <c r="AJ568" s="44"/>
      <c r="AK568" s="44"/>
      <c r="AL568" s="44"/>
      <c r="AM568" s="44"/>
      <c r="AN568" s="44"/>
      <c r="AO568" s="44"/>
      <c r="AP568" s="44"/>
      <c r="AQ568" s="44"/>
      <c r="AR568" s="44"/>
      <c r="AS568" s="44"/>
      <c r="AT568" s="44"/>
      <c r="AU568" s="44"/>
      <c r="AV568" s="44"/>
      <c r="AW568" s="44"/>
      <c r="AX568" s="44"/>
      <c r="AY568" s="44"/>
      <c r="AZ568" s="44"/>
      <c r="BA568" s="44"/>
      <c r="BB568" s="44"/>
      <c r="BC568" s="44"/>
      <c r="BD568" s="44"/>
      <c r="BE568" s="44"/>
      <c r="BF568" s="44"/>
      <c r="BG568" s="44"/>
      <c r="BH568" s="44"/>
      <c r="BI568" s="44"/>
      <c r="BJ568" s="44"/>
      <c r="BK568" s="44"/>
      <c r="BL568" s="44"/>
      <c r="BM568" s="44"/>
      <c r="BN568" s="44"/>
      <c r="BO568" s="44"/>
      <c r="BP568" s="44"/>
      <c r="BQ568" s="44"/>
      <c r="BR568" s="44"/>
      <c r="BS568" s="44"/>
      <c r="BT568" s="44"/>
      <c r="BU568" s="44"/>
      <c r="BV568" s="44"/>
      <c r="BW568" s="44"/>
      <c r="BX568" s="44"/>
      <c r="BY568" s="44"/>
      <c r="BZ568" s="44"/>
      <c r="CA568" s="44"/>
      <c r="CB568" s="44"/>
      <c r="CC568" s="44"/>
      <c r="CD568" s="44"/>
      <c r="CE568" s="44"/>
      <c r="CF568" s="44"/>
      <c r="CG568" s="44"/>
      <c r="CH568" s="44"/>
      <c r="CI568" s="44"/>
      <c r="CJ568" s="44"/>
      <c r="CK568" s="44"/>
      <c r="CL568" s="44"/>
      <c r="CM568" s="44"/>
      <c r="CN568" s="45"/>
      <c r="CO568" s="44"/>
      <c r="CP568" s="44"/>
      <c r="CQ568" s="44"/>
      <c r="CR568" s="44"/>
      <c r="CS568" s="44"/>
      <c r="CT568" s="44"/>
      <c r="CU568" s="44"/>
      <c r="CV568" s="44"/>
      <c r="CW568" s="44"/>
      <c r="CX568" s="44"/>
      <c r="CY568" s="44"/>
      <c r="CZ568" s="44"/>
      <c r="DA568" s="44"/>
      <c r="DB568" s="44"/>
      <c r="DC568" s="44"/>
      <c r="DD568" s="44"/>
      <c r="DE568" s="44"/>
      <c r="DF568" s="45"/>
      <c r="DG568" s="44"/>
      <c r="DH568" s="44"/>
      <c r="DI568" s="44"/>
      <c r="DJ568" s="44"/>
      <c r="DK568" s="44"/>
      <c r="DL568" s="45"/>
      <c r="DM568" s="44"/>
      <c r="DN568" s="44"/>
      <c r="DO568" s="44"/>
      <c r="DP568" s="44"/>
      <c r="DQ568" s="44"/>
      <c r="DR568" s="44"/>
      <c r="DS568" s="44"/>
      <c r="DT568" s="44"/>
      <c r="DU568" s="45"/>
      <c r="DV568" s="44"/>
      <c r="DW568" s="44"/>
      <c r="DX568" s="44"/>
      <c r="DY568" s="44"/>
      <c r="DZ568" s="44"/>
      <c r="EA568" s="44"/>
      <c r="EB568" s="44"/>
      <c r="EC568" s="44"/>
      <c r="ED568" s="45"/>
      <c r="EE568" s="44"/>
      <c r="EF568" s="44"/>
      <c r="EG568" s="44"/>
      <c r="EH568" s="44"/>
      <c r="EI568" s="44"/>
      <c r="EJ568" s="44"/>
      <c r="EK568" s="44"/>
      <c r="EL568" s="44"/>
      <c r="EM568" s="44"/>
      <c r="EN568" s="44"/>
      <c r="EO568" s="44"/>
      <c r="EP568" s="44"/>
      <c r="EQ568" s="44"/>
      <c r="ER568" s="44"/>
      <c r="ES568" s="44"/>
      <c r="ET568" s="44"/>
      <c r="EU568" s="44"/>
      <c r="EV568" s="45"/>
      <c r="EW568" s="44"/>
      <c r="EX568" s="44"/>
      <c r="EY568" s="45"/>
      <c r="EZ568" s="45"/>
      <c r="FA568" s="44"/>
      <c r="FB568" s="32"/>
      <c r="FC568" s="32"/>
      <c r="FD568" s="32"/>
    </row>
    <row r="569">
      <c r="A569" s="31"/>
      <c r="B569" s="32"/>
      <c r="C569" s="33"/>
      <c r="D569" s="32"/>
      <c r="E569" s="32"/>
      <c r="F569" s="32"/>
      <c r="G569" s="46"/>
      <c r="H569" s="32"/>
      <c r="I569" s="32"/>
      <c r="J569" s="32"/>
      <c r="K569" s="32"/>
      <c r="L569" s="32"/>
      <c r="M569" s="32"/>
      <c r="N569" s="47"/>
      <c r="O569" s="47"/>
      <c r="P569" s="36"/>
      <c r="Q569" s="37"/>
      <c r="R569" s="37"/>
      <c r="S569" s="48"/>
      <c r="T569" s="39"/>
      <c r="U569" s="40"/>
      <c r="V569" s="41"/>
      <c r="W569" s="41"/>
      <c r="X569" s="41"/>
      <c r="Y569" s="41"/>
      <c r="Z569" s="41"/>
      <c r="AA569" s="41"/>
      <c r="AB569" s="41"/>
      <c r="AC569" s="41"/>
      <c r="AD569" s="42"/>
      <c r="AE569" s="43"/>
      <c r="AF569" s="44"/>
      <c r="AG569" s="44"/>
      <c r="AH569" s="44"/>
      <c r="AI569" s="44"/>
      <c r="AJ569" s="44"/>
      <c r="AK569" s="44"/>
      <c r="AL569" s="44"/>
      <c r="AM569" s="44"/>
      <c r="AN569" s="44"/>
      <c r="AO569" s="44"/>
      <c r="AP569" s="44"/>
      <c r="AQ569" s="44"/>
      <c r="AR569" s="44"/>
      <c r="AS569" s="44"/>
      <c r="AT569" s="44"/>
      <c r="AU569" s="44"/>
      <c r="AV569" s="44"/>
      <c r="AW569" s="44"/>
      <c r="AX569" s="44"/>
      <c r="AY569" s="44"/>
      <c r="AZ569" s="44"/>
      <c r="BA569" s="44"/>
      <c r="BB569" s="44"/>
      <c r="BC569" s="44"/>
      <c r="BD569" s="44"/>
      <c r="BE569" s="44"/>
      <c r="BF569" s="44"/>
      <c r="BG569" s="44"/>
      <c r="BH569" s="44"/>
      <c r="BI569" s="44"/>
      <c r="BJ569" s="44"/>
      <c r="BK569" s="44"/>
      <c r="BL569" s="44"/>
      <c r="BM569" s="44"/>
      <c r="BN569" s="44"/>
      <c r="BO569" s="44"/>
      <c r="BP569" s="44"/>
      <c r="BQ569" s="44"/>
      <c r="BR569" s="44"/>
      <c r="BS569" s="44"/>
      <c r="BT569" s="44"/>
      <c r="BU569" s="44"/>
      <c r="BV569" s="44"/>
      <c r="BW569" s="44"/>
      <c r="BX569" s="44"/>
      <c r="BY569" s="44"/>
      <c r="BZ569" s="44"/>
      <c r="CA569" s="44"/>
      <c r="CB569" s="44"/>
      <c r="CC569" s="44"/>
      <c r="CD569" s="44"/>
      <c r="CE569" s="44"/>
      <c r="CF569" s="44"/>
      <c r="CG569" s="44"/>
      <c r="CH569" s="44"/>
      <c r="CI569" s="44"/>
      <c r="CJ569" s="44"/>
      <c r="CK569" s="44"/>
      <c r="CL569" s="44"/>
      <c r="CM569" s="44"/>
      <c r="CN569" s="45"/>
      <c r="CO569" s="44"/>
      <c r="CP569" s="44"/>
      <c r="CQ569" s="44"/>
      <c r="CR569" s="44"/>
      <c r="CS569" s="44"/>
      <c r="CT569" s="44"/>
      <c r="CU569" s="44"/>
      <c r="CV569" s="44"/>
      <c r="CW569" s="44"/>
      <c r="CX569" s="44"/>
      <c r="CY569" s="44"/>
      <c r="CZ569" s="44"/>
      <c r="DA569" s="44"/>
      <c r="DB569" s="44"/>
      <c r="DC569" s="44"/>
      <c r="DD569" s="44"/>
      <c r="DE569" s="44"/>
      <c r="DF569" s="45"/>
      <c r="DG569" s="44"/>
      <c r="DH569" s="44"/>
      <c r="DI569" s="44"/>
      <c r="DJ569" s="44"/>
      <c r="DK569" s="44"/>
      <c r="DL569" s="45"/>
      <c r="DM569" s="44"/>
      <c r="DN569" s="44"/>
      <c r="DO569" s="44"/>
      <c r="DP569" s="44"/>
      <c r="DQ569" s="44"/>
      <c r="DR569" s="44"/>
      <c r="DS569" s="44"/>
      <c r="DT569" s="44"/>
      <c r="DU569" s="45"/>
      <c r="DV569" s="44"/>
      <c r="DW569" s="44"/>
      <c r="DX569" s="44"/>
      <c r="DY569" s="44"/>
      <c r="DZ569" s="44"/>
      <c r="EA569" s="44"/>
      <c r="EB569" s="44"/>
      <c r="EC569" s="44"/>
      <c r="ED569" s="45"/>
      <c r="EE569" s="44"/>
      <c r="EF569" s="44"/>
      <c r="EG569" s="44"/>
      <c r="EH569" s="44"/>
      <c r="EI569" s="44"/>
      <c r="EJ569" s="44"/>
      <c r="EK569" s="44"/>
      <c r="EL569" s="44"/>
      <c r="EM569" s="44"/>
      <c r="EN569" s="44"/>
      <c r="EO569" s="44"/>
      <c r="EP569" s="44"/>
      <c r="EQ569" s="44"/>
      <c r="ER569" s="44"/>
      <c r="ES569" s="44"/>
      <c r="ET569" s="44"/>
      <c r="EU569" s="44"/>
      <c r="EV569" s="45"/>
      <c r="EW569" s="44"/>
      <c r="EX569" s="44"/>
      <c r="EY569" s="45"/>
      <c r="EZ569" s="45"/>
      <c r="FA569" s="44"/>
      <c r="FB569" s="32"/>
      <c r="FC569" s="32"/>
      <c r="FD569" s="32"/>
    </row>
    <row r="570">
      <c r="A570" s="31"/>
      <c r="B570" s="32"/>
      <c r="C570" s="33"/>
      <c r="D570" s="32"/>
      <c r="E570" s="32"/>
      <c r="F570" s="32"/>
      <c r="G570" s="46"/>
      <c r="H570" s="32"/>
      <c r="I570" s="32"/>
      <c r="J570" s="32"/>
      <c r="K570" s="32"/>
      <c r="L570" s="32"/>
      <c r="M570" s="32"/>
      <c r="N570" s="47"/>
      <c r="O570" s="47"/>
      <c r="P570" s="36"/>
      <c r="Q570" s="37"/>
      <c r="R570" s="37"/>
      <c r="S570" s="48"/>
      <c r="T570" s="39"/>
      <c r="U570" s="40"/>
      <c r="V570" s="41"/>
      <c r="W570" s="41"/>
      <c r="X570" s="41"/>
      <c r="Y570" s="41"/>
      <c r="Z570" s="41"/>
      <c r="AA570" s="41"/>
      <c r="AB570" s="41"/>
      <c r="AC570" s="41"/>
      <c r="AD570" s="42"/>
      <c r="AE570" s="43"/>
      <c r="AF570" s="44"/>
      <c r="AG570" s="44"/>
      <c r="AH570" s="44"/>
      <c r="AI570" s="44"/>
      <c r="AJ570" s="44"/>
      <c r="AK570" s="44"/>
      <c r="AL570" s="44"/>
      <c r="AM570" s="44"/>
      <c r="AN570" s="44"/>
      <c r="AO570" s="44"/>
      <c r="AP570" s="44"/>
      <c r="AQ570" s="44"/>
      <c r="AR570" s="44"/>
      <c r="AS570" s="44"/>
      <c r="AT570" s="44"/>
      <c r="AU570" s="44"/>
      <c r="AV570" s="44"/>
      <c r="AW570" s="44"/>
      <c r="AX570" s="44"/>
      <c r="AY570" s="44"/>
      <c r="AZ570" s="44"/>
      <c r="BA570" s="44"/>
      <c r="BB570" s="44"/>
      <c r="BC570" s="44"/>
      <c r="BD570" s="44"/>
      <c r="BE570" s="44"/>
      <c r="BF570" s="44"/>
      <c r="BG570" s="44"/>
      <c r="BH570" s="44"/>
      <c r="BI570" s="44"/>
      <c r="BJ570" s="44"/>
      <c r="BK570" s="44"/>
      <c r="BL570" s="44"/>
      <c r="BM570" s="44"/>
      <c r="BN570" s="44"/>
      <c r="BO570" s="44"/>
      <c r="BP570" s="44"/>
      <c r="BQ570" s="44"/>
      <c r="BR570" s="44"/>
      <c r="BS570" s="44"/>
      <c r="BT570" s="44"/>
      <c r="BU570" s="44"/>
      <c r="BV570" s="44"/>
      <c r="BW570" s="44"/>
      <c r="BX570" s="44"/>
      <c r="BY570" s="44"/>
      <c r="BZ570" s="44"/>
      <c r="CA570" s="44"/>
      <c r="CB570" s="44"/>
      <c r="CC570" s="44"/>
      <c r="CD570" s="44"/>
      <c r="CE570" s="44"/>
      <c r="CF570" s="44"/>
      <c r="CG570" s="44"/>
      <c r="CH570" s="44"/>
      <c r="CI570" s="44"/>
      <c r="CJ570" s="44"/>
      <c r="CK570" s="44"/>
      <c r="CL570" s="44"/>
      <c r="CM570" s="44"/>
      <c r="CN570" s="45"/>
      <c r="CO570" s="44"/>
      <c r="CP570" s="44"/>
      <c r="CQ570" s="44"/>
      <c r="CR570" s="44"/>
      <c r="CS570" s="44"/>
      <c r="CT570" s="44"/>
      <c r="CU570" s="44"/>
      <c r="CV570" s="44"/>
      <c r="CW570" s="44"/>
      <c r="CX570" s="44"/>
      <c r="CY570" s="44"/>
      <c r="CZ570" s="44"/>
      <c r="DA570" s="44"/>
      <c r="DB570" s="44"/>
      <c r="DC570" s="44"/>
      <c r="DD570" s="44"/>
      <c r="DE570" s="44"/>
      <c r="DF570" s="45"/>
      <c r="DG570" s="44"/>
      <c r="DH570" s="44"/>
      <c r="DI570" s="44"/>
      <c r="DJ570" s="44"/>
      <c r="DK570" s="44"/>
      <c r="DL570" s="45"/>
      <c r="DM570" s="44"/>
      <c r="DN570" s="44"/>
      <c r="DO570" s="44"/>
      <c r="DP570" s="44"/>
      <c r="DQ570" s="44"/>
      <c r="DR570" s="44"/>
      <c r="DS570" s="44"/>
      <c r="DT570" s="44"/>
      <c r="DU570" s="45"/>
      <c r="DV570" s="44"/>
      <c r="DW570" s="44"/>
      <c r="DX570" s="44"/>
      <c r="DY570" s="44"/>
      <c r="DZ570" s="44"/>
      <c r="EA570" s="44"/>
      <c r="EB570" s="44"/>
      <c r="EC570" s="44"/>
      <c r="ED570" s="45"/>
      <c r="EE570" s="44"/>
      <c r="EF570" s="44"/>
      <c r="EG570" s="44"/>
      <c r="EH570" s="44"/>
      <c r="EI570" s="44"/>
      <c r="EJ570" s="44"/>
      <c r="EK570" s="44"/>
      <c r="EL570" s="44"/>
      <c r="EM570" s="44"/>
      <c r="EN570" s="44"/>
      <c r="EO570" s="44"/>
      <c r="EP570" s="44"/>
      <c r="EQ570" s="44"/>
      <c r="ER570" s="44"/>
      <c r="ES570" s="44"/>
      <c r="ET570" s="44"/>
      <c r="EU570" s="44"/>
      <c r="EV570" s="45"/>
      <c r="EW570" s="44"/>
      <c r="EX570" s="44"/>
      <c r="EY570" s="45"/>
      <c r="EZ570" s="45"/>
      <c r="FA570" s="44"/>
      <c r="FB570" s="32"/>
      <c r="FC570" s="32"/>
      <c r="FD570" s="32"/>
    </row>
    <row r="571">
      <c r="A571" s="31"/>
      <c r="B571" s="32"/>
      <c r="C571" s="33"/>
      <c r="D571" s="32"/>
      <c r="E571" s="32"/>
      <c r="F571" s="32"/>
      <c r="G571" s="46"/>
      <c r="H571" s="32"/>
      <c r="I571" s="32"/>
      <c r="J571" s="32"/>
      <c r="K571" s="32"/>
      <c r="L571" s="32"/>
      <c r="M571" s="32"/>
      <c r="N571" s="47"/>
      <c r="O571" s="47"/>
      <c r="P571" s="36"/>
      <c r="Q571" s="37"/>
      <c r="R571" s="37"/>
      <c r="S571" s="48"/>
      <c r="T571" s="39"/>
      <c r="U571" s="40"/>
      <c r="V571" s="41"/>
      <c r="W571" s="41"/>
      <c r="X571" s="41"/>
      <c r="Y571" s="41"/>
      <c r="Z571" s="41"/>
      <c r="AA571" s="41"/>
      <c r="AB571" s="41"/>
      <c r="AC571" s="41"/>
      <c r="AD571" s="42"/>
      <c r="AE571" s="43"/>
      <c r="AF571" s="44"/>
      <c r="AG571" s="44"/>
      <c r="AH571" s="44"/>
      <c r="AI571" s="44"/>
      <c r="AJ571" s="44"/>
      <c r="AK571" s="44"/>
      <c r="AL571" s="44"/>
      <c r="AM571" s="44"/>
      <c r="AN571" s="44"/>
      <c r="AO571" s="44"/>
      <c r="AP571" s="44"/>
      <c r="AQ571" s="44"/>
      <c r="AR571" s="44"/>
      <c r="AS571" s="44"/>
      <c r="AT571" s="44"/>
      <c r="AU571" s="44"/>
      <c r="AV571" s="44"/>
      <c r="AW571" s="44"/>
      <c r="AX571" s="44"/>
      <c r="AY571" s="44"/>
      <c r="AZ571" s="44"/>
      <c r="BA571" s="44"/>
      <c r="BB571" s="44"/>
      <c r="BC571" s="44"/>
      <c r="BD571" s="44"/>
      <c r="BE571" s="44"/>
      <c r="BF571" s="44"/>
      <c r="BG571" s="44"/>
      <c r="BH571" s="44"/>
      <c r="BI571" s="44"/>
      <c r="BJ571" s="44"/>
      <c r="BK571" s="44"/>
      <c r="BL571" s="44"/>
      <c r="BM571" s="44"/>
      <c r="BN571" s="44"/>
      <c r="BO571" s="44"/>
      <c r="BP571" s="44"/>
      <c r="BQ571" s="44"/>
      <c r="BR571" s="44"/>
      <c r="BS571" s="44"/>
      <c r="BT571" s="44"/>
      <c r="BU571" s="44"/>
      <c r="BV571" s="44"/>
      <c r="BW571" s="44"/>
      <c r="BX571" s="44"/>
      <c r="BY571" s="44"/>
      <c r="BZ571" s="44"/>
      <c r="CA571" s="44"/>
      <c r="CB571" s="44"/>
      <c r="CC571" s="44"/>
      <c r="CD571" s="44"/>
      <c r="CE571" s="44"/>
      <c r="CF571" s="44"/>
      <c r="CG571" s="44"/>
      <c r="CH571" s="44"/>
      <c r="CI571" s="44"/>
      <c r="CJ571" s="44"/>
      <c r="CK571" s="44"/>
      <c r="CL571" s="44"/>
      <c r="CM571" s="44"/>
      <c r="CN571" s="45"/>
      <c r="CO571" s="44"/>
      <c r="CP571" s="44"/>
      <c r="CQ571" s="44"/>
      <c r="CR571" s="44"/>
      <c r="CS571" s="44"/>
      <c r="CT571" s="44"/>
      <c r="CU571" s="44"/>
      <c r="CV571" s="44"/>
      <c r="CW571" s="44"/>
      <c r="CX571" s="44"/>
      <c r="CY571" s="44"/>
      <c r="CZ571" s="44"/>
      <c r="DA571" s="44"/>
      <c r="DB571" s="44"/>
      <c r="DC571" s="44"/>
      <c r="DD571" s="44"/>
      <c r="DE571" s="44"/>
      <c r="DF571" s="45"/>
      <c r="DG571" s="44"/>
      <c r="DH571" s="44"/>
      <c r="DI571" s="44"/>
      <c r="DJ571" s="44"/>
      <c r="DK571" s="44"/>
      <c r="DL571" s="45"/>
      <c r="DM571" s="44"/>
      <c r="DN571" s="44"/>
      <c r="DO571" s="44"/>
      <c r="DP571" s="44"/>
      <c r="DQ571" s="44"/>
      <c r="DR571" s="44"/>
      <c r="DS571" s="44"/>
      <c r="DT571" s="44"/>
      <c r="DU571" s="45"/>
      <c r="DV571" s="44"/>
      <c r="DW571" s="44"/>
      <c r="DX571" s="44"/>
      <c r="DY571" s="44"/>
      <c r="DZ571" s="44"/>
      <c r="EA571" s="44"/>
      <c r="EB571" s="44"/>
      <c r="EC571" s="44"/>
      <c r="ED571" s="45"/>
      <c r="EE571" s="44"/>
      <c r="EF571" s="44"/>
      <c r="EG571" s="44"/>
      <c r="EH571" s="44"/>
      <c r="EI571" s="44"/>
      <c r="EJ571" s="44"/>
      <c r="EK571" s="44"/>
      <c r="EL571" s="44"/>
      <c r="EM571" s="44"/>
      <c r="EN571" s="44"/>
      <c r="EO571" s="44"/>
      <c r="EP571" s="44"/>
      <c r="EQ571" s="44"/>
      <c r="ER571" s="44"/>
      <c r="ES571" s="44"/>
      <c r="ET571" s="44"/>
      <c r="EU571" s="44"/>
      <c r="EV571" s="45"/>
      <c r="EW571" s="44"/>
      <c r="EX571" s="44"/>
      <c r="EY571" s="45"/>
      <c r="EZ571" s="45"/>
      <c r="FA571" s="44"/>
      <c r="FB571" s="32"/>
      <c r="FC571" s="32"/>
      <c r="FD571" s="32"/>
    </row>
    <row r="572">
      <c r="A572" s="31"/>
      <c r="B572" s="32"/>
      <c r="C572" s="33"/>
      <c r="D572" s="32"/>
      <c r="E572" s="32"/>
      <c r="F572" s="32"/>
      <c r="G572" s="46"/>
      <c r="H572" s="32"/>
      <c r="I572" s="32"/>
      <c r="J572" s="32"/>
      <c r="K572" s="32"/>
      <c r="L572" s="32"/>
      <c r="M572" s="32"/>
      <c r="N572" s="47"/>
      <c r="O572" s="47"/>
      <c r="P572" s="36"/>
      <c r="Q572" s="37"/>
      <c r="R572" s="37"/>
      <c r="S572" s="48"/>
      <c r="T572" s="39"/>
      <c r="U572" s="40"/>
      <c r="V572" s="41"/>
      <c r="W572" s="41"/>
      <c r="X572" s="41"/>
      <c r="Y572" s="41"/>
      <c r="Z572" s="41"/>
      <c r="AA572" s="41"/>
      <c r="AB572" s="41"/>
      <c r="AC572" s="41"/>
      <c r="AD572" s="42"/>
      <c r="AE572" s="43"/>
      <c r="AF572" s="44"/>
      <c r="AG572" s="44"/>
      <c r="AH572" s="44"/>
      <c r="AI572" s="44"/>
      <c r="AJ572" s="44"/>
      <c r="AK572" s="44"/>
      <c r="AL572" s="44"/>
      <c r="AM572" s="44"/>
      <c r="AN572" s="44"/>
      <c r="AO572" s="44"/>
      <c r="AP572" s="44"/>
      <c r="AQ572" s="44"/>
      <c r="AR572" s="44"/>
      <c r="AS572" s="44"/>
      <c r="AT572" s="44"/>
      <c r="AU572" s="44"/>
      <c r="AV572" s="44"/>
      <c r="AW572" s="44"/>
      <c r="AX572" s="44"/>
      <c r="AY572" s="44"/>
      <c r="AZ572" s="44"/>
      <c r="BA572" s="44"/>
      <c r="BB572" s="44"/>
      <c r="BC572" s="44"/>
      <c r="BD572" s="44"/>
      <c r="BE572" s="44"/>
      <c r="BF572" s="44"/>
      <c r="BG572" s="44"/>
      <c r="BH572" s="44"/>
      <c r="BI572" s="44"/>
      <c r="BJ572" s="44"/>
      <c r="BK572" s="44"/>
      <c r="BL572" s="44"/>
      <c r="BM572" s="44"/>
      <c r="BN572" s="44"/>
      <c r="BO572" s="44"/>
      <c r="BP572" s="44"/>
      <c r="BQ572" s="44"/>
      <c r="BR572" s="44"/>
      <c r="BS572" s="44"/>
      <c r="BT572" s="44"/>
      <c r="BU572" s="44"/>
      <c r="BV572" s="44"/>
      <c r="BW572" s="44"/>
      <c r="BX572" s="44"/>
      <c r="BY572" s="44"/>
      <c r="BZ572" s="44"/>
      <c r="CA572" s="44"/>
      <c r="CB572" s="44"/>
      <c r="CC572" s="44"/>
      <c r="CD572" s="44"/>
      <c r="CE572" s="44"/>
      <c r="CF572" s="44"/>
      <c r="CG572" s="44"/>
      <c r="CH572" s="44"/>
      <c r="CI572" s="44"/>
      <c r="CJ572" s="44"/>
      <c r="CK572" s="44"/>
      <c r="CL572" s="44"/>
      <c r="CM572" s="44"/>
      <c r="CN572" s="45"/>
      <c r="CO572" s="44"/>
      <c r="CP572" s="44"/>
      <c r="CQ572" s="44"/>
      <c r="CR572" s="44"/>
      <c r="CS572" s="44"/>
      <c r="CT572" s="44"/>
      <c r="CU572" s="44"/>
      <c r="CV572" s="44"/>
      <c r="CW572" s="44"/>
      <c r="CX572" s="44"/>
      <c r="CY572" s="44"/>
      <c r="CZ572" s="44"/>
      <c r="DA572" s="44"/>
      <c r="DB572" s="44"/>
      <c r="DC572" s="44"/>
      <c r="DD572" s="44"/>
      <c r="DE572" s="44"/>
      <c r="DF572" s="45"/>
      <c r="DG572" s="44"/>
      <c r="DH572" s="44"/>
      <c r="DI572" s="44"/>
      <c r="DJ572" s="44"/>
      <c r="DK572" s="44"/>
      <c r="DL572" s="45"/>
      <c r="DM572" s="44"/>
      <c r="DN572" s="44"/>
      <c r="DO572" s="44"/>
      <c r="DP572" s="44"/>
      <c r="DQ572" s="44"/>
      <c r="DR572" s="44"/>
      <c r="DS572" s="44"/>
      <c r="DT572" s="44"/>
      <c r="DU572" s="45"/>
      <c r="DV572" s="44"/>
      <c r="DW572" s="44"/>
      <c r="DX572" s="44"/>
      <c r="DY572" s="44"/>
      <c r="DZ572" s="44"/>
      <c r="EA572" s="44"/>
      <c r="EB572" s="44"/>
      <c r="EC572" s="44"/>
      <c r="ED572" s="45"/>
      <c r="EE572" s="44"/>
      <c r="EF572" s="44"/>
      <c r="EG572" s="44"/>
      <c r="EH572" s="44"/>
      <c r="EI572" s="44"/>
      <c r="EJ572" s="44"/>
      <c r="EK572" s="44"/>
      <c r="EL572" s="44"/>
      <c r="EM572" s="44"/>
      <c r="EN572" s="44"/>
      <c r="EO572" s="44"/>
      <c r="EP572" s="44"/>
      <c r="EQ572" s="44"/>
      <c r="ER572" s="44"/>
      <c r="ES572" s="44"/>
      <c r="ET572" s="44"/>
      <c r="EU572" s="44"/>
      <c r="EV572" s="45"/>
      <c r="EW572" s="44"/>
      <c r="EX572" s="44"/>
      <c r="EY572" s="45"/>
      <c r="EZ572" s="45"/>
      <c r="FA572" s="44"/>
      <c r="FB572" s="32"/>
      <c r="FC572" s="32"/>
      <c r="FD572" s="32"/>
    </row>
    <row r="573">
      <c r="A573" s="31"/>
      <c r="B573" s="32"/>
      <c r="C573" s="33"/>
      <c r="D573" s="32"/>
      <c r="E573" s="32"/>
      <c r="F573" s="32"/>
      <c r="G573" s="46"/>
      <c r="H573" s="32"/>
      <c r="I573" s="32"/>
      <c r="J573" s="32"/>
      <c r="K573" s="32"/>
      <c r="L573" s="32"/>
      <c r="M573" s="32"/>
      <c r="N573" s="47"/>
      <c r="O573" s="47"/>
      <c r="P573" s="36"/>
      <c r="Q573" s="37"/>
      <c r="R573" s="37"/>
      <c r="S573" s="48"/>
      <c r="T573" s="39"/>
      <c r="U573" s="40"/>
      <c r="V573" s="41"/>
      <c r="W573" s="41"/>
      <c r="X573" s="41"/>
      <c r="Y573" s="41"/>
      <c r="Z573" s="41"/>
      <c r="AA573" s="41"/>
      <c r="AB573" s="41"/>
      <c r="AC573" s="41"/>
      <c r="AD573" s="42"/>
      <c r="AE573" s="43"/>
      <c r="AF573" s="44"/>
      <c r="AG573" s="44"/>
      <c r="AH573" s="44"/>
      <c r="AI573" s="44"/>
      <c r="AJ573" s="44"/>
      <c r="AK573" s="44"/>
      <c r="AL573" s="44"/>
      <c r="AM573" s="44"/>
      <c r="AN573" s="44"/>
      <c r="AO573" s="44"/>
      <c r="AP573" s="44"/>
      <c r="AQ573" s="44"/>
      <c r="AR573" s="44"/>
      <c r="AS573" s="44"/>
      <c r="AT573" s="44"/>
      <c r="AU573" s="44"/>
      <c r="AV573" s="44"/>
      <c r="AW573" s="44"/>
      <c r="AX573" s="44"/>
      <c r="AY573" s="44"/>
      <c r="AZ573" s="44"/>
      <c r="BA573" s="44"/>
      <c r="BB573" s="44"/>
      <c r="BC573" s="44"/>
      <c r="BD573" s="44"/>
      <c r="BE573" s="44"/>
      <c r="BF573" s="44"/>
      <c r="BG573" s="44"/>
      <c r="BH573" s="44"/>
      <c r="BI573" s="44"/>
      <c r="BJ573" s="44"/>
      <c r="BK573" s="44"/>
      <c r="BL573" s="44"/>
      <c r="BM573" s="44"/>
      <c r="BN573" s="44"/>
      <c r="BO573" s="44"/>
      <c r="BP573" s="44"/>
      <c r="BQ573" s="44"/>
      <c r="BR573" s="44"/>
      <c r="BS573" s="44"/>
      <c r="BT573" s="44"/>
      <c r="BU573" s="44"/>
      <c r="BV573" s="44"/>
      <c r="BW573" s="44"/>
      <c r="BX573" s="44"/>
      <c r="BY573" s="44"/>
      <c r="BZ573" s="44"/>
      <c r="CA573" s="44"/>
      <c r="CB573" s="44"/>
      <c r="CC573" s="44"/>
      <c r="CD573" s="44"/>
      <c r="CE573" s="44"/>
      <c r="CF573" s="44"/>
      <c r="CG573" s="44"/>
      <c r="CH573" s="44"/>
      <c r="CI573" s="44"/>
      <c r="CJ573" s="44"/>
      <c r="CK573" s="44"/>
      <c r="CL573" s="44"/>
      <c r="CM573" s="44"/>
      <c r="CN573" s="45"/>
      <c r="CO573" s="44"/>
      <c r="CP573" s="44"/>
      <c r="CQ573" s="44"/>
      <c r="CR573" s="44"/>
      <c r="CS573" s="44"/>
      <c r="CT573" s="44"/>
      <c r="CU573" s="44"/>
      <c r="CV573" s="44"/>
      <c r="CW573" s="44"/>
      <c r="CX573" s="44"/>
      <c r="CY573" s="44"/>
      <c r="CZ573" s="44"/>
      <c r="DA573" s="44"/>
      <c r="DB573" s="44"/>
      <c r="DC573" s="44"/>
      <c r="DD573" s="44"/>
      <c r="DE573" s="44"/>
      <c r="DF573" s="45"/>
      <c r="DG573" s="44"/>
      <c r="DH573" s="44"/>
      <c r="DI573" s="44"/>
      <c r="DJ573" s="44"/>
      <c r="DK573" s="44"/>
      <c r="DL573" s="45"/>
      <c r="DM573" s="44"/>
      <c r="DN573" s="44"/>
      <c r="DO573" s="44"/>
      <c r="DP573" s="44"/>
      <c r="DQ573" s="44"/>
      <c r="DR573" s="44"/>
      <c r="DS573" s="44"/>
      <c r="DT573" s="44"/>
      <c r="DU573" s="45"/>
      <c r="DV573" s="44"/>
      <c r="DW573" s="44"/>
      <c r="DX573" s="44"/>
      <c r="DY573" s="44"/>
      <c r="DZ573" s="44"/>
      <c r="EA573" s="44"/>
      <c r="EB573" s="44"/>
      <c r="EC573" s="44"/>
      <c r="ED573" s="45"/>
      <c r="EE573" s="44"/>
      <c r="EF573" s="44"/>
      <c r="EG573" s="44"/>
      <c r="EH573" s="44"/>
      <c r="EI573" s="44"/>
      <c r="EJ573" s="44"/>
      <c r="EK573" s="44"/>
      <c r="EL573" s="44"/>
      <c r="EM573" s="44"/>
      <c r="EN573" s="44"/>
      <c r="EO573" s="44"/>
      <c r="EP573" s="44"/>
      <c r="EQ573" s="44"/>
      <c r="ER573" s="44"/>
      <c r="ES573" s="44"/>
      <c r="ET573" s="44"/>
      <c r="EU573" s="44"/>
      <c r="EV573" s="45"/>
      <c r="EW573" s="44"/>
      <c r="EX573" s="44"/>
      <c r="EY573" s="45"/>
      <c r="EZ573" s="45"/>
      <c r="FA573" s="44"/>
      <c r="FB573" s="32"/>
      <c r="FC573" s="32"/>
      <c r="FD573" s="32"/>
    </row>
    <row r="574">
      <c r="A574" s="31"/>
      <c r="B574" s="32"/>
      <c r="C574" s="33"/>
      <c r="D574" s="32"/>
      <c r="E574" s="32"/>
      <c r="F574" s="32"/>
      <c r="G574" s="46"/>
      <c r="H574" s="32"/>
      <c r="I574" s="32"/>
      <c r="J574" s="32"/>
      <c r="K574" s="32"/>
      <c r="L574" s="32"/>
      <c r="M574" s="32"/>
      <c r="N574" s="47"/>
      <c r="O574" s="47"/>
      <c r="P574" s="36"/>
      <c r="Q574" s="37"/>
      <c r="R574" s="37"/>
      <c r="S574" s="48"/>
      <c r="T574" s="39"/>
      <c r="U574" s="40"/>
      <c r="V574" s="41"/>
      <c r="W574" s="41"/>
      <c r="X574" s="41"/>
      <c r="Y574" s="41"/>
      <c r="Z574" s="41"/>
      <c r="AA574" s="41"/>
      <c r="AB574" s="41"/>
      <c r="AC574" s="41"/>
      <c r="AD574" s="42"/>
      <c r="AE574" s="43"/>
      <c r="AF574" s="44"/>
      <c r="AG574" s="44"/>
      <c r="AH574" s="44"/>
      <c r="AI574" s="44"/>
      <c r="AJ574" s="44"/>
      <c r="AK574" s="44"/>
      <c r="AL574" s="44"/>
      <c r="AM574" s="44"/>
      <c r="AN574" s="44"/>
      <c r="AO574" s="44"/>
      <c r="AP574" s="4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4"/>
      <c r="BM574" s="44"/>
      <c r="BN574" s="44"/>
      <c r="BO574" s="44"/>
      <c r="BP574" s="44"/>
      <c r="BQ574" s="44"/>
      <c r="BR574" s="44"/>
      <c r="BS574" s="44"/>
      <c r="BT574" s="44"/>
      <c r="BU574" s="44"/>
      <c r="BV574" s="44"/>
      <c r="BW574" s="44"/>
      <c r="BX574" s="44"/>
      <c r="BY574" s="44"/>
      <c r="BZ574" s="44"/>
      <c r="CA574" s="44"/>
      <c r="CB574" s="44"/>
      <c r="CC574" s="44"/>
      <c r="CD574" s="44"/>
      <c r="CE574" s="44"/>
      <c r="CF574" s="44"/>
      <c r="CG574" s="44"/>
      <c r="CH574" s="44"/>
      <c r="CI574" s="44"/>
      <c r="CJ574" s="44"/>
      <c r="CK574" s="44"/>
      <c r="CL574" s="44"/>
      <c r="CM574" s="44"/>
      <c r="CN574" s="45"/>
      <c r="CO574" s="44"/>
      <c r="CP574" s="44"/>
      <c r="CQ574" s="44"/>
      <c r="CR574" s="44"/>
      <c r="CS574" s="44"/>
      <c r="CT574" s="44"/>
      <c r="CU574" s="44"/>
      <c r="CV574" s="44"/>
      <c r="CW574" s="44"/>
      <c r="CX574" s="44"/>
      <c r="CY574" s="44"/>
      <c r="CZ574" s="44"/>
      <c r="DA574" s="44"/>
      <c r="DB574" s="44"/>
      <c r="DC574" s="44"/>
      <c r="DD574" s="44"/>
      <c r="DE574" s="44"/>
      <c r="DF574" s="45"/>
      <c r="DG574" s="44"/>
      <c r="DH574" s="44"/>
      <c r="DI574" s="44"/>
      <c r="DJ574" s="44"/>
      <c r="DK574" s="44"/>
      <c r="DL574" s="45"/>
      <c r="DM574" s="44"/>
      <c r="DN574" s="44"/>
      <c r="DO574" s="44"/>
      <c r="DP574" s="44"/>
      <c r="DQ574" s="44"/>
      <c r="DR574" s="44"/>
      <c r="DS574" s="44"/>
      <c r="DT574" s="44"/>
      <c r="DU574" s="45"/>
      <c r="DV574" s="44"/>
      <c r="DW574" s="44"/>
      <c r="DX574" s="44"/>
      <c r="DY574" s="44"/>
      <c r="DZ574" s="44"/>
      <c r="EA574" s="44"/>
      <c r="EB574" s="44"/>
      <c r="EC574" s="44"/>
      <c r="ED574" s="45"/>
      <c r="EE574" s="44"/>
      <c r="EF574" s="44"/>
      <c r="EG574" s="44"/>
      <c r="EH574" s="44"/>
      <c r="EI574" s="44"/>
      <c r="EJ574" s="44"/>
      <c r="EK574" s="44"/>
      <c r="EL574" s="44"/>
      <c r="EM574" s="44"/>
      <c r="EN574" s="44"/>
      <c r="EO574" s="44"/>
      <c r="EP574" s="44"/>
      <c r="EQ574" s="44"/>
      <c r="ER574" s="44"/>
      <c r="ES574" s="44"/>
      <c r="ET574" s="44"/>
      <c r="EU574" s="44"/>
      <c r="EV574" s="45"/>
      <c r="EW574" s="44"/>
      <c r="EX574" s="44"/>
      <c r="EY574" s="45"/>
      <c r="EZ574" s="45"/>
      <c r="FA574" s="44"/>
      <c r="FB574" s="32"/>
      <c r="FC574" s="32"/>
      <c r="FD574" s="32"/>
    </row>
    <row r="575">
      <c r="A575" s="31"/>
      <c r="B575" s="32"/>
      <c r="C575" s="33"/>
      <c r="D575" s="32"/>
      <c r="E575" s="32"/>
      <c r="F575" s="32"/>
      <c r="G575" s="46"/>
      <c r="H575" s="32"/>
      <c r="I575" s="32"/>
      <c r="J575" s="32"/>
      <c r="K575" s="32"/>
      <c r="L575" s="32"/>
      <c r="M575" s="32"/>
      <c r="N575" s="47"/>
      <c r="O575" s="47"/>
      <c r="P575" s="36"/>
      <c r="Q575" s="37"/>
      <c r="R575" s="37"/>
      <c r="S575" s="48"/>
      <c r="T575" s="39"/>
      <c r="U575" s="40"/>
      <c r="V575" s="41"/>
      <c r="W575" s="41"/>
      <c r="X575" s="41"/>
      <c r="Y575" s="41"/>
      <c r="Z575" s="41"/>
      <c r="AA575" s="41"/>
      <c r="AB575" s="41"/>
      <c r="AC575" s="41"/>
      <c r="AD575" s="42"/>
      <c r="AE575" s="43"/>
      <c r="AF575" s="44"/>
      <c r="AG575" s="44"/>
      <c r="AH575" s="44"/>
      <c r="AI575" s="44"/>
      <c r="AJ575" s="44"/>
      <c r="AK575" s="44"/>
      <c r="AL575" s="44"/>
      <c r="AM575" s="44"/>
      <c r="AN575" s="44"/>
      <c r="AO575" s="44"/>
      <c r="AP575" s="44"/>
      <c r="AQ575" s="44"/>
      <c r="AR575" s="44"/>
      <c r="AS575" s="44"/>
      <c r="AT575" s="44"/>
      <c r="AU575" s="44"/>
      <c r="AV575" s="44"/>
      <c r="AW575" s="44"/>
      <c r="AX575" s="44"/>
      <c r="AY575" s="44"/>
      <c r="AZ575" s="44"/>
      <c r="BA575" s="44"/>
      <c r="BB575" s="44"/>
      <c r="BC575" s="44"/>
      <c r="BD575" s="44"/>
      <c r="BE575" s="44"/>
      <c r="BF575" s="44"/>
      <c r="BG575" s="44"/>
      <c r="BH575" s="44"/>
      <c r="BI575" s="44"/>
      <c r="BJ575" s="44"/>
      <c r="BK575" s="44"/>
      <c r="BL575" s="44"/>
      <c r="BM575" s="44"/>
      <c r="BN575" s="44"/>
      <c r="BO575" s="44"/>
      <c r="BP575" s="44"/>
      <c r="BQ575" s="44"/>
      <c r="BR575" s="44"/>
      <c r="BS575" s="44"/>
      <c r="BT575" s="44"/>
      <c r="BU575" s="44"/>
      <c r="BV575" s="44"/>
      <c r="BW575" s="44"/>
      <c r="BX575" s="44"/>
      <c r="BY575" s="44"/>
      <c r="BZ575" s="44"/>
      <c r="CA575" s="44"/>
      <c r="CB575" s="44"/>
      <c r="CC575" s="44"/>
      <c r="CD575" s="44"/>
      <c r="CE575" s="44"/>
      <c r="CF575" s="44"/>
      <c r="CG575" s="44"/>
      <c r="CH575" s="44"/>
      <c r="CI575" s="44"/>
      <c r="CJ575" s="44"/>
      <c r="CK575" s="44"/>
      <c r="CL575" s="44"/>
      <c r="CM575" s="44"/>
      <c r="CN575" s="45"/>
      <c r="CO575" s="44"/>
      <c r="CP575" s="44"/>
      <c r="CQ575" s="44"/>
      <c r="CR575" s="44"/>
      <c r="CS575" s="44"/>
      <c r="CT575" s="44"/>
      <c r="CU575" s="44"/>
      <c r="CV575" s="44"/>
      <c r="CW575" s="44"/>
      <c r="CX575" s="44"/>
      <c r="CY575" s="44"/>
      <c r="CZ575" s="44"/>
      <c r="DA575" s="44"/>
      <c r="DB575" s="44"/>
      <c r="DC575" s="44"/>
      <c r="DD575" s="44"/>
      <c r="DE575" s="44"/>
      <c r="DF575" s="45"/>
      <c r="DG575" s="44"/>
      <c r="DH575" s="44"/>
      <c r="DI575" s="44"/>
      <c r="DJ575" s="44"/>
      <c r="DK575" s="44"/>
      <c r="DL575" s="45"/>
      <c r="DM575" s="44"/>
      <c r="DN575" s="44"/>
      <c r="DO575" s="44"/>
      <c r="DP575" s="44"/>
      <c r="DQ575" s="44"/>
      <c r="DR575" s="44"/>
      <c r="DS575" s="44"/>
      <c r="DT575" s="44"/>
      <c r="DU575" s="45"/>
      <c r="DV575" s="44"/>
      <c r="DW575" s="44"/>
      <c r="DX575" s="44"/>
      <c r="DY575" s="44"/>
      <c r="DZ575" s="44"/>
      <c r="EA575" s="44"/>
      <c r="EB575" s="44"/>
      <c r="EC575" s="44"/>
      <c r="ED575" s="45"/>
      <c r="EE575" s="44"/>
      <c r="EF575" s="44"/>
      <c r="EG575" s="44"/>
      <c r="EH575" s="44"/>
      <c r="EI575" s="44"/>
      <c r="EJ575" s="44"/>
      <c r="EK575" s="44"/>
      <c r="EL575" s="44"/>
      <c r="EM575" s="44"/>
      <c r="EN575" s="44"/>
      <c r="EO575" s="44"/>
      <c r="EP575" s="44"/>
      <c r="EQ575" s="44"/>
      <c r="ER575" s="44"/>
      <c r="ES575" s="44"/>
      <c r="ET575" s="44"/>
      <c r="EU575" s="44"/>
      <c r="EV575" s="45"/>
      <c r="EW575" s="44"/>
      <c r="EX575" s="44"/>
      <c r="EY575" s="45"/>
      <c r="EZ575" s="45"/>
      <c r="FA575" s="44"/>
      <c r="FB575" s="32"/>
      <c r="FC575" s="32"/>
      <c r="FD575" s="32"/>
    </row>
    <row r="576">
      <c r="A576" s="31"/>
      <c r="B576" s="32"/>
      <c r="C576" s="33"/>
      <c r="D576" s="32"/>
      <c r="E576" s="32"/>
      <c r="F576" s="32"/>
      <c r="G576" s="46"/>
      <c r="H576" s="32"/>
      <c r="I576" s="32"/>
      <c r="J576" s="32"/>
      <c r="K576" s="32"/>
      <c r="L576" s="32"/>
      <c r="M576" s="32"/>
      <c r="N576" s="47"/>
      <c r="O576" s="47"/>
      <c r="P576" s="36"/>
      <c r="Q576" s="37"/>
      <c r="R576" s="37"/>
      <c r="S576" s="48"/>
      <c r="T576" s="39"/>
      <c r="U576" s="40"/>
      <c r="V576" s="41"/>
      <c r="W576" s="41"/>
      <c r="X576" s="41"/>
      <c r="Y576" s="41"/>
      <c r="Z576" s="41"/>
      <c r="AA576" s="41"/>
      <c r="AB576" s="41"/>
      <c r="AC576" s="41"/>
      <c r="AD576" s="42"/>
      <c r="AE576" s="43"/>
      <c r="AF576" s="44"/>
      <c r="AG576" s="44"/>
      <c r="AH576" s="44"/>
      <c r="AI576" s="44"/>
      <c r="AJ576" s="44"/>
      <c r="AK576" s="44"/>
      <c r="AL576" s="44"/>
      <c r="AM576" s="44"/>
      <c r="AN576" s="44"/>
      <c r="AO576" s="44"/>
      <c r="AP576" s="4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4"/>
      <c r="BM576" s="44"/>
      <c r="BN576" s="44"/>
      <c r="BO576" s="44"/>
      <c r="BP576" s="44"/>
      <c r="BQ576" s="44"/>
      <c r="BR576" s="44"/>
      <c r="BS576" s="44"/>
      <c r="BT576" s="44"/>
      <c r="BU576" s="44"/>
      <c r="BV576" s="44"/>
      <c r="BW576" s="44"/>
      <c r="BX576" s="44"/>
      <c r="BY576" s="44"/>
      <c r="BZ576" s="44"/>
      <c r="CA576" s="44"/>
      <c r="CB576" s="44"/>
      <c r="CC576" s="44"/>
      <c r="CD576" s="44"/>
      <c r="CE576" s="44"/>
      <c r="CF576" s="44"/>
      <c r="CG576" s="44"/>
      <c r="CH576" s="44"/>
      <c r="CI576" s="44"/>
      <c r="CJ576" s="44"/>
      <c r="CK576" s="44"/>
      <c r="CL576" s="44"/>
      <c r="CM576" s="44"/>
      <c r="CN576" s="45"/>
      <c r="CO576" s="44"/>
      <c r="CP576" s="44"/>
      <c r="CQ576" s="44"/>
      <c r="CR576" s="44"/>
      <c r="CS576" s="44"/>
      <c r="CT576" s="44"/>
      <c r="CU576" s="44"/>
      <c r="CV576" s="44"/>
      <c r="CW576" s="44"/>
      <c r="CX576" s="44"/>
      <c r="CY576" s="44"/>
      <c r="CZ576" s="44"/>
      <c r="DA576" s="44"/>
      <c r="DB576" s="44"/>
      <c r="DC576" s="44"/>
      <c r="DD576" s="44"/>
      <c r="DE576" s="44"/>
      <c r="DF576" s="45"/>
      <c r="DG576" s="44"/>
      <c r="DH576" s="44"/>
      <c r="DI576" s="44"/>
      <c r="DJ576" s="44"/>
      <c r="DK576" s="44"/>
      <c r="DL576" s="45"/>
      <c r="DM576" s="44"/>
      <c r="DN576" s="44"/>
      <c r="DO576" s="44"/>
      <c r="DP576" s="44"/>
      <c r="DQ576" s="44"/>
      <c r="DR576" s="44"/>
      <c r="DS576" s="44"/>
      <c r="DT576" s="44"/>
      <c r="DU576" s="45"/>
      <c r="DV576" s="44"/>
      <c r="DW576" s="44"/>
      <c r="DX576" s="44"/>
      <c r="DY576" s="44"/>
      <c r="DZ576" s="44"/>
      <c r="EA576" s="44"/>
      <c r="EB576" s="44"/>
      <c r="EC576" s="44"/>
      <c r="ED576" s="45"/>
      <c r="EE576" s="44"/>
      <c r="EF576" s="44"/>
      <c r="EG576" s="44"/>
      <c r="EH576" s="44"/>
      <c r="EI576" s="44"/>
      <c r="EJ576" s="44"/>
      <c r="EK576" s="44"/>
      <c r="EL576" s="44"/>
      <c r="EM576" s="44"/>
      <c r="EN576" s="44"/>
      <c r="EO576" s="44"/>
      <c r="EP576" s="44"/>
      <c r="EQ576" s="44"/>
      <c r="ER576" s="44"/>
      <c r="ES576" s="44"/>
      <c r="ET576" s="44"/>
      <c r="EU576" s="44"/>
      <c r="EV576" s="45"/>
      <c r="EW576" s="44"/>
      <c r="EX576" s="44"/>
      <c r="EY576" s="45"/>
      <c r="EZ576" s="45"/>
      <c r="FA576" s="44"/>
      <c r="FB576" s="32"/>
      <c r="FC576" s="32"/>
      <c r="FD576" s="32"/>
    </row>
    <row r="577">
      <c r="A577" s="31"/>
      <c r="B577" s="32"/>
      <c r="C577" s="33"/>
      <c r="D577" s="32"/>
      <c r="E577" s="32"/>
      <c r="F577" s="32"/>
      <c r="G577" s="46"/>
      <c r="H577" s="32"/>
      <c r="I577" s="32"/>
      <c r="J577" s="32"/>
      <c r="K577" s="32"/>
      <c r="L577" s="32"/>
      <c r="M577" s="32"/>
      <c r="N577" s="47"/>
      <c r="O577" s="47"/>
      <c r="P577" s="36"/>
      <c r="Q577" s="37"/>
      <c r="R577" s="37"/>
      <c r="S577" s="48"/>
      <c r="T577" s="39"/>
      <c r="U577" s="40"/>
      <c r="V577" s="41"/>
      <c r="W577" s="41"/>
      <c r="X577" s="41"/>
      <c r="Y577" s="41"/>
      <c r="Z577" s="41"/>
      <c r="AA577" s="41"/>
      <c r="AB577" s="41"/>
      <c r="AC577" s="41"/>
      <c r="AD577" s="42"/>
      <c r="AE577" s="43"/>
      <c r="AF577" s="44"/>
      <c r="AG577" s="44"/>
      <c r="AH577" s="44"/>
      <c r="AI577" s="44"/>
      <c r="AJ577" s="44"/>
      <c r="AK577" s="44"/>
      <c r="AL577" s="44"/>
      <c r="AM577" s="44"/>
      <c r="AN577" s="44"/>
      <c r="AO577" s="44"/>
      <c r="AP577" s="4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4"/>
      <c r="BM577" s="44"/>
      <c r="BN577" s="44"/>
      <c r="BO577" s="44"/>
      <c r="BP577" s="44"/>
      <c r="BQ577" s="44"/>
      <c r="BR577" s="44"/>
      <c r="BS577" s="44"/>
      <c r="BT577" s="44"/>
      <c r="BU577" s="44"/>
      <c r="BV577" s="44"/>
      <c r="BW577" s="44"/>
      <c r="BX577" s="44"/>
      <c r="BY577" s="44"/>
      <c r="BZ577" s="44"/>
      <c r="CA577" s="44"/>
      <c r="CB577" s="44"/>
      <c r="CC577" s="44"/>
      <c r="CD577" s="44"/>
      <c r="CE577" s="44"/>
      <c r="CF577" s="44"/>
      <c r="CG577" s="44"/>
      <c r="CH577" s="44"/>
      <c r="CI577" s="44"/>
      <c r="CJ577" s="44"/>
      <c r="CK577" s="44"/>
      <c r="CL577" s="44"/>
      <c r="CM577" s="44"/>
      <c r="CN577" s="45"/>
      <c r="CO577" s="44"/>
      <c r="CP577" s="44"/>
      <c r="CQ577" s="44"/>
      <c r="CR577" s="44"/>
      <c r="CS577" s="44"/>
      <c r="CT577" s="44"/>
      <c r="CU577" s="44"/>
      <c r="CV577" s="44"/>
      <c r="CW577" s="44"/>
      <c r="CX577" s="44"/>
      <c r="CY577" s="44"/>
      <c r="CZ577" s="44"/>
      <c r="DA577" s="44"/>
      <c r="DB577" s="44"/>
      <c r="DC577" s="44"/>
      <c r="DD577" s="44"/>
      <c r="DE577" s="44"/>
      <c r="DF577" s="45"/>
      <c r="DG577" s="44"/>
      <c r="DH577" s="44"/>
      <c r="DI577" s="44"/>
      <c r="DJ577" s="44"/>
      <c r="DK577" s="44"/>
      <c r="DL577" s="45"/>
      <c r="DM577" s="44"/>
      <c r="DN577" s="44"/>
      <c r="DO577" s="44"/>
      <c r="DP577" s="44"/>
      <c r="DQ577" s="44"/>
      <c r="DR577" s="44"/>
      <c r="DS577" s="44"/>
      <c r="DT577" s="44"/>
      <c r="DU577" s="45"/>
      <c r="DV577" s="44"/>
      <c r="DW577" s="44"/>
      <c r="DX577" s="44"/>
      <c r="DY577" s="44"/>
      <c r="DZ577" s="44"/>
      <c r="EA577" s="44"/>
      <c r="EB577" s="44"/>
      <c r="EC577" s="44"/>
      <c r="ED577" s="45"/>
      <c r="EE577" s="44"/>
      <c r="EF577" s="44"/>
      <c r="EG577" s="44"/>
      <c r="EH577" s="44"/>
      <c r="EI577" s="44"/>
      <c r="EJ577" s="44"/>
      <c r="EK577" s="44"/>
      <c r="EL577" s="44"/>
      <c r="EM577" s="44"/>
      <c r="EN577" s="44"/>
      <c r="EO577" s="44"/>
      <c r="EP577" s="44"/>
      <c r="EQ577" s="44"/>
      <c r="ER577" s="44"/>
      <c r="ES577" s="44"/>
      <c r="ET577" s="44"/>
      <c r="EU577" s="44"/>
      <c r="EV577" s="45"/>
      <c r="EW577" s="44"/>
      <c r="EX577" s="44"/>
      <c r="EY577" s="45"/>
      <c r="EZ577" s="45"/>
      <c r="FA577" s="44"/>
      <c r="FB577" s="32"/>
      <c r="FC577" s="32"/>
      <c r="FD577" s="32"/>
    </row>
    <row r="578">
      <c r="A578" s="31"/>
      <c r="B578" s="32"/>
      <c r="C578" s="33"/>
      <c r="D578" s="32"/>
      <c r="E578" s="32"/>
      <c r="F578" s="32"/>
      <c r="G578" s="46"/>
      <c r="H578" s="32"/>
      <c r="I578" s="32"/>
      <c r="J578" s="32"/>
      <c r="K578" s="32"/>
      <c r="L578" s="32"/>
      <c r="M578" s="32"/>
      <c r="N578" s="47"/>
      <c r="O578" s="47"/>
      <c r="P578" s="36"/>
      <c r="Q578" s="37"/>
      <c r="R578" s="37"/>
      <c r="S578" s="48"/>
      <c r="T578" s="39"/>
      <c r="U578" s="40"/>
      <c r="V578" s="41"/>
      <c r="W578" s="41"/>
      <c r="X578" s="41"/>
      <c r="Y578" s="41"/>
      <c r="Z578" s="41"/>
      <c r="AA578" s="41"/>
      <c r="AB578" s="41"/>
      <c r="AC578" s="41"/>
      <c r="AD578" s="42"/>
      <c r="AE578" s="43"/>
      <c r="AF578" s="44"/>
      <c r="AG578" s="44"/>
      <c r="AH578" s="44"/>
      <c r="AI578" s="44"/>
      <c r="AJ578" s="44"/>
      <c r="AK578" s="44"/>
      <c r="AL578" s="44"/>
      <c r="AM578" s="44"/>
      <c r="AN578" s="44"/>
      <c r="AO578" s="44"/>
      <c r="AP578" s="4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4"/>
      <c r="BM578" s="44"/>
      <c r="BN578" s="44"/>
      <c r="BO578" s="44"/>
      <c r="BP578" s="44"/>
      <c r="BQ578" s="44"/>
      <c r="BR578" s="44"/>
      <c r="BS578" s="44"/>
      <c r="BT578" s="44"/>
      <c r="BU578" s="44"/>
      <c r="BV578" s="44"/>
      <c r="BW578" s="44"/>
      <c r="BX578" s="44"/>
      <c r="BY578" s="44"/>
      <c r="BZ578" s="44"/>
      <c r="CA578" s="44"/>
      <c r="CB578" s="44"/>
      <c r="CC578" s="44"/>
      <c r="CD578" s="44"/>
      <c r="CE578" s="44"/>
      <c r="CF578" s="44"/>
      <c r="CG578" s="44"/>
      <c r="CH578" s="44"/>
      <c r="CI578" s="44"/>
      <c r="CJ578" s="44"/>
      <c r="CK578" s="44"/>
      <c r="CL578" s="44"/>
      <c r="CM578" s="44"/>
      <c r="CN578" s="45"/>
      <c r="CO578" s="44"/>
      <c r="CP578" s="44"/>
      <c r="CQ578" s="44"/>
      <c r="CR578" s="44"/>
      <c r="CS578" s="44"/>
      <c r="CT578" s="44"/>
      <c r="CU578" s="44"/>
      <c r="CV578" s="44"/>
      <c r="CW578" s="44"/>
      <c r="CX578" s="44"/>
      <c r="CY578" s="44"/>
      <c r="CZ578" s="44"/>
      <c r="DA578" s="44"/>
      <c r="DB578" s="44"/>
      <c r="DC578" s="44"/>
      <c r="DD578" s="44"/>
      <c r="DE578" s="44"/>
      <c r="DF578" s="45"/>
      <c r="DG578" s="44"/>
      <c r="DH578" s="44"/>
      <c r="DI578" s="44"/>
      <c r="DJ578" s="44"/>
      <c r="DK578" s="44"/>
      <c r="DL578" s="45"/>
      <c r="DM578" s="44"/>
      <c r="DN578" s="44"/>
      <c r="DO578" s="44"/>
      <c r="DP578" s="44"/>
      <c r="DQ578" s="44"/>
      <c r="DR578" s="44"/>
      <c r="DS578" s="44"/>
      <c r="DT578" s="44"/>
      <c r="DU578" s="45"/>
      <c r="DV578" s="44"/>
      <c r="DW578" s="44"/>
      <c r="DX578" s="44"/>
      <c r="DY578" s="44"/>
      <c r="DZ578" s="44"/>
      <c r="EA578" s="44"/>
      <c r="EB578" s="44"/>
      <c r="EC578" s="44"/>
      <c r="ED578" s="45"/>
      <c r="EE578" s="44"/>
      <c r="EF578" s="44"/>
      <c r="EG578" s="44"/>
      <c r="EH578" s="44"/>
      <c r="EI578" s="44"/>
      <c r="EJ578" s="44"/>
      <c r="EK578" s="44"/>
      <c r="EL578" s="44"/>
      <c r="EM578" s="44"/>
      <c r="EN578" s="44"/>
      <c r="EO578" s="44"/>
      <c r="EP578" s="44"/>
      <c r="EQ578" s="44"/>
      <c r="ER578" s="44"/>
      <c r="ES578" s="44"/>
      <c r="ET578" s="44"/>
      <c r="EU578" s="44"/>
      <c r="EV578" s="45"/>
      <c r="EW578" s="44"/>
      <c r="EX578" s="44"/>
      <c r="EY578" s="45"/>
      <c r="EZ578" s="45"/>
      <c r="FA578" s="44"/>
      <c r="FB578" s="32"/>
      <c r="FC578" s="32"/>
      <c r="FD578" s="32"/>
    </row>
    <row r="579">
      <c r="A579" s="31"/>
      <c r="B579" s="32"/>
      <c r="C579" s="33"/>
      <c r="D579" s="32"/>
      <c r="E579" s="32"/>
      <c r="F579" s="32"/>
      <c r="G579" s="46"/>
      <c r="H579" s="32"/>
      <c r="I579" s="32"/>
      <c r="J579" s="32"/>
      <c r="K579" s="32"/>
      <c r="L579" s="32"/>
      <c r="M579" s="32"/>
      <c r="N579" s="47"/>
      <c r="O579" s="47"/>
      <c r="P579" s="36"/>
      <c r="Q579" s="37"/>
      <c r="R579" s="37"/>
      <c r="S579" s="48"/>
      <c r="T579" s="39"/>
      <c r="U579" s="40"/>
      <c r="V579" s="41"/>
      <c r="W579" s="41"/>
      <c r="X579" s="41"/>
      <c r="Y579" s="41"/>
      <c r="Z579" s="41"/>
      <c r="AA579" s="41"/>
      <c r="AB579" s="41"/>
      <c r="AC579" s="41"/>
      <c r="AD579" s="42"/>
      <c r="AE579" s="43"/>
      <c r="AF579" s="44"/>
      <c r="AG579" s="44"/>
      <c r="AH579" s="44"/>
      <c r="AI579" s="44"/>
      <c r="AJ579" s="44"/>
      <c r="AK579" s="44"/>
      <c r="AL579" s="44"/>
      <c r="AM579" s="44"/>
      <c r="AN579" s="44"/>
      <c r="AO579" s="44"/>
      <c r="AP579" s="4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4"/>
      <c r="BM579" s="44"/>
      <c r="BN579" s="44"/>
      <c r="BO579" s="44"/>
      <c r="BP579" s="44"/>
      <c r="BQ579" s="44"/>
      <c r="BR579" s="44"/>
      <c r="BS579" s="44"/>
      <c r="BT579" s="44"/>
      <c r="BU579" s="44"/>
      <c r="BV579" s="44"/>
      <c r="BW579" s="44"/>
      <c r="BX579" s="44"/>
      <c r="BY579" s="44"/>
      <c r="BZ579" s="44"/>
      <c r="CA579" s="44"/>
      <c r="CB579" s="44"/>
      <c r="CC579" s="44"/>
      <c r="CD579" s="44"/>
      <c r="CE579" s="44"/>
      <c r="CF579" s="44"/>
      <c r="CG579" s="44"/>
      <c r="CH579" s="44"/>
      <c r="CI579" s="44"/>
      <c r="CJ579" s="44"/>
      <c r="CK579" s="44"/>
      <c r="CL579" s="44"/>
      <c r="CM579" s="44"/>
      <c r="CN579" s="45"/>
      <c r="CO579" s="44"/>
      <c r="CP579" s="44"/>
      <c r="CQ579" s="44"/>
      <c r="CR579" s="44"/>
      <c r="CS579" s="44"/>
      <c r="CT579" s="44"/>
      <c r="CU579" s="44"/>
      <c r="CV579" s="44"/>
      <c r="CW579" s="44"/>
      <c r="CX579" s="44"/>
      <c r="CY579" s="44"/>
      <c r="CZ579" s="44"/>
      <c r="DA579" s="44"/>
      <c r="DB579" s="44"/>
      <c r="DC579" s="44"/>
      <c r="DD579" s="44"/>
      <c r="DE579" s="44"/>
      <c r="DF579" s="45"/>
      <c r="DG579" s="44"/>
      <c r="DH579" s="44"/>
      <c r="DI579" s="44"/>
      <c r="DJ579" s="44"/>
      <c r="DK579" s="44"/>
      <c r="DL579" s="45"/>
      <c r="DM579" s="44"/>
      <c r="DN579" s="44"/>
      <c r="DO579" s="44"/>
      <c r="DP579" s="44"/>
      <c r="DQ579" s="44"/>
      <c r="DR579" s="44"/>
      <c r="DS579" s="44"/>
      <c r="DT579" s="44"/>
      <c r="DU579" s="45"/>
      <c r="DV579" s="44"/>
      <c r="DW579" s="44"/>
      <c r="DX579" s="44"/>
      <c r="DY579" s="44"/>
      <c r="DZ579" s="44"/>
      <c r="EA579" s="44"/>
      <c r="EB579" s="44"/>
      <c r="EC579" s="44"/>
      <c r="ED579" s="45"/>
      <c r="EE579" s="44"/>
      <c r="EF579" s="44"/>
      <c r="EG579" s="44"/>
      <c r="EH579" s="44"/>
      <c r="EI579" s="44"/>
      <c r="EJ579" s="44"/>
      <c r="EK579" s="44"/>
      <c r="EL579" s="44"/>
      <c r="EM579" s="44"/>
      <c r="EN579" s="44"/>
      <c r="EO579" s="44"/>
      <c r="EP579" s="44"/>
      <c r="EQ579" s="44"/>
      <c r="ER579" s="44"/>
      <c r="ES579" s="44"/>
      <c r="ET579" s="44"/>
      <c r="EU579" s="44"/>
      <c r="EV579" s="45"/>
      <c r="EW579" s="44"/>
      <c r="EX579" s="44"/>
      <c r="EY579" s="45"/>
      <c r="EZ579" s="45"/>
      <c r="FA579" s="44"/>
      <c r="FB579" s="32"/>
      <c r="FC579" s="32"/>
      <c r="FD579" s="32"/>
    </row>
    <row r="580">
      <c r="A580" s="31"/>
      <c r="B580" s="32"/>
      <c r="C580" s="33"/>
      <c r="D580" s="32"/>
      <c r="E580" s="32"/>
      <c r="F580" s="32"/>
      <c r="G580" s="46"/>
      <c r="H580" s="32"/>
      <c r="I580" s="32"/>
      <c r="J580" s="32"/>
      <c r="K580" s="32"/>
      <c r="L580" s="32"/>
      <c r="M580" s="32"/>
      <c r="N580" s="47"/>
      <c r="O580" s="47"/>
      <c r="P580" s="36"/>
      <c r="Q580" s="37"/>
      <c r="R580" s="37"/>
      <c r="S580" s="48"/>
      <c r="T580" s="39"/>
      <c r="U580" s="40"/>
      <c r="V580" s="41"/>
      <c r="W580" s="41"/>
      <c r="X580" s="41"/>
      <c r="Y580" s="41"/>
      <c r="Z580" s="41"/>
      <c r="AA580" s="41"/>
      <c r="AB580" s="41"/>
      <c r="AC580" s="41"/>
      <c r="AD580" s="42"/>
      <c r="AE580" s="43"/>
      <c r="AF580" s="44"/>
      <c r="AG580" s="44"/>
      <c r="AH580" s="44"/>
      <c r="AI580" s="44"/>
      <c r="AJ580" s="44"/>
      <c r="AK580" s="44"/>
      <c r="AL580" s="44"/>
      <c r="AM580" s="44"/>
      <c r="AN580" s="44"/>
      <c r="AO580" s="44"/>
      <c r="AP580" s="44"/>
      <c r="AQ580" s="44"/>
      <c r="AR580" s="44"/>
      <c r="AS580" s="44"/>
      <c r="AT580" s="44"/>
      <c r="AU580" s="44"/>
      <c r="AV580" s="44"/>
      <c r="AW580" s="44"/>
      <c r="AX580" s="44"/>
      <c r="AY580" s="44"/>
      <c r="AZ580" s="44"/>
      <c r="BA580" s="44"/>
      <c r="BB580" s="44"/>
      <c r="BC580" s="44"/>
      <c r="BD580" s="44"/>
      <c r="BE580" s="44"/>
      <c r="BF580" s="44"/>
      <c r="BG580" s="44"/>
      <c r="BH580" s="44"/>
      <c r="BI580" s="44"/>
      <c r="BJ580" s="44"/>
      <c r="BK580" s="44"/>
      <c r="BL580" s="44"/>
      <c r="BM580" s="44"/>
      <c r="BN580" s="44"/>
      <c r="BO580" s="44"/>
      <c r="BP580" s="44"/>
      <c r="BQ580" s="44"/>
      <c r="BR580" s="44"/>
      <c r="BS580" s="44"/>
      <c r="BT580" s="44"/>
      <c r="BU580" s="44"/>
      <c r="BV580" s="44"/>
      <c r="BW580" s="44"/>
      <c r="BX580" s="44"/>
      <c r="BY580" s="44"/>
      <c r="BZ580" s="44"/>
      <c r="CA580" s="44"/>
      <c r="CB580" s="44"/>
      <c r="CC580" s="44"/>
      <c r="CD580" s="44"/>
      <c r="CE580" s="44"/>
      <c r="CF580" s="44"/>
      <c r="CG580" s="44"/>
      <c r="CH580" s="44"/>
      <c r="CI580" s="44"/>
      <c r="CJ580" s="44"/>
      <c r="CK580" s="44"/>
      <c r="CL580" s="44"/>
      <c r="CM580" s="44"/>
      <c r="CN580" s="45"/>
      <c r="CO580" s="44"/>
      <c r="CP580" s="44"/>
      <c r="CQ580" s="44"/>
      <c r="CR580" s="44"/>
      <c r="CS580" s="44"/>
      <c r="CT580" s="44"/>
      <c r="CU580" s="44"/>
      <c r="CV580" s="44"/>
      <c r="CW580" s="44"/>
      <c r="CX580" s="44"/>
      <c r="CY580" s="44"/>
      <c r="CZ580" s="44"/>
      <c r="DA580" s="44"/>
      <c r="DB580" s="44"/>
      <c r="DC580" s="44"/>
      <c r="DD580" s="44"/>
      <c r="DE580" s="44"/>
      <c r="DF580" s="45"/>
      <c r="DG580" s="44"/>
      <c r="DH580" s="44"/>
      <c r="DI580" s="44"/>
      <c r="DJ580" s="44"/>
      <c r="DK580" s="44"/>
      <c r="DL580" s="45"/>
      <c r="DM580" s="44"/>
      <c r="DN580" s="44"/>
      <c r="DO580" s="44"/>
      <c r="DP580" s="44"/>
      <c r="DQ580" s="44"/>
      <c r="DR580" s="44"/>
      <c r="DS580" s="44"/>
      <c r="DT580" s="44"/>
      <c r="DU580" s="45"/>
      <c r="DV580" s="44"/>
      <c r="DW580" s="44"/>
      <c r="DX580" s="44"/>
      <c r="DY580" s="44"/>
      <c r="DZ580" s="44"/>
      <c r="EA580" s="44"/>
      <c r="EB580" s="44"/>
      <c r="EC580" s="44"/>
      <c r="ED580" s="45"/>
      <c r="EE580" s="44"/>
      <c r="EF580" s="44"/>
      <c r="EG580" s="44"/>
      <c r="EH580" s="44"/>
      <c r="EI580" s="44"/>
      <c r="EJ580" s="44"/>
      <c r="EK580" s="44"/>
      <c r="EL580" s="44"/>
      <c r="EM580" s="44"/>
      <c r="EN580" s="44"/>
      <c r="EO580" s="44"/>
      <c r="EP580" s="44"/>
      <c r="EQ580" s="44"/>
      <c r="ER580" s="44"/>
      <c r="ES580" s="44"/>
      <c r="ET580" s="44"/>
      <c r="EU580" s="44"/>
      <c r="EV580" s="45"/>
      <c r="EW580" s="44"/>
      <c r="EX580" s="44"/>
      <c r="EY580" s="45"/>
      <c r="EZ580" s="45"/>
      <c r="FA580" s="44"/>
      <c r="FB580" s="32"/>
      <c r="FC580" s="32"/>
      <c r="FD580" s="32"/>
    </row>
    <row r="581">
      <c r="A581" s="31"/>
      <c r="B581" s="32"/>
      <c r="C581" s="33"/>
      <c r="D581" s="32"/>
      <c r="E581" s="32"/>
      <c r="F581" s="32"/>
      <c r="G581" s="46"/>
      <c r="H581" s="32"/>
      <c r="I581" s="32"/>
      <c r="J581" s="32"/>
      <c r="K581" s="32"/>
      <c r="L581" s="32"/>
      <c r="M581" s="32"/>
      <c r="N581" s="47"/>
      <c r="O581" s="47"/>
      <c r="P581" s="36"/>
      <c r="Q581" s="37"/>
      <c r="R581" s="37"/>
      <c r="S581" s="48"/>
      <c r="T581" s="39"/>
      <c r="U581" s="40"/>
      <c r="V581" s="41"/>
      <c r="W581" s="41"/>
      <c r="X581" s="41"/>
      <c r="Y581" s="41"/>
      <c r="Z581" s="41"/>
      <c r="AA581" s="41"/>
      <c r="AB581" s="41"/>
      <c r="AC581" s="41"/>
      <c r="AD581" s="42"/>
      <c r="AE581" s="43"/>
      <c r="AF581" s="44"/>
      <c r="AG581" s="44"/>
      <c r="AH581" s="44"/>
      <c r="AI581" s="44"/>
      <c r="AJ581" s="44"/>
      <c r="AK581" s="44"/>
      <c r="AL581" s="44"/>
      <c r="AM581" s="44"/>
      <c r="AN581" s="44"/>
      <c r="AO581" s="44"/>
      <c r="AP581" s="44"/>
      <c r="AQ581" s="44"/>
      <c r="AR581" s="44"/>
      <c r="AS581" s="44"/>
      <c r="AT581" s="44"/>
      <c r="AU581" s="44"/>
      <c r="AV581" s="44"/>
      <c r="AW581" s="44"/>
      <c r="AX581" s="44"/>
      <c r="AY581" s="44"/>
      <c r="AZ581" s="44"/>
      <c r="BA581" s="44"/>
      <c r="BB581" s="44"/>
      <c r="BC581" s="44"/>
      <c r="BD581" s="44"/>
      <c r="BE581" s="44"/>
      <c r="BF581" s="44"/>
      <c r="BG581" s="44"/>
      <c r="BH581" s="44"/>
      <c r="BI581" s="44"/>
      <c r="BJ581" s="44"/>
      <c r="BK581" s="44"/>
      <c r="BL581" s="44"/>
      <c r="BM581" s="44"/>
      <c r="BN581" s="44"/>
      <c r="BO581" s="44"/>
      <c r="BP581" s="44"/>
      <c r="BQ581" s="44"/>
      <c r="BR581" s="44"/>
      <c r="BS581" s="44"/>
      <c r="BT581" s="44"/>
      <c r="BU581" s="44"/>
      <c r="BV581" s="44"/>
      <c r="BW581" s="44"/>
      <c r="BX581" s="44"/>
      <c r="BY581" s="44"/>
      <c r="BZ581" s="44"/>
      <c r="CA581" s="44"/>
      <c r="CB581" s="44"/>
      <c r="CC581" s="44"/>
      <c r="CD581" s="44"/>
      <c r="CE581" s="44"/>
      <c r="CF581" s="44"/>
      <c r="CG581" s="44"/>
      <c r="CH581" s="44"/>
      <c r="CI581" s="44"/>
      <c r="CJ581" s="44"/>
      <c r="CK581" s="44"/>
      <c r="CL581" s="44"/>
      <c r="CM581" s="44"/>
      <c r="CN581" s="45"/>
      <c r="CO581" s="44"/>
      <c r="CP581" s="44"/>
      <c r="CQ581" s="44"/>
      <c r="CR581" s="44"/>
      <c r="CS581" s="44"/>
      <c r="CT581" s="44"/>
      <c r="CU581" s="44"/>
      <c r="CV581" s="44"/>
      <c r="CW581" s="44"/>
      <c r="CX581" s="44"/>
      <c r="CY581" s="44"/>
      <c r="CZ581" s="44"/>
      <c r="DA581" s="44"/>
      <c r="DB581" s="44"/>
      <c r="DC581" s="44"/>
      <c r="DD581" s="44"/>
      <c r="DE581" s="44"/>
      <c r="DF581" s="45"/>
      <c r="DG581" s="44"/>
      <c r="DH581" s="44"/>
      <c r="DI581" s="44"/>
      <c r="DJ581" s="44"/>
      <c r="DK581" s="44"/>
      <c r="DL581" s="45"/>
      <c r="DM581" s="44"/>
      <c r="DN581" s="44"/>
      <c r="DO581" s="44"/>
      <c r="DP581" s="44"/>
      <c r="DQ581" s="44"/>
      <c r="DR581" s="44"/>
      <c r="DS581" s="44"/>
      <c r="DT581" s="44"/>
      <c r="DU581" s="45"/>
      <c r="DV581" s="44"/>
      <c r="DW581" s="44"/>
      <c r="DX581" s="44"/>
      <c r="DY581" s="44"/>
      <c r="DZ581" s="44"/>
      <c r="EA581" s="44"/>
      <c r="EB581" s="44"/>
      <c r="EC581" s="44"/>
      <c r="ED581" s="45"/>
      <c r="EE581" s="44"/>
      <c r="EF581" s="44"/>
      <c r="EG581" s="44"/>
      <c r="EH581" s="44"/>
      <c r="EI581" s="44"/>
      <c r="EJ581" s="44"/>
      <c r="EK581" s="44"/>
      <c r="EL581" s="44"/>
      <c r="EM581" s="44"/>
      <c r="EN581" s="44"/>
      <c r="EO581" s="44"/>
      <c r="EP581" s="44"/>
      <c r="EQ581" s="44"/>
      <c r="ER581" s="44"/>
      <c r="ES581" s="44"/>
      <c r="ET581" s="44"/>
      <c r="EU581" s="44"/>
      <c r="EV581" s="45"/>
      <c r="EW581" s="44"/>
      <c r="EX581" s="44"/>
      <c r="EY581" s="45"/>
      <c r="EZ581" s="45"/>
      <c r="FA581" s="44"/>
      <c r="FB581" s="32"/>
      <c r="FC581" s="32"/>
      <c r="FD581" s="32"/>
    </row>
    <row r="582">
      <c r="A582" s="31"/>
      <c r="B582" s="32"/>
      <c r="C582" s="33"/>
      <c r="D582" s="32"/>
      <c r="E582" s="32"/>
      <c r="F582" s="32"/>
      <c r="G582" s="46"/>
      <c r="H582" s="32"/>
      <c r="I582" s="32"/>
      <c r="J582" s="32"/>
      <c r="K582" s="32"/>
      <c r="L582" s="32"/>
      <c r="M582" s="32"/>
      <c r="N582" s="47"/>
      <c r="O582" s="47"/>
      <c r="P582" s="36"/>
      <c r="Q582" s="37"/>
      <c r="R582" s="37"/>
      <c r="S582" s="48"/>
      <c r="T582" s="39"/>
      <c r="U582" s="40"/>
      <c r="V582" s="41"/>
      <c r="W582" s="41"/>
      <c r="X582" s="41"/>
      <c r="Y582" s="41"/>
      <c r="Z582" s="41"/>
      <c r="AA582" s="41"/>
      <c r="AB582" s="41"/>
      <c r="AC582" s="41"/>
      <c r="AD582" s="42"/>
      <c r="AE582" s="43"/>
      <c r="AF582" s="44"/>
      <c r="AG582" s="44"/>
      <c r="AH582" s="44"/>
      <c r="AI582" s="44"/>
      <c r="AJ582" s="44"/>
      <c r="AK582" s="44"/>
      <c r="AL582" s="44"/>
      <c r="AM582" s="44"/>
      <c r="AN582" s="44"/>
      <c r="AO582" s="44"/>
      <c r="AP582" s="44"/>
      <c r="AQ582" s="44"/>
      <c r="AR582" s="44"/>
      <c r="AS582" s="44"/>
      <c r="AT582" s="44"/>
      <c r="AU582" s="44"/>
      <c r="AV582" s="44"/>
      <c r="AW582" s="44"/>
      <c r="AX582" s="44"/>
      <c r="AY582" s="44"/>
      <c r="AZ582" s="44"/>
      <c r="BA582" s="44"/>
      <c r="BB582" s="44"/>
      <c r="BC582" s="44"/>
      <c r="BD582" s="44"/>
      <c r="BE582" s="44"/>
      <c r="BF582" s="44"/>
      <c r="BG582" s="44"/>
      <c r="BH582" s="44"/>
      <c r="BI582" s="44"/>
      <c r="BJ582" s="44"/>
      <c r="BK582" s="44"/>
      <c r="BL582" s="44"/>
      <c r="BM582" s="44"/>
      <c r="BN582" s="44"/>
      <c r="BO582" s="44"/>
      <c r="BP582" s="44"/>
      <c r="BQ582" s="44"/>
      <c r="BR582" s="44"/>
      <c r="BS582" s="44"/>
      <c r="BT582" s="44"/>
      <c r="BU582" s="44"/>
      <c r="BV582" s="44"/>
      <c r="BW582" s="44"/>
      <c r="BX582" s="44"/>
      <c r="BY582" s="44"/>
      <c r="BZ582" s="44"/>
      <c r="CA582" s="44"/>
      <c r="CB582" s="44"/>
      <c r="CC582" s="44"/>
      <c r="CD582" s="44"/>
      <c r="CE582" s="44"/>
      <c r="CF582" s="44"/>
      <c r="CG582" s="44"/>
      <c r="CH582" s="44"/>
      <c r="CI582" s="44"/>
      <c r="CJ582" s="44"/>
      <c r="CK582" s="44"/>
      <c r="CL582" s="44"/>
      <c r="CM582" s="44"/>
      <c r="CN582" s="45"/>
      <c r="CO582" s="44"/>
      <c r="CP582" s="44"/>
      <c r="CQ582" s="44"/>
      <c r="CR582" s="44"/>
      <c r="CS582" s="44"/>
      <c r="CT582" s="44"/>
      <c r="CU582" s="44"/>
      <c r="CV582" s="44"/>
      <c r="CW582" s="44"/>
      <c r="CX582" s="44"/>
      <c r="CY582" s="44"/>
      <c r="CZ582" s="44"/>
      <c r="DA582" s="44"/>
      <c r="DB582" s="44"/>
      <c r="DC582" s="44"/>
      <c r="DD582" s="44"/>
      <c r="DE582" s="44"/>
      <c r="DF582" s="45"/>
      <c r="DG582" s="44"/>
      <c r="DH582" s="44"/>
      <c r="DI582" s="44"/>
      <c r="DJ582" s="44"/>
      <c r="DK582" s="44"/>
      <c r="DL582" s="45"/>
      <c r="DM582" s="44"/>
      <c r="DN582" s="44"/>
      <c r="DO582" s="44"/>
      <c r="DP582" s="44"/>
      <c r="DQ582" s="44"/>
      <c r="DR582" s="44"/>
      <c r="DS582" s="44"/>
      <c r="DT582" s="44"/>
      <c r="DU582" s="45"/>
      <c r="DV582" s="44"/>
      <c r="DW582" s="44"/>
      <c r="DX582" s="44"/>
      <c r="DY582" s="44"/>
      <c r="DZ582" s="44"/>
      <c r="EA582" s="44"/>
      <c r="EB582" s="44"/>
      <c r="EC582" s="44"/>
      <c r="ED582" s="45"/>
      <c r="EE582" s="44"/>
      <c r="EF582" s="44"/>
      <c r="EG582" s="44"/>
      <c r="EH582" s="44"/>
      <c r="EI582" s="44"/>
      <c r="EJ582" s="44"/>
      <c r="EK582" s="44"/>
      <c r="EL582" s="44"/>
      <c r="EM582" s="44"/>
      <c r="EN582" s="44"/>
      <c r="EO582" s="44"/>
      <c r="EP582" s="44"/>
      <c r="EQ582" s="44"/>
      <c r="ER582" s="44"/>
      <c r="ES582" s="44"/>
      <c r="ET582" s="44"/>
      <c r="EU582" s="44"/>
      <c r="EV582" s="45"/>
      <c r="EW582" s="44"/>
      <c r="EX582" s="44"/>
      <c r="EY582" s="45"/>
      <c r="EZ582" s="45"/>
      <c r="FA582" s="44"/>
      <c r="FB582" s="32"/>
      <c r="FC582" s="32"/>
      <c r="FD582" s="32"/>
    </row>
    <row r="583">
      <c r="A583" s="31"/>
      <c r="B583" s="32"/>
      <c r="C583" s="33"/>
      <c r="D583" s="32"/>
      <c r="E583" s="32"/>
      <c r="F583" s="32"/>
      <c r="G583" s="46"/>
      <c r="H583" s="32"/>
      <c r="I583" s="32"/>
      <c r="J583" s="32"/>
      <c r="K583" s="32"/>
      <c r="L583" s="32"/>
      <c r="M583" s="32"/>
      <c r="N583" s="47"/>
      <c r="O583" s="47"/>
      <c r="P583" s="36"/>
      <c r="Q583" s="37"/>
      <c r="R583" s="37"/>
      <c r="S583" s="48"/>
      <c r="T583" s="39"/>
      <c r="U583" s="40"/>
      <c r="V583" s="41"/>
      <c r="W583" s="41"/>
      <c r="X583" s="41"/>
      <c r="Y583" s="41"/>
      <c r="Z583" s="41"/>
      <c r="AA583" s="41"/>
      <c r="AB583" s="41"/>
      <c r="AC583" s="41"/>
      <c r="AD583" s="42"/>
      <c r="AE583" s="43"/>
      <c r="AF583" s="44"/>
      <c r="AG583" s="44"/>
      <c r="AH583" s="44"/>
      <c r="AI583" s="44"/>
      <c r="AJ583" s="44"/>
      <c r="AK583" s="44"/>
      <c r="AL583" s="44"/>
      <c r="AM583" s="44"/>
      <c r="AN583" s="44"/>
      <c r="AO583" s="44"/>
      <c r="AP583" s="4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4"/>
      <c r="BM583" s="44"/>
      <c r="BN583" s="44"/>
      <c r="BO583" s="44"/>
      <c r="BP583" s="44"/>
      <c r="BQ583" s="44"/>
      <c r="BR583" s="44"/>
      <c r="BS583" s="44"/>
      <c r="BT583" s="44"/>
      <c r="BU583" s="44"/>
      <c r="BV583" s="44"/>
      <c r="BW583" s="44"/>
      <c r="BX583" s="44"/>
      <c r="BY583" s="44"/>
      <c r="BZ583" s="44"/>
      <c r="CA583" s="44"/>
      <c r="CB583" s="44"/>
      <c r="CC583" s="44"/>
      <c r="CD583" s="44"/>
      <c r="CE583" s="44"/>
      <c r="CF583" s="44"/>
      <c r="CG583" s="44"/>
      <c r="CH583" s="44"/>
      <c r="CI583" s="44"/>
      <c r="CJ583" s="44"/>
      <c r="CK583" s="44"/>
      <c r="CL583" s="44"/>
      <c r="CM583" s="44"/>
      <c r="CN583" s="45"/>
      <c r="CO583" s="44"/>
      <c r="CP583" s="44"/>
      <c r="CQ583" s="44"/>
      <c r="CR583" s="44"/>
      <c r="CS583" s="44"/>
      <c r="CT583" s="44"/>
      <c r="CU583" s="44"/>
      <c r="CV583" s="44"/>
      <c r="CW583" s="44"/>
      <c r="CX583" s="44"/>
      <c r="CY583" s="44"/>
      <c r="CZ583" s="44"/>
      <c r="DA583" s="44"/>
      <c r="DB583" s="44"/>
      <c r="DC583" s="44"/>
      <c r="DD583" s="44"/>
      <c r="DE583" s="44"/>
      <c r="DF583" s="45"/>
      <c r="DG583" s="44"/>
      <c r="DH583" s="44"/>
      <c r="DI583" s="44"/>
      <c r="DJ583" s="44"/>
      <c r="DK583" s="44"/>
      <c r="DL583" s="45"/>
      <c r="DM583" s="44"/>
      <c r="DN583" s="44"/>
      <c r="DO583" s="44"/>
      <c r="DP583" s="44"/>
      <c r="DQ583" s="44"/>
      <c r="DR583" s="44"/>
      <c r="DS583" s="44"/>
      <c r="DT583" s="44"/>
      <c r="DU583" s="45"/>
      <c r="DV583" s="44"/>
      <c r="DW583" s="44"/>
      <c r="DX583" s="44"/>
      <c r="DY583" s="44"/>
      <c r="DZ583" s="44"/>
      <c r="EA583" s="44"/>
      <c r="EB583" s="44"/>
      <c r="EC583" s="44"/>
      <c r="ED583" s="45"/>
      <c r="EE583" s="44"/>
      <c r="EF583" s="44"/>
      <c r="EG583" s="44"/>
      <c r="EH583" s="44"/>
      <c r="EI583" s="44"/>
      <c r="EJ583" s="44"/>
      <c r="EK583" s="44"/>
      <c r="EL583" s="44"/>
      <c r="EM583" s="44"/>
      <c r="EN583" s="44"/>
      <c r="EO583" s="44"/>
      <c r="EP583" s="44"/>
      <c r="EQ583" s="44"/>
      <c r="ER583" s="44"/>
      <c r="ES583" s="44"/>
      <c r="ET583" s="44"/>
      <c r="EU583" s="44"/>
      <c r="EV583" s="45"/>
      <c r="EW583" s="44"/>
      <c r="EX583" s="44"/>
      <c r="EY583" s="45"/>
      <c r="EZ583" s="45"/>
      <c r="FA583" s="44"/>
      <c r="FB583" s="32"/>
      <c r="FC583" s="32"/>
      <c r="FD583" s="32"/>
    </row>
    <row r="584">
      <c r="A584" s="31"/>
      <c r="B584" s="32"/>
      <c r="C584" s="33"/>
      <c r="D584" s="32"/>
      <c r="E584" s="32"/>
      <c r="F584" s="32"/>
      <c r="G584" s="46"/>
      <c r="H584" s="32"/>
      <c r="I584" s="32"/>
      <c r="J584" s="32"/>
      <c r="K584" s="32"/>
      <c r="L584" s="32"/>
      <c r="M584" s="32"/>
      <c r="N584" s="47"/>
      <c r="O584" s="47"/>
      <c r="P584" s="36"/>
      <c r="Q584" s="37"/>
      <c r="R584" s="37"/>
      <c r="S584" s="48"/>
      <c r="T584" s="39"/>
      <c r="U584" s="40"/>
      <c r="V584" s="41"/>
      <c r="W584" s="41"/>
      <c r="X584" s="41"/>
      <c r="Y584" s="41"/>
      <c r="Z584" s="41"/>
      <c r="AA584" s="41"/>
      <c r="AB584" s="41"/>
      <c r="AC584" s="41"/>
      <c r="AD584" s="42"/>
      <c r="AE584" s="43"/>
      <c r="AF584" s="44"/>
      <c r="AG584" s="44"/>
      <c r="AH584" s="44"/>
      <c r="AI584" s="44"/>
      <c r="AJ584" s="44"/>
      <c r="AK584" s="44"/>
      <c r="AL584" s="44"/>
      <c r="AM584" s="44"/>
      <c r="AN584" s="44"/>
      <c r="AO584" s="44"/>
      <c r="AP584" s="4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4"/>
      <c r="BM584" s="44"/>
      <c r="BN584" s="44"/>
      <c r="BO584" s="44"/>
      <c r="BP584" s="44"/>
      <c r="BQ584" s="44"/>
      <c r="BR584" s="44"/>
      <c r="BS584" s="44"/>
      <c r="BT584" s="44"/>
      <c r="BU584" s="44"/>
      <c r="BV584" s="44"/>
      <c r="BW584" s="44"/>
      <c r="BX584" s="44"/>
      <c r="BY584" s="44"/>
      <c r="BZ584" s="44"/>
      <c r="CA584" s="44"/>
      <c r="CB584" s="44"/>
      <c r="CC584" s="44"/>
      <c r="CD584" s="44"/>
      <c r="CE584" s="44"/>
      <c r="CF584" s="44"/>
      <c r="CG584" s="44"/>
      <c r="CH584" s="44"/>
      <c r="CI584" s="44"/>
      <c r="CJ584" s="44"/>
      <c r="CK584" s="44"/>
      <c r="CL584" s="44"/>
      <c r="CM584" s="44"/>
      <c r="CN584" s="45"/>
      <c r="CO584" s="44"/>
      <c r="CP584" s="44"/>
      <c r="CQ584" s="44"/>
      <c r="CR584" s="44"/>
      <c r="CS584" s="44"/>
      <c r="CT584" s="44"/>
      <c r="CU584" s="44"/>
      <c r="CV584" s="44"/>
      <c r="CW584" s="44"/>
      <c r="CX584" s="44"/>
      <c r="CY584" s="44"/>
      <c r="CZ584" s="44"/>
      <c r="DA584" s="44"/>
      <c r="DB584" s="44"/>
      <c r="DC584" s="44"/>
      <c r="DD584" s="44"/>
      <c r="DE584" s="44"/>
      <c r="DF584" s="45"/>
      <c r="DG584" s="44"/>
      <c r="DH584" s="44"/>
      <c r="DI584" s="44"/>
      <c r="DJ584" s="44"/>
      <c r="DK584" s="44"/>
      <c r="DL584" s="45"/>
      <c r="DM584" s="44"/>
      <c r="DN584" s="44"/>
      <c r="DO584" s="44"/>
      <c r="DP584" s="44"/>
      <c r="DQ584" s="44"/>
      <c r="DR584" s="44"/>
      <c r="DS584" s="44"/>
      <c r="DT584" s="44"/>
      <c r="DU584" s="45"/>
      <c r="DV584" s="44"/>
      <c r="DW584" s="44"/>
      <c r="DX584" s="44"/>
      <c r="DY584" s="44"/>
      <c r="DZ584" s="44"/>
      <c r="EA584" s="44"/>
      <c r="EB584" s="44"/>
      <c r="EC584" s="44"/>
      <c r="ED584" s="45"/>
      <c r="EE584" s="44"/>
      <c r="EF584" s="44"/>
      <c r="EG584" s="44"/>
      <c r="EH584" s="44"/>
      <c r="EI584" s="44"/>
      <c r="EJ584" s="44"/>
      <c r="EK584" s="44"/>
      <c r="EL584" s="44"/>
      <c r="EM584" s="44"/>
      <c r="EN584" s="44"/>
      <c r="EO584" s="44"/>
      <c r="EP584" s="44"/>
      <c r="EQ584" s="44"/>
      <c r="ER584" s="44"/>
      <c r="ES584" s="44"/>
      <c r="ET584" s="44"/>
      <c r="EU584" s="44"/>
      <c r="EV584" s="45"/>
      <c r="EW584" s="44"/>
      <c r="EX584" s="44"/>
      <c r="EY584" s="45"/>
      <c r="EZ584" s="45"/>
      <c r="FA584" s="44"/>
      <c r="FB584" s="32"/>
      <c r="FC584" s="32"/>
      <c r="FD584" s="32"/>
    </row>
    <row r="585">
      <c r="A585" s="31"/>
      <c r="B585" s="32"/>
      <c r="C585" s="33"/>
      <c r="D585" s="32"/>
      <c r="E585" s="32"/>
      <c r="F585" s="32"/>
      <c r="G585" s="46"/>
      <c r="H585" s="32"/>
      <c r="I585" s="32"/>
      <c r="J585" s="32"/>
      <c r="K585" s="32"/>
      <c r="L585" s="32"/>
      <c r="M585" s="32"/>
      <c r="N585" s="47"/>
      <c r="O585" s="47"/>
      <c r="P585" s="36"/>
      <c r="Q585" s="37"/>
      <c r="R585" s="37"/>
      <c r="S585" s="48"/>
      <c r="T585" s="39"/>
      <c r="U585" s="40"/>
      <c r="V585" s="41"/>
      <c r="W585" s="41"/>
      <c r="X585" s="41"/>
      <c r="Y585" s="41"/>
      <c r="Z585" s="41"/>
      <c r="AA585" s="41"/>
      <c r="AB585" s="41"/>
      <c r="AC585" s="41"/>
      <c r="AD585" s="42"/>
      <c r="AE585" s="43"/>
      <c r="AF585" s="44"/>
      <c r="AG585" s="44"/>
      <c r="AH585" s="44"/>
      <c r="AI585" s="44"/>
      <c r="AJ585" s="44"/>
      <c r="AK585" s="44"/>
      <c r="AL585" s="44"/>
      <c r="AM585" s="44"/>
      <c r="AN585" s="44"/>
      <c r="AO585" s="44"/>
      <c r="AP585" s="4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4"/>
      <c r="BM585" s="44"/>
      <c r="BN585" s="44"/>
      <c r="BO585" s="44"/>
      <c r="BP585" s="44"/>
      <c r="BQ585" s="44"/>
      <c r="BR585" s="44"/>
      <c r="BS585" s="44"/>
      <c r="BT585" s="44"/>
      <c r="BU585" s="44"/>
      <c r="BV585" s="44"/>
      <c r="BW585" s="44"/>
      <c r="BX585" s="44"/>
      <c r="BY585" s="44"/>
      <c r="BZ585" s="44"/>
      <c r="CA585" s="44"/>
      <c r="CB585" s="44"/>
      <c r="CC585" s="44"/>
      <c r="CD585" s="44"/>
      <c r="CE585" s="44"/>
      <c r="CF585" s="44"/>
      <c r="CG585" s="44"/>
      <c r="CH585" s="44"/>
      <c r="CI585" s="44"/>
      <c r="CJ585" s="44"/>
      <c r="CK585" s="44"/>
      <c r="CL585" s="44"/>
      <c r="CM585" s="44"/>
      <c r="CN585" s="45"/>
      <c r="CO585" s="44"/>
      <c r="CP585" s="44"/>
      <c r="CQ585" s="44"/>
      <c r="CR585" s="44"/>
      <c r="CS585" s="44"/>
      <c r="CT585" s="44"/>
      <c r="CU585" s="44"/>
      <c r="CV585" s="44"/>
      <c r="CW585" s="44"/>
      <c r="CX585" s="44"/>
      <c r="CY585" s="44"/>
      <c r="CZ585" s="44"/>
      <c r="DA585" s="44"/>
      <c r="DB585" s="44"/>
      <c r="DC585" s="44"/>
      <c r="DD585" s="44"/>
      <c r="DE585" s="44"/>
      <c r="DF585" s="45"/>
      <c r="DG585" s="44"/>
      <c r="DH585" s="44"/>
      <c r="DI585" s="44"/>
      <c r="DJ585" s="44"/>
      <c r="DK585" s="44"/>
      <c r="DL585" s="45"/>
      <c r="DM585" s="44"/>
      <c r="DN585" s="44"/>
      <c r="DO585" s="44"/>
      <c r="DP585" s="44"/>
      <c r="DQ585" s="44"/>
      <c r="DR585" s="44"/>
      <c r="DS585" s="44"/>
      <c r="DT585" s="44"/>
      <c r="DU585" s="45"/>
      <c r="DV585" s="44"/>
      <c r="DW585" s="44"/>
      <c r="DX585" s="44"/>
      <c r="DY585" s="44"/>
      <c r="DZ585" s="44"/>
      <c r="EA585" s="44"/>
      <c r="EB585" s="44"/>
      <c r="EC585" s="44"/>
      <c r="ED585" s="45"/>
      <c r="EE585" s="44"/>
      <c r="EF585" s="44"/>
      <c r="EG585" s="44"/>
      <c r="EH585" s="44"/>
      <c r="EI585" s="44"/>
      <c r="EJ585" s="44"/>
      <c r="EK585" s="44"/>
      <c r="EL585" s="44"/>
      <c r="EM585" s="44"/>
      <c r="EN585" s="44"/>
      <c r="EO585" s="44"/>
      <c r="EP585" s="44"/>
      <c r="EQ585" s="44"/>
      <c r="ER585" s="44"/>
      <c r="ES585" s="44"/>
      <c r="ET585" s="44"/>
      <c r="EU585" s="44"/>
      <c r="EV585" s="45"/>
      <c r="EW585" s="44"/>
      <c r="EX585" s="44"/>
      <c r="EY585" s="45"/>
      <c r="EZ585" s="45"/>
      <c r="FA585" s="44"/>
      <c r="FB585" s="32"/>
      <c r="FC585" s="32"/>
      <c r="FD585" s="32"/>
    </row>
    <row r="586">
      <c r="A586" s="31"/>
      <c r="B586" s="32"/>
      <c r="C586" s="33"/>
      <c r="D586" s="32"/>
      <c r="E586" s="32"/>
      <c r="F586" s="32"/>
      <c r="G586" s="46"/>
      <c r="H586" s="32"/>
      <c r="I586" s="32"/>
      <c r="J586" s="32"/>
      <c r="K586" s="32"/>
      <c r="L586" s="32"/>
      <c r="M586" s="32"/>
      <c r="N586" s="47"/>
      <c r="O586" s="47"/>
      <c r="P586" s="36"/>
      <c r="Q586" s="37"/>
      <c r="R586" s="37"/>
      <c r="S586" s="48"/>
      <c r="T586" s="39"/>
      <c r="U586" s="40"/>
      <c r="V586" s="41"/>
      <c r="W586" s="41"/>
      <c r="X586" s="41"/>
      <c r="Y586" s="41"/>
      <c r="Z586" s="41"/>
      <c r="AA586" s="41"/>
      <c r="AB586" s="41"/>
      <c r="AC586" s="41"/>
      <c r="AD586" s="42"/>
      <c r="AE586" s="43"/>
      <c r="AF586" s="44"/>
      <c r="AG586" s="44"/>
      <c r="AH586" s="44"/>
      <c r="AI586" s="44"/>
      <c r="AJ586" s="44"/>
      <c r="AK586" s="44"/>
      <c r="AL586" s="44"/>
      <c r="AM586" s="44"/>
      <c r="AN586" s="44"/>
      <c r="AO586" s="44"/>
      <c r="AP586" s="4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4"/>
      <c r="BM586" s="44"/>
      <c r="BN586" s="44"/>
      <c r="BO586" s="44"/>
      <c r="BP586" s="44"/>
      <c r="BQ586" s="44"/>
      <c r="BR586" s="44"/>
      <c r="BS586" s="44"/>
      <c r="BT586" s="44"/>
      <c r="BU586" s="44"/>
      <c r="BV586" s="44"/>
      <c r="BW586" s="44"/>
      <c r="BX586" s="44"/>
      <c r="BY586" s="44"/>
      <c r="BZ586" s="44"/>
      <c r="CA586" s="44"/>
      <c r="CB586" s="44"/>
      <c r="CC586" s="44"/>
      <c r="CD586" s="44"/>
      <c r="CE586" s="44"/>
      <c r="CF586" s="44"/>
      <c r="CG586" s="44"/>
      <c r="CH586" s="44"/>
      <c r="CI586" s="44"/>
      <c r="CJ586" s="44"/>
      <c r="CK586" s="44"/>
      <c r="CL586" s="44"/>
      <c r="CM586" s="44"/>
      <c r="CN586" s="45"/>
      <c r="CO586" s="44"/>
      <c r="CP586" s="44"/>
      <c r="CQ586" s="44"/>
      <c r="CR586" s="44"/>
      <c r="CS586" s="44"/>
      <c r="CT586" s="44"/>
      <c r="CU586" s="44"/>
      <c r="CV586" s="44"/>
      <c r="CW586" s="44"/>
      <c r="CX586" s="44"/>
      <c r="CY586" s="44"/>
      <c r="CZ586" s="44"/>
      <c r="DA586" s="44"/>
      <c r="DB586" s="44"/>
      <c r="DC586" s="44"/>
      <c r="DD586" s="44"/>
      <c r="DE586" s="44"/>
      <c r="DF586" s="45"/>
      <c r="DG586" s="44"/>
      <c r="DH586" s="44"/>
      <c r="DI586" s="44"/>
      <c r="DJ586" s="44"/>
      <c r="DK586" s="44"/>
      <c r="DL586" s="45"/>
      <c r="DM586" s="44"/>
      <c r="DN586" s="44"/>
      <c r="DO586" s="44"/>
      <c r="DP586" s="44"/>
      <c r="DQ586" s="44"/>
      <c r="DR586" s="44"/>
      <c r="DS586" s="44"/>
      <c r="DT586" s="44"/>
      <c r="DU586" s="45"/>
      <c r="DV586" s="44"/>
      <c r="DW586" s="44"/>
      <c r="DX586" s="44"/>
      <c r="DY586" s="44"/>
      <c r="DZ586" s="44"/>
      <c r="EA586" s="44"/>
      <c r="EB586" s="44"/>
      <c r="EC586" s="44"/>
      <c r="ED586" s="45"/>
      <c r="EE586" s="44"/>
      <c r="EF586" s="44"/>
      <c r="EG586" s="44"/>
      <c r="EH586" s="44"/>
      <c r="EI586" s="44"/>
      <c r="EJ586" s="44"/>
      <c r="EK586" s="44"/>
      <c r="EL586" s="44"/>
      <c r="EM586" s="44"/>
      <c r="EN586" s="44"/>
      <c r="EO586" s="44"/>
      <c r="EP586" s="44"/>
      <c r="EQ586" s="44"/>
      <c r="ER586" s="44"/>
      <c r="ES586" s="44"/>
      <c r="ET586" s="44"/>
      <c r="EU586" s="44"/>
      <c r="EV586" s="45"/>
      <c r="EW586" s="44"/>
      <c r="EX586" s="44"/>
      <c r="EY586" s="45"/>
      <c r="EZ586" s="45"/>
      <c r="FA586" s="44"/>
      <c r="FB586" s="32"/>
      <c r="FC586" s="32"/>
      <c r="FD586" s="32"/>
    </row>
    <row r="587">
      <c r="A587" s="31"/>
      <c r="B587" s="32"/>
      <c r="C587" s="33"/>
      <c r="D587" s="32"/>
      <c r="E587" s="32"/>
      <c r="F587" s="32"/>
      <c r="G587" s="46"/>
      <c r="H587" s="32"/>
      <c r="I587" s="32"/>
      <c r="J587" s="32"/>
      <c r="K587" s="32"/>
      <c r="L587" s="32"/>
      <c r="M587" s="32"/>
      <c r="N587" s="47"/>
      <c r="O587" s="47"/>
      <c r="P587" s="36"/>
      <c r="Q587" s="37"/>
      <c r="R587" s="37"/>
      <c r="S587" s="48"/>
      <c r="T587" s="39"/>
      <c r="U587" s="40"/>
      <c r="V587" s="41"/>
      <c r="W587" s="41"/>
      <c r="X587" s="41"/>
      <c r="Y587" s="41"/>
      <c r="Z587" s="41"/>
      <c r="AA587" s="41"/>
      <c r="AB587" s="41"/>
      <c r="AC587" s="41"/>
      <c r="AD587" s="42"/>
      <c r="AE587" s="43"/>
      <c r="AF587" s="44"/>
      <c r="AG587" s="44"/>
      <c r="AH587" s="44"/>
      <c r="AI587" s="44"/>
      <c r="AJ587" s="44"/>
      <c r="AK587" s="44"/>
      <c r="AL587" s="44"/>
      <c r="AM587" s="44"/>
      <c r="AN587" s="44"/>
      <c r="AO587" s="44"/>
      <c r="AP587" s="4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4"/>
      <c r="BM587" s="44"/>
      <c r="BN587" s="44"/>
      <c r="BO587" s="44"/>
      <c r="BP587" s="44"/>
      <c r="BQ587" s="44"/>
      <c r="BR587" s="44"/>
      <c r="BS587" s="44"/>
      <c r="BT587" s="44"/>
      <c r="BU587" s="44"/>
      <c r="BV587" s="44"/>
      <c r="BW587" s="44"/>
      <c r="BX587" s="44"/>
      <c r="BY587" s="44"/>
      <c r="BZ587" s="44"/>
      <c r="CA587" s="44"/>
      <c r="CB587" s="44"/>
      <c r="CC587" s="44"/>
      <c r="CD587" s="44"/>
      <c r="CE587" s="44"/>
      <c r="CF587" s="44"/>
      <c r="CG587" s="44"/>
      <c r="CH587" s="44"/>
      <c r="CI587" s="44"/>
      <c r="CJ587" s="44"/>
      <c r="CK587" s="44"/>
      <c r="CL587" s="44"/>
      <c r="CM587" s="44"/>
      <c r="CN587" s="45"/>
      <c r="CO587" s="44"/>
      <c r="CP587" s="44"/>
      <c r="CQ587" s="44"/>
      <c r="CR587" s="44"/>
      <c r="CS587" s="44"/>
      <c r="CT587" s="44"/>
      <c r="CU587" s="44"/>
      <c r="CV587" s="44"/>
      <c r="CW587" s="44"/>
      <c r="CX587" s="44"/>
      <c r="CY587" s="44"/>
      <c r="CZ587" s="44"/>
      <c r="DA587" s="44"/>
      <c r="DB587" s="44"/>
      <c r="DC587" s="44"/>
      <c r="DD587" s="44"/>
      <c r="DE587" s="44"/>
      <c r="DF587" s="45"/>
      <c r="DG587" s="44"/>
      <c r="DH587" s="44"/>
      <c r="DI587" s="44"/>
      <c r="DJ587" s="44"/>
      <c r="DK587" s="44"/>
      <c r="DL587" s="45"/>
      <c r="DM587" s="44"/>
      <c r="DN587" s="44"/>
      <c r="DO587" s="44"/>
      <c r="DP587" s="44"/>
      <c r="DQ587" s="44"/>
      <c r="DR587" s="44"/>
      <c r="DS587" s="44"/>
      <c r="DT587" s="44"/>
      <c r="DU587" s="45"/>
      <c r="DV587" s="44"/>
      <c r="DW587" s="44"/>
      <c r="DX587" s="44"/>
      <c r="DY587" s="44"/>
      <c r="DZ587" s="44"/>
      <c r="EA587" s="44"/>
      <c r="EB587" s="44"/>
      <c r="EC587" s="44"/>
      <c r="ED587" s="45"/>
      <c r="EE587" s="44"/>
      <c r="EF587" s="44"/>
      <c r="EG587" s="44"/>
      <c r="EH587" s="44"/>
      <c r="EI587" s="44"/>
      <c r="EJ587" s="44"/>
      <c r="EK587" s="44"/>
      <c r="EL587" s="44"/>
      <c r="EM587" s="44"/>
      <c r="EN587" s="44"/>
      <c r="EO587" s="44"/>
      <c r="EP587" s="44"/>
      <c r="EQ587" s="44"/>
      <c r="ER587" s="44"/>
      <c r="ES587" s="44"/>
      <c r="ET587" s="44"/>
      <c r="EU587" s="44"/>
      <c r="EV587" s="45"/>
      <c r="EW587" s="44"/>
      <c r="EX587" s="44"/>
      <c r="EY587" s="45"/>
      <c r="EZ587" s="45"/>
      <c r="FA587" s="44"/>
      <c r="FB587" s="32"/>
      <c r="FC587" s="32"/>
      <c r="FD587" s="32"/>
    </row>
    <row r="588">
      <c r="A588" s="31"/>
      <c r="B588" s="32"/>
      <c r="C588" s="33"/>
      <c r="D588" s="32"/>
      <c r="E588" s="32"/>
      <c r="F588" s="32"/>
      <c r="G588" s="46"/>
      <c r="H588" s="32"/>
      <c r="I588" s="32"/>
      <c r="J588" s="32"/>
      <c r="K588" s="32"/>
      <c r="L588" s="32"/>
      <c r="M588" s="32"/>
      <c r="N588" s="47"/>
      <c r="O588" s="47"/>
      <c r="P588" s="36"/>
      <c r="Q588" s="37"/>
      <c r="R588" s="37"/>
      <c r="S588" s="48"/>
      <c r="T588" s="39"/>
      <c r="U588" s="40"/>
      <c r="V588" s="41"/>
      <c r="W588" s="41"/>
      <c r="X588" s="41"/>
      <c r="Y588" s="41"/>
      <c r="Z588" s="41"/>
      <c r="AA588" s="41"/>
      <c r="AB588" s="41"/>
      <c r="AC588" s="41"/>
      <c r="AD588" s="42"/>
      <c r="AE588" s="43"/>
      <c r="AF588" s="44"/>
      <c r="AG588" s="44"/>
      <c r="AH588" s="44"/>
      <c r="AI588" s="44"/>
      <c r="AJ588" s="44"/>
      <c r="AK588" s="44"/>
      <c r="AL588" s="44"/>
      <c r="AM588" s="44"/>
      <c r="AN588" s="44"/>
      <c r="AO588" s="44"/>
      <c r="AP588" s="4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4"/>
      <c r="BM588" s="44"/>
      <c r="BN588" s="44"/>
      <c r="BO588" s="44"/>
      <c r="BP588" s="44"/>
      <c r="BQ588" s="44"/>
      <c r="BR588" s="44"/>
      <c r="BS588" s="44"/>
      <c r="BT588" s="44"/>
      <c r="BU588" s="44"/>
      <c r="BV588" s="44"/>
      <c r="BW588" s="44"/>
      <c r="BX588" s="44"/>
      <c r="BY588" s="44"/>
      <c r="BZ588" s="44"/>
      <c r="CA588" s="44"/>
      <c r="CB588" s="44"/>
      <c r="CC588" s="44"/>
      <c r="CD588" s="44"/>
      <c r="CE588" s="44"/>
      <c r="CF588" s="44"/>
      <c r="CG588" s="44"/>
      <c r="CH588" s="44"/>
      <c r="CI588" s="44"/>
      <c r="CJ588" s="44"/>
      <c r="CK588" s="44"/>
      <c r="CL588" s="44"/>
      <c r="CM588" s="44"/>
      <c r="CN588" s="45"/>
      <c r="CO588" s="44"/>
      <c r="CP588" s="44"/>
      <c r="CQ588" s="44"/>
      <c r="CR588" s="44"/>
      <c r="CS588" s="44"/>
      <c r="CT588" s="44"/>
      <c r="CU588" s="44"/>
      <c r="CV588" s="44"/>
      <c r="CW588" s="44"/>
      <c r="CX588" s="44"/>
      <c r="CY588" s="44"/>
      <c r="CZ588" s="44"/>
      <c r="DA588" s="44"/>
      <c r="DB588" s="44"/>
      <c r="DC588" s="44"/>
      <c r="DD588" s="44"/>
      <c r="DE588" s="44"/>
      <c r="DF588" s="45"/>
      <c r="DG588" s="44"/>
      <c r="DH588" s="44"/>
      <c r="DI588" s="44"/>
      <c r="DJ588" s="44"/>
      <c r="DK588" s="44"/>
      <c r="DL588" s="45"/>
      <c r="DM588" s="44"/>
      <c r="DN588" s="44"/>
      <c r="DO588" s="44"/>
      <c r="DP588" s="44"/>
      <c r="DQ588" s="44"/>
      <c r="DR588" s="44"/>
      <c r="DS588" s="44"/>
      <c r="DT588" s="44"/>
      <c r="DU588" s="45"/>
      <c r="DV588" s="44"/>
      <c r="DW588" s="44"/>
      <c r="DX588" s="44"/>
      <c r="DY588" s="44"/>
      <c r="DZ588" s="44"/>
      <c r="EA588" s="44"/>
      <c r="EB588" s="44"/>
      <c r="EC588" s="44"/>
      <c r="ED588" s="45"/>
      <c r="EE588" s="44"/>
      <c r="EF588" s="44"/>
      <c r="EG588" s="44"/>
      <c r="EH588" s="44"/>
      <c r="EI588" s="44"/>
      <c r="EJ588" s="44"/>
      <c r="EK588" s="44"/>
      <c r="EL588" s="44"/>
      <c r="EM588" s="44"/>
      <c r="EN588" s="44"/>
      <c r="EO588" s="44"/>
      <c r="EP588" s="44"/>
      <c r="EQ588" s="44"/>
      <c r="ER588" s="44"/>
      <c r="ES588" s="44"/>
      <c r="ET588" s="44"/>
      <c r="EU588" s="44"/>
      <c r="EV588" s="45"/>
      <c r="EW588" s="44"/>
      <c r="EX588" s="44"/>
      <c r="EY588" s="45"/>
      <c r="EZ588" s="45"/>
      <c r="FA588" s="44"/>
      <c r="FB588" s="32"/>
      <c r="FC588" s="32"/>
      <c r="FD588" s="32"/>
    </row>
    <row r="589">
      <c r="A589" s="31"/>
      <c r="B589" s="32"/>
      <c r="C589" s="33"/>
      <c r="D589" s="32"/>
      <c r="E589" s="32"/>
      <c r="F589" s="32"/>
      <c r="G589" s="46"/>
      <c r="H589" s="32"/>
      <c r="I589" s="32"/>
      <c r="J589" s="32"/>
      <c r="K589" s="32"/>
      <c r="L589" s="32"/>
      <c r="M589" s="32"/>
      <c r="N589" s="47"/>
      <c r="O589" s="47"/>
      <c r="P589" s="36"/>
      <c r="Q589" s="37"/>
      <c r="R589" s="37"/>
      <c r="S589" s="48"/>
      <c r="T589" s="39"/>
      <c r="U589" s="40"/>
      <c r="V589" s="41"/>
      <c r="W589" s="41"/>
      <c r="X589" s="41"/>
      <c r="Y589" s="41"/>
      <c r="Z589" s="41"/>
      <c r="AA589" s="41"/>
      <c r="AB589" s="41"/>
      <c r="AC589" s="41"/>
      <c r="AD589" s="42"/>
      <c r="AE589" s="43"/>
      <c r="AF589" s="44"/>
      <c r="AG589" s="44"/>
      <c r="AH589" s="44"/>
      <c r="AI589" s="44"/>
      <c r="AJ589" s="44"/>
      <c r="AK589" s="44"/>
      <c r="AL589" s="44"/>
      <c r="AM589" s="44"/>
      <c r="AN589" s="44"/>
      <c r="AO589" s="44"/>
      <c r="AP589" s="4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4"/>
      <c r="BM589" s="44"/>
      <c r="BN589" s="44"/>
      <c r="BO589" s="44"/>
      <c r="BP589" s="44"/>
      <c r="BQ589" s="44"/>
      <c r="BR589" s="44"/>
      <c r="BS589" s="44"/>
      <c r="BT589" s="44"/>
      <c r="BU589" s="44"/>
      <c r="BV589" s="44"/>
      <c r="BW589" s="44"/>
      <c r="BX589" s="44"/>
      <c r="BY589" s="44"/>
      <c r="BZ589" s="44"/>
      <c r="CA589" s="44"/>
      <c r="CB589" s="44"/>
      <c r="CC589" s="44"/>
      <c r="CD589" s="44"/>
      <c r="CE589" s="44"/>
      <c r="CF589" s="44"/>
      <c r="CG589" s="44"/>
      <c r="CH589" s="44"/>
      <c r="CI589" s="44"/>
      <c r="CJ589" s="44"/>
      <c r="CK589" s="44"/>
      <c r="CL589" s="44"/>
      <c r="CM589" s="44"/>
      <c r="CN589" s="45"/>
      <c r="CO589" s="44"/>
      <c r="CP589" s="44"/>
      <c r="CQ589" s="44"/>
      <c r="CR589" s="44"/>
      <c r="CS589" s="44"/>
      <c r="CT589" s="44"/>
      <c r="CU589" s="44"/>
      <c r="CV589" s="44"/>
      <c r="CW589" s="44"/>
      <c r="CX589" s="44"/>
      <c r="CY589" s="44"/>
      <c r="CZ589" s="44"/>
      <c r="DA589" s="44"/>
      <c r="DB589" s="44"/>
      <c r="DC589" s="44"/>
      <c r="DD589" s="44"/>
      <c r="DE589" s="44"/>
      <c r="DF589" s="45"/>
      <c r="DG589" s="44"/>
      <c r="DH589" s="44"/>
      <c r="DI589" s="44"/>
      <c r="DJ589" s="44"/>
      <c r="DK589" s="44"/>
      <c r="DL589" s="45"/>
      <c r="DM589" s="44"/>
      <c r="DN589" s="44"/>
      <c r="DO589" s="44"/>
      <c r="DP589" s="44"/>
      <c r="DQ589" s="44"/>
      <c r="DR589" s="44"/>
      <c r="DS589" s="44"/>
      <c r="DT589" s="44"/>
      <c r="DU589" s="45"/>
      <c r="DV589" s="44"/>
      <c r="DW589" s="44"/>
      <c r="DX589" s="44"/>
      <c r="DY589" s="44"/>
      <c r="DZ589" s="44"/>
      <c r="EA589" s="44"/>
      <c r="EB589" s="44"/>
      <c r="EC589" s="44"/>
      <c r="ED589" s="45"/>
      <c r="EE589" s="44"/>
      <c r="EF589" s="44"/>
      <c r="EG589" s="44"/>
      <c r="EH589" s="44"/>
      <c r="EI589" s="44"/>
      <c r="EJ589" s="44"/>
      <c r="EK589" s="44"/>
      <c r="EL589" s="44"/>
      <c r="EM589" s="44"/>
      <c r="EN589" s="44"/>
      <c r="EO589" s="44"/>
      <c r="EP589" s="44"/>
      <c r="EQ589" s="44"/>
      <c r="ER589" s="44"/>
      <c r="ES589" s="44"/>
      <c r="ET589" s="44"/>
      <c r="EU589" s="44"/>
      <c r="EV589" s="45"/>
      <c r="EW589" s="44"/>
      <c r="EX589" s="44"/>
      <c r="EY589" s="45"/>
      <c r="EZ589" s="45"/>
      <c r="FA589" s="44"/>
      <c r="FB589" s="32"/>
      <c r="FC589" s="32"/>
      <c r="FD589" s="32"/>
    </row>
    <row r="590">
      <c r="A590" s="31"/>
      <c r="B590" s="32"/>
      <c r="C590" s="33"/>
      <c r="D590" s="32"/>
      <c r="E590" s="32"/>
      <c r="F590" s="32"/>
      <c r="G590" s="46"/>
      <c r="H590" s="32"/>
      <c r="I590" s="32"/>
      <c r="J590" s="32"/>
      <c r="K590" s="32"/>
      <c r="L590" s="32"/>
      <c r="M590" s="32"/>
      <c r="N590" s="47"/>
      <c r="O590" s="47"/>
      <c r="P590" s="36"/>
      <c r="Q590" s="37"/>
      <c r="R590" s="37"/>
      <c r="S590" s="48"/>
      <c r="T590" s="39"/>
      <c r="U590" s="40"/>
      <c r="V590" s="41"/>
      <c r="W590" s="41"/>
      <c r="X590" s="41"/>
      <c r="Y590" s="41"/>
      <c r="Z590" s="41"/>
      <c r="AA590" s="41"/>
      <c r="AB590" s="41"/>
      <c r="AC590" s="41"/>
      <c r="AD590" s="42"/>
      <c r="AE590" s="43"/>
      <c r="AF590" s="44"/>
      <c r="AG590" s="44"/>
      <c r="AH590" s="44"/>
      <c r="AI590" s="44"/>
      <c r="AJ590" s="44"/>
      <c r="AK590" s="44"/>
      <c r="AL590" s="44"/>
      <c r="AM590" s="44"/>
      <c r="AN590" s="44"/>
      <c r="AO590" s="44"/>
      <c r="AP590" s="4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4"/>
      <c r="BM590" s="44"/>
      <c r="BN590" s="44"/>
      <c r="BO590" s="44"/>
      <c r="BP590" s="44"/>
      <c r="BQ590" s="44"/>
      <c r="BR590" s="44"/>
      <c r="BS590" s="44"/>
      <c r="BT590" s="44"/>
      <c r="BU590" s="44"/>
      <c r="BV590" s="44"/>
      <c r="BW590" s="44"/>
      <c r="BX590" s="44"/>
      <c r="BY590" s="44"/>
      <c r="BZ590" s="44"/>
      <c r="CA590" s="44"/>
      <c r="CB590" s="44"/>
      <c r="CC590" s="44"/>
      <c r="CD590" s="44"/>
      <c r="CE590" s="44"/>
      <c r="CF590" s="44"/>
      <c r="CG590" s="44"/>
      <c r="CH590" s="44"/>
      <c r="CI590" s="44"/>
      <c r="CJ590" s="44"/>
      <c r="CK590" s="44"/>
      <c r="CL590" s="44"/>
      <c r="CM590" s="44"/>
      <c r="CN590" s="45"/>
      <c r="CO590" s="44"/>
      <c r="CP590" s="44"/>
      <c r="CQ590" s="44"/>
      <c r="CR590" s="44"/>
      <c r="CS590" s="44"/>
      <c r="CT590" s="44"/>
      <c r="CU590" s="44"/>
      <c r="CV590" s="44"/>
      <c r="CW590" s="44"/>
      <c r="CX590" s="44"/>
      <c r="CY590" s="44"/>
      <c r="CZ590" s="44"/>
      <c r="DA590" s="44"/>
      <c r="DB590" s="44"/>
      <c r="DC590" s="44"/>
      <c r="DD590" s="44"/>
      <c r="DE590" s="44"/>
      <c r="DF590" s="45"/>
      <c r="DG590" s="44"/>
      <c r="DH590" s="44"/>
      <c r="DI590" s="44"/>
      <c r="DJ590" s="44"/>
      <c r="DK590" s="44"/>
      <c r="DL590" s="45"/>
      <c r="DM590" s="44"/>
      <c r="DN590" s="44"/>
      <c r="DO590" s="44"/>
      <c r="DP590" s="44"/>
      <c r="DQ590" s="44"/>
      <c r="DR590" s="44"/>
      <c r="DS590" s="44"/>
      <c r="DT590" s="44"/>
      <c r="DU590" s="45"/>
      <c r="DV590" s="44"/>
      <c r="DW590" s="44"/>
      <c r="DX590" s="44"/>
      <c r="DY590" s="44"/>
      <c r="DZ590" s="44"/>
      <c r="EA590" s="44"/>
      <c r="EB590" s="44"/>
      <c r="EC590" s="44"/>
      <c r="ED590" s="45"/>
      <c r="EE590" s="44"/>
      <c r="EF590" s="44"/>
      <c r="EG590" s="44"/>
      <c r="EH590" s="44"/>
      <c r="EI590" s="44"/>
      <c r="EJ590" s="44"/>
      <c r="EK590" s="44"/>
      <c r="EL590" s="44"/>
      <c r="EM590" s="44"/>
      <c r="EN590" s="44"/>
      <c r="EO590" s="44"/>
      <c r="EP590" s="44"/>
      <c r="EQ590" s="44"/>
      <c r="ER590" s="44"/>
      <c r="ES590" s="44"/>
      <c r="ET590" s="44"/>
      <c r="EU590" s="44"/>
      <c r="EV590" s="45"/>
      <c r="EW590" s="44"/>
      <c r="EX590" s="44"/>
      <c r="EY590" s="45"/>
      <c r="EZ590" s="45"/>
      <c r="FA590" s="44"/>
      <c r="FB590" s="32"/>
      <c r="FC590" s="32"/>
      <c r="FD590" s="32"/>
    </row>
    <row r="591">
      <c r="A591" s="31"/>
      <c r="B591" s="32"/>
      <c r="C591" s="33"/>
      <c r="D591" s="32"/>
      <c r="E591" s="32"/>
      <c r="F591" s="32"/>
      <c r="G591" s="46"/>
      <c r="H591" s="32"/>
      <c r="I591" s="32"/>
      <c r="J591" s="32"/>
      <c r="K591" s="32"/>
      <c r="L591" s="32"/>
      <c r="M591" s="32"/>
      <c r="N591" s="47"/>
      <c r="O591" s="47"/>
      <c r="P591" s="36"/>
      <c r="Q591" s="37"/>
      <c r="R591" s="37"/>
      <c r="S591" s="48"/>
      <c r="T591" s="39"/>
      <c r="U591" s="40"/>
      <c r="V591" s="41"/>
      <c r="W591" s="41"/>
      <c r="X591" s="41"/>
      <c r="Y591" s="41"/>
      <c r="Z591" s="41"/>
      <c r="AA591" s="41"/>
      <c r="AB591" s="41"/>
      <c r="AC591" s="41"/>
      <c r="AD591" s="42"/>
      <c r="AE591" s="43"/>
      <c r="AF591" s="44"/>
      <c r="AG591" s="44"/>
      <c r="AH591" s="44"/>
      <c r="AI591" s="44"/>
      <c r="AJ591" s="44"/>
      <c r="AK591" s="44"/>
      <c r="AL591" s="44"/>
      <c r="AM591" s="44"/>
      <c r="AN591" s="44"/>
      <c r="AO591" s="44"/>
      <c r="AP591" s="44"/>
      <c r="AQ591" s="44"/>
      <c r="AR591" s="44"/>
      <c r="AS591" s="44"/>
      <c r="AT591" s="44"/>
      <c r="AU591" s="44"/>
      <c r="AV591" s="44"/>
      <c r="AW591" s="44"/>
      <c r="AX591" s="44"/>
      <c r="AY591" s="44"/>
      <c r="AZ591" s="44"/>
      <c r="BA591" s="44"/>
      <c r="BB591" s="44"/>
      <c r="BC591" s="44"/>
      <c r="BD591" s="44"/>
      <c r="BE591" s="44"/>
      <c r="BF591" s="44"/>
      <c r="BG591" s="44"/>
      <c r="BH591" s="44"/>
      <c r="BI591" s="44"/>
      <c r="BJ591" s="44"/>
      <c r="BK591" s="44"/>
      <c r="BL591" s="44"/>
      <c r="BM591" s="44"/>
      <c r="BN591" s="44"/>
      <c r="BO591" s="44"/>
      <c r="BP591" s="44"/>
      <c r="BQ591" s="44"/>
      <c r="BR591" s="44"/>
      <c r="BS591" s="44"/>
      <c r="BT591" s="44"/>
      <c r="BU591" s="44"/>
      <c r="BV591" s="44"/>
      <c r="BW591" s="44"/>
      <c r="BX591" s="44"/>
      <c r="BY591" s="44"/>
      <c r="BZ591" s="44"/>
      <c r="CA591" s="44"/>
      <c r="CB591" s="44"/>
      <c r="CC591" s="44"/>
      <c r="CD591" s="44"/>
      <c r="CE591" s="44"/>
      <c r="CF591" s="44"/>
      <c r="CG591" s="44"/>
      <c r="CH591" s="44"/>
      <c r="CI591" s="44"/>
      <c r="CJ591" s="44"/>
      <c r="CK591" s="44"/>
      <c r="CL591" s="44"/>
      <c r="CM591" s="44"/>
      <c r="CN591" s="45"/>
      <c r="CO591" s="44"/>
      <c r="CP591" s="44"/>
      <c r="CQ591" s="44"/>
      <c r="CR591" s="44"/>
      <c r="CS591" s="44"/>
      <c r="CT591" s="44"/>
      <c r="CU591" s="44"/>
      <c r="CV591" s="44"/>
      <c r="CW591" s="44"/>
      <c r="CX591" s="44"/>
      <c r="CY591" s="44"/>
      <c r="CZ591" s="44"/>
      <c r="DA591" s="44"/>
      <c r="DB591" s="44"/>
      <c r="DC591" s="44"/>
      <c r="DD591" s="44"/>
      <c r="DE591" s="44"/>
      <c r="DF591" s="45"/>
      <c r="DG591" s="44"/>
      <c r="DH591" s="44"/>
      <c r="DI591" s="44"/>
      <c r="DJ591" s="44"/>
      <c r="DK591" s="44"/>
      <c r="DL591" s="45"/>
      <c r="DM591" s="44"/>
      <c r="DN591" s="44"/>
      <c r="DO591" s="44"/>
      <c r="DP591" s="44"/>
      <c r="DQ591" s="44"/>
      <c r="DR591" s="44"/>
      <c r="DS591" s="44"/>
      <c r="DT591" s="44"/>
      <c r="DU591" s="45"/>
      <c r="DV591" s="44"/>
      <c r="DW591" s="44"/>
      <c r="DX591" s="44"/>
      <c r="DY591" s="44"/>
      <c r="DZ591" s="44"/>
      <c r="EA591" s="44"/>
      <c r="EB591" s="44"/>
      <c r="EC591" s="44"/>
      <c r="ED591" s="45"/>
      <c r="EE591" s="44"/>
      <c r="EF591" s="44"/>
      <c r="EG591" s="44"/>
      <c r="EH591" s="44"/>
      <c r="EI591" s="44"/>
      <c r="EJ591" s="44"/>
      <c r="EK591" s="44"/>
      <c r="EL591" s="44"/>
      <c r="EM591" s="44"/>
      <c r="EN591" s="44"/>
      <c r="EO591" s="44"/>
      <c r="EP591" s="44"/>
      <c r="EQ591" s="44"/>
      <c r="ER591" s="44"/>
      <c r="ES591" s="44"/>
      <c r="ET591" s="44"/>
      <c r="EU591" s="44"/>
      <c r="EV591" s="45"/>
      <c r="EW591" s="44"/>
      <c r="EX591" s="44"/>
      <c r="EY591" s="45"/>
      <c r="EZ591" s="45"/>
      <c r="FA591" s="44"/>
      <c r="FB591" s="32"/>
      <c r="FC591" s="32"/>
      <c r="FD591" s="32"/>
    </row>
    <row r="592">
      <c r="A592" s="31"/>
      <c r="B592" s="32"/>
      <c r="C592" s="33"/>
      <c r="D592" s="32"/>
      <c r="E592" s="32"/>
      <c r="F592" s="32"/>
      <c r="G592" s="46"/>
      <c r="H592" s="32"/>
      <c r="I592" s="32"/>
      <c r="J592" s="32"/>
      <c r="K592" s="32"/>
      <c r="L592" s="32"/>
      <c r="M592" s="32"/>
      <c r="N592" s="47"/>
      <c r="O592" s="47"/>
      <c r="P592" s="36"/>
      <c r="Q592" s="37"/>
      <c r="R592" s="37"/>
      <c r="S592" s="48"/>
      <c r="T592" s="39"/>
      <c r="U592" s="40"/>
      <c r="V592" s="41"/>
      <c r="W592" s="41"/>
      <c r="X592" s="41"/>
      <c r="Y592" s="41"/>
      <c r="Z592" s="41"/>
      <c r="AA592" s="41"/>
      <c r="AB592" s="41"/>
      <c r="AC592" s="41"/>
      <c r="AD592" s="42"/>
      <c r="AE592" s="43"/>
      <c r="AF592" s="44"/>
      <c r="AG592" s="44"/>
      <c r="AH592" s="44"/>
      <c r="AI592" s="44"/>
      <c r="AJ592" s="44"/>
      <c r="AK592" s="44"/>
      <c r="AL592" s="44"/>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4"/>
      <c r="BM592" s="44"/>
      <c r="BN592" s="44"/>
      <c r="BO592" s="44"/>
      <c r="BP592" s="44"/>
      <c r="BQ592" s="44"/>
      <c r="BR592" s="44"/>
      <c r="BS592" s="44"/>
      <c r="BT592" s="44"/>
      <c r="BU592" s="44"/>
      <c r="BV592" s="44"/>
      <c r="BW592" s="44"/>
      <c r="BX592" s="44"/>
      <c r="BY592" s="44"/>
      <c r="BZ592" s="44"/>
      <c r="CA592" s="44"/>
      <c r="CB592" s="44"/>
      <c r="CC592" s="44"/>
      <c r="CD592" s="44"/>
      <c r="CE592" s="44"/>
      <c r="CF592" s="44"/>
      <c r="CG592" s="44"/>
      <c r="CH592" s="44"/>
      <c r="CI592" s="44"/>
      <c r="CJ592" s="44"/>
      <c r="CK592" s="44"/>
      <c r="CL592" s="44"/>
      <c r="CM592" s="44"/>
      <c r="CN592" s="45"/>
      <c r="CO592" s="44"/>
      <c r="CP592" s="44"/>
      <c r="CQ592" s="44"/>
      <c r="CR592" s="44"/>
      <c r="CS592" s="44"/>
      <c r="CT592" s="44"/>
      <c r="CU592" s="44"/>
      <c r="CV592" s="44"/>
      <c r="CW592" s="44"/>
      <c r="CX592" s="44"/>
      <c r="CY592" s="44"/>
      <c r="CZ592" s="44"/>
      <c r="DA592" s="44"/>
      <c r="DB592" s="44"/>
      <c r="DC592" s="44"/>
      <c r="DD592" s="44"/>
      <c r="DE592" s="44"/>
      <c r="DF592" s="45"/>
      <c r="DG592" s="44"/>
      <c r="DH592" s="44"/>
      <c r="DI592" s="44"/>
      <c r="DJ592" s="44"/>
      <c r="DK592" s="44"/>
      <c r="DL592" s="45"/>
      <c r="DM592" s="44"/>
      <c r="DN592" s="44"/>
      <c r="DO592" s="44"/>
      <c r="DP592" s="44"/>
      <c r="DQ592" s="44"/>
      <c r="DR592" s="44"/>
      <c r="DS592" s="44"/>
      <c r="DT592" s="44"/>
      <c r="DU592" s="45"/>
      <c r="DV592" s="44"/>
      <c r="DW592" s="44"/>
      <c r="DX592" s="44"/>
      <c r="DY592" s="44"/>
      <c r="DZ592" s="44"/>
      <c r="EA592" s="44"/>
      <c r="EB592" s="44"/>
      <c r="EC592" s="44"/>
      <c r="ED592" s="45"/>
      <c r="EE592" s="44"/>
      <c r="EF592" s="44"/>
      <c r="EG592" s="44"/>
      <c r="EH592" s="44"/>
      <c r="EI592" s="44"/>
      <c r="EJ592" s="44"/>
      <c r="EK592" s="44"/>
      <c r="EL592" s="44"/>
      <c r="EM592" s="44"/>
      <c r="EN592" s="44"/>
      <c r="EO592" s="44"/>
      <c r="EP592" s="44"/>
      <c r="EQ592" s="44"/>
      <c r="ER592" s="44"/>
      <c r="ES592" s="44"/>
      <c r="ET592" s="44"/>
      <c r="EU592" s="44"/>
      <c r="EV592" s="45"/>
      <c r="EW592" s="44"/>
      <c r="EX592" s="44"/>
      <c r="EY592" s="45"/>
      <c r="EZ592" s="45"/>
      <c r="FA592" s="44"/>
      <c r="FB592" s="32"/>
      <c r="FC592" s="32"/>
      <c r="FD592" s="32"/>
    </row>
    <row r="593">
      <c r="A593" s="31"/>
      <c r="B593" s="32"/>
      <c r="C593" s="33"/>
      <c r="D593" s="32"/>
      <c r="E593" s="32"/>
      <c r="F593" s="32"/>
      <c r="G593" s="46"/>
      <c r="H593" s="32"/>
      <c r="I593" s="32"/>
      <c r="J593" s="32"/>
      <c r="K593" s="32"/>
      <c r="L593" s="32"/>
      <c r="M593" s="32"/>
      <c r="N593" s="47"/>
      <c r="O593" s="47"/>
      <c r="P593" s="36"/>
      <c r="Q593" s="37"/>
      <c r="R593" s="37"/>
      <c r="S593" s="48"/>
      <c r="T593" s="39"/>
      <c r="U593" s="40"/>
      <c r="V593" s="41"/>
      <c r="W593" s="41"/>
      <c r="X593" s="41"/>
      <c r="Y593" s="41"/>
      <c r="Z593" s="41"/>
      <c r="AA593" s="41"/>
      <c r="AB593" s="41"/>
      <c r="AC593" s="41"/>
      <c r="AD593" s="42"/>
      <c r="AE593" s="43"/>
      <c r="AF593" s="44"/>
      <c r="AG593" s="44"/>
      <c r="AH593" s="44"/>
      <c r="AI593" s="44"/>
      <c r="AJ593" s="44"/>
      <c r="AK593" s="44"/>
      <c r="AL593" s="44"/>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c r="BP593" s="44"/>
      <c r="BQ593" s="44"/>
      <c r="BR593" s="44"/>
      <c r="BS593" s="44"/>
      <c r="BT593" s="44"/>
      <c r="BU593" s="44"/>
      <c r="BV593" s="44"/>
      <c r="BW593" s="44"/>
      <c r="BX593" s="44"/>
      <c r="BY593" s="44"/>
      <c r="BZ593" s="44"/>
      <c r="CA593" s="44"/>
      <c r="CB593" s="44"/>
      <c r="CC593" s="44"/>
      <c r="CD593" s="44"/>
      <c r="CE593" s="44"/>
      <c r="CF593" s="44"/>
      <c r="CG593" s="44"/>
      <c r="CH593" s="44"/>
      <c r="CI593" s="44"/>
      <c r="CJ593" s="44"/>
      <c r="CK593" s="44"/>
      <c r="CL593" s="44"/>
      <c r="CM593" s="44"/>
      <c r="CN593" s="45"/>
      <c r="CO593" s="44"/>
      <c r="CP593" s="44"/>
      <c r="CQ593" s="44"/>
      <c r="CR593" s="44"/>
      <c r="CS593" s="44"/>
      <c r="CT593" s="44"/>
      <c r="CU593" s="44"/>
      <c r="CV593" s="44"/>
      <c r="CW593" s="44"/>
      <c r="CX593" s="44"/>
      <c r="CY593" s="44"/>
      <c r="CZ593" s="44"/>
      <c r="DA593" s="44"/>
      <c r="DB593" s="44"/>
      <c r="DC593" s="44"/>
      <c r="DD593" s="44"/>
      <c r="DE593" s="44"/>
      <c r="DF593" s="45"/>
      <c r="DG593" s="44"/>
      <c r="DH593" s="44"/>
      <c r="DI593" s="44"/>
      <c r="DJ593" s="44"/>
      <c r="DK593" s="44"/>
      <c r="DL593" s="45"/>
      <c r="DM593" s="44"/>
      <c r="DN593" s="44"/>
      <c r="DO593" s="44"/>
      <c r="DP593" s="44"/>
      <c r="DQ593" s="44"/>
      <c r="DR593" s="44"/>
      <c r="DS593" s="44"/>
      <c r="DT593" s="44"/>
      <c r="DU593" s="45"/>
      <c r="DV593" s="44"/>
      <c r="DW593" s="44"/>
      <c r="DX593" s="44"/>
      <c r="DY593" s="44"/>
      <c r="DZ593" s="44"/>
      <c r="EA593" s="44"/>
      <c r="EB593" s="44"/>
      <c r="EC593" s="44"/>
      <c r="ED593" s="45"/>
      <c r="EE593" s="44"/>
      <c r="EF593" s="44"/>
      <c r="EG593" s="44"/>
      <c r="EH593" s="44"/>
      <c r="EI593" s="44"/>
      <c r="EJ593" s="44"/>
      <c r="EK593" s="44"/>
      <c r="EL593" s="44"/>
      <c r="EM593" s="44"/>
      <c r="EN593" s="44"/>
      <c r="EO593" s="44"/>
      <c r="EP593" s="44"/>
      <c r="EQ593" s="44"/>
      <c r="ER593" s="44"/>
      <c r="ES593" s="44"/>
      <c r="ET593" s="44"/>
      <c r="EU593" s="44"/>
      <c r="EV593" s="45"/>
      <c r="EW593" s="44"/>
      <c r="EX593" s="44"/>
      <c r="EY593" s="45"/>
      <c r="EZ593" s="45"/>
      <c r="FA593" s="44"/>
      <c r="FB593" s="32"/>
      <c r="FC593" s="32"/>
      <c r="FD593" s="32"/>
    </row>
    <row r="594">
      <c r="A594" s="31"/>
      <c r="B594" s="32"/>
      <c r="C594" s="33"/>
      <c r="D594" s="32"/>
      <c r="E594" s="32"/>
      <c r="F594" s="32"/>
      <c r="G594" s="46"/>
      <c r="H594" s="32"/>
      <c r="I594" s="32"/>
      <c r="J594" s="32"/>
      <c r="K594" s="32"/>
      <c r="L594" s="32"/>
      <c r="M594" s="32"/>
      <c r="N594" s="47"/>
      <c r="O594" s="47"/>
      <c r="P594" s="36"/>
      <c r="Q594" s="37"/>
      <c r="R594" s="37"/>
      <c r="S594" s="48"/>
      <c r="T594" s="39"/>
      <c r="U594" s="40"/>
      <c r="V594" s="41"/>
      <c r="W594" s="41"/>
      <c r="X594" s="41"/>
      <c r="Y594" s="41"/>
      <c r="Z594" s="41"/>
      <c r="AA594" s="41"/>
      <c r="AB594" s="41"/>
      <c r="AC594" s="41"/>
      <c r="AD594" s="42"/>
      <c r="AE594" s="43"/>
      <c r="AF594" s="44"/>
      <c r="AG594" s="44"/>
      <c r="AH594" s="44"/>
      <c r="AI594" s="44"/>
      <c r="AJ594" s="44"/>
      <c r="AK594" s="44"/>
      <c r="AL594" s="44"/>
      <c r="AM594" s="44"/>
      <c r="AN594" s="44"/>
      <c r="AO594" s="44"/>
      <c r="AP594" s="44"/>
      <c r="AQ594" s="44"/>
      <c r="AR594" s="44"/>
      <c r="AS594" s="44"/>
      <c r="AT594" s="44"/>
      <c r="AU594" s="44"/>
      <c r="AV594" s="44"/>
      <c r="AW594" s="44"/>
      <c r="AX594" s="44"/>
      <c r="AY594" s="44"/>
      <c r="AZ594" s="44"/>
      <c r="BA594" s="44"/>
      <c r="BB594" s="44"/>
      <c r="BC594" s="44"/>
      <c r="BD594" s="44"/>
      <c r="BE594" s="44"/>
      <c r="BF594" s="44"/>
      <c r="BG594" s="44"/>
      <c r="BH594" s="44"/>
      <c r="BI594" s="44"/>
      <c r="BJ594" s="44"/>
      <c r="BK594" s="44"/>
      <c r="BL594" s="44"/>
      <c r="BM594" s="44"/>
      <c r="BN594" s="44"/>
      <c r="BO594" s="44"/>
      <c r="BP594" s="44"/>
      <c r="BQ594" s="44"/>
      <c r="BR594" s="44"/>
      <c r="BS594" s="44"/>
      <c r="BT594" s="44"/>
      <c r="BU594" s="44"/>
      <c r="BV594" s="44"/>
      <c r="BW594" s="44"/>
      <c r="BX594" s="44"/>
      <c r="BY594" s="44"/>
      <c r="BZ594" s="44"/>
      <c r="CA594" s="44"/>
      <c r="CB594" s="44"/>
      <c r="CC594" s="44"/>
      <c r="CD594" s="44"/>
      <c r="CE594" s="44"/>
      <c r="CF594" s="44"/>
      <c r="CG594" s="44"/>
      <c r="CH594" s="44"/>
      <c r="CI594" s="44"/>
      <c r="CJ594" s="44"/>
      <c r="CK594" s="44"/>
      <c r="CL594" s="44"/>
      <c r="CM594" s="44"/>
      <c r="CN594" s="45"/>
      <c r="CO594" s="44"/>
      <c r="CP594" s="44"/>
      <c r="CQ594" s="44"/>
      <c r="CR594" s="44"/>
      <c r="CS594" s="44"/>
      <c r="CT594" s="44"/>
      <c r="CU594" s="44"/>
      <c r="CV594" s="44"/>
      <c r="CW594" s="44"/>
      <c r="CX594" s="44"/>
      <c r="CY594" s="44"/>
      <c r="CZ594" s="44"/>
      <c r="DA594" s="44"/>
      <c r="DB594" s="44"/>
      <c r="DC594" s="44"/>
      <c r="DD594" s="44"/>
      <c r="DE594" s="44"/>
      <c r="DF594" s="45"/>
      <c r="DG594" s="44"/>
      <c r="DH594" s="44"/>
      <c r="DI594" s="44"/>
      <c r="DJ594" s="44"/>
      <c r="DK594" s="44"/>
      <c r="DL594" s="45"/>
      <c r="DM594" s="44"/>
      <c r="DN594" s="44"/>
      <c r="DO594" s="44"/>
      <c r="DP594" s="44"/>
      <c r="DQ594" s="44"/>
      <c r="DR594" s="44"/>
      <c r="DS594" s="44"/>
      <c r="DT594" s="44"/>
      <c r="DU594" s="45"/>
      <c r="DV594" s="44"/>
      <c r="DW594" s="44"/>
      <c r="DX594" s="44"/>
      <c r="DY594" s="44"/>
      <c r="DZ594" s="44"/>
      <c r="EA594" s="44"/>
      <c r="EB594" s="44"/>
      <c r="EC594" s="44"/>
      <c r="ED594" s="45"/>
      <c r="EE594" s="44"/>
      <c r="EF594" s="44"/>
      <c r="EG594" s="44"/>
      <c r="EH594" s="44"/>
      <c r="EI594" s="44"/>
      <c r="EJ594" s="44"/>
      <c r="EK594" s="44"/>
      <c r="EL594" s="44"/>
      <c r="EM594" s="44"/>
      <c r="EN594" s="44"/>
      <c r="EO594" s="44"/>
      <c r="EP594" s="44"/>
      <c r="EQ594" s="44"/>
      <c r="ER594" s="44"/>
      <c r="ES594" s="44"/>
      <c r="ET594" s="44"/>
      <c r="EU594" s="44"/>
      <c r="EV594" s="45"/>
      <c r="EW594" s="44"/>
      <c r="EX594" s="44"/>
      <c r="EY594" s="45"/>
      <c r="EZ594" s="45"/>
      <c r="FA594" s="44"/>
      <c r="FB594" s="32"/>
      <c r="FC594" s="32"/>
      <c r="FD594" s="32"/>
    </row>
    <row r="595">
      <c r="A595" s="31"/>
      <c r="B595" s="32"/>
      <c r="C595" s="33"/>
      <c r="D595" s="32"/>
      <c r="E595" s="32"/>
      <c r="F595" s="32"/>
      <c r="G595" s="46"/>
      <c r="H595" s="32"/>
      <c r="I595" s="32"/>
      <c r="J595" s="32"/>
      <c r="K595" s="32"/>
      <c r="L595" s="32"/>
      <c r="M595" s="32"/>
      <c r="N595" s="47"/>
      <c r="O595" s="47"/>
      <c r="P595" s="36"/>
      <c r="Q595" s="37"/>
      <c r="R595" s="37"/>
      <c r="S595" s="48"/>
      <c r="T595" s="39"/>
      <c r="U595" s="40"/>
      <c r="V595" s="41"/>
      <c r="W595" s="41"/>
      <c r="X595" s="41"/>
      <c r="Y595" s="41"/>
      <c r="Z595" s="41"/>
      <c r="AA595" s="41"/>
      <c r="AB595" s="41"/>
      <c r="AC595" s="41"/>
      <c r="AD595" s="42"/>
      <c r="AE595" s="43"/>
      <c r="AF595" s="44"/>
      <c r="AG595" s="44"/>
      <c r="AH595" s="44"/>
      <c r="AI595" s="44"/>
      <c r="AJ595" s="44"/>
      <c r="AK595" s="44"/>
      <c r="AL595" s="44"/>
      <c r="AM595" s="44"/>
      <c r="AN595" s="44"/>
      <c r="AO595" s="44"/>
      <c r="AP595" s="4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4"/>
      <c r="BM595" s="44"/>
      <c r="BN595" s="44"/>
      <c r="BO595" s="44"/>
      <c r="BP595" s="44"/>
      <c r="BQ595" s="44"/>
      <c r="BR595" s="44"/>
      <c r="BS595" s="44"/>
      <c r="BT595" s="44"/>
      <c r="BU595" s="44"/>
      <c r="BV595" s="44"/>
      <c r="BW595" s="44"/>
      <c r="BX595" s="44"/>
      <c r="BY595" s="44"/>
      <c r="BZ595" s="44"/>
      <c r="CA595" s="44"/>
      <c r="CB595" s="44"/>
      <c r="CC595" s="44"/>
      <c r="CD595" s="44"/>
      <c r="CE595" s="44"/>
      <c r="CF595" s="44"/>
      <c r="CG595" s="44"/>
      <c r="CH595" s="44"/>
      <c r="CI595" s="44"/>
      <c r="CJ595" s="44"/>
      <c r="CK595" s="44"/>
      <c r="CL595" s="44"/>
      <c r="CM595" s="44"/>
      <c r="CN595" s="45"/>
      <c r="CO595" s="44"/>
      <c r="CP595" s="44"/>
      <c r="CQ595" s="44"/>
      <c r="CR595" s="44"/>
      <c r="CS595" s="44"/>
      <c r="CT595" s="44"/>
      <c r="CU595" s="44"/>
      <c r="CV595" s="44"/>
      <c r="CW595" s="44"/>
      <c r="CX595" s="44"/>
      <c r="CY595" s="44"/>
      <c r="CZ595" s="44"/>
      <c r="DA595" s="44"/>
      <c r="DB595" s="44"/>
      <c r="DC595" s="44"/>
      <c r="DD595" s="44"/>
      <c r="DE595" s="44"/>
      <c r="DF595" s="45"/>
      <c r="DG595" s="44"/>
      <c r="DH595" s="44"/>
      <c r="DI595" s="44"/>
      <c r="DJ595" s="44"/>
      <c r="DK595" s="44"/>
      <c r="DL595" s="45"/>
      <c r="DM595" s="44"/>
      <c r="DN595" s="44"/>
      <c r="DO595" s="44"/>
      <c r="DP595" s="44"/>
      <c r="DQ595" s="44"/>
      <c r="DR595" s="44"/>
      <c r="DS595" s="44"/>
      <c r="DT595" s="44"/>
      <c r="DU595" s="45"/>
      <c r="DV595" s="44"/>
      <c r="DW595" s="44"/>
      <c r="DX595" s="44"/>
      <c r="DY595" s="44"/>
      <c r="DZ595" s="44"/>
      <c r="EA595" s="44"/>
      <c r="EB595" s="44"/>
      <c r="EC595" s="44"/>
      <c r="ED595" s="45"/>
      <c r="EE595" s="44"/>
      <c r="EF595" s="44"/>
      <c r="EG595" s="44"/>
      <c r="EH595" s="44"/>
      <c r="EI595" s="44"/>
      <c r="EJ595" s="44"/>
      <c r="EK595" s="44"/>
      <c r="EL595" s="44"/>
      <c r="EM595" s="44"/>
      <c r="EN595" s="44"/>
      <c r="EO595" s="44"/>
      <c r="EP595" s="44"/>
      <c r="EQ595" s="44"/>
      <c r="ER595" s="44"/>
      <c r="ES595" s="44"/>
      <c r="ET595" s="44"/>
      <c r="EU595" s="44"/>
      <c r="EV595" s="45"/>
      <c r="EW595" s="44"/>
      <c r="EX595" s="44"/>
      <c r="EY595" s="45"/>
      <c r="EZ595" s="45"/>
      <c r="FA595" s="44"/>
      <c r="FB595" s="32"/>
      <c r="FC595" s="32"/>
      <c r="FD595" s="32"/>
    </row>
    <row r="596">
      <c r="A596" s="31"/>
      <c r="B596" s="32"/>
      <c r="C596" s="33"/>
      <c r="D596" s="32"/>
      <c r="E596" s="32"/>
      <c r="F596" s="32"/>
      <c r="G596" s="46"/>
      <c r="H596" s="32"/>
      <c r="I596" s="32"/>
      <c r="J596" s="32"/>
      <c r="K596" s="32"/>
      <c r="L596" s="32"/>
      <c r="M596" s="32"/>
      <c r="N596" s="47"/>
      <c r="O596" s="47"/>
      <c r="P596" s="36"/>
      <c r="Q596" s="37"/>
      <c r="R596" s="37"/>
      <c r="S596" s="48"/>
      <c r="T596" s="39"/>
      <c r="U596" s="40"/>
      <c r="V596" s="41"/>
      <c r="W596" s="41"/>
      <c r="X596" s="41"/>
      <c r="Y596" s="41"/>
      <c r="Z596" s="41"/>
      <c r="AA596" s="41"/>
      <c r="AB596" s="41"/>
      <c r="AC596" s="41"/>
      <c r="AD596" s="42"/>
      <c r="AE596" s="43"/>
      <c r="AF596" s="44"/>
      <c r="AG596" s="44"/>
      <c r="AH596" s="44"/>
      <c r="AI596" s="44"/>
      <c r="AJ596" s="44"/>
      <c r="AK596" s="44"/>
      <c r="AL596" s="44"/>
      <c r="AM596" s="44"/>
      <c r="AN596" s="44"/>
      <c r="AO596" s="44"/>
      <c r="AP596" s="4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4"/>
      <c r="BM596" s="44"/>
      <c r="BN596" s="44"/>
      <c r="BO596" s="44"/>
      <c r="BP596" s="44"/>
      <c r="BQ596" s="44"/>
      <c r="BR596" s="44"/>
      <c r="BS596" s="44"/>
      <c r="BT596" s="44"/>
      <c r="BU596" s="44"/>
      <c r="BV596" s="44"/>
      <c r="BW596" s="44"/>
      <c r="BX596" s="44"/>
      <c r="BY596" s="44"/>
      <c r="BZ596" s="44"/>
      <c r="CA596" s="44"/>
      <c r="CB596" s="44"/>
      <c r="CC596" s="44"/>
      <c r="CD596" s="44"/>
      <c r="CE596" s="44"/>
      <c r="CF596" s="44"/>
      <c r="CG596" s="44"/>
      <c r="CH596" s="44"/>
      <c r="CI596" s="44"/>
      <c r="CJ596" s="44"/>
      <c r="CK596" s="44"/>
      <c r="CL596" s="44"/>
      <c r="CM596" s="44"/>
      <c r="CN596" s="45"/>
      <c r="CO596" s="44"/>
      <c r="CP596" s="44"/>
      <c r="CQ596" s="44"/>
      <c r="CR596" s="44"/>
      <c r="CS596" s="44"/>
      <c r="CT596" s="44"/>
      <c r="CU596" s="44"/>
      <c r="CV596" s="44"/>
      <c r="CW596" s="44"/>
      <c r="CX596" s="44"/>
      <c r="CY596" s="44"/>
      <c r="CZ596" s="44"/>
      <c r="DA596" s="44"/>
      <c r="DB596" s="44"/>
      <c r="DC596" s="44"/>
      <c r="DD596" s="44"/>
      <c r="DE596" s="44"/>
      <c r="DF596" s="45"/>
      <c r="DG596" s="44"/>
      <c r="DH596" s="44"/>
      <c r="DI596" s="44"/>
      <c r="DJ596" s="44"/>
      <c r="DK596" s="44"/>
      <c r="DL596" s="45"/>
      <c r="DM596" s="44"/>
      <c r="DN596" s="44"/>
      <c r="DO596" s="44"/>
      <c r="DP596" s="44"/>
      <c r="DQ596" s="44"/>
      <c r="DR596" s="44"/>
      <c r="DS596" s="44"/>
      <c r="DT596" s="44"/>
      <c r="DU596" s="45"/>
      <c r="DV596" s="44"/>
      <c r="DW596" s="44"/>
      <c r="DX596" s="44"/>
      <c r="DY596" s="44"/>
      <c r="DZ596" s="44"/>
      <c r="EA596" s="44"/>
      <c r="EB596" s="44"/>
      <c r="EC596" s="44"/>
      <c r="ED596" s="45"/>
      <c r="EE596" s="44"/>
      <c r="EF596" s="44"/>
      <c r="EG596" s="44"/>
      <c r="EH596" s="44"/>
      <c r="EI596" s="44"/>
      <c r="EJ596" s="44"/>
      <c r="EK596" s="44"/>
      <c r="EL596" s="44"/>
      <c r="EM596" s="44"/>
      <c r="EN596" s="44"/>
      <c r="EO596" s="44"/>
      <c r="EP596" s="44"/>
      <c r="EQ596" s="44"/>
      <c r="ER596" s="44"/>
      <c r="ES596" s="44"/>
      <c r="ET596" s="44"/>
      <c r="EU596" s="44"/>
      <c r="EV596" s="45"/>
      <c r="EW596" s="44"/>
      <c r="EX596" s="44"/>
      <c r="EY596" s="45"/>
      <c r="EZ596" s="45"/>
      <c r="FA596" s="44"/>
      <c r="FB596" s="32"/>
      <c r="FC596" s="32"/>
      <c r="FD596" s="32"/>
    </row>
    <row r="597">
      <c r="A597" s="31"/>
      <c r="B597" s="32"/>
      <c r="C597" s="33"/>
      <c r="D597" s="32"/>
      <c r="E597" s="32"/>
      <c r="F597" s="32"/>
      <c r="G597" s="46"/>
      <c r="H597" s="32"/>
      <c r="I597" s="32"/>
      <c r="J597" s="32"/>
      <c r="K597" s="32"/>
      <c r="L597" s="32"/>
      <c r="M597" s="32"/>
      <c r="N597" s="47"/>
      <c r="O597" s="47"/>
      <c r="P597" s="36"/>
      <c r="Q597" s="37"/>
      <c r="R597" s="37"/>
      <c r="S597" s="48"/>
      <c r="T597" s="39"/>
      <c r="U597" s="40"/>
      <c r="V597" s="41"/>
      <c r="W597" s="41"/>
      <c r="X597" s="41"/>
      <c r="Y597" s="41"/>
      <c r="Z597" s="41"/>
      <c r="AA597" s="41"/>
      <c r="AB597" s="41"/>
      <c r="AC597" s="41"/>
      <c r="AD597" s="42"/>
      <c r="AE597" s="43"/>
      <c r="AF597" s="44"/>
      <c r="AG597" s="44"/>
      <c r="AH597" s="44"/>
      <c r="AI597" s="44"/>
      <c r="AJ597" s="44"/>
      <c r="AK597" s="44"/>
      <c r="AL597" s="44"/>
      <c r="AM597" s="44"/>
      <c r="AN597" s="44"/>
      <c r="AO597" s="44"/>
      <c r="AP597" s="44"/>
      <c r="AQ597" s="44"/>
      <c r="AR597" s="44"/>
      <c r="AS597" s="44"/>
      <c r="AT597" s="44"/>
      <c r="AU597" s="44"/>
      <c r="AV597" s="44"/>
      <c r="AW597" s="44"/>
      <c r="AX597" s="44"/>
      <c r="AY597" s="44"/>
      <c r="AZ597" s="44"/>
      <c r="BA597" s="44"/>
      <c r="BB597" s="44"/>
      <c r="BC597" s="44"/>
      <c r="BD597" s="44"/>
      <c r="BE597" s="44"/>
      <c r="BF597" s="44"/>
      <c r="BG597" s="44"/>
      <c r="BH597" s="44"/>
      <c r="BI597" s="44"/>
      <c r="BJ597" s="44"/>
      <c r="BK597" s="44"/>
      <c r="BL597" s="44"/>
      <c r="BM597" s="44"/>
      <c r="BN597" s="44"/>
      <c r="BO597" s="44"/>
      <c r="BP597" s="44"/>
      <c r="BQ597" s="44"/>
      <c r="BR597" s="44"/>
      <c r="BS597" s="44"/>
      <c r="BT597" s="44"/>
      <c r="BU597" s="44"/>
      <c r="BV597" s="44"/>
      <c r="BW597" s="44"/>
      <c r="BX597" s="44"/>
      <c r="BY597" s="44"/>
      <c r="BZ597" s="44"/>
      <c r="CA597" s="44"/>
      <c r="CB597" s="44"/>
      <c r="CC597" s="44"/>
      <c r="CD597" s="44"/>
      <c r="CE597" s="44"/>
      <c r="CF597" s="44"/>
      <c r="CG597" s="44"/>
      <c r="CH597" s="44"/>
      <c r="CI597" s="44"/>
      <c r="CJ597" s="44"/>
      <c r="CK597" s="44"/>
      <c r="CL597" s="44"/>
      <c r="CM597" s="44"/>
      <c r="CN597" s="45"/>
      <c r="CO597" s="44"/>
      <c r="CP597" s="44"/>
      <c r="CQ597" s="44"/>
      <c r="CR597" s="44"/>
      <c r="CS597" s="44"/>
      <c r="CT597" s="44"/>
      <c r="CU597" s="44"/>
      <c r="CV597" s="44"/>
      <c r="CW597" s="44"/>
      <c r="CX597" s="44"/>
      <c r="CY597" s="44"/>
      <c r="CZ597" s="44"/>
      <c r="DA597" s="44"/>
      <c r="DB597" s="44"/>
      <c r="DC597" s="44"/>
      <c r="DD597" s="44"/>
      <c r="DE597" s="44"/>
      <c r="DF597" s="45"/>
      <c r="DG597" s="44"/>
      <c r="DH597" s="44"/>
      <c r="DI597" s="44"/>
      <c r="DJ597" s="44"/>
      <c r="DK597" s="44"/>
      <c r="DL597" s="45"/>
      <c r="DM597" s="44"/>
      <c r="DN597" s="44"/>
      <c r="DO597" s="44"/>
      <c r="DP597" s="44"/>
      <c r="DQ597" s="44"/>
      <c r="DR597" s="44"/>
      <c r="DS597" s="44"/>
      <c r="DT597" s="44"/>
      <c r="DU597" s="45"/>
      <c r="DV597" s="44"/>
      <c r="DW597" s="44"/>
      <c r="DX597" s="44"/>
      <c r="DY597" s="44"/>
      <c r="DZ597" s="44"/>
      <c r="EA597" s="44"/>
      <c r="EB597" s="44"/>
      <c r="EC597" s="44"/>
      <c r="ED597" s="45"/>
      <c r="EE597" s="44"/>
      <c r="EF597" s="44"/>
      <c r="EG597" s="44"/>
      <c r="EH597" s="44"/>
      <c r="EI597" s="44"/>
      <c r="EJ597" s="44"/>
      <c r="EK597" s="44"/>
      <c r="EL597" s="44"/>
      <c r="EM597" s="44"/>
      <c r="EN597" s="44"/>
      <c r="EO597" s="44"/>
      <c r="EP597" s="44"/>
      <c r="EQ597" s="44"/>
      <c r="ER597" s="44"/>
      <c r="ES597" s="44"/>
      <c r="ET597" s="44"/>
      <c r="EU597" s="44"/>
      <c r="EV597" s="45"/>
      <c r="EW597" s="44"/>
      <c r="EX597" s="44"/>
      <c r="EY597" s="45"/>
      <c r="EZ597" s="45"/>
      <c r="FA597" s="44"/>
      <c r="FB597" s="32"/>
      <c r="FC597" s="32"/>
      <c r="FD597" s="32"/>
    </row>
    <row r="598">
      <c r="A598" s="31"/>
      <c r="B598" s="32"/>
      <c r="C598" s="33"/>
      <c r="D598" s="32"/>
      <c r="E598" s="32"/>
      <c r="F598" s="32"/>
      <c r="G598" s="46"/>
      <c r="H598" s="32"/>
      <c r="I598" s="32"/>
      <c r="J598" s="32"/>
      <c r="K598" s="32"/>
      <c r="L598" s="32"/>
      <c r="M598" s="32"/>
      <c r="N598" s="47"/>
      <c r="O598" s="47"/>
      <c r="P598" s="36"/>
      <c r="Q598" s="37"/>
      <c r="R598" s="37"/>
      <c r="S598" s="48"/>
      <c r="T598" s="39"/>
      <c r="U598" s="40"/>
      <c r="V598" s="41"/>
      <c r="W598" s="41"/>
      <c r="X598" s="41"/>
      <c r="Y598" s="41"/>
      <c r="Z598" s="41"/>
      <c r="AA598" s="41"/>
      <c r="AB598" s="41"/>
      <c r="AC598" s="41"/>
      <c r="AD598" s="42"/>
      <c r="AE598" s="43"/>
      <c r="AF598" s="44"/>
      <c r="AG598" s="44"/>
      <c r="AH598" s="44"/>
      <c r="AI598" s="44"/>
      <c r="AJ598" s="44"/>
      <c r="AK598" s="44"/>
      <c r="AL598" s="44"/>
      <c r="AM598" s="44"/>
      <c r="AN598" s="44"/>
      <c r="AO598" s="44"/>
      <c r="AP598" s="4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4"/>
      <c r="BM598" s="44"/>
      <c r="BN598" s="44"/>
      <c r="BO598" s="44"/>
      <c r="BP598" s="44"/>
      <c r="BQ598" s="44"/>
      <c r="BR598" s="44"/>
      <c r="BS598" s="44"/>
      <c r="BT598" s="44"/>
      <c r="BU598" s="44"/>
      <c r="BV598" s="44"/>
      <c r="BW598" s="44"/>
      <c r="BX598" s="44"/>
      <c r="BY598" s="44"/>
      <c r="BZ598" s="44"/>
      <c r="CA598" s="44"/>
      <c r="CB598" s="44"/>
      <c r="CC598" s="44"/>
      <c r="CD598" s="44"/>
      <c r="CE598" s="44"/>
      <c r="CF598" s="44"/>
      <c r="CG598" s="44"/>
      <c r="CH598" s="44"/>
      <c r="CI598" s="44"/>
      <c r="CJ598" s="44"/>
      <c r="CK598" s="44"/>
      <c r="CL598" s="44"/>
      <c r="CM598" s="44"/>
      <c r="CN598" s="45"/>
      <c r="CO598" s="44"/>
      <c r="CP598" s="44"/>
      <c r="CQ598" s="44"/>
      <c r="CR598" s="44"/>
      <c r="CS598" s="44"/>
      <c r="CT598" s="44"/>
      <c r="CU598" s="44"/>
      <c r="CV598" s="44"/>
      <c r="CW598" s="44"/>
      <c r="CX598" s="44"/>
      <c r="CY598" s="44"/>
      <c r="CZ598" s="44"/>
      <c r="DA598" s="44"/>
      <c r="DB598" s="44"/>
      <c r="DC598" s="44"/>
      <c r="DD598" s="44"/>
      <c r="DE598" s="44"/>
      <c r="DF598" s="45"/>
      <c r="DG598" s="44"/>
      <c r="DH598" s="44"/>
      <c r="DI598" s="44"/>
      <c r="DJ598" s="44"/>
      <c r="DK598" s="44"/>
      <c r="DL598" s="45"/>
      <c r="DM598" s="44"/>
      <c r="DN598" s="44"/>
      <c r="DO598" s="44"/>
      <c r="DP598" s="44"/>
      <c r="DQ598" s="44"/>
      <c r="DR598" s="44"/>
      <c r="DS598" s="44"/>
      <c r="DT598" s="44"/>
      <c r="DU598" s="45"/>
      <c r="DV598" s="44"/>
      <c r="DW598" s="44"/>
      <c r="DX598" s="44"/>
      <c r="DY598" s="44"/>
      <c r="DZ598" s="44"/>
      <c r="EA598" s="44"/>
      <c r="EB598" s="44"/>
      <c r="EC598" s="44"/>
      <c r="ED598" s="45"/>
      <c r="EE598" s="44"/>
      <c r="EF598" s="44"/>
      <c r="EG598" s="44"/>
      <c r="EH598" s="44"/>
      <c r="EI598" s="44"/>
      <c r="EJ598" s="44"/>
      <c r="EK598" s="44"/>
      <c r="EL598" s="44"/>
      <c r="EM598" s="44"/>
      <c r="EN598" s="44"/>
      <c r="EO598" s="44"/>
      <c r="EP598" s="44"/>
      <c r="EQ598" s="44"/>
      <c r="ER598" s="44"/>
      <c r="ES598" s="44"/>
      <c r="ET598" s="44"/>
      <c r="EU598" s="44"/>
      <c r="EV598" s="45"/>
      <c r="EW598" s="44"/>
      <c r="EX598" s="44"/>
      <c r="EY598" s="45"/>
      <c r="EZ598" s="45"/>
      <c r="FA598" s="44"/>
      <c r="FB598" s="32"/>
      <c r="FC598" s="32"/>
      <c r="FD598" s="32"/>
    </row>
    <row r="599">
      <c r="A599" s="31"/>
      <c r="B599" s="32"/>
      <c r="C599" s="33"/>
      <c r="D599" s="32"/>
      <c r="E599" s="32"/>
      <c r="F599" s="32"/>
      <c r="G599" s="46"/>
      <c r="H599" s="32"/>
      <c r="I599" s="32"/>
      <c r="J599" s="32"/>
      <c r="K599" s="32"/>
      <c r="L599" s="32"/>
      <c r="M599" s="32"/>
      <c r="N599" s="47"/>
      <c r="O599" s="47"/>
      <c r="P599" s="36"/>
      <c r="Q599" s="37"/>
      <c r="R599" s="37"/>
      <c r="S599" s="48"/>
      <c r="T599" s="39"/>
      <c r="U599" s="40"/>
      <c r="V599" s="41"/>
      <c r="W599" s="41"/>
      <c r="X599" s="41"/>
      <c r="Y599" s="41"/>
      <c r="Z599" s="41"/>
      <c r="AA599" s="41"/>
      <c r="AB599" s="41"/>
      <c r="AC599" s="41"/>
      <c r="AD599" s="42"/>
      <c r="AE599" s="43"/>
      <c r="AF599" s="44"/>
      <c r="AG599" s="44"/>
      <c r="AH599" s="44"/>
      <c r="AI599" s="44"/>
      <c r="AJ599" s="44"/>
      <c r="AK599" s="44"/>
      <c r="AL599" s="44"/>
      <c r="AM599" s="44"/>
      <c r="AN599" s="44"/>
      <c r="AO599" s="44"/>
      <c r="AP599" s="4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4"/>
      <c r="BM599" s="44"/>
      <c r="BN599" s="44"/>
      <c r="BO599" s="44"/>
      <c r="BP599" s="44"/>
      <c r="BQ599" s="44"/>
      <c r="BR599" s="44"/>
      <c r="BS599" s="44"/>
      <c r="BT599" s="44"/>
      <c r="BU599" s="44"/>
      <c r="BV599" s="44"/>
      <c r="BW599" s="44"/>
      <c r="BX599" s="44"/>
      <c r="BY599" s="44"/>
      <c r="BZ599" s="44"/>
      <c r="CA599" s="44"/>
      <c r="CB599" s="44"/>
      <c r="CC599" s="44"/>
      <c r="CD599" s="44"/>
      <c r="CE599" s="44"/>
      <c r="CF599" s="44"/>
      <c r="CG599" s="44"/>
      <c r="CH599" s="44"/>
      <c r="CI599" s="44"/>
      <c r="CJ599" s="44"/>
      <c r="CK599" s="44"/>
      <c r="CL599" s="44"/>
      <c r="CM599" s="44"/>
      <c r="CN599" s="45"/>
      <c r="CO599" s="44"/>
      <c r="CP599" s="44"/>
      <c r="CQ599" s="44"/>
      <c r="CR599" s="44"/>
      <c r="CS599" s="44"/>
      <c r="CT599" s="44"/>
      <c r="CU599" s="44"/>
      <c r="CV599" s="44"/>
      <c r="CW599" s="44"/>
      <c r="CX599" s="44"/>
      <c r="CY599" s="44"/>
      <c r="CZ599" s="44"/>
      <c r="DA599" s="44"/>
      <c r="DB599" s="44"/>
      <c r="DC599" s="44"/>
      <c r="DD599" s="44"/>
      <c r="DE599" s="44"/>
      <c r="DF599" s="45"/>
      <c r="DG599" s="44"/>
      <c r="DH599" s="44"/>
      <c r="DI599" s="44"/>
      <c r="DJ599" s="44"/>
      <c r="DK599" s="44"/>
      <c r="DL599" s="45"/>
      <c r="DM599" s="44"/>
      <c r="DN599" s="44"/>
      <c r="DO599" s="44"/>
      <c r="DP599" s="44"/>
      <c r="DQ599" s="44"/>
      <c r="DR599" s="44"/>
      <c r="DS599" s="44"/>
      <c r="DT599" s="44"/>
      <c r="DU599" s="45"/>
      <c r="DV599" s="44"/>
      <c r="DW599" s="44"/>
      <c r="DX599" s="44"/>
      <c r="DY599" s="44"/>
      <c r="DZ599" s="44"/>
      <c r="EA599" s="44"/>
      <c r="EB599" s="44"/>
      <c r="EC599" s="44"/>
      <c r="ED599" s="45"/>
      <c r="EE599" s="44"/>
      <c r="EF599" s="44"/>
      <c r="EG599" s="44"/>
      <c r="EH599" s="44"/>
      <c r="EI599" s="44"/>
      <c r="EJ599" s="44"/>
      <c r="EK599" s="44"/>
      <c r="EL599" s="44"/>
      <c r="EM599" s="44"/>
      <c r="EN599" s="44"/>
      <c r="EO599" s="44"/>
      <c r="EP599" s="44"/>
      <c r="EQ599" s="44"/>
      <c r="ER599" s="44"/>
      <c r="ES599" s="44"/>
      <c r="ET599" s="44"/>
      <c r="EU599" s="44"/>
      <c r="EV599" s="45"/>
      <c r="EW599" s="44"/>
      <c r="EX599" s="44"/>
      <c r="EY599" s="45"/>
      <c r="EZ599" s="45"/>
      <c r="FA599" s="44"/>
      <c r="FB599" s="32"/>
      <c r="FC599" s="32"/>
      <c r="FD599" s="32"/>
    </row>
    <row r="600">
      <c r="A600" s="31"/>
      <c r="B600" s="32"/>
      <c r="C600" s="33"/>
      <c r="D600" s="32"/>
      <c r="E600" s="32"/>
      <c r="F600" s="32"/>
      <c r="G600" s="46"/>
      <c r="H600" s="32"/>
      <c r="I600" s="32"/>
      <c r="J600" s="32"/>
      <c r="K600" s="32"/>
      <c r="L600" s="32"/>
      <c r="M600" s="32"/>
      <c r="N600" s="47"/>
      <c r="O600" s="47"/>
      <c r="P600" s="36"/>
      <c r="Q600" s="37"/>
      <c r="R600" s="37"/>
      <c r="S600" s="48"/>
      <c r="T600" s="39"/>
      <c r="U600" s="40"/>
      <c r="V600" s="41"/>
      <c r="W600" s="41"/>
      <c r="X600" s="41"/>
      <c r="Y600" s="41"/>
      <c r="Z600" s="41"/>
      <c r="AA600" s="41"/>
      <c r="AB600" s="41"/>
      <c r="AC600" s="41"/>
      <c r="AD600" s="42"/>
      <c r="AE600" s="43"/>
      <c r="AF600" s="44"/>
      <c r="AG600" s="44"/>
      <c r="AH600" s="44"/>
      <c r="AI600" s="44"/>
      <c r="AJ600" s="44"/>
      <c r="AK600" s="44"/>
      <c r="AL600" s="44"/>
      <c r="AM600" s="44"/>
      <c r="AN600" s="44"/>
      <c r="AO600" s="44"/>
      <c r="AP600" s="4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4"/>
      <c r="BM600" s="44"/>
      <c r="BN600" s="44"/>
      <c r="BO600" s="44"/>
      <c r="BP600" s="44"/>
      <c r="BQ600" s="44"/>
      <c r="BR600" s="44"/>
      <c r="BS600" s="44"/>
      <c r="BT600" s="44"/>
      <c r="BU600" s="44"/>
      <c r="BV600" s="44"/>
      <c r="BW600" s="44"/>
      <c r="BX600" s="44"/>
      <c r="BY600" s="44"/>
      <c r="BZ600" s="44"/>
      <c r="CA600" s="44"/>
      <c r="CB600" s="44"/>
      <c r="CC600" s="44"/>
      <c r="CD600" s="44"/>
      <c r="CE600" s="44"/>
      <c r="CF600" s="44"/>
      <c r="CG600" s="44"/>
      <c r="CH600" s="44"/>
      <c r="CI600" s="44"/>
      <c r="CJ600" s="44"/>
      <c r="CK600" s="44"/>
      <c r="CL600" s="44"/>
      <c r="CM600" s="44"/>
      <c r="CN600" s="45"/>
      <c r="CO600" s="44"/>
      <c r="CP600" s="44"/>
      <c r="CQ600" s="44"/>
      <c r="CR600" s="44"/>
      <c r="CS600" s="44"/>
      <c r="CT600" s="44"/>
      <c r="CU600" s="44"/>
      <c r="CV600" s="44"/>
      <c r="CW600" s="44"/>
      <c r="CX600" s="44"/>
      <c r="CY600" s="44"/>
      <c r="CZ600" s="44"/>
      <c r="DA600" s="44"/>
      <c r="DB600" s="44"/>
      <c r="DC600" s="44"/>
      <c r="DD600" s="44"/>
      <c r="DE600" s="44"/>
      <c r="DF600" s="45"/>
      <c r="DG600" s="44"/>
      <c r="DH600" s="44"/>
      <c r="DI600" s="44"/>
      <c r="DJ600" s="44"/>
      <c r="DK600" s="44"/>
      <c r="DL600" s="45"/>
      <c r="DM600" s="44"/>
      <c r="DN600" s="44"/>
      <c r="DO600" s="44"/>
      <c r="DP600" s="44"/>
      <c r="DQ600" s="44"/>
      <c r="DR600" s="44"/>
      <c r="DS600" s="44"/>
      <c r="DT600" s="44"/>
      <c r="DU600" s="45"/>
      <c r="DV600" s="44"/>
      <c r="DW600" s="44"/>
      <c r="DX600" s="44"/>
      <c r="DY600" s="44"/>
      <c r="DZ600" s="44"/>
      <c r="EA600" s="44"/>
      <c r="EB600" s="44"/>
      <c r="EC600" s="44"/>
      <c r="ED600" s="45"/>
      <c r="EE600" s="44"/>
      <c r="EF600" s="44"/>
      <c r="EG600" s="44"/>
      <c r="EH600" s="44"/>
      <c r="EI600" s="44"/>
      <c r="EJ600" s="44"/>
      <c r="EK600" s="44"/>
      <c r="EL600" s="44"/>
      <c r="EM600" s="44"/>
      <c r="EN600" s="44"/>
      <c r="EO600" s="44"/>
      <c r="EP600" s="44"/>
      <c r="EQ600" s="44"/>
      <c r="ER600" s="44"/>
      <c r="ES600" s="44"/>
      <c r="ET600" s="44"/>
      <c r="EU600" s="44"/>
      <c r="EV600" s="45"/>
      <c r="EW600" s="44"/>
      <c r="EX600" s="44"/>
      <c r="EY600" s="45"/>
      <c r="EZ600" s="45"/>
      <c r="FA600" s="44"/>
      <c r="FB600" s="32"/>
      <c r="FC600" s="32"/>
      <c r="FD600" s="32"/>
    </row>
    <row r="601">
      <c r="A601" s="31"/>
      <c r="B601" s="32"/>
      <c r="C601" s="33"/>
      <c r="D601" s="32"/>
      <c r="E601" s="32"/>
      <c r="F601" s="32"/>
      <c r="G601" s="46"/>
      <c r="H601" s="32"/>
      <c r="I601" s="32"/>
      <c r="J601" s="32"/>
      <c r="K601" s="32"/>
      <c r="L601" s="32"/>
      <c r="M601" s="32"/>
      <c r="N601" s="47"/>
      <c r="O601" s="47"/>
      <c r="P601" s="36"/>
      <c r="Q601" s="37"/>
      <c r="R601" s="37"/>
      <c r="S601" s="48"/>
      <c r="T601" s="39"/>
      <c r="U601" s="40"/>
      <c r="V601" s="41"/>
      <c r="W601" s="41"/>
      <c r="X601" s="41"/>
      <c r="Y601" s="41"/>
      <c r="Z601" s="41"/>
      <c r="AA601" s="41"/>
      <c r="AB601" s="41"/>
      <c r="AC601" s="41"/>
      <c r="AD601" s="42"/>
      <c r="AE601" s="43"/>
      <c r="AF601" s="44"/>
      <c r="AG601" s="44"/>
      <c r="AH601" s="44"/>
      <c r="AI601" s="44"/>
      <c r="AJ601" s="44"/>
      <c r="AK601" s="44"/>
      <c r="AL601" s="44"/>
      <c r="AM601" s="44"/>
      <c r="AN601" s="44"/>
      <c r="AO601" s="44"/>
      <c r="AP601" s="4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4"/>
      <c r="BM601" s="44"/>
      <c r="BN601" s="44"/>
      <c r="BO601" s="44"/>
      <c r="BP601" s="44"/>
      <c r="BQ601" s="44"/>
      <c r="BR601" s="44"/>
      <c r="BS601" s="44"/>
      <c r="BT601" s="44"/>
      <c r="BU601" s="44"/>
      <c r="BV601" s="44"/>
      <c r="BW601" s="44"/>
      <c r="BX601" s="44"/>
      <c r="BY601" s="44"/>
      <c r="BZ601" s="44"/>
      <c r="CA601" s="44"/>
      <c r="CB601" s="44"/>
      <c r="CC601" s="44"/>
      <c r="CD601" s="44"/>
      <c r="CE601" s="44"/>
      <c r="CF601" s="44"/>
      <c r="CG601" s="44"/>
      <c r="CH601" s="44"/>
      <c r="CI601" s="44"/>
      <c r="CJ601" s="44"/>
      <c r="CK601" s="44"/>
      <c r="CL601" s="44"/>
      <c r="CM601" s="44"/>
      <c r="CN601" s="45"/>
      <c r="CO601" s="44"/>
      <c r="CP601" s="44"/>
      <c r="CQ601" s="44"/>
      <c r="CR601" s="44"/>
      <c r="CS601" s="44"/>
      <c r="CT601" s="44"/>
      <c r="CU601" s="44"/>
      <c r="CV601" s="44"/>
      <c r="CW601" s="44"/>
      <c r="CX601" s="44"/>
      <c r="CY601" s="44"/>
      <c r="CZ601" s="44"/>
      <c r="DA601" s="44"/>
      <c r="DB601" s="44"/>
      <c r="DC601" s="44"/>
      <c r="DD601" s="44"/>
      <c r="DE601" s="44"/>
      <c r="DF601" s="45"/>
      <c r="DG601" s="44"/>
      <c r="DH601" s="44"/>
      <c r="DI601" s="44"/>
      <c r="DJ601" s="44"/>
      <c r="DK601" s="44"/>
      <c r="DL601" s="45"/>
      <c r="DM601" s="44"/>
      <c r="DN601" s="44"/>
      <c r="DO601" s="44"/>
      <c r="DP601" s="44"/>
      <c r="DQ601" s="44"/>
      <c r="DR601" s="44"/>
      <c r="DS601" s="44"/>
      <c r="DT601" s="44"/>
      <c r="DU601" s="45"/>
      <c r="DV601" s="44"/>
      <c r="DW601" s="44"/>
      <c r="DX601" s="44"/>
      <c r="DY601" s="44"/>
      <c r="DZ601" s="44"/>
      <c r="EA601" s="44"/>
      <c r="EB601" s="44"/>
      <c r="EC601" s="44"/>
      <c r="ED601" s="45"/>
      <c r="EE601" s="44"/>
      <c r="EF601" s="44"/>
      <c r="EG601" s="44"/>
      <c r="EH601" s="44"/>
      <c r="EI601" s="44"/>
      <c r="EJ601" s="44"/>
      <c r="EK601" s="44"/>
      <c r="EL601" s="44"/>
      <c r="EM601" s="44"/>
      <c r="EN601" s="44"/>
      <c r="EO601" s="44"/>
      <c r="EP601" s="44"/>
      <c r="EQ601" s="44"/>
      <c r="ER601" s="44"/>
      <c r="ES601" s="44"/>
      <c r="ET601" s="44"/>
      <c r="EU601" s="44"/>
      <c r="EV601" s="45"/>
      <c r="EW601" s="44"/>
      <c r="EX601" s="44"/>
      <c r="EY601" s="45"/>
      <c r="EZ601" s="45"/>
      <c r="FA601" s="44"/>
      <c r="FB601" s="32"/>
      <c r="FC601" s="32"/>
      <c r="FD601" s="32"/>
    </row>
    <row r="602">
      <c r="A602" s="31"/>
      <c r="B602" s="32"/>
      <c r="C602" s="33"/>
      <c r="D602" s="32"/>
      <c r="E602" s="32"/>
      <c r="F602" s="32"/>
      <c r="G602" s="46"/>
      <c r="H602" s="32"/>
      <c r="I602" s="32"/>
      <c r="J602" s="32"/>
      <c r="K602" s="32"/>
      <c r="L602" s="32"/>
      <c r="M602" s="32"/>
      <c r="N602" s="47"/>
      <c r="O602" s="47"/>
      <c r="P602" s="36"/>
      <c r="Q602" s="37"/>
      <c r="R602" s="37"/>
      <c r="S602" s="48"/>
      <c r="T602" s="39"/>
      <c r="U602" s="40"/>
      <c r="V602" s="41"/>
      <c r="W602" s="41"/>
      <c r="X602" s="41"/>
      <c r="Y602" s="41"/>
      <c r="Z602" s="41"/>
      <c r="AA602" s="41"/>
      <c r="AB602" s="41"/>
      <c r="AC602" s="41"/>
      <c r="AD602" s="42"/>
      <c r="AE602" s="43"/>
      <c r="AF602" s="44"/>
      <c r="AG602" s="44"/>
      <c r="AH602" s="44"/>
      <c r="AI602" s="44"/>
      <c r="AJ602" s="44"/>
      <c r="AK602" s="44"/>
      <c r="AL602" s="44"/>
      <c r="AM602" s="44"/>
      <c r="AN602" s="44"/>
      <c r="AO602" s="44"/>
      <c r="AP602" s="44"/>
      <c r="AQ602" s="44"/>
      <c r="AR602" s="44"/>
      <c r="AS602" s="44"/>
      <c r="AT602" s="44"/>
      <c r="AU602" s="44"/>
      <c r="AV602" s="44"/>
      <c r="AW602" s="44"/>
      <c r="AX602" s="44"/>
      <c r="AY602" s="44"/>
      <c r="AZ602" s="44"/>
      <c r="BA602" s="44"/>
      <c r="BB602" s="44"/>
      <c r="BC602" s="44"/>
      <c r="BD602" s="44"/>
      <c r="BE602" s="44"/>
      <c r="BF602" s="44"/>
      <c r="BG602" s="44"/>
      <c r="BH602" s="44"/>
      <c r="BI602" s="44"/>
      <c r="BJ602" s="44"/>
      <c r="BK602" s="44"/>
      <c r="BL602" s="44"/>
      <c r="BM602" s="44"/>
      <c r="BN602" s="44"/>
      <c r="BO602" s="44"/>
      <c r="BP602" s="44"/>
      <c r="BQ602" s="44"/>
      <c r="BR602" s="44"/>
      <c r="BS602" s="44"/>
      <c r="BT602" s="44"/>
      <c r="BU602" s="44"/>
      <c r="BV602" s="44"/>
      <c r="BW602" s="44"/>
      <c r="BX602" s="44"/>
      <c r="BY602" s="44"/>
      <c r="BZ602" s="44"/>
      <c r="CA602" s="44"/>
      <c r="CB602" s="44"/>
      <c r="CC602" s="44"/>
      <c r="CD602" s="44"/>
      <c r="CE602" s="44"/>
      <c r="CF602" s="44"/>
      <c r="CG602" s="44"/>
      <c r="CH602" s="44"/>
      <c r="CI602" s="44"/>
      <c r="CJ602" s="44"/>
      <c r="CK602" s="44"/>
      <c r="CL602" s="44"/>
      <c r="CM602" s="44"/>
      <c r="CN602" s="45"/>
      <c r="CO602" s="44"/>
      <c r="CP602" s="44"/>
      <c r="CQ602" s="44"/>
      <c r="CR602" s="44"/>
      <c r="CS602" s="44"/>
      <c r="CT602" s="44"/>
      <c r="CU602" s="44"/>
      <c r="CV602" s="44"/>
      <c r="CW602" s="44"/>
      <c r="CX602" s="44"/>
      <c r="CY602" s="44"/>
      <c r="CZ602" s="44"/>
      <c r="DA602" s="44"/>
      <c r="DB602" s="44"/>
      <c r="DC602" s="44"/>
      <c r="DD602" s="44"/>
      <c r="DE602" s="44"/>
      <c r="DF602" s="45"/>
      <c r="DG602" s="44"/>
      <c r="DH602" s="44"/>
      <c r="DI602" s="44"/>
      <c r="DJ602" s="44"/>
      <c r="DK602" s="44"/>
      <c r="DL602" s="45"/>
      <c r="DM602" s="44"/>
      <c r="DN602" s="44"/>
      <c r="DO602" s="44"/>
      <c r="DP602" s="44"/>
      <c r="DQ602" s="44"/>
      <c r="DR602" s="44"/>
      <c r="DS602" s="44"/>
      <c r="DT602" s="44"/>
      <c r="DU602" s="45"/>
      <c r="DV602" s="44"/>
      <c r="DW602" s="44"/>
      <c r="DX602" s="44"/>
      <c r="DY602" s="44"/>
      <c r="DZ602" s="44"/>
      <c r="EA602" s="44"/>
      <c r="EB602" s="44"/>
      <c r="EC602" s="44"/>
      <c r="ED602" s="45"/>
      <c r="EE602" s="44"/>
      <c r="EF602" s="44"/>
      <c r="EG602" s="44"/>
      <c r="EH602" s="44"/>
      <c r="EI602" s="44"/>
      <c r="EJ602" s="44"/>
      <c r="EK602" s="44"/>
      <c r="EL602" s="44"/>
      <c r="EM602" s="44"/>
      <c r="EN602" s="44"/>
      <c r="EO602" s="44"/>
      <c r="EP602" s="44"/>
      <c r="EQ602" s="44"/>
      <c r="ER602" s="44"/>
      <c r="ES602" s="44"/>
      <c r="ET602" s="44"/>
      <c r="EU602" s="44"/>
      <c r="EV602" s="45"/>
      <c r="EW602" s="44"/>
      <c r="EX602" s="44"/>
      <c r="EY602" s="45"/>
      <c r="EZ602" s="45"/>
      <c r="FA602" s="44"/>
      <c r="FB602" s="32"/>
      <c r="FC602" s="32"/>
      <c r="FD602" s="32"/>
    </row>
    <row r="603">
      <c r="A603" s="31"/>
      <c r="B603" s="32"/>
      <c r="C603" s="33"/>
      <c r="D603" s="32"/>
      <c r="E603" s="32"/>
      <c r="F603" s="32"/>
      <c r="G603" s="46"/>
      <c r="H603" s="32"/>
      <c r="I603" s="32"/>
      <c r="J603" s="32"/>
      <c r="K603" s="32"/>
      <c r="L603" s="32"/>
      <c r="M603" s="32"/>
      <c r="N603" s="47"/>
      <c r="O603" s="47"/>
      <c r="P603" s="36"/>
      <c r="Q603" s="37"/>
      <c r="R603" s="37"/>
      <c r="S603" s="48"/>
      <c r="T603" s="39"/>
      <c r="U603" s="40"/>
      <c r="V603" s="41"/>
      <c r="W603" s="41"/>
      <c r="X603" s="41"/>
      <c r="Y603" s="41"/>
      <c r="Z603" s="41"/>
      <c r="AA603" s="41"/>
      <c r="AB603" s="41"/>
      <c r="AC603" s="41"/>
      <c r="AD603" s="42"/>
      <c r="AE603" s="43"/>
      <c r="AF603" s="44"/>
      <c r="AG603" s="44"/>
      <c r="AH603" s="44"/>
      <c r="AI603" s="44"/>
      <c r="AJ603" s="44"/>
      <c r="AK603" s="44"/>
      <c r="AL603" s="44"/>
      <c r="AM603" s="44"/>
      <c r="AN603" s="44"/>
      <c r="AO603" s="44"/>
      <c r="AP603" s="4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4"/>
      <c r="BM603" s="44"/>
      <c r="BN603" s="44"/>
      <c r="BO603" s="44"/>
      <c r="BP603" s="44"/>
      <c r="BQ603" s="44"/>
      <c r="BR603" s="44"/>
      <c r="BS603" s="44"/>
      <c r="BT603" s="44"/>
      <c r="BU603" s="44"/>
      <c r="BV603" s="44"/>
      <c r="BW603" s="44"/>
      <c r="BX603" s="44"/>
      <c r="BY603" s="44"/>
      <c r="BZ603" s="44"/>
      <c r="CA603" s="44"/>
      <c r="CB603" s="44"/>
      <c r="CC603" s="44"/>
      <c r="CD603" s="44"/>
      <c r="CE603" s="44"/>
      <c r="CF603" s="44"/>
      <c r="CG603" s="44"/>
      <c r="CH603" s="44"/>
      <c r="CI603" s="44"/>
      <c r="CJ603" s="44"/>
      <c r="CK603" s="44"/>
      <c r="CL603" s="44"/>
      <c r="CM603" s="44"/>
      <c r="CN603" s="45"/>
      <c r="CO603" s="44"/>
      <c r="CP603" s="44"/>
      <c r="CQ603" s="44"/>
      <c r="CR603" s="44"/>
      <c r="CS603" s="44"/>
      <c r="CT603" s="44"/>
      <c r="CU603" s="44"/>
      <c r="CV603" s="44"/>
      <c r="CW603" s="44"/>
      <c r="CX603" s="44"/>
      <c r="CY603" s="44"/>
      <c r="CZ603" s="44"/>
      <c r="DA603" s="44"/>
      <c r="DB603" s="44"/>
      <c r="DC603" s="44"/>
      <c r="DD603" s="44"/>
      <c r="DE603" s="44"/>
      <c r="DF603" s="45"/>
      <c r="DG603" s="44"/>
      <c r="DH603" s="44"/>
      <c r="DI603" s="44"/>
      <c r="DJ603" s="44"/>
      <c r="DK603" s="44"/>
      <c r="DL603" s="45"/>
      <c r="DM603" s="44"/>
      <c r="DN603" s="44"/>
      <c r="DO603" s="44"/>
      <c r="DP603" s="44"/>
      <c r="DQ603" s="44"/>
      <c r="DR603" s="44"/>
      <c r="DS603" s="44"/>
      <c r="DT603" s="44"/>
      <c r="DU603" s="45"/>
      <c r="DV603" s="44"/>
      <c r="DW603" s="44"/>
      <c r="DX603" s="44"/>
      <c r="DY603" s="44"/>
      <c r="DZ603" s="44"/>
      <c r="EA603" s="44"/>
      <c r="EB603" s="44"/>
      <c r="EC603" s="44"/>
      <c r="ED603" s="45"/>
      <c r="EE603" s="44"/>
      <c r="EF603" s="44"/>
      <c r="EG603" s="44"/>
      <c r="EH603" s="44"/>
      <c r="EI603" s="44"/>
      <c r="EJ603" s="44"/>
      <c r="EK603" s="44"/>
      <c r="EL603" s="44"/>
      <c r="EM603" s="44"/>
      <c r="EN603" s="44"/>
      <c r="EO603" s="44"/>
      <c r="EP603" s="44"/>
      <c r="EQ603" s="44"/>
      <c r="ER603" s="44"/>
      <c r="ES603" s="44"/>
      <c r="ET603" s="44"/>
      <c r="EU603" s="44"/>
      <c r="EV603" s="45"/>
      <c r="EW603" s="44"/>
      <c r="EX603" s="44"/>
      <c r="EY603" s="45"/>
      <c r="EZ603" s="45"/>
      <c r="FA603" s="44"/>
      <c r="FB603" s="32"/>
      <c r="FC603" s="32"/>
      <c r="FD603" s="32"/>
    </row>
    <row r="604">
      <c r="A604" s="31"/>
      <c r="B604" s="32"/>
      <c r="C604" s="33"/>
      <c r="D604" s="32"/>
      <c r="E604" s="32"/>
      <c r="F604" s="32"/>
      <c r="G604" s="46"/>
      <c r="H604" s="32"/>
      <c r="I604" s="32"/>
      <c r="J604" s="32"/>
      <c r="K604" s="32"/>
      <c r="L604" s="32"/>
      <c r="M604" s="32"/>
      <c r="N604" s="47"/>
      <c r="O604" s="47"/>
      <c r="P604" s="36"/>
      <c r="Q604" s="37"/>
      <c r="R604" s="37"/>
      <c r="S604" s="48"/>
      <c r="T604" s="39"/>
      <c r="U604" s="40"/>
      <c r="V604" s="41"/>
      <c r="W604" s="41"/>
      <c r="X604" s="41"/>
      <c r="Y604" s="41"/>
      <c r="Z604" s="41"/>
      <c r="AA604" s="41"/>
      <c r="AB604" s="41"/>
      <c r="AC604" s="41"/>
      <c r="AD604" s="42"/>
      <c r="AE604" s="43"/>
      <c r="AF604" s="44"/>
      <c r="AG604" s="44"/>
      <c r="AH604" s="44"/>
      <c r="AI604" s="44"/>
      <c r="AJ604" s="44"/>
      <c r="AK604" s="44"/>
      <c r="AL604" s="44"/>
      <c r="AM604" s="44"/>
      <c r="AN604" s="44"/>
      <c r="AO604" s="44"/>
      <c r="AP604" s="4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4"/>
      <c r="BM604" s="44"/>
      <c r="BN604" s="44"/>
      <c r="BO604" s="44"/>
      <c r="BP604" s="44"/>
      <c r="BQ604" s="44"/>
      <c r="BR604" s="44"/>
      <c r="BS604" s="44"/>
      <c r="BT604" s="44"/>
      <c r="BU604" s="44"/>
      <c r="BV604" s="44"/>
      <c r="BW604" s="44"/>
      <c r="BX604" s="44"/>
      <c r="BY604" s="44"/>
      <c r="BZ604" s="44"/>
      <c r="CA604" s="44"/>
      <c r="CB604" s="44"/>
      <c r="CC604" s="44"/>
      <c r="CD604" s="44"/>
      <c r="CE604" s="44"/>
      <c r="CF604" s="44"/>
      <c r="CG604" s="44"/>
      <c r="CH604" s="44"/>
      <c r="CI604" s="44"/>
      <c r="CJ604" s="44"/>
      <c r="CK604" s="44"/>
      <c r="CL604" s="44"/>
      <c r="CM604" s="44"/>
      <c r="CN604" s="45"/>
      <c r="CO604" s="44"/>
      <c r="CP604" s="44"/>
      <c r="CQ604" s="44"/>
      <c r="CR604" s="44"/>
      <c r="CS604" s="44"/>
      <c r="CT604" s="44"/>
      <c r="CU604" s="44"/>
      <c r="CV604" s="44"/>
      <c r="CW604" s="44"/>
      <c r="CX604" s="44"/>
      <c r="CY604" s="44"/>
      <c r="CZ604" s="44"/>
      <c r="DA604" s="44"/>
      <c r="DB604" s="44"/>
      <c r="DC604" s="44"/>
      <c r="DD604" s="44"/>
      <c r="DE604" s="44"/>
      <c r="DF604" s="45"/>
      <c r="DG604" s="44"/>
      <c r="DH604" s="44"/>
      <c r="DI604" s="44"/>
      <c r="DJ604" s="44"/>
      <c r="DK604" s="44"/>
      <c r="DL604" s="45"/>
      <c r="DM604" s="44"/>
      <c r="DN604" s="44"/>
      <c r="DO604" s="44"/>
      <c r="DP604" s="44"/>
      <c r="DQ604" s="44"/>
      <c r="DR604" s="44"/>
      <c r="DS604" s="44"/>
      <c r="DT604" s="44"/>
      <c r="DU604" s="45"/>
      <c r="DV604" s="44"/>
      <c r="DW604" s="44"/>
      <c r="DX604" s="44"/>
      <c r="DY604" s="44"/>
      <c r="DZ604" s="44"/>
      <c r="EA604" s="44"/>
      <c r="EB604" s="44"/>
      <c r="EC604" s="44"/>
      <c r="ED604" s="45"/>
      <c r="EE604" s="44"/>
      <c r="EF604" s="44"/>
      <c r="EG604" s="44"/>
      <c r="EH604" s="44"/>
      <c r="EI604" s="44"/>
      <c r="EJ604" s="44"/>
      <c r="EK604" s="44"/>
      <c r="EL604" s="44"/>
      <c r="EM604" s="44"/>
      <c r="EN604" s="44"/>
      <c r="EO604" s="44"/>
      <c r="EP604" s="44"/>
      <c r="EQ604" s="44"/>
      <c r="ER604" s="44"/>
      <c r="ES604" s="44"/>
      <c r="ET604" s="44"/>
      <c r="EU604" s="44"/>
      <c r="EV604" s="45"/>
      <c r="EW604" s="44"/>
      <c r="EX604" s="44"/>
      <c r="EY604" s="45"/>
      <c r="EZ604" s="45"/>
      <c r="FA604" s="44"/>
      <c r="FB604" s="32"/>
      <c r="FC604" s="32"/>
      <c r="FD604" s="32"/>
    </row>
    <row r="605">
      <c r="A605" s="31"/>
      <c r="B605" s="32"/>
      <c r="C605" s="33"/>
      <c r="D605" s="32"/>
      <c r="E605" s="32"/>
      <c r="F605" s="32"/>
      <c r="G605" s="46"/>
      <c r="H605" s="32"/>
      <c r="I605" s="32"/>
      <c r="J605" s="32"/>
      <c r="K605" s="32"/>
      <c r="L605" s="32"/>
      <c r="M605" s="32"/>
      <c r="N605" s="47"/>
      <c r="O605" s="47"/>
      <c r="P605" s="36"/>
      <c r="Q605" s="37"/>
      <c r="R605" s="37"/>
      <c r="S605" s="48"/>
      <c r="T605" s="39"/>
      <c r="U605" s="40"/>
      <c r="V605" s="41"/>
      <c r="W605" s="41"/>
      <c r="X605" s="41"/>
      <c r="Y605" s="41"/>
      <c r="Z605" s="41"/>
      <c r="AA605" s="41"/>
      <c r="AB605" s="41"/>
      <c r="AC605" s="41"/>
      <c r="AD605" s="42"/>
      <c r="AE605" s="43"/>
      <c r="AF605" s="44"/>
      <c r="AG605" s="44"/>
      <c r="AH605" s="44"/>
      <c r="AI605" s="44"/>
      <c r="AJ605" s="44"/>
      <c r="AK605" s="44"/>
      <c r="AL605" s="44"/>
      <c r="AM605" s="44"/>
      <c r="AN605" s="44"/>
      <c r="AO605" s="44"/>
      <c r="AP605" s="44"/>
      <c r="AQ605" s="44"/>
      <c r="AR605" s="44"/>
      <c r="AS605" s="44"/>
      <c r="AT605" s="44"/>
      <c r="AU605" s="44"/>
      <c r="AV605" s="44"/>
      <c r="AW605" s="44"/>
      <c r="AX605" s="44"/>
      <c r="AY605" s="44"/>
      <c r="AZ605" s="44"/>
      <c r="BA605" s="44"/>
      <c r="BB605" s="44"/>
      <c r="BC605" s="44"/>
      <c r="BD605" s="44"/>
      <c r="BE605" s="44"/>
      <c r="BF605" s="44"/>
      <c r="BG605" s="44"/>
      <c r="BH605" s="44"/>
      <c r="BI605" s="44"/>
      <c r="BJ605" s="44"/>
      <c r="BK605" s="44"/>
      <c r="BL605" s="44"/>
      <c r="BM605" s="44"/>
      <c r="BN605" s="44"/>
      <c r="BO605" s="44"/>
      <c r="BP605" s="44"/>
      <c r="BQ605" s="44"/>
      <c r="BR605" s="44"/>
      <c r="BS605" s="44"/>
      <c r="BT605" s="44"/>
      <c r="BU605" s="44"/>
      <c r="BV605" s="44"/>
      <c r="BW605" s="44"/>
      <c r="BX605" s="44"/>
      <c r="BY605" s="44"/>
      <c r="BZ605" s="44"/>
      <c r="CA605" s="44"/>
      <c r="CB605" s="44"/>
      <c r="CC605" s="44"/>
      <c r="CD605" s="44"/>
      <c r="CE605" s="44"/>
      <c r="CF605" s="44"/>
      <c r="CG605" s="44"/>
      <c r="CH605" s="44"/>
      <c r="CI605" s="44"/>
      <c r="CJ605" s="44"/>
      <c r="CK605" s="44"/>
      <c r="CL605" s="44"/>
      <c r="CM605" s="44"/>
      <c r="CN605" s="45"/>
      <c r="CO605" s="44"/>
      <c r="CP605" s="44"/>
      <c r="CQ605" s="44"/>
      <c r="CR605" s="44"/>
      <c r="CS605" s="44"/>
      <c r="CT605" s="44"/>
      <c r="CU605" s="44"/>
      <c r="CV605" s="44"/>
      <c r="CW605" s="44"/>
      <c r="CX605" s="44"/>
      <c r="CY605" s="44"/>
      <c r="CZ605" s="44"/>
      <c r="DA605" s="44"/>
      <c r="DB605" s="44"/>
      <c r="DC605" s="44"/>
      <c r="DD605" s="44"/>
      <c r="DE605" s="44"/>
      <c r="DF605" s="45"/>
      <c r="DG605" s="44"/>
      <c r="DH605" s="44"/>
      <c r="DI605" s="44"/>
      <c r="DJ605" s="44"/>
      <c r="DK605" s="44"/>
      <c r="DL605" s="45"/>
      <c r="DM605" s="44"/>
      <c r="DN605" s="44"/>
      <c r="DO605" s="44"/>
      <c r="DP605" s="44"/>
      <c r="DQ605" s="44"/>
      <c r="DR605" s="44"/>
      <c r="DS605" s="44"/>
      <c r="DT605" s="44"/>
      <c r="DU605" s="45"/>
      <c r="DV605" s="44"/>
      <c r="DW605" s="44"/>
      <c r="DX605" s="44"/>
      <c r="DY605" s="44"/>
      <c r="DZ605" s="44"/>
      <c r="EA605" s="44"/>
      <c r="EB605" s="44"/>
      <c r="EC605" s="44"/>
      <c r="ED605" s="45"/>
      <c r="EE605" s="44"/>
      <c r="EF605" s="44"/>
      <c r="EG605" s="44"/>
      <c r="EH605" s="44"/>
      <c r="EI605" s="44"/>
      <c r="EJ605" s="44"/>
      <c r="EK605" s="44"/>
      <c r="EL605" s="44"/>
      <c r="EM605" s="44"/>
      <c r="EN605" s="44"/>
      <c r="EO605" s="44"/>
      <c r="EP605" s="44"/>
      <c r="EQ605" s="44"/>
      <c r="ER605" s="44"/>
      <c r="ES605" s="44"/>
      <c r="ET605" s="44"/>
      <c r="EU605" s="44"/>
      <c r="EV605" s="45"/>
      <c r="EW605" s="44"/>
      <c r="EX605" s="44"/>
      <c r="EY605" s="45"/>
      <c r="EZ605" s="45"/>
      <c r="FA605" s="44"/>
      <c r="FB605" s="32"/>
      <c r="FC605" s="32"/>
      <c r="FD605" s="32"/>
    </row>
    <row r="606">
      <c r="A606" s="31"/>
      <c r="B606" s="32"/>
      <c r="C606" s="33"/>
      <c r="D606" s="32"/>
      <c r="E606" s="32"/>
      <c r="F606" s="32"/>
      <c r="G606" s="46"/>
      <c r="H606" s="32"/>
      <c r="I606" s="32"/>
      <c r="J606" s="32"/>
      <c r="K606" s="32"/>
      <c r="L606" s="32"/>
      <c r="M606" s="32"/>
      <c r="N606" s="47"/>
      <c r="O606" s="47"/>
      <c r="P606" s="36"/>
      <c r="Q606" s="37"/>
      <c r="R606" s="37"/>
      <c r="S606" s="48"/>
      <c r="T606" s="39"/>
      <c r="U606" s="40"/>
      <c r="V606" s="41"/>
      <c r="W606" s="41"/>
      <c r="X606" s="41"/>
      <c r="Y606" s="41"/>
      <c r="Z606" s="41"/>
      <c r="AA606" s="41"/>
      <c r="AB606" s="41"/>
      <c r="AC606" s="41"/>
      <c r="AD606" s="42"/>
      <c r="AE606" s="43"/>
      <c r="AF606" s="44"/>
      <c r="AG606" s="44"/>
      <c r="AH606" s="44"/>
      <c r="AI606" s="44"/>
      <c r="AJ606" s="44"/>
      <c r="AK606" s="44"/>
      <c r="AL606" s="44"/>
      <c r="AM606" s="44"/>
      <c r="AN606" s="44"/>
      <c r="AO606" s="44"/>
      <c r="AP606" s="4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4"/>
      <c r="BM606" s="44"/>
      <c r="BN606" s="44"/>
      <c r="BO606" s="44"/>
      <c r="BP606" s="44"/>
      <c r="BQ606" s="44"/>
      <c r="BR606" s="44"/>
      <c r="BS606" s="44"/>
      <c r="BT606" s="44"/>
      <c r="BU606" s="44"/>
      <c r="BV606" s="44"/>
      <c r="BW606" s="44"/>
      <c r="BX606" s="44"/>
      <c r="BY606" s="44"/>
      <c r="BZ606" s="44"/>
      <c r="CA606" s="44"/>
      <c r="CB606" s="44"/>
      <c r="CC606" s="44"/>
      <c r="CD606" s="44"/>
      <c r="CE606" s="44"/>
      <c r="CF606" s="44"/>
      <c r="CG606" s="44"/>
      <c r="CH606" s="44"/>
      <c r="CI606" s="44"/>
      <c r="CJ606" s="44"/>
      <c r="CK606" s="44"/>
      <c r="CL606" s="44"/>
      <c r="CM606" s="44"/>
      <c r="CN606" s="45"/>
      <c r="CO606" s="44"/>
      <c r="CP606" s="44"/>
      <c r="CQ606" s="44"/>
      <c r="CR606" s="44"/>
      <c r="CS606" s="44"/>
      <c r="CT606" s="44"/>
      <c r="CU606" s="44"/>
      <c r="CV606" s="44"/>
      <c r="CW606" s="44"/>
      <c r="CX606" s="44"/>
      <c r="CY606" s="44"/>
      <c r="CZ606" s="44"/>
      <c r="DA606" s="44"/>
      <c r="DB606" s="44"/>
      <c r="DC606" s="44"/>
      <c r="DD606" s="44"/>
      <c r="DE606" s="44"/>
      <c r="DF606" s="45"/>
      <c r="DG606" s="44"/>
      <c r="DH606" s="44"/>
      <c r="DI606" s="44"/>
      <c r="DJ606" s="44"/>
      <c r="DK606" s="44"/>
      <c r="DL606" s="45"/>
      <c r="DM606" s="44"/>
      <c r="DN606" s="44"/>
      <c r="DO606" s="44"/>
      <c r="DP606" s="44"/>
      <c r="DQ606" s="44"/>
      <c r="DR606" s="44"/>
      <c r="DS606" s="44"/>
      <c r="DT606" s="44"/>
      <c r="DU606" s="45"/>
      <c r="DV606" s="44"/>
      <c r="DW606" s="44"/>
      <c r="DX606" s="44"/>
      <c r="DY606" s="44"/>
      <c r="DZ606" s="44"/>
      <c r="EA606" s="44"/>
      <c r="EB606" s="44"/>
      <c r="EC606" s="44"/>
      <c r="ED606" s="45"/>
      <c r="EE606" s="44"/>
      <c r="EF606" s="44"/>
      <c r="EG606" s="44"/>
      <c r="EH606" s="44"/>
      <c r="EI606" s="44"/>
      <c r="EJ606" s="44"/>
      <c r="EK606" s="44"/>
      <c r="EL606" s="44"/>
      <c r="EM606" s="44"/>
      <c r="EN606" s="44"/>
      <c r="EO606" s="44"/>
      <c r="EP606" s="44"/>
      <c r="EQ606" s="44"/>
      <c r="ER606" s="44"/>
      <c r="ES606" s="44"/>
      <c r="ET606" s="44"/>
      <c r="EU606" s="44"/>
      <c r="EV606" s="45"/>
      <c r="EW606" s="44"/>
      <c r="EX606" s="44"/>
      <c r="EY606" s="45"/>
      <c r="EZ606" s="45"/>
      <c r="FA606" s="44"/>
      <c r="FB606" s="32"/>
      <c r="FC606" s="32"/>
      <c r="FD606" s="32"/>
    </row>
    <row r="607">
      <c r="A607" s="31"/>
      <c r="B607" s="32"/>
      <c r="C607" s="33"/>
      <c r="D607" s="32"/>
      <c r="E607" s="32"/>
      <c r="F607" s="32"/>
      <c r="G607" s="46"/>
      <c r="H607" s="32"/>
      <c r="I607" s="32"/>
      <c r="J607" s="32"/>
      <c r="K607" s="32"/>
      <c r="L607" s="32"/>
      <c r="M607" s="32"/>
      <c r="N607" s="47"/>
      <c r="O607" s="47"/>
      <c r="P607" s="36"/>
      <c r="Q607" s="37"/>
      <c r="R607" s="37"/>
      <c r="S607" s="48"/>
      <c r="T607" s="39"/>
      <c r="U607" s="40"/>
      <c r="V607" s="41"/>
      <c r="W607" s="41"/>
      <c r="X607" s="41"/>
      <c r="Y607" s="41"/>
      <c r="Z607" s="41"/>
      <c r="AA607" s="41"/>
      <c r="AB607" s="41"/>
      <c r="AC607" s="41"/>
      <c r="AD607" s="42"/>
      <c r="AE607" s="43"/>
      <c r="AF607" s="44"/>
      <c r="AG607" s="44"/>
      <c r="AH607" s="44"/>
      <c r="AI607" s="44"/>
      <c r="AJ607" s="44"/>
      <c r="AK607" s="44"/>
      <c r="AL607" s="44"/>
      <c r="AM607" s="44"/>
      <c r="AN607" s="44"/>
      <c r="AO607" s="44"/>
      <c r="AP607" s="44"/>
      <c r="AQ607" s="44"/>
      <c r="AR607" s="44"/>
      <c r="AS607" s="44"/>
      <c r="AT607" s="44"/>
      <c r="AU607" s="44"/>
      <c r="AV607" s="44"/>
      <c r="AW607" s="44"/>
      <c r="AX607" s="44"/>
      <c r="AY607" s="44"/>
      <c r="AZ607" s="44"/>
      <c r="BA607" s="44"/>
      <c r="BB607" s="44"/>
      <c r="BC607" s="44"/>
      <c r="BD607" s="44"/>
      <c r="BE607" s="44"/>
      <c r="BF607" s="44"/>
      <c r="BG607" s="44"/>
      <c r="BH607" s="44"/>
      <c r="BI607" s="44"/>
      <c r="BJ607" s="44"/>
      <c r="BK607" s="44"/>
      <c r="BL607" s="44"/>
      <c r="BM607" s="44"/>
      <c r="BN607" s="44"/>
      <c r="BO607" s="44"/>
      <c r="BP607" s="44"/>
      <c r="BQ607" s="44"/>
      <c r="BR607" s="44"/>
      <c r="BS607" s="44"/>
      <c r="BT607" s="44"/>
      <c r="BU607" s="44"/>
      <c r="BV607" s="44"/>
      <c r="BW607" s="44"/>
      <c r="BX607" s="44"/>
      <c r="BY607" s="44"/>
      <c r="BZ607" s="44"/>
      <c r="CA607" s="44"/>
      <c r="CB607" s="44"/>
      <c r="CC607" s="44"/>
      <c r="CD607" s="44"/>
      <c r="CE607" s="44"/>
      <c r="CF607" s="44"/>
      <c r="CG607" s="44"/>
      <c r="CH607" s="44"/>
      <c r="CI607" s="44"/>
      <c r="CJ607" s="44"/>
      <c r="CK607" s="44"/>
      <c r="CL607" s="44"/>
      <c r="CM607" s="44"/>
      <c r="CN607" s="45"/>
      <c r="CO607" s="44"/>
      <c r="CP607" s="44"/>
      <c r="CQ607" s="44"/>
      <c r="CR607" s="44"/>
      <c r="CS607" s="44"/>
      <c r="CT607" s="44"/>
      <c r="CU607" s="44"/>
      <c r="CV607" s="44"/>
      <c r="CW607" s="44"/>
      <c r="CX607" s="44"/>
      <c r="CY607" s="44"/>
      <c r="CZ607" s="44"/>
      <c r="DA607" s="44"/>
      <c r="DB607" s="44"/>
      <c r="DC607" s="44"/>
      <c r="DD607" s="44"/>
      <c r="DE607" s="44"/>
      <c r="DF607" s="45"/>
      <c r="DG607" s="44"/>
      <c r="DH607" s="44"/>
      <c r="DI607" s="44"/>
      <c r="DJ607" s="44"/>
      <c r="DK607" s="44"/>
      <c r="DL607" s="45"/>
      <c r="DM607" s="44"/>
      <c r="DN607" s="44"/>
      <c r="DO607" s="44"/>
      <c r="DP607" s="44"/>
      <c r="DQ607" s="44"/>
      <c r="DR607" s="44"/>
      <c r="DS607" s="44"/>
      <c r="DT607" s="44"/>
      <c r="DU607" s="45"/>
      <c r="DV607" s="44"/>
      <c r="DW607" s="44"/>
      <c r="DX607" s="44"/>
      <c r="DY607" s="44"/>
      <c r="DZ607" s="44"/>
      <c r="EA607" s="44"/>
      <c r="EB607" s="44"/>
      <c r="EC607" s="44"/>
      <c r="ED607" s="45"/>
      <c r="EE607" s="44"/>
      <c r="EF607" s="44"/>
      <c r="EG607" s="44"/>
      <c r="EH607" s="44"/>
      <c r="EI607" s="44"/>
      <c r="EJ607" s="44"/>
      <c r="EK607" s="44"/>
      <c r="EL607" s="44"/>
      <c r="EM607" s="44"/>
      <c r="EN607" s="44"/>
      <c r="EO607" s="44"/>
      <c r="EP607" s="44"/>
      <c r="EQ607" s="44"/>
      <c r="ER607" s="44"/>
      <c r="ES607" s="44"/>
      <c r="ET607" s="44"/>
      <c r="EU607" s="44"/>
      <c r="EV607" s="45"/>
      <c r="EW607" s="44"/>
      <c r="EX607" s="44"/>
      <c r="EY607" s="45"/>
      <c r="EZ607" s="45"/>
      <c r="FA607" s="44"/>
      <c r="FB607" s="32"/>
      <c r="FC607" s="32"/>
      <c r="FD607" s="32"/>
    </row>
    <row r="608">
      <c r="A608" s="31"/>
      <c r="B608" s="32"/>
      <c r="C608" s="33"/>
      <c r="D608" s="32"/>
      <c r="E608" s="32"/>
      <c r="F608" s="32"/>
      <c r="G608" s="46"/>
      <c r="H608" s="32"/>
      <c r="I608" s="32"/>
      <c r="J608" s="32"/>
      <c r="K608" s="32"/>
      <c r="L608" s="32"/>
      <c r="M608" s="32"/>
      <c r="N608" s="47"/>
      <c r="O608" s="47"/>
      <c r="P608" s="36"/>
      <c r="Q608" s="37"/>
      <c r="R608" s="37"/>
      <c r="S608" s="48"/>
      <c r="T608" s="39"/>
      <c r="U608" s="40"/>
      <c r="V608" s="41"/>
      <c r="W608" s="41"/>
      <c r="X608" s="41"/>
      <c r="Y608" s="41"/>
      <c r="Z608" s="41"/>
      <c r="AA608" s="41"/>
      <c r="AB608" s="41"/>
      <c r="AC608" s="41"/>
      <c r="AD608" s="42"/>
      <c r="AE608" s="43"/>
      <c r="AF608" s="44"/>
      <c r="AG608" s="44"/>
      <c r="AH608" s="44"/>
      <c r="AI608" s="44"/>
      <c r="AJ608" s="44"/>
      <c r="AK608" s="44"/>
      <c r="AL608" s="44"/>
      <c r="AM608" s="44"/>
      <c r="AN608" s="44"/>
      <c r="AO608" s="44"/>
      <c r="AP608" s="4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4"/>
      <c r="BM608" s="44"/>
      <c r="BN608" s="44"/>
      <c r="BO608" s="44"/>
      <c r="BP608" s="44"/>
      <c r="BQ608" s="44"/>
      <c r="BR608" s="44"/>
      <c r="BS608" s="44"/>
      <c r="BT608" s="44"/>
      <c r="BU608" s="44"/>
      <c r="BV608" s="44"/>
      <c r="BW608" s="44"/>
      <c r="BX608" s="44"/>
      <c r="BY608" s="44"/>
      <c r="BZ608" s="44"/>
      <c r="CA608" s="44"/>
      <c r="CB608" s="44"/>
      <c r="CC608" s="44"/>
      <c r="CD608" s="44"/>
      <c r="CE608" s="44"/>
      <c r="CF608" s="44"/>
      <c r="CG608" s="44"/>
      <c r="CH608" s="44"/>
      <c r="CI608" s="44"/>
      <c r="CJ608" s="44"/>
      <c r="CK608" s="44"/>
      <c r="CL608" s="44"/>
      <c r="CM608" s="44"/>
      <c r="CN608" s="45"/>
      <c r="CO608" s="44"/>
      <c r="CP608" s="44"/>
      <c r="CQ608" s="44"/>
      <c r="CR608" s="44"/>
      <c r="CS608" s="44"/>
      <c r="CT608" s="44"/>
      <c r="CU608" s="44"/>
      <c r="CV608" s="44"/>
      <c r="CW608" s="44"/>
      <c r="CX608" s="44"/>
      <c r="CY608" s="44"/>
      <c r="CZ608" s="44"/>
      <c r="DA608" s="44"/>
      <c r="DB608" s="44"/>
      <c r="DC608" s="44"/>
      <c r="DD608" s="44"/>
      <c r="DE608" s="44"/>
      <c r="DF608" s="45"/>
      <c r="DG608" s="44"/>
      <c r="DH608" s="44"/>
      <c r="DI608" s="44"/>
      <c r="DJ608" s="44"/>
      <c r="DK608" s="44"/>
      <c r="DL608" s="45"/>
      <c r="DM608" s="44"/>
      <c r="DN608" s="44"/>
      <c r="DO608" s="44"/>
      <c r="DP608" s="44"/>
      <c r="DQ608" s="44"/>
      <c r="DR608" s="44"/>
      <c r="DS608" s="44"/>
      <c r="DT608" s="44"/>
      <c r="DU608" s="45"/>
      <c r="DV608" s="44"/>
      <c r="DW608" s="44"/>
      <c r="DX608" s="44"/>
      <c r="DY608" s="44"/>
      <c r="DZ608" s="44"/>
      <c r="EA608" s="44"/>
      <c r="EB608" s="44"/>
      <c r="EC608" s="44"/>
      <c r="ED608" s="45"/>
      <c r="EE608" s="44"/>
      <c r="EF608" s="44"/>
      <c r="EG608" s="44"/>
      <c r="EH608" s="44"/>
      <c r="EI608" s="44"/>
      <c r="EJ608" s="44"/>
      <c r="EK608" s="44"/>
      <c r="EL608" s="44"/>
      <c r="EM608" s="44"/>
      <c r="EN608" s="44"/>
      <c r="EO608" s="44"/>
      <c r="EP608" s="44"/>
      <c r="EQ608" s="44"/>
      <c r="ER608" s="44"/>
      <c r="ES608" s="44"/>
      <c r="ET608" s="44"/>
      <c r="EU608" s="44"/>
      <c r="EV608" s="45"/>
      <c r="EW608" s="44"/>
      <c r="EX608" s="44"/>
      <c r="EY608" s="45"/>
      <c r="EZ608" s="45"/>
      <c r="FA608" s="44"/>
      <c r="FB608" s="32"/>
      <c r="FC608" s="32"/>
      <c r="FD608" s="32"/>
    </row>
    <row r="609">
      <c r="A609" s="31"/>
      <c r="B609" s="32"/>
      <c r="C609" s="33"/>
      <c r="D609" s="32"/>
      <c r="E609" s="32"/>
      <c r="F609" s="32"/>
      <c r="G609" s="46"/>
      <c r="H609" s="32"/>
      <c r="I609" s="32"/>
      <c r="J609" s="32"/>
      <c r="K609" s="32"/>
      <c r="L609" s="32"/>
      <c r="M609" s="32"/>
      <c r="N609" s="47"/>
      <c r="O609" s="47"/>
      <c r="P609" s="36"/>
      <c r="Q609" s="37"/>
      <c r="R609" s="37"/>
      <c r="S609" s="48"/>
      <c r="T609" s="39"/>
      <c r="U609" s="40"/>
      <c r="V609" s="41"/>
      <c r="W609" s="41"/>
      <c r="X609" s="41"/>
      <c r="Y609" s="41"/>
      <c r="Z609" s="41"/>
      <c r="AA609" s="41"/>
      <c r="AB609" s="41"/>
      <c r="AC609" s="41"/>
      <c r="AD609" s="42"/>
      <c r="AE609" s="43"/>
      <c r="AF609" s="44"/>
      <c r="AG609" s="44"/>
      <c r="AH609" s="44"/>
      <c r="AI609" s="44"/>
      <c r="AJ609" s="44"/>
      <c r="AK609" s="44"/>
      <c r="AL609" s="44"/>
      <c r="AM609" s="44"/>
      <c r="AN609" s="44"/>
      <c r="AO609" s="44"/>
      <c r="AP609" s="4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4"/>
      <c r="BM609" s="44"/>
      <c r="BN609" s="44"/>
      <c r="BO609" s="44"/>
      <c r="BP609" s="44"/>
      <c r="BQ609" s="44"/>
      <c r="BR609" s="44"/>
      <c r="BS609" s="44"/>
      <c r="BT609" s="44"/>
      <c r="BU609" s="44"/>
      <c r="BV609" s="44"/>
      <c r="BW609" s="44"/>
      <c r="BX609" s="44"/>
      <c r="BY609" s="44"/>
      <c r="BZ609" s="44"/>
      <c r="CA609" s="44"/>
      <c r="CB609" s="44"/>
      <c r="CC609" s="44"/>
      <c r="CD609" s="44"/>
      <c r="CE609" s="44"/>
      <c r="CF609" s="44"/>
      <c r="CG609" s="44"/>
      <c r="CH609" s="44"/>
      <c r="CI609" s="44"/>
      <c r="CJ609" s="44"/>
      <c r="CK609" s="44"/>
      <c r="CL609" s="44"/>
      <c r="CM609" s="44"/>
      <c r="CN609" s="45"/>
      <c r="CO609" s="44"/>
      <c r="CP609" s="44"/>
      <c r="CQ609" s="44"/>
      <c r="CR609" s="44"/>
      <c r="CS609" s="44"/>
      <c r="CT609" s="44"/>
      <c r="CU609" s="44"/>
      <c r="CV609" s="44"/>
      <c r="CW609" s="44"/>
      <c r="CX609" s="44"/>
      <c r="CY609" s="44"/>
      <c r="CZ609" s="44"/>
      <c r="DA609" s="44"/>
      <c r="DB609" s="44"/>
      <c r="DC609" s="44"/>
      <c r="DD609" s="44"/>
      <c r="DE609" s="44"/>
      <c r="DF609" s="45"/>
      <c r="DG609" s="44"/>
      <c r="DH609" s="44"/>
      <c r="DI609" s="44"/>
      <c r="DJ609" s="44"/>
      <c r="DK609" s="44"/>
      <c r="DL609" s="45"/>
      <c r="DM609" s="44"/>
      <c r="DN609" s="44"/>
      <c r="DO609" s="44"/>
      <c r="DP609" s="44"/>
      <c r="DQ609" s="44"/>
      <c r="DR609" s="44"/>
      <c r="DS609" s="44"/>
      <c r="DT609" s="44"/>
      <c r="DU609" s="45"/>
      <c r="DV609" s="44"/>
      <c r="DW609" s="44"/>
      <c r="DX609" s="44"/>
      <c r="DY609" s="44"/>
      <c r="DZ609" s="44"/>
      <c r="EA609" s="44"/>
      <c r="EB609" s="44"/>
      <c r="EC609" s="44"/>
      <c r="ED609" s="45"/>
      <c r="EE609" s="44"/>
      <c r="EF609" s="44"/>
      <c r="EG609" s="44"/>
      <c r="EH609" s="44"/>
      <c r="EI609" s="44"/>
      <c r="EJ609" s="44"/>
      <c r="EK609" s="44"/>
      <c r="EL609" s="44"/>
      <c r="EM609" s="44"/>
      <c r="EN609" s="44"/>
      <c r="EO609" s="44"/>
      <c r="EP609" s="44"/>
      <c r="EQ609" s="44"/>
      <c r="ER609" s="44"/>
      <c r="ES609" s="44"/>
      <c r="ET609" s="44"/>
      <c r="EU609" s="44"/>
      <c r="EV609" s="45"/>
      <c r="EW609" s="44"/>
      <c r="EX609" s="44"/>
      <c r="EY609" s="45"/>
      <c r="EZ609" s="45"/>
      <c r="FA609" s="44"/>
      <c r="FB609" s="32"/>
      <c r="FC609" s="32"/>
      <c r="FD609" s="32"/>
    </row>
    <row r="610">
      <c r="A610" s="31"/>
      <c r="B610" s="32"/>
      <c r="C610" s="33"/>
      <c r="D610" s="32"/>
      <c r="E610" s="32"/>
      <c r="F610" s="32"/>
      <c r="G610" s="46"/>
      <c r="H610" s="32"/>
      <c r="I610" s="32"/>
      <c r="J610" s="32"/>
      <c r="K610" s="32"/>
      <c r="L610" s="32"/>
      <c r="M610" s="32"/>
      <c r="N610" s="47"/>
      <c r="O610" s="47"/>
      <c r="P610" s="36"/>
      <c r="Q610" s="37"/>
      <c r="R610" s="37"/>
      <c r="S610" s="48"/>
      <c r="T610" s="39"/>
      <c r="U610" s="40"/>
      <c r="V610" s="41"/>
      <c r="W610" s="41"/>
      <c r="X610" s="41"/>
      <c r="Y610" s="41"/>
      <c r="Z610" s="41"/>
      <c r="AA610" s="41"/>
      <c r="AB610" s="41"/>
      <c r="AC610" s="41"/>
      <c r="AD610" s="42"/>
      <c r="AE610" s="43"/>
      <c r="AF610" s="44"/>
      <c r="AG610" s="44"/>
      <c r="AH610" s="44"/>
      <c r="AI610" s="44"/>
      <c r="AJ610" s="44"/>
      <c r="AK610" s="44"/>
      <c r="AL610" s="44"/>
      <c r="AM610" s="44"/>
      <c r="AN610" s="44"/>
      <c r="AO610" s="44"/>
      <c r="AP610" s="4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4"/>
      <c r="BM610" s="44"/>
      <c r="BN610" s="44"/>
      <c r="BO610" s="44"/>
      <c r="BP610" s="44"/>
      <c r="BQ610" s="44"/>
      <c r="BR610" s="44"/>
      <c r="BS610" s="44"/>
      <c r="BT610" s="44"/>
      <c r="BU610" s="44"/>
      <c r="BV610" s="44"/>
      <c r="BW610" s="44"/>
      <c r="BX610" s="44"/>
      <c r="BY610" s="44"/>
      <c r="BZ610" s="44"/>
      <c r="CA610" s="44"/>
      <c r="CB610" s="44"/>
      <c r="CC610" s="44"/>
      <c r="CD610" s="44"/>
      <c r="CE610" s="44"/>
      <c r="CF610" s="44"/>
      <c r="CG610" s="44"/>
      <c r="CH610" s="44"/>
      <c r="CI610" s="44"/>
      <c r="CJ610" s="44"/>
      <c r="CK610" s="44"/>
      <c r="CL610" s="44"/>
      <c r="CM610" s="44"/>
      <c r="CN610" s="45"/>
      <c r="CO610" s="44"/>
      <c r="CP610" s="44"/>
      <c r="CQ610" s="44"/>
      <c r="CR610" s="44"/>
      <c r="CS610" s="44"/>
      <c r="CT610" s="44"/>
      <c r="CU610" s="44"/>
      <c r="CV610" s="44"/>
      <c r="CW610" s="44"/>
      <c r="CX610" s="44"/>
      <c r="CY610" s="44"/>
      <c r="CZ610" s="44"/>
      <c r="DA610" s="44"/>
      <c r="DB610" s="44"/>
      <c r="DC610" s="44"/>
      <c r="DD610" s="44"/>
      <c r="DE610" s="44"/>
      <c r="DF610" s="45"/>
      <c r="DG610" s="44"/>
      <c r="DH610" s="44"/>
      <c r="DI610" s="44"/>
      <c r="DJ610" s="44"/>
      <c r="DK610" s="44"/>
      <c r="DL610" s="45"/>
      <c r="DM610" s="44"/>
      <c r="DN610" s="44"/>
      <c r="DO610" s="44"/>
      <c r="DP610" s="44"/>
      <c r="DQ610" s="44"/>
      <c r="DR610" s="44"/>
      <c r="DS610" s="44"/>
      <c r="DT610" s="44"/>
      <c r="DU610" s="45"/>
      <c r="DV610" s="44"/>
      <c r="DW610" s="44"/>
      <c r="DX610" s="44"/>
      <c r="DY610" s="44"/>
      <c r="DZ610" s="44"/>
      <c r="EA610" s="44"/>
      <c r="EB610" s="44"/>
      <c r="EC610" s="44"/>
      <c r="ED610" s="45"/>
      <c r="EE610" s="44"/>
      <c r="EF610" s="44"/>
      <c r="EG610" s="44"/>
      <c r="EH610" s="44"/>
      <c r="EI610" s="44"/>
      <c r="EJ610" s="44"/>
      <c r="EK610" s="44"/>
      <c r="EL610" s="44"/>
      <c r="EM610" s="44"/>
      <c r="EN610" s="44"/>
      <c r="EO610" s="44"/>
      <c r="EP610" s="44"/>
      <c r="EQ610" s="44"/>
      <c r="ER610" s="44"/>
      <c r="ES610" s="44"/>
      <c r="ET610" s="44"/>
      <c r="EU610" s="44"/>
      <c r="EV610" s="45"/>
      <c r="EW610" s="44"/>
      <c r="EX610" s="44"/>
      <c r="EY610" s="45"/>
      <c r="EZ610" s="45"/>
      <c r="FA610" s="44"/>
      <c r="FB610" s="32"/>
      <c r="FC610" s="32"/>
      <c r="FD610" s="32"/>
    </row>
    <row r="611">
      <c r="A611" s="31"/>
      <c r="B611" s="32"/>
      <c r="C611" s="33"/>
      <c r="D611" s="32"/>
      <c r="E611" s="32"/>
      <c r="F611" s="32"/>
      <c r="G611" s="46"/>
      <c r="H611" s="32"/>
      <c r="I611" s="32"/>
      <c r="J611" s="32"/>
      <c r="K611" s="32"/>
      <c r="L611" s="32"/>
      <c r="M611" s="32"/>
      <c r="N611" s="47"/>
      <c r="O611" s="47"/>
      <c r="P611" s="36"/>
      <c r="Q611" s="37"/>
      <c r="R611" s="37"/>
      <c r="S611" s="48"/>
      <c r="T611" s="39"/>
      <c r="U611" s="40"/>
      <c r="V611" s="41"/>
      <c r="W611" s="41"/>
      <c r="X611" s="41"/>
      <c r="Y611" s="41"/>
      <c r="Z611" s="41"/>
      <c r="AA611" s="41"/>
      <c r="AB611" s="41"/>
      <c r="AC611" s="41"/>
      <c r="AD611" s="42"/>
      <c r="AE611" s="43"/>
      <c r="AF611" s="44"/>
      <c r="AG611" s="44"/>
      <c r="AH611" s="44"/>
      <c r="AI611" s="44"/>
      <c r="AJ611" s="44"/>
      <c r="AK611" s="44"/>
      <c r="AL611" s="44"/>
      <c r="AM611" s="44"/>
      <c r="AN611" s="44"/>
      <c r="AO611" s="44"/>
      <c r="AP611" s="44"/>
      <c r="AQ611" s="44"/>
      <c r="AR611" s="44"/>
      <c r="AS611" s="44"/>
      <c r="AT611" s="44"/>
      <c r="AU611" s="44"/>
      <c r="AV611" s="44"/>
      <c r="AW611" s="44"/>
      <c r="AX611" s="44"/>
      <c r="AY611" s="44"/>
      <c r="AZ611" s="44"/>
      <c r="BA611" s="44"/>
      <c r="BB611" s="44"/>
      <c r="BC611" s="44"/>
      <c r="BD611" s="44"/>
      <c r="BE611" s="44"/>
      <c r="BF611" s="44"/>
      <c r="BG611" s="44"/>
      <c r="BH611" s="44"/>
      <c r="BI611" s="44"/>
      <c r="BJ611" s="44"/>
      <c r="BK611" s="44"/>
      <c r="BL611" s="44"/>
      <c r="BM611" s="44"/>
      <c r="BN611" s="44"/>
      <c r="BO611" s="44"/>
      <c r="BP611" s="44"/>
      <c r="BQ611" s="44"/>
      <c r="BR611" s="44"/>
      <c r="BS611" s="44"/>
      <c r="BT611" s="44"/>
      <c r="BU611" s="44"/>
      <c r="BV611" s="44"/>
      <c r="BW611" s="44"/>
      <c r="BX611" s="44"/>
      <c r="BY611" s="44"/>
      <c r="BZ611" s="44"/>
      <c r="CA611" s="44"/>
      <c r="CB611" s="44"/>
      <c r="CC611" s="44"/>
      <c r="CD611" s="44"/>
      <c r="CE611" s="44"/>
      <c r="CF611" s="44"/>
      <c r="CG611" s="44"/>
      <c r="CH611" s="44"/>
      <c r="CI611" s="44"/>
      <c r="CJ611" s="44"/>
      <c r="CK611" s="44"/>
      <c r="CL611" s="44"/>
      <c r="CM611" s="44"/>
      <c r="CN611" s="45"/>
      <c r="CO611" s="44"/>
      <c r="CP611" s="44"/>
      <c r="CQ611" s="44"/>
      <c r="CR611" s="44"/>
      <c r="CS611" s="44"/>
      <c r="CT611" s="44"/>
      <c r="CU611" s="44"/>
      <c r="CV611" s="44"/>
      <c r="CW611" s="44"/>
      <c r="CX611" s="44"/>
      <c r="CY611" s="44"/>
      <c r="CZ611" s="44"/>
      <c r="DA611" s="44"/>
      <c r="DB611" s="44"/>
      <c r="DC611" s="44"/>
      <c r="DD611" s="44"/>
      <c r="DE611" s="44"/>
      <c r="DF611" s="45"/>
      <c r="DG611" s="44"/>
      <c r="DH611" s="44"/>
      <c r="DI611" s="44"/>
      <c r="DJ611" s="44"/>
      <c r="DK611" s="44"/>
      <c r="DL611" s="45"/>
      <c r="DM611" s="44"/>
      <c r="DN611" s="44"/>
      <c r="DO611" s="44"/>
      <c r="DP611" s="44"/>
      <c r="DQ611" s="44"/>
      <c r="DR611" s="44"/>
      <c r="DS611" s="44"/>
      <c r="DT611" s="44"/>
      <c r="DU611" s="45"/>
      <c r="DV611" s="44"/>
      <c r="DW611" s="44"/>
      <c r="DX611" s="44"/>
      <c r="DY611" s="44"/>
      <c r="DZ611" s="44"/>
      <c r="EA611" s="44"/>
      <c r="EB611" s="44"/>
      <c r="EC611" s="44"/>
      <c r="ED611" s="45"/>
      <c r="EE611" s="44"/>
      <c r="EF611" s="44"/>
      <c r="EG611" s="44"/>
      <c r="EH611" s="44"/>
      <c r="EI611" s="44"/>
      <c r="EJ611" s="44"/>
      <c r="EK611" s="44"/>
      <c r="EL611" s="44"/>
      <c r="EM611" s="44"/>
      <c r="EN611" s="44"/>
      <c r="EO611" s="44"/>
      <c r="EP611" s="44"/>
      <c r="EQ611" s="44"/>
      <c r="ER611" s="44"/>
      <c r="ES611" s="44"/>
      <c r="ET611" s="44"/>
      <c r="EU611" s="44"/>
      <c r="EV611" s="45"/>
      <c r="EW611" s="44"/>
      <c r="EX611" s="44"/>
      <c r="EY611" s="45"/>
      <c r="EZ611" s="45"/>
      <c r="FA611" s="44"/>
      <c r="FB611" s="32"/>
      <c r="FC611" s="32"/>
      <c r="FD611" s="32"/>
    </row>
    <row r="612">
      <c r="A612" s="31"/>
      <c r="B612" s="32"/>
      <c r="C612" s="33"/>
      <c r="D612" s="32"/>
      <c r="E612" s="32"/>
      <c r="F612" s="32"/>
      <c r="G612" s="46"/>
      <c r="H612" s="32"/>
      <c r="I612" s="32"/>
      <c r="J612" s="32"/>
      <c r="K612" s="32"/>
      <c r="L612" s="32"/>
      <c r="M612" s="32"/>
      <c r="N612" s="47"/>
      <c r="O612" s="47"/>
      <c r="P612" s="36"/>
      <c r="Q612" s="37"/>
      <c r="R612" s="37"/>
      <c r="S612" s="48"/>
      <c r="T612" s="39"/>
      <c r="U612" s="40"/>
      <c r="V612" s="41"/>
      <c r="W612" s="41"/>
      <c r="X612" s="41"/>
      <c r="Y612" s="41"/>
      <c r="Z612" s="41"/>
      <c r="AA612" s="41"/>
      <c r="AB612" s="41"/>
      <c r="AC612" s="41"/>
      <c r="AD612" s="42"/>
      <c r="AE612" s="43"/>
      <c r="AF612" s="44"/>
      <c r="AG612" s="44"/>
      <c r="AH612" s="44"/>
      <c r="AI612" s="44"/>
      <c r="AJ612" s="44"/>
      <c r="AK612" s="44"/>
      <c r="AL612" s="44"/>
      <c r="AM612" s="44"/>
      <c r="AN612" s="44"/>
      <c r="AO612" s="44"/>
      <c r="AP612" s="44"/>
      <c r="AQ612" s="44"/>
      <c r="AR612" s="44"/>
      <c r="AS612" s="44"/>
      <c r="AT612" s="44"/>
      <c r="AU612" s="44"/>
      <c r="AV612" s="44"/>
      <c r="AW612" s="44"/>
      <c r="AX612" s="44"/>
      <c r="AY612" s="44"/>
      <c r="AZ612" s="44"/>
      <c r="BA612" s="44"/>
      <c r="BB612" s="44"/>
      <c r="BC612" s="44"/>
      <c r="BD612" s="44"/>
      <c r="BE612" s="44"/>
      <c r="BF612" s="44"/>
      <c r="BG612" s="44"/>
      <c r="BH612" s="44"/>
      <c r="BI612" s="44"/>
      <c r="BJ612" s="44"/>
      <c r="BK612" s="44"/>
      <c r="BL612" s="44"/>
      <c r="BM612" s="44"/>
      <c r="BN612" s="44"/>
      <c r="BO612" s="44"/>
      <c r="BP612" s="44"/>
      <c r="BQ612" s="44"/>
      <c r="BR612" s="44"/>
      <c r="BS612" s="44"/>
      <c r="BT612" s="44"/>
      <c r="BU612" s="44"/>
      <c r="BV612" s="44"/>
      <c r="BW612" s="44"/>
      <c r="BX612" s="44"/>
      <c r="BY612" s="44"/>
      <c r="BZ612" s="44"/>
      <c r="CA612" s="44"/>
      <c r="CB612" s="44"/>
      <c r="CC612" s="44"/>
      <c r="CD612" s="44"/>
      <c r="CE612" s="44"/>
      <c r="CF612" s="44"/>
      <c r="CG612" s="44"/>
      <c r="CH612" s="44"/>
      <c r="CI612" s="44"/>
      <c r="CJ612" s="44"/>
      <c r="CK612" s="44"/>
      <c r="CL612" s="44"/>
      <c r="CM612" s="44"/>
      <c r="CN612" s="45"/>
      <c r="CO612" s="44"/>
      <c r="CP612" s="44"/>
      <c r="CQ612" s="44"/>
      <c r="CR612" s="44"/>
      <c r="CS612" s="44"/>
      <c r="CT612" s="44"/>
      <c r="CU612" s="44"/>
      <c r="CV612" s="44"/>
      <c r="CW612" s="44"/>
      <c r="CX612" s="44"/>
      <c r="CY612" s="44"/>
      <c r="CZ612" s="44"/>
      <c r="DA612" s="44"/>
      <c r="DB612" s="44"/>
      <c r="DC612" s="44"/>
      <c r="DD612" s="44"/>
      <c r="DE612" s="44"/>
      <c r="DF612" s="45"/>
      <c r="DG612" s="44"/>
      <c r="DH612" s="44"/>
      <c r="DI612" s="44"/>
      <c r="DJ612" s="44"/>
      <c r="DK612" s="44"/>
      <c r="DL612" s="45"/>
      <c r="DM612" s="44"/>
      <c r="DN612" s="44"/>
      <c r="DO612" s="44"/>
      <c r="DP612" s="44"/>
      <c r="DQ612" s="44"/>
      <c r="DR612" s="44"/>
      <c r="DS612" s="44"/>
      <c r="DT612" s="44"/>
      <c r="DU612" s="45"/>
      <c r="DV612" s="44"/>
      <c r="DW612" s="44"/>
      <c r="DX612" s="44"/>
      <c r="DY612" s="44"/>
      <c r="DZ612" s="44"/>
      <c r="EA612" s="44"/>
      <c r="EB612" s="44"/>
      <c r="EC612" s="44"/>
      <c r="ED612" s="45"/>
      <c r="EE612" s="44"/>
      <c r="EF612" s="44"/>
      <c r="EG612" s="44"/>
      <c r="EH612" s="44"/>
      <c r="EI612" s="44"/>
      <c r="EJ612" s="44"/>
      <c r="EK612" s="44"/>
      <c r="EL612" s="44"/>
      <c r="EM612" s="44"/>
      <c r="EN612" s="44"/>
      <c r="EO612" s="44"/>
      <c r="EP612" s="44"/>
      <c r="EQ612" s="44"/>
      <c r="ER612" s="44"/>
      <c r="ES612" s="44"/>
      <c r="ET612" s="44"/>
      <c r="EU612" s="44"/>
      <c r="EV612" s="45"/>
      <c r="EW612" s="44"/>
      <c r="EX612" s="44"/>
      <c r="EY612" s="45"/>
      <c r="EZ612" s="45"/>
      <c r="FA612" s="44"/>
      <c r="FB612" s="32"/>
      <c r="FC612" s="32"/>
      <c r="FD612" s="32"/>
    </row>
    <row r="613">
      <c r="A613" s="31"/>
      <c r="B613" s="32"/>
      <c r="C613" s="33"/>
      <c r="D613" s="32"/>
      <c r="E613" s="32"/>
      <c r="F613" s="32"/>
      <c r="G613" s="46"/>
      <c r="H613" s="32"/>
      <c r="I613" s="32"/>
      <c r="J613" s="32"/>
      <c r="K613" s="32"/>
      <c r="L613" s="32"/>
      <c r="M613" s="32"/>
      <c r="N613" s="47"/>
      <c r="O613" s="47"/>
      <c r="P613" s="36"/>
      <c r="Q613" s="37"/>
      <c r="R613" s="37"/>
      <c r="S613" s="48"/>
      <c r="T613" s="39"/>
      <c r="U613" s="40"/>
      <c r="V613" s="41"/>
      <c r="W613" s="41"/>
      <c r="X613" s="41"/>
      <c r="Y613" s="41"/>
      <c r="Z613" s="41"/>
      <c r="AA613" s="41"/>
      <c r="AB613" s="41"/>
      <c r="AC613" s="41"/>
      <c r="AD613" s="42"/>
      <c r="AE613" s="43"/>
      <c r="AF613" s="44"/>
      <c r="AG613" s="44"/>
      <c r="AH613" s="44"/>
      <c r="AI613" s="44"/>
      <c r="AJ613" s="44"/>
      <c r="AK613" s="44"/>
      <c r="AL613" s="44"/>
      <c r="AM613" s="44"/>
      <c r="AN613" s="44"/>
      <c r="AO613" s="44"/>
      <c r="AP613" s="44"/>
      <c r="AQ613" s="44"/>
      <c r="AR613" s="44"/>
      <c r="AS613" s="44"/>
      <c r="AT613" s="44"/>
      <c r="AU613" s="44"/>
      <c r="AV613" s="44"/>
      <c r="AW613" s="44"/>
      <c r="AX613" s="44"/>
      <c r="AY613" s="44"/>
      <c r="AZ613" s="44"/>
      <c r="BA613" s="44"/>
      <c r="BB613" s="44"/>
      <c r="BC613" s="44"/>
      <c r="BD613" s="44"/>
      <c r="BE613" s="44"/>
      <c r="BF613" s="44"/>
      <c r="BG613" s="44"/>
      <c r="BH613" s="44"/>
      <c r="BI613" s="44"/>
      <c r="BJ613" s="44"/>
      <c r="BK613" s="44"/>
      <c r="BL613" s="44"/>
      <c r="BM613" s="44"/>
      <c r="BN613" s="44"/>
      <c r="BO613" s="44"/>
      <c r="BP613" s="44"/>
      <c r="BQ613" s="44"/>
      <c r="BR613" s="44"/>
      <c r="BS613" s="44"/>
      <c r="BT613" s="44"/>
      <c r="BU613" s="44"/>
      <c r="BV613" s="44"/>
      <c r="BW613" s="44"/>
      <c r="BX613" s="44"/>
      <c r="BY613" s="44"/>
      <c r="BZ613" s="44"/>
      <c r="CA613" s="44"/>
      <c r="CB613" s="44"/>
      <c r="CC613" s="44"/>
      <c r="CD613" s="44"/>
      <c r="CE613" s="44"/>
      <c r="CF613" s="44"/>
      <c r="CG613" s="44"/>
      <c r="CH613" s="44"/>
      <c r="CI613" s="44"/>
      <c r="CJ613" s="44"/>
      <c r="CK613" s="44"/>
      <c r="CL613" s="44"/>
      <c r="CM613" s="44"/>
      <c r="CN613" s="45"/>
      <c r="CO613" s="44"/>
      <c r="CP613" s="44"/>
      <c r="CQ613" s="44"/>
      <c r="CR613" s="44"/>
      <c r="CS613" s="44"/>
      <c r="CT613" s="44"/>
      <c r="CU613" s="44"/>
      <c r="CV613" s="44"/>
      <c r="CW613" s="44"/>
      <c r="CX613" s="44"/>
      <c r="CY613" s="44"/>
      <c r="CZ613" s="44"/>
      <c r="DA613" s="44"/>
      <c r="DB613" s="44"/>
      <c r="DC613" s="44"/>
      <c r="DD613" s="44"/>
      <c r="DE613" s="44"/>
      <c r="DF613" s="45"/>
      <c r="DG613" s="44"/>
      <c r="DH613" s="44"/>
      <c r="DI613" s="44"/>
      <c r="DJ613" s="44"/>
      <c r="DK613" s="44"/>
      <c r="DL613" s="45"/>
      <c r="DM613" s="44"/>
      <c r="DN613" s="44"/>
      <c r="DO613" s="44"/>
      <c r="DP613" s="44"/>
      <c r="DQ613" s="44"/>
      <c r="DR613" s="44"/>
      <c r="DS613" s="44"/>
      <c r="DT613" s="44"/>
      <c r="DU613" s="45"/>
      <c r="DV613" s="44"/>
      <c r="DW613" s="44"/>
      <c r="DX613" s="44"/>
      <c r="DY613" s="44"/>
      <c r="DZ613" s="44"/>
      <c r="EA613" s="44"/>
      <c r="EB613" s="44"/>
      <c r="EC613" s="44"/>
      <c r="ED613" s="45"/>
      <c r="EE613" s="44"/>
      <c r="EF613" s="44"/>
      <c r="EG613" s="44"/>
      <c r="EH613" s="44"/>
      <c r="EI613" s="44"/>
      <c r="EJ613" s="44"/>
      <c r="EK613" s="44"/>
      <c r="EL613" s="44"/>
      <c r="EM613" s="44"/>
      <c r="EN613" s="44"/>
      <c r="EO613" s="44"/>
      <c r="EP613" s="44"/>
      <c r="EQ613" s="44"/>
      <c r="ER613" s="44"/>
      <c r="ES613" s="44"/>
      <c r="ET613" s="44"/>
      <c r="EU613" s="44"/>
      <c r="EV613" s="45"/>
      <c r="EW613" s="44"/>
      <c r="EX613" s="44"/>
      <c r="EY613" s="45"/>
      <c r="EZ613" s="45"/>
      <c r="FA613" s="44"/>
      <c r="FB613" s="32"/>
      <c r="FC613" s="32"/>
      <c r="FD613" s="32"/>
    </row>
    <row r="614">
      <c r="A614" s="31"/>
      <c r="B614" s="32"/>
      <c r="C614" s="33"/>
      <c r="D614" s="32"/>
      <c r="E614" s="32"/>
      <c r="F614" s="32"/>
      <c r="G614" s="46"/>
      <c r="H614" s="32"/>
      <c r="I614" s="32"/>
      <c r="J614" s="32"/>
      <c r="K614" s="32"/>
      <c r="L614" s="32"/>
      <c r="M614" s="32"/>
      <c r="N614" s="47"/>
      <c r="O614" s="47"/>
      <c r="P614" s="36"/>
      <c r="Q614" s="37"/>
      <c r="R614" s="37"/>
      <c r="S614" s="48"/>
      <c r="T614" s="39"/>
      <c r="U614" s="40"/>
      <c r="V614" s="41"/>
      <c r="W614" s="41"/>
      <c r="X614" s="41"/>
      <c r="Y614" s="41"/>
      <c r="Z614" s="41"/>
      <c r="AA614" s="41"/>
      <c r="AB614" s="41"/>
      <c r="AC614" s="41"/>
      <c r="AD614" s="42"/>
      <c r="AE614" s="43"/>
      <c r="AF614" s="44"/>
      <c r="AG614" s="44"/>
      <c r="AH614" s="44"/>
      <c r="AI614" s="44"/>
      <c r="AJ614" s="44"/>
      <c r="AK614" s="44"/>
      <c r="AL614" s="44"/>
      <c r="AM614" s="44"/>
      <c r="AN614" s="44"/>
      <c r="AO614" s="44"/>
      <c r="AP614" s="44"/>
      <c r="AQ614" s="44"/>
      <c r="AR614" s="44"/>
      <c r="AS614" s="44"/>
      <c r="AT614" s="44"/>
      <c r="AU614" s="44"/>
      <c r="AV614" s="44"/>
      <c r="AW614" s="44"/>
      <c r="AX614" s="44"/>
      <c r="AY614" s="44"/>
      <c r="AZ614" s="44"/>
      <c r="BA614" s="44"/>
      <c r="BB614" s="44"/>
      <c r="BC614" s="44"/>
      <c r="BD614" s="44"/>
      <c r="BE614" s="44"/>
      <c r="BF614" s="44"/>
      <c r="BG614" s="44"/>
      <c r="BH614" s="44"/>
      <c r="BI614" s="44"/>
      <c r="BJ614" s="44"/>
      <c r="BK614" s="44"/>
      <c r="BL614" s="44"/>
      <c r="BM614" s="44"/>
      <c r="BN614" s="44"/>
      <c r="BO614" s="44"/>
      <c r="BP614" s="44"/>
      <c r="BQ614" s="44"/>
      <c r="BR614" s="44"/>
      <c r="BS614" s="44"/>
      <c r="BT614" s="44"/>
      <c r="BU614" s="44"/>
      <c r="BV614" s="44"/>
      <c r="BW614" s="44"/>
      <c r="BX614" s="44"/>
      <c r="BY614" s="44"/>
      <c r="BZ614" s="44"/>
      <c r="CA614" s="44"/>
      <c r="CB614" s="44"/>
      <c r="CC614" s="44"/>
      <c r="CD614" s="44"/>
      <c r="CE614" s="44"/>
      <c r="CF614" s="44"/>
      <c r="CG614" s="44"/>
      <c r="CH614" s="44"/>
      <c r="CI614" s="44"/>
      <c r="CJ614" s="44"/>
      <c r="CK614" s="44"/>
      <c r="CL614" s="44"/>
      <c r="CM614" s="44"/>
      <c r="CN614" s="45"/>
      <c r="CO614" s="44"/>
      <c r="CP614" s="44"/>
      <c r="CQ614" s="44"/>
      <c r="CR614" s="44"/>
      <c r="CS614" s="44"/>
      <c r="CT614" s="44"/>
      <c r="CU614" s="44"/>
      <c r="CV614" s="44"/>
      <c r="CW614" s="44"/>
      <c r="CX614" s="44"/>
      <c r="CY614" s="44"/>
      <c r="CZ614" s="44"/>
      <c r="DA614" s="44"/>
      <c r="DB614" s="44"/>
      <c r="DC614" s="44"/>
      <c r="DD614" s="44"/>
      <c r="DE614" s="44"/>
      <c r="DF614" s="45"/>
      <c r="DG614" s="44"/>
      <c r="DH614" s="44"/>
      <c r="DI614" s="44"/>
      <c r="DJ614" s="44"/>
      <c r="DK614" s="44"/>
      <c r="DL614" s="45"/>
      <c r="DM614" s="44"/>
      <c r="DN614" s="44"/>
      <c r="DO614" s="44"/>
      <c r="DP614" s="44"/>
      <c r="DQ614" s="44"/>
      <c r="DR614" s="44"/>
      <c r="DS614" s="44"/>
      <c r="DT614" s="44"/>
      <c r="DU614" s="45"/>
      <c r="DV614" s="44"/>
      <c r="DW614" s="44"/>
      <c r="DX614" s="44"/>
      <c r="DY614" s="44"/>
      <c r="DZ614" s="44"/>
      <c r="EA614" s="44"/>
      <c r="EB614" s="44"/>
      <c r="EC614" s="44"/>
      <c r="ED614" s="45"/>
      <c r="EE614" s="44"/>
      <c r="EF614" s="44"/>
      <c r="EG614" s="44"/>
      <c r="EH614" s="44"/>
      <c r="EI614" s="44"/>
      <c r="EJ614" s="44"/>
      <c r="EK614" s="44"/>
      <c r="EL614" s="44"/>
      <c r="EM614" s="44"/>
      <c r="EN614" s="44"/>
      <c r="EO614" s="44"/>
      <c r="EP614" s="44"/>
      <c r="EQ614" s="44"/>
      <c r="ER614" s="44"/>
      <c r="ES614" s="44"/>
      <c r="ET614" s="44"/>
      <c r="EU614" s="44"/>
      <c r="EV614" s="45"/>
      <c r="EW614" s="44"/>
      <c r="EX614" s="44"/>
      <c r="EY614" s="45"/>
      <c r="EZ614" s="45"/>
      <c r="FA614" s="44"/>
      <c r="FB614" s="32"/>
      <c r="FC614" s="32"/>
      <c r="FD614" s="32"/>
    </row>
    <row r="615">
      <c r="A615" s="31"/>
      <c r="B615" s="32"/>
      <c r="C615" s="33"/>
      <c r="D615" s="32"/>
      <c r="E615" s="32"/>
      <c r="F615" s="32"/>
      <c r="G615" s="46"/>
      <c r="H615" s="32"/>
      <c r="I615" s="32"/>
      <c r="J615" s="32"/>
      <c r="K615" s="32"/>
      <c r="L615" s="32"/>
      <c r="M615" s="32"/>
      <c r="N615" s="47"/>
      <c r="O615" s="47"/>
      <c r="P615" s="36"/>
      <c r="Q615" s="37"/>
      <c r="R615" s="37"/>
      <c r="S615" s="48"/>
      <c r="T615" s="39"/>
      <c r="U615" s="40"/>
      <c r="V615" s="41"/>
      <c r="W615" s="41"/>
      <c r="X615" s="41"/>
      <c r="Y615" s="41"/>
      <c r="Z615" s="41"/>
      <c r="AA615" s="41"/>
      <c r="AB615" s="41"/>
      <c r="AC615" s="41"/>
      <c r="AD615" s="42"/>
      <c r="AE615" s="43"/>
      <c r="AF615" s="44"/>
      <c r="AG615" s="44"/>
      <c r="AH615" s="44"/>
      <c r="AI615" s="44"/>
      <c r="AJ615" s="44"/>
      <c r="AK615" s="44"/>
      <c r="AL615" s="44"/>
      <c r="AM615" s="44"/>
      <c r="AN615" s="44"/>
      <c r="AO615" s="44"/>
      <c r="AP615" s="44"/>
      <c r="AQ615" s="44"/>
      <c r="AR615" s="44"/>
      <c r="AS615" s="44"/>
      <c r="AT615" s="44"/>
      <c r="AU615" s="44"/>
      <c r="AV615" s="44"/>
      <c r="AW615" s="44"/>
      <c r="AX615" s="44"/>
      <c r="AY615" s="44"/>
      <c r="AZ615" s="44"/>
      <c r="BA615" s="44"/>
      <c r="BB615" s="44"/>
      <c r="BC615" s="44"/>
      <c r="BD615" s="44"/>
      <c r="BE615" s="44"/>
      <c r="BF615" s="44"/>
      <c r="BG615" s="44"/>
      <c r="BH615" s="44"/>
      <c r="BI615" s="44"/>
      <c r="BJ615" s="44"/>
      <c r="BK615" s="44"/>
      <c r="BL615" s="44"/>
      <c r="BM615" s="44"/>
      <c r="BN615" s="44"/>
      <c r="BO615" s="44"/>
      <c r="BP615" s="44"/>
      <c r="BQ615" s="44"/>
      <c r="BR615" s="44"/>
      <c r="BS615" s="44"/>
      <c r="BT615" s="44"/>
      <c r="BU615" s="44"/>
      <c r="BV615" s="44"/>
      <c r="BW615" s="44"/>
      <c r="BX615" s="44"/>
      <c r="BY615" s="44"/>
      <c r="BZ615" s="44"/>
      <c r="CA615" s="44"/>
      <c r="CB615" s="44"/>
      <c r="CC615" s="44"/>
      <c r="CD615" s="44"/>
      <c r="CE615" s="44"/>
      <c r="CF615" s="44"/>
      <c r="CG615" s="44"/>
      <c r="CH615" s="44"/>
      <c r="CI615" s="44"/>
      <c r="CJ615" s="44"/>
      <c r="CK615" s="44"/>
      <c r="CL615" s="44"/>
      <c r="CM615" s="44"/>
      <c r="CN615" s="45"/>
      <c r="CO615" s="44"/>
      <c r="CP615" s="44"/>
      <c r="CQ615" s="44"/>
      <c r="CR615" s="44"/>
      <c r="CS615" s="44"/>
      <c r="CT615" s="44"/>
      <c r="CU615" s="44"/>
      <c r="CV615" s="44"/>
      <c r="CW615" s="44"/>
      <c r="CX615" s="44"/>
      <c r="CY615" s="44"/>
      <c r="CZ615" s="44"/>
      <c r="DA615" s="44"/>
      <c r="DB615" s="44"/>
      <c r="DC615" s="44"/>
      <c r="DD615" s="44"/>
      <c r="DE615" s="44"/>
      <c r="DF615" s="45"/>
      <c r="DG615" s="44"/>
      <c r="DH615" s="44"/>
      <c r="DI615" s="44"/>
      <c r="DJ615" s="44"/>
      <c r="DK615" s="44"/>
      <c r="DL615" s="45"/>
      <c r="DM615" s="44"/>
      <c r="DN615" s="44"/>
      <c r="DO615" s="44"/>
      <c r="DP615" s="44"/>
      <c r="DQ615" s="44"/>
      <c r="DR615" s="44"/>
      <c r="DS615" s="44"/>
      <c r="DT615" s="44"/>
      <c r="DU615" s="45"/>
      <c r="DV615" s="44"/>
      <c r="DW615" s="44"/>
      <c r="DX615" s="44"/>
      <c r="DY615" s="44"/>
      <c r="DZ615" s="44"/>
      <c r="EA615" s="44"/>
      <c r="EB615" s="44"/>
      <c r="EC615" s="44"/>
      <c r="ED615" s="45"/>
      <c r="EE615" s="44"/>
      <c r="EF615" s="44"/>
      <c r="EG615" s="44"/>
      <c r="EH615" s="44"/>
      <c r="EI615" s="44"/>
      <c r="EJ615" s="44"/>
      <c r="EK615" s="44"/>
      <c r="EL615" s="44"/>
      <c r="EM615" s="44"/>
      <c r="EN615" s="44"/>
      <c r="EO615" s="44"/>
      <c r="EP615" s="44"/>
      <c r="EQ615" s="44"/>
      <c r="ER615" s="44"/>
      <c r="ES615" s="44"/>
      <c r="ET615" s="44"/>
      <c r="EU615" s="44"/>
      <c r="EV615" s="45"/>
      <c r="EW615" s="44"/>
      <c r="EX615" s="44"/>
      <c r="EY615" s="45"/>
      <c r="EZ615" s="45"/>
      <c r="FA615" s="44"/>
      <c r="FB615" s="32"/>
      <c r="FC615" s="32"/>
      <c r="FD615" s="32"/>
    </row>
    <row r="616">
      <c r="A616" s="31"/>
      <c r="B616" s="32"/>
      <c r="C616" s="33"/>
      <c r="D616" s="32"/>
      <c r="E616" s="32"/>
      <c r="F616" s="32"/>
      <c r="G616" s="46"/>
      <c r="H616" s="32"/>
      <c r="I616" s="32"/>
      <c r="J616" s="32"/>
      <c r="K616" s="32"/>
      <c r="L616" s="32"/>
      <c r="M616" s="32"/>
      <c r="N616" s="47"/>
      <c r="O616" s="47"/>
      <c r="P616" s="36"/>
      <c r="Q616" s="37"/>
      <c r="R616" s="37"/>
      <c r="S616" s="48"/>
      <c r="T616" s="39"/>
      <c r="U616" s="40"/>
      <c r="V616" s="41"/>
      <c r="W616" s="41"/>
      <c r="X616" s="41"/>
      <c r="Y616" s="41"/>
      <c r="Z616" s="41"/>
      <c r="AA616" s="41"/>
      <c r="AB616" s="41"/>
      <c r="AC616" s="41"/>
      <c r="AD616" s="42"/>
      <c r="AE616" s="43"/>
      <c r="AF616" s="44"/>
      <c r="AG616" s="44"/>
      <c r="AH616" s="44"/>
      <c r="AI616" s="44"/>
      <c r="AJ616" s="44"/>
      <c r="AK616" s="44"/>
      <c r="AL616" s="44"/>
      <c r="AM616" s="44"/>
      <c r="AN616" s="44"/>
      <c r="AO616" s="44"/>
      <c r="AP616" s="44"/>
      <c r="AQ616" s="44"/>
      <c r="AR616" s="44"/>
      <c r="AS616" s="44"/>
      <c r="AT616" s="44"/>
      <c r="AU616" s="44"/>
      <c r="AV616" s="44"/>
      <c r="AW616" s="44"/>
      <c r="AX616" s="44"/>
      <c r="AY616" s="44"/>
      <c r="AZ616" s="44"/>
      <c r="BA616" s="44"/>
      <c r="BB616" s="44"/>
      <c r="BC616" s="44"/>
      <c r="BD616" s="44"/>
      <c r="BE616" s="44"/>
      <c r="BF616" s="44"/>
      <c r="BG616" s="44"/>
      <c r="BH616" s="44"/>
      <c r="BI616" s="44"/>
      <c r="BJ616" s="44"/>
      <c r="BK616" s="44"/>
      <c r="BL616" s="44"/>
      <c r="BM616" s="44"/>
      <c r="BN616" s="44"/>
      <c r="BO616" s="44"/>
      <c r="BP616" s="44"/>
      <c r="BQ616" s="44"/>
      <c r="BR616" s="44"/>
      <c r="BS616" s="44"/>
      <c r="BT616" s="44"/>
      <c r="BU616" s="44"/>
      <c r="BV616" s="44"/>
      <c r="BW616" s="44"/>
      <c r="BX616" s="44"/>
      <c r="BY616" s="44"/>
      <c r="BZ616" s="44"/>
      <c r="CA616" s="44"/>
      <c r="CB616" s="44"/>
      <c r="CC616" s="44"/>
      <c r="CD616" s="44"/>
      <c r="CE616" s="44"/>
      <c r="CF616" s="44"/>
      <c r="CG616" s="44"/>
      <c r="CH616" s="44"/>
      <c r="CI616" s="44"/>
      <c r="CJ616" s="44"/>
      <c r="CK616" s="44"/>
      <c r="CL616" s="44"/>
      <c r="CM616" s="44"/>
      <c r="CN616" s="45"/>
      <c r="CO616" s="44"/>
      <c r="CP616" s="44"/>
      <c r="CQ616" s="44"/>
      <c r="CR616" s="44"/>
      <c r="CS616" s="44"/>
      <c r="CT616" s="44"/>
      <c r="CU616" s="44"/>
      <c r="CV616" s="44"/>
      <c r="CW616" s="44"/>
      <c r="CX616" s="44"/>
      <c r="CY616" s="44"/>
      <c r="CZ616" s="44"/>
      <c r="DA616" s="44"/>
      <c r="DB616" s="44"/>
      <c r="DC616" s="44"/>
      <c r="DD616" s="44"/>
      <c r="DE616" s="44"/>
      <c r="DF616" s="45"/>
      <c r="DG616" s="44"/>
      <c r="DH616" s="44"/>
      <c r="DI616" s="44"/>
      <c r="DJ616" s="44"/>
      <c r="DK616" s="44"/>
      <c r="DL616" s="45"/>
      <c r="DM616" s="44"/>
      <c r="DN616" s="44"/>
      <c r="DO616" s="44"/>
      <c r="DP616" s="44"/>
      <c r="DQ616" s="44"/>
      <c r="DR616" s="44"/>
      <c r="DS616" s="44"/>
      <c r="DT616" s="44"/>
      <c r="DU616" s="45"/>
      <c r="DV616" s="44"/>
      <c r="DW616" s="44"/>
      <c r="DX616" s="44"/>
      <c r="DY616" s="44"/>
      <c r="DZ616" s="44"/>
      <c r="EA616" s="44"/>
      <c r="EB616" s="44"/>
      <c r="EC616" s="44"/>
      <c r="ED616" s="45"/>
      <c r="EE616" s="44"/>
      <c r="EF616" s="44"/>
      <c r="EG616" s="44"/>
      <c r="EH616" s="44"/>
      <c r="EI616" s="44"/>
      <c r="EJ616" s="44"/>
      <c r="EK616" s="44"/>
      <c r="EL616" s="44"/>
      <c r="EM616" s="44"/>
      <c r="EN616" s="44"/>
      <c r="EO616" s="44"/>
      <c r="EP616" s="44"/>
      <c r="EQ616" s="44"/>
      <c r="ER616" s="44"/>
      <c r="ES616" s="44"/>
      <c r="ET616" s="44"/>
      <c r="EU616" s="44"/>
      <c r="EV616" s="45"/>
      <c r="EW616" s="44"/>
      <c r="EX616" s="44"/>
      <c r="EY616" s="45"/>
      <c r="EZ616" s="45"/>
      <c r="FA616" s="44"/>
      <c r="FB616" s="32"/>
      <c r="FC616" s="32"/>
      <c r="FD616" s="32"/>
    </row>
    <row r="617">
      <c r="A617" s="31"/>
      <c r="B617" s="32"/>
      <c r="C617" s="33"/>
      <c r="D617" s="32"/>
      <c r="E617" s="32"/>
      <c r="F617" s="32"/>
      <c r="G617" s="46"/>
      <c r="H617" s="32"/>
      <c r="I617" s="32"/>
      <c r="J617" s="32"/>
      <c r="K617" s="32"/>
      <c r="L617" s="32"/>
      <c r="M617" s="32"/>
      <c r="N617" s="47"/>
      <c r="O617" s="47"/>
      <c r="P617" s="36"/>
      <c r="Q617" s="37"/>
      <c r="R617" s="37"/>
      <c r="S617" s="48"/>
      <c r="T617" s="39"/>
      <c r="U617" s="40"/>
      <c r="V617" s="41"/>
      <c r="W617" s="41"/>
      <c r="X617" s="41"/>
      <c r="Y617" s="41"/>
      <c r="Z617" s="41"/>
      <c r="AA617" s="41"/>
      <c r="AB617" s="41"/>
      <c r="AC617" s="41"/>
      <c r="AD617" s="42"/>
      <c r="AE617" s="43"/>
      <c r="AF617" s="44"/>
      <c r="AG617" s="44"/>
      <c r="AH617" s="44"/>
      <c r="AI617" s="44"/>
      <c r="AJ617" s="44"/>
      <c r="AK617" s="44"/>
      <c r="AL617" s="44"/>
      <c r="AM617" s="44"/>
      <c r="AN617" s="44"/>
      <c r="AO617" s="44"/>
      <c r="AP617" s="44"/>
      <c r="AQ617" s="44"/>
      <c r="AR617" s="44"/>
      <c r="AS617" s="44"/>
      <c r="AT617" s="44"/>
      <c r="AU617" s="44"/>
      <c r="AV617" s="44"/>
      <c r="AW617" s="44"/>
      <c r="AX617" s="44"/>
      <c r="AY617" s="44"/>
      <c r="AZ617" s="44"/>
      <c r="BA617" s="44"/>
      <c r="BB617" s="44"/>
      <c r="BC617" s="44"/>
      <c r="BD617" s="44"/>
      <c r="BE617" s="44"/>
      <c r="BF617" s="44"/>
      <c r="BG617" s="44"/>
      <c r="BH617" s="44"/>
      <c r="BI617" s="44"/>
      <c r="BJ617" s="44"/>
      <c r="BK617" s="44"/>
      <c r="BL617" s="44"/>
      <c r="BM617" s="44"/>
      <c r="BN617" s="44"/>
      <c r="BO617" s="44"/>
      <c r="BP617" s="44"/>
      <c r="BQ617" s="44"/>
      <c r="BR617" s="44"/>
      <c r="BS617" s="44"/>
      <c r="BT617" s="44"/>
      <c r="BU617" s="44"/>
      <c r="BV617" s="44"/>
      <c r="BW617" s="44"/>
      <c r="BX617" s="44"/>
      <c r="BY617" s="44"/>
      <c r="BZ617" s="44"/>
      <c r="CA617" s="44"/>
      <c r="CB617" s="44"/>
      <c r="CC617" s="44"/>
      <c r="CD617" s="44"/>
      <c r="CE617" s="44"/>
      <c r="CF617" s="44"/>
      <c r="CG617" s="44"/>
      <c r="CH617" s="44"/>
      <c r="CI617" s="44"/>
      <c r="CJ617" s="44"/>
      <c r="CK617" s="44"/>
      <c r="CL617" s="44"/>
      <c r="CM617" s="44"/>
      <c r="CN617" s="45"/>
      <c r="CO617" s="44"/>
      <c r="CP617" s="44"/>
      <c r="CQ617" s="44"/>
      <c r="CR617" s="44"/>
      <c r="CS617" s="44"/>
      <c r="CT617" s="44"/>
      <c r="CU617" s="44"/>
      <c r="CV617" s="44"/>
      <c r="CW617" s="44"/>
      <c r="CX617" s="44"/>
      <c r="CY617" s="44"/>
      <c r="CZ617" s="44"/>
      <c r="DA617" s="44"/>
      <c r="DB617" s="44"/>
      <c r="DC617" s="44"/>
      <c r="DD617" s="44"/>
      <c r="DE617" s="44"/>
      <c r="DF617" s="45"/>
      <c r="DG617" s="44"/>
      <c r="DH617" s="44"/>
      <c r="DI617" s="44"/>
      <c r="DJ617" s="44"/>
      <c r="DK617" s="44"/>
      <c r="DL617" s="45"/>
      <c r="DM617" s="44"/>
      <c r="DN617" s="44"/>
      <c r="DO617" s="44"/>
      <c r="DP617" s="44"/>
      <c r="DQ617" s="44"/>
      <c r="DR617" s="44"/>
      <c r="DS617" s="44"/>
      <c r="DT617" s="44"/>
      <c r="DU617" s="45"/>
      <c r="DV617" s="44"/>
      <c r="DW617" s="44"/>
      <c r="DX617" s="44"/>
      <c r="DY617" s="44"/>
      <c r="DZ617" s="44"/>
      <c r="EA617" s="44"/>
      <c r="EB617" s="44"/>
      <c r="EC617" s="44"/>
      <c r="ED617" s="45"/>
      <c r="EE617" s="44"/>
      <c r="EF617" s="44"/>
      <c r="EG617" s="44"/>
      <c r="EH617" s="44"/>
      <c r="EI617" s="44"/>
      <c r="EJ617" s="44"/>
      <c r="EK617" s="44"/>
      <c r="EL617" s="44"/>
      <c r="EM617" s="44"/>
      <c r="EN617" s="44"/>
      <c r="EO617" s="44"/>
      <c r="EP617" s="44"/>
      <c r="EQ617" s="44"/>
      <c r="ER617" s="44"/>
      <c r="ES617" s="44"/>
      <c r="ET617" s="44"/>
      <c r="EU617" s="44"/>
      <c r="EV617" s="45"/>
      <c r="EW617" s="44"/>
      <c r="EX617" s="44"/>
      <c r="EY617" s="45"/>
      <c r="EZ617" s="45"/>
      <c r="FA617" s="44"/>
      <c r="FB617" s="32"/>
      <c r="FC617" s="32"/>
      <c r="FD617" s="32"/>
    </row>
    <row r="618">
      <c r="A618" s="31"/>
      <c r="B618" s="32"/>
      <c r="C618" s="33"/>
      <c r="D618" s="32"/>
      <c r="E618" s="32"/>
      <c r="F618" s="32"/>
      <c r="G618" s="46"/>
      <c r="H618" s="32"/>
      <c r="I618" s="32"/>
      <c r="J618" s="32"/>
      <c r="K618" s="32"/>
      <c r="L618" s="32"/>
      <c r="M618" s="32"/>
      <c r="N618" s="47"/>
      <c r="O618" s="47"/>
      <c r="P618" s="36"/>
      <c r="Q618" s="37"/>
      <c r="R618" s="37"/>
      <c r="S618" s="48"/>
      <c r="T618" s="39"/>
      <c r="U618" s="40"/>
      <c r="V618" s="41"/>
      <c r="W618" s="41"/>
      <c r="X618" s="41"/>
      <c r="Y618" s="41"/>
      <c r="Z618" s="41"/>
      <c r="AA618" s="41"/>
      <c r="AB618" s="41"/>
      <c r="AC618" s="41"/>
      <c r="AD618" s="42"/>
      <c r="AE618" s="43"/>
      <c r="AF618" s="44"/>
      <c r="AG618" s="44"/>
      <c r="AH618" s="44"/>
      <c r="AI618" s="44"/>
      <c r="AJ618" s="44"/>
      <c r="AK618" s="44"/>
      <c r="AL618" s="44"/>
      <c r="AM618" s="44"/>
      <c r="AN618" s="44"/>
      <c r="AO618" s="44"/>
      <c r="AP618" s="44"/>
      <c r="AQ618" s="44"/>
      <c r="AR618" s="44"/>
      <c r="AS618" s="44"/>
      <c r="AT618" s="44"/>
      <c r="AU618" s="44"/>
      <c r="AV618" s="44"/>
      <c r="AW618" s="44"/>
      <c r="AX618" s="44"/>
      <c r="AY618" s="44"/>
      <c r="AZ618" s="44"/>
      <c r="BA618" s="44"/>
      <c r="BB618" s="44"/>
      <c r="BC618" s="44"/>
      <c r="BD618" s="44"/>
      <c r="BE618" s="44"/>
      <c r="BF618" s="44"/>
      <c r="BG618" s="44"/>
      <c r="BH618" s="44"/>
      <c r="BI618" s="44"/>
      <c r="BJ618" s="44"/>
      <c r="BK618" s="44"/>
      <c r="BL618" s="44"/>
      <c r="BM618" s="44"/>
      <c r="BN618" s="44"/>
      <c r="BO618" s="44"/>
      <c r="BP618" s="44"/>
      <c r="BQ618" s="44"/>
      <c r="BR618" s="44"/>
      <c r="BS618" s="44"/>
      <c r="BT618" s="44"/>
      <c r="BU618" s="44"/>
      <c r="BV618" s="44"/>
      <c r="BW618" s="44"/>
      <c r="BX618" s="44"/>
      <c r="BY618" s="44"/>
      <c r="BZ618" s="44"/>
      <c r="CA618" s="44"/>
      <c r="CB618" s="44"/>
      <c r="CC618" s="44"/>
      <c r="CD618" s="44"/>
      <c r="CE618" s="44"/>
      <c r="CF618" s="44"/>
      <c r="CG618" s="44"/>
      <c r="CH618" s="44"/>
      <c r="CI618" s="44"/>
      <c r="CJ618" s="44"/>
      <c r="CK618" s="44"/>
      <c r="CL618" s="44"/>
      <c r="CM618" s="44"/>
      <c r="CN618" s="45"/>
      <c r="CO618" s="44"/>
      <c r="CP618" s="44"/>
      <c r="CQ618" s="44"/>
      <c r="CR618" s="44"/>
      <c r="CS618" s="44"/>
      <c r="CT618" s="44"/>
      <c r="CU618" s="44"/>
      <c r="CV618" s="44"/>
      <c r="CW618" s="44"/>
      <c r="CX618" s="44"/>
      <c r="CY618" s="44"/>
      <c r="CZ618" s="44"/>
      <c r="DA618" s="44"/>
      <c r="DB618" s="44"/>
      <c r="DC618" s="44"/>
      <c r="DD618" s="44"/>
      <c r="DE618" s="44"/>
      <c r="DF618" s="45"/>
      <c r="DG618" s="44"/>
      <c r="DH618" s="44"/>
      <c r="DI618" s="44"/>
      <c r="DJ618" s="44"/>
      <c r="DK618" s="44"/>
      <c r="DL618" s="45"/>
      <c r="DM618" s="44"/>
      <c r="DN618" s="44"/>
      <c r="DO618" s="44"/>
      <c r="DP618" s="44"/>
      <c r="DQ618" s="44"/>
      <c r="DR618" s="44"/>
      <c r="DS618" s="44"/>
      <c r="DT618" s="44"/>
      <c r="DU618" s="45"/>
      <c r="DV618" s="44"/>
      <c r="DW618" s="44"/>
      <c r="DX618" s="44"/>
      <c r="DY618" s="44"/>
      <c r="DZ618" s="44"/>
      <c r="EA618" s="44"/>
      <c r="EB618" s="44"/>
      <c r="EC618" s="44"/>
      <c r="ED618" s="45"/>
      <c r="EE618" s="44"/>
      <c r="EF618" s="44"/>
      <c r="EG618" s="44"/>
      <c r="EH618" s="44"/>
      <c r="EI618" s="44"/>
      <c r="EJ618" s="44"/>
      <c r="EK618" s="44"/>
      <c r="EL618" s="44"/>
      <c r="EM618" s="44"/>
      <c r="EN618" s="44"/>
      <c r="EO618" s="44"/>
      <c r="EP618" s="44"/>
      <c r="EQ618" s="44"/>
      <c r="ER618" s="44"/>
      <c r="ES618" s="44"/>
      <c r="ET618" s="44"/>
      <c r="EU618" s="44"/>
      <c r="EV618" s="45"/>
      <c r="EW618" s="44"/>
      <c r="EX618" s="44"/>
      <c r="EY618" s="45"/>
      <c r="EZ618" s="45"/>
      <c r="FA618" s="44"/>
      <c r="FB618" s="32"/>
      <c r="FC618" s="32"/>
      <c r="FD618" s="32"/>
    </row>
    <row r="619">
      <c r="A619" s="31"/>
      <c r="B619" s="32"/>
      <c r="C619" s="33"/>
      <c r="D619" s="32"/>
      <c r="E619" s="32"/>
      <c r="F619" s="32"/>
      <c r="G619" s="46"/>
      <c r="H619" s="32"/>
      <c r="I619" s="32"/>
      <c r="J619" s="32"/>
      <c r="K619" s="32"/>
      <c r="L619" s="32"/>
      <c r="M619" s="32"/>
      <c r="N619" s="47"/>
      <c r="O619" s="47"/>
      <c r="P619" s="36"/>
      <c r="Q619" s="37"/>
      <c r="R619" s="37"/>
      <c r="S619" s="48"/>
      <c r="T619" s="39"/>
      <c r="U619" s="40"/>
      <c r="V619" s="41"/>
      <c r="W619" s="41"/>
      <c r="X619" s="41"/>
      <c r="Y619" s="41"/>
      <c r="Z619" s="41"/>
      <c r="AA619" s="41"/>
      <c r="AB619" s="41"/>
      <c r="AC619" s="41"/>
      <c r="AD619" s="42"/>
      <c r="AE619" s="43"/>
      <c r="AF619" s="44"/>
      <c r="AG619" s="44"/>
      <c r="AH619" s="44"/>
      <c r="AI619" s="44"/>
      <c r="AJ619" s="44"/>
      <c r="AK619" s="44"/>
      <c r="AL619" s="44"/>
      <c r="AM619" s="44"/>
      <c r="AN619" s="44"/>
      <c r="AO619" s="44"/>
      <c r="AP619" s="44"/>
      <c r="AQ619" s="44"/>
      <c r="AR619" s="44"/>
      <c r="AS619" s="44"/>
      <c r="AT619" s="44"/>
      <c r="AU619" s="44"/>
      <c r="AV619" s="44"/>
      <c r="AW619" s="44"/>
      <c r="AX619" s="44"/>
      <c r="AY619" s="44"/>
      <c r="AZ619" s="44"/>
      <c r="BA619" s="44"/>
      <c r="BB619" s="44"/>
      <c r="BC619" s="44"/>
      <c r="BD619" s="44"/>
      <c r="BE619" s="44"/>
      <c r="BF619" s="44"/>
      <c r="BG619" s="44"/>
      <c r="BH619" s="44"/>
      <c r="BI619" s="44"/>
      <c r="BJ619" s="44"/>
      <c r="BK619" s="44"/>
      <c r="BL619" s="44"/>
      <c r="BM619" s="44"/>
      <c r="BN619" s="44"/>
      <c r="BO619" s="44"/>
      <c r="BP619" s="44"/>
      <c r="BQ619" s="44"/>
      <c r="BR619" s="44"/>
      <c r="BS619" s="44"/>
      <c r="BT619" s="44"/>
      <c r="BU619" s="44"/>
      <c r="BV619" s="44"/>
      <c r="BW619" s="44"/>
      <c r="BX619" s="44"/>
      <c r="BY619" s="44"/>
      <c r="BZ619" s="44"/>
      <c r="CA619" s="44"/>
      <c r="CB619" s="44"/>
      <c r="CC619" s="44"/>
      <c r="CD619" s="44"/>
      <c r="CE619" s="44"/>
      <c r="CF619" s="44"/>
      <c r="CG619" s="44"/>
      <c r="CH619" s="44"/>
      <c r="CI619" s="44"/>
      <c r="CJ619" s="44"/>
      <c r="CK619" s="44"/>
      <c r="CL619" s="44"/>
      <c r="CM619" s="44"/>
      <c r="CN619" s="45"/>
      <c r="CO619" s="44"/>
      <c r="CP619" s="44"/>
      <c r="CQ619" s="44"/>
      <c r="CR619" s="44"/>
      <c r="CS619" s="44"/>
      <c r="CT619" s="44"/>
      <c r="CU619" s="44"/>
      <c r="CV619" s="44"/>
      <c r="CW619" s="44"/>
      <c r="CX619" s="44"/>
      <c r="CY619" s="44"/>
      <c r="CZ619" s="44"/>
      <c r="DA619" s="44"/>
      <c r="DB619" s="44"/>
      <c r="DC619" s="44"/>
      <c r="DD619" s="44"/>
      <c r="DE619" s="44"/>
      <c r="DF619" s="45"/>
      <c r="DG619" s="44"/>
      <c r="DH619" s="44"/>
      <c r="DI619" s="44"/>
      <c r="DJ619" s="44"/>
      <c r="DK619" s="44"/>
      <c r="DL619" s="45"/>
      <c r="DM619" s="44"/>
      <c r="DN619" s="44"/>
      <c r="DO619" s="44"/>
      <c r="DP619" s="44"/>
      <c r="DQ619" s="44"/>
      <c r="DR619" s="44"/>
      <c r="DS619" s="44"/>
      <c r="DT619" s="44"/>
      <c r="DU619" s="45"/>
      <c r="DV619" s="44"/>
      <c r="DW619" s="44"/>
      <c r="DX619" s="44"/>
      <c r="DY619" s="44"/>
      <c r="DZ619" s="44"/>
      <c r="EA619" s="44"/>
      <c r="EB619" s="44"/>
      <c r="EC619" s="44"/>
      <c r="ED619" s="45"/>
      <c r="EE619" s="44"/>
      <c r="EF619" s="44"/>
      <c r="EG619" s="44"/>
      <c r="EH619" s="44"/>
      <c r="EI619" s="44"/>
      <c r="EJ619" s="44"/>
      <c r="EK619" s="44"/>
      <c r="EL619" s="44"/>
      <c r="EM619" s="44"/>
      <c r="EN619" s="44"/>
      <c r="EO619" s="44"/>
      <c r="EP619" s="44"/>
      <c r="EQ619" s="44"/>
      <c r="ER619" s="44"/>
      <c r="ES619" s="44"/>
      <c r="ET619" s="44"/>
      <c r="EU619" s="44"/>
      <c r="EV619" s="45"/>
      <c r="EW619" s="44"/>
      <c r="EX619" s="44"/>
      <c r="EY619" s="45"/>
      <c r="EZ619" s="45"/>
      <c r="FA619" s="44"/>
      <c r="FB619" s="32"/>
      <c r="FC619" s="32"/>
      <c r="FD619" s="32"/>
    </row>
    <row r="620">
      <c r="A620" s="31"/>
      <c r="B620" s="32"/>
      <c r="C620" s="33"/>
      <c r="D620" s="32"/>
      <c r="E620" s="32"/>
      <c r="F620" s="32"/>
      <c r="G620" s="46"/>
      <c r="H620" s="32"/>
      <c r="I620" s="32"/>
      <c r="J620" s="32"/>
      <c r="K620" s="32"/>
      <c r="L620" s="32"/>
      <c r="M620" s="32"/>
      <c r="N620" s="47"/>
      <c r="O620" s="47"/>
      <c r="P620" s="36"/>
      <c r="Q620" s="37"/>
      <c r="R620" s="37"/>
      <c r="S620" s="48"/>
      <c r="T620" s="39"/>
      <c r="U620" s="40"/>
      <c r="V620" s="41"/>
      <c r="W620" s="41"/>
      <c r="X620" s="41"/>
      <c r="Y620" s="41"/>
      <c r="Z620" s="41"/>
      <c r="AA620" s="41"/>
      <c r="AB620" s="41"/>
      <c r="AC620" s="41"/>
      <c r="AD620" s="42"/>
      <c r="AE620" s="43"/>
      <c r="AF620" s="44"/>
      <c r="AG620" s="44"/>
      <c r="AH620" s="44"/>
      <c r="AI620" s="44"/>
      <c r="AJ620" s="44"/>
      <c r="AK620" s="44"/>
      <c r="AL620" s="44"/>
      <c r="AM620" s="44"/>
      <c r="AN620" s="44"/>
      <c r="AO620" s="44"/>
      <c r="AP620" s="44"/>
      <c r="AQ620" s="44"/>
      <c r="AR620" s="44"/>
      <c r="AS620" s="44"/>
      <c r="AT620" s="44"/>
      <c r="AU620" s="44"/>
      <c r="AV620" s="44"/>
      <c r="AW620" s="44"/>
      <c r="AX620" s="44"/>
      <c r="AY620" s="44"/>
      <c r="AZ620" s="44"/>
      <c r="BA620" s="44"/>
      <c r="BB620" s="44"/>
      <c r="BC620" s="44"/>
      <c r="BD620" s="44"/>
      <c r="BE620" s="44"/>
      <c r="BF620" s="44"/>
      <c r="BG620" s="44"/>
      <c r="BH620" s="44"/>
      <c r="BI620" s="44"/>
      <c r="BJ620" s="44"/>
      <c r="BK620" s="44"/>
      <c r="BL620" s="44"/>
      <c r="BM620" s="44"/>
      <c r="BN620" s="44"/>
      <c r="BO620" s="44"/>
      <c r="BP620" s="44"/>
      <c r="BQ620" s="44"/>
      <c r="BR620" s="44"/>
      <c r="BS620" s="44"/>
      <c r="BT620" s="44"/>
      <c r="BU620" s="44"/>
      <c r="BV620" s="44"/>
      <c r="BW620" s="44"/>
      <c r="BX620" s="44"/>
      <c r="BY620" s="44"/>
      <c r="BZ620" s="44"/>
      <c r="CA620" s="44"/>
      <c r="CB620" s="44"/>
      <c r="CC620" s="44"/>
      <c r="CD620" s="44"/>
      <c r="CE620" s="44"/>
      <c r="CF620" s="44"/>
      <c r="CG620" s="44"/>
      <c r="CH620" s="44"/>
      <c r="CI620" s="44"/>
      <c r="CJ620" s="44"/>
      <c r="CK620" s="44"/>
      <c r="CL620" s="44"/>
      <c r="CM620" s="44"/>
      <c r="CN620" s="45"/>
      <c r="CO620" s="44"/>
      <c r="CP620" s="44"/>
      <c r="CQ620" s="44"/>
      <c r="CR620" s="44"/>
      <c r="CS620" s="44"/>
      <c r="CT620" s="44"/>
      <c r="CU620" s="44"/>
      <c r="CV620" s="44"/>
      <c r="CW620" s="44"/>
      <c r="CX620" s="44"/>
      <c r="CY620" s="44"/>
      <c r="CZ620" s="44"/>
      <c r="DA620" s="44"/>
      <c r="DB620" s="44"/>
      <c r="DC620" s="44"/>
      <c r="DD620" s="44"/>
      <c r="DE620" s="44"/>
      <c r="DF620" s="45"/>
      <c r="DG620" s="44"/>
      <c r="DH620" s="44"/>
      <c r="DI620" s="44"/>
      <c r="DJ620" s="44"/>
      <c r="DK620" s="44"/>
      <c r="DL620" s="45"/>
      <c r="DM620" s="44"/>
      <c r="DN620" s="44"/>
      <c r="DO620" s="44"/>
      <c r="DP620" s="44"/>
      <c r="DQ620" s="44"/>
      <c r="DR620" s="44"/>
      <c r="DS620" s="44"/>
      <c r="DT620" s="44"/>
      <c r="DU620" s="45"/>
      <c r="DV620" s="44"/>
      <c r="DW620" s="44"/>
      <c r="DX620" s="44"/>
      <c r="DY620" s="44"/>
      <c r="DZ620" s="44"/>
      <c r="EA620" s="44"/>
      <c r="EB620" s="44"/>
      <c r="EC620" s="44"/>
      <c r="ED620" s="45"/>
      <c r="EE620" s="44"/>
      <c r="EF620" s="44"/>
      <c r="EG620" s="44"/>
      <c r="EH620" s="44"/>
      <c r="EI620" s="44"/>
      <c r="EJ620" s="44"/>
      <c r="EK620" s="44"/>
      <c r="EL620" s="44"/>
      <c r="EM620" s="44"/>
      <c r="EN620" s="44"/>
      <c r="EO620" s="44"/>
      <c r="EP620" s="44"/>
      <c r="EQ620" s="44"/>
      <c r="ER620" s="44"/>
      <c r="ES620" s="44"/>
      <c r="ET620" s="44"/>
      <c r="EU620" s="44"/>
      <c r="EV620" s="45"/>
      <c r="EW620" s="44"/>
      <c r="EX620" s="44"/>
      <c r="EY620" s="45"/>
      <c r="EZ620" s="45"/>
      <c r="FA620" s="44"/>
      <c r="FB620" s="32"/>
      <c r="FC620" s="32"/>
      <c r="FD620" s="32"/>
    </row>
    <row r="621">
      <c r="A621" s="31"/>
      <c r="B621" s="32"/>
      <c r="C621" s="33"/>
      <c r="D621" s="32"/>
      <c r="E621" s="32"/>
      <c r="F621" s="32"/>
      <c r="G621" s="46"/>
      <c r="H621" s="32"/>
      <c r="I621" s="32"/>
      <c r="J621" s="32"/>
      <c r="K621" s="32"/>
      <c r="L621" s="32"/>
      <c r="M621" s="32"/>
      <c r="N621" s="47"/>
      <c r="O621" s="47"/>
      <c r="P621" s="36"/>
      <c r="Q621" s="37"/>
      <c r="R621" s="37"/>
      <c r="S621" s="48"/>
      <c r="T621" s="39"/>
      <c r="U621" s="40"/>
      <c r="V621" s="41"/>
      <c r="W621" s="41"/>
      <c r="X621" s="41"/>
      <c r="Y621" s="41"/>
      <c r="Z621" s="41"/>
      <c r="AA621" s="41"/>
      <c r="AB621" s="41"/>
      <c r="AC621" s="41"/>
      <c r="AD621" s="42"/>
      <c r="AE621" s="43"/>
      <c r="AF621" s="44"/>
      <c r="AG621" s="44"/>
      <c r="AH621" s="44"/>
      <c r="AI621" s="44"/>
      <c r="AJ621" s="44"/>
      <c r="AK621" s="44"/>
      <c r="AL621" s="44"/>
      <c r="AM621" s="44"/>
      <c r="AN621" s="44"/>
      <c r="AO621" s="44"/>
      <c r="AP621" s="44"/>
      <c r="AQ621" s="44"/>
      <c r="AR621" s="44"/>
      <c r="AS621" s="44"/>
      <c r="AT621" s="44"/>
      <c r="AU621" s="44"/>
      <c r="AV621" s="44"/>
      <c r="AW621" s="44"/>
      <c r="AX621" s="44"/>
      <c r="AY621" s="44"/>
      <c r="AZ621" s="44"/>
      <c r="BA621" s="44"/>
      <c r="BB621" s="44"/>
      <c r="BC621" s="44"/>
      <c r="BD621" s="44"/>
      <c r="BE621" s="44"/>
      <c r="BF621" s="44"/>
      <c r="BG621" s="44"/>
      <c r="BH621" s="44"/>
      <c r="BI621" s="44"/>
      <c r="BJ621" s="44"/>
      <c r="BK621" s="44"/>
      <c r="BL621" s="44"/>
      <c r="BM621" s="44"/>
      <c r="BN621" s="44"/>
      <c r="BO621" s="44"/>
      <c r="BP621" s="44"/>
      <c r="BQ621" s="44"/>
      <c r="BR621" s="44"/>
      <c r="BS621" s="44"/>
      <c r="BT621" s="44"/>
      <c r="BU621" s="44"/>
      <c r="BV621" s="44"/>
      <c r="BW621" s="44"/>
      <c r="BX621" s="44"/>
      <c r="BY621" s="44"/>
      <c r="BZ621" s="44"/>
      <c r="CA621" s="44"/>
      <c r="CB621" s="44"/>
      <c r="CC621" s="44"/>
      <c r="CD621" s="44"/>
      <c r="CE621" s="44"/>
      <c r="CF621" s="44"/>
      <c r="CG621" s="44"/>
      <c r="CH621" s="44"/>
      <c r="CI621" s="44"/>
      <c r="CJ621" s="44"/>
      <c r="CK621" s="44"/>
      <c r="CL621" s="44"/>
      <c r="CM621" s="44"/>
      <c r="CN621" s="45"/>
      <c r="CO621" s="44"/>
      <c r="CP621" s="44"/>
      <c r="CQ621" s="44"/>
      <c r="CR621" s="44"/>
      <c r="CS621" s="44"/>
      <c r="CT621" s="44"/>
      <c r="CU621" s="44"/>
      <c r="CV621" s="44"/>
      <c r="CW621" s="44"/>
      <c r="CX621" s="44"/>
      <c r="CY621" s="44"/>
      <c r="CZ621" s="44"/>
      <c r="DA621" s="44"/>
      <c r="DB621" s="44"/>
      <c r="DC621" s="44"/>
      <c r="DD621" s="44"/>
      <c r="DE621" s="44"/>
      <c r="DF621" s="45"/>
      <c r="DG621" s="44"/>
      <c r="DH621" s="44"/>
      <c r="DI621" s="44"/>
      <c r="DJ621" s="44"/>
      <c r="DK621" s="44"/>
      <c r="DL621" s="45"/>
      <c r="DM621" s="44"/>
      <c r="DN621" s="44"/>
      <c r="DO621" s="44"/>
      <c r="DP621" s="44"/>
      <c r="DQ621" s="44"/>
      <c r="DR621" s="44"/>
      <c r="DS621" s="44"/>
      <c r="DT621" s="44"/>
      <c r="DU621" s="45"/>
      <c r="DV621" s="44"/>
      <c r="DW621" s="44"/>
      <c r="DX621" s="44"/>
      <c r="DY621" s="44"/>
      <c r="DZ621" s="44"/>
      <c r="EA621" s="44"/>
      <c r="EB621" s="44"/>
      <c r="EC621" s="44"/>
      <c r="ED621" s="45"/>
      <c r="EE621" s="44"/>
      <c r="EF621" s="44"/>
      <c r="EG621" s="44"/>
      <c r="EH621" s="44"/>
      <c r="EI621" s="44"/>
      <c r="EJ621" s="44"/>
      <c r="EK621" s="44"/>
      <c r="EL621" s="44"/>
      <c r="EM621" s="44"/>
      <c r="EN621" s="44"/>
      <c r="EO621" s="44"/>
      <c r="EP621" s="44"/>
      <c r="EQ621" s="44"/>
      <c r="ER621" s="44"/>
      <c r="ES621" s="44"/>
      <c r="ET621" s="44"/>
      <c r="EU621" s="44"/>
      <c r="EV621" s="45"/>
      <c r="EW621" s="44"/>
      <c r="EX621" s="44"/>
      <c r="EY621" s="45"/>
      <c r="EZ621" s="45"/>
      <c r="FA621" s="44"/>
      <c r="FB621" s="32"/>
      <c r="FC621" s="32"/>
      <c r="FD621" s="32"/>
    </row>
    <row r="622">
      <c r="A622" s="31"/>
      <c r="B622" s="32"/>
      <c r="C622" s="33"/>
      <c r="D622" s="32"/>
      <c r="E622" s="32"/>
      <c r="F622" s="32"/>
      <c r="G622" s="46"/>
      <c r="H622" s="32"/>
      <c r="I622" s="32"/>
      <c r="J622" s="32"/>
      <c r="K622" s="32"/>
      <c r="L622" s="32"/>
      <c r="M622" s="32"/>
      <c r="N622" s="47"/>
      <c r="O622" s="47"/>
      <c r="P622" s="36"/>
      <c r="Q622" s="37"/>
      <c r="R622" s="37"/>
      <c r="S622" s="48"/>
      <c r="T622" s="39"/>
      <c r="U622" s="40"/>
      <c r="V622" s="41"/>
      <c r="W622" s="41"/>
      <c r="X622" s="41"/>
      <c r="Y622" s="41"/>
      <c r="Z622" s="41"/>
      <c r="AA622" s="41"/>
      <c r="AB622" s="41"/>
      <c r="AC622" s="41"/>
      <c r="AD622" s="42"/>
      <c r="AE622" s="43"/>
      <c r="AF622" s="44"/>
      <c r="AG622" s="44"/>
      <c r="AH622" s="44"/>
      <c r="AI622" s="44"/>
      <c r="AJ622" s="44"/>
      <c r="AK622" s="44"/>
      <c r="AL622" s="44"/>
      <c r="AM622" s="44"/>
      <c r="AN622" s="44"/>
      <c r="AO622" s="44"/>
      <c r="AP622" s="44"/>
      <c r="AQ622" s="44"/>
      <c r="AR622" s="44"/>
      <c r="AS622" s="44"/>
      <c r="AT622" s="44"/>
      <c r="AU622" s="44"/>
      <c r="AV622" s="44"/>
      <c r="AW622" s="44"/>
      <c r="AX622" s="44"/>
      <c r="AY622" s="44"/>
      <c r="AZ622" s="44"/>
      <c r="BA622" s="44"/>
      <c r="BB622" s="44"/>
      <c r="BC622" s="44"/>
      <c r="BD622" s="44"/>
      <c r="BE622" s="44"/>
      <c r="BF622" s="44"/>
      <c r="BG622" s="44"/>
      <c r="BH622" s="44"/>
      <c r="BI622" s="44"/>
      <c r="BJ622" s="44"/>
      <c r="BK622" s="44"/>
      <c r="BL622" s="44"/>
      <c r="BM622" s="44"/>
      <c r="BN622" s="44"/>
      <c r="BO622" s="44"/>
      <c r="BP622" s="44"/>
      <c r="BQ622" s="44"/>
      <c r="BR622" s="44"/>
      <c r="BS622" s="44"/>
      <c r="BT622" s="44"/>
      <c r="BU622" s="44"/>
      <c r="BV622" s="44"/>
      <c r="BW622" s="44"/>
      <c r="BX622" s="44"/>
      <c r="BY622" s="44"/>
      <c r="BZ622" s="44"/>
      <c r="CA622" s="44"/>
      <c r="CB622" s="44"/>
      <c r="CC622" s="44"/>
      <c r="CD622" s="44"/>
      <c r="CE622" s="44"/>
      <c r="CF622" s="44"/>
      <c r="CG622" s="44"/>
      <c r="CH622" s="44"/>
      <c r="CI622" s="44"/>
      <c r="CJ622" s="44"/>
      <c r="CK622" s="44"/>
      <c r="CL622" s="44"/>
      <c r="CM622" s="44"/>
      <c r="CN622" s="45"/>
      <c r="CO622" s="44"/>
      <c r="CP622" s="44"/>
      <c r="CQ622" s="44"/>
      <c r="CR622" s="44"/>
      <c r="CS622" s="44"/>
      <c r="CT622" s="44"/>
      <c r="CU622" s="44"/>
      <c r="CV622" s="44"/>
      <c r="CW622" s="44"/>
      <c r="CX622" s="44"/>
      <c r="CY622" s="44"/>
      <c r="CZ622" s="44"/>
      <c r="DA622" s="44"/>
      <c r="DB622" s="44"/>
      <c r="DC622" s="44"/>
      <c r="DD622" s="44"/>
      <c r="DE622" s="44"/>
      <c r="DF622" s="45"/>
      <c r="DG622" s="44"/>
      <c r="DH622" s="44"/>
      <c r="DI622" s="44"/>
      <c r="DJ622" s="44"/>
      <c r="DK622" s="44"/>
      <c r="DL622" s="45"/>
      <c r="DM622" s="44"/>
      <c r="DN622" s="44"/>
      <c r="DO622" s="44"/>
      <c r="DP622" s="44"/>
      <c r="DQ622" s="44"/>
      <c r="DR622" s="44"/>
      <c r="DS622" s="44"/>
      <c r="DT622" s="44"/>
      <c r="DU622" s="45"/>
      <c r="DV622" s="44"/>
      <c r="DW622" s="44"/>
      <c r="DX622" s="44"/>
      <c r="DY622" s="44"/>
      <c r="DZ622" s="44"/>
      <c r="EA622" s="44"/>
      <c r="EB622" s="44"/>
      <c r="EC622" s="44"/>
      <c r="ED622" s="45"/>
      <c r="EE622" s="44"/>
      <c r="EF622" s="44"/>
      <c r="EG622" s="44"/>
      <c r="EH622" s="44"/>
      <c r="EI622" s="44"/>
      <c r="EJ622" s="44"/>
      <c r="EK622" s="44"/>
      <c r="EL622" s="44"/>
      <c r="EM622" s="44"/>
      <c r="EN622" s="44"/>
      <c r="EO622" s="44"/>
      <c r="EP622" s="44"/>
      <c r="EQ622" s="44"/>
      <c r="ER622" s="44"/>
      <c r="ES622" s="44"/>
      <c r="ET622" s="44"/>
      <c r="EU622" s="44"/>
      <c r="EV622" s="45"/>
      <c r="EW622" s="44"/>
      <c r="EX622" s="44"/>
      <c r="EY622" s="45"/>
      <c r="EZ622" s="45"/>
      <c r="FA622" s="44"/>
      <c r="FB622" s="32"/>
      <c r="FC622" s="32"/>
      <c r="FD622" s="32"/>
    </row>
    <row r="623">
      <c r="A623" s="31"/>
      <c r="B623" s="32"/>
      <c r="C623" s="33"/>
      <c r="D623" s="32"/>
      <c r="E623" s="32"/>
      <c r="F623" s="32"/>
      <c r="G623" s="46"/>
      <c r="H623" s="32"/>
      <c r="I623" s="32"/>
      <c r="J623" s="32"/>
      <c r="K623" s="32"/>
      <c r="L623" s="32"/>
      <c r="M623" s="32"/>
      <c r="N623" s="47"/>
      <c r="O623" s="47"/>
      <c r="P623" s="36"/>
      <c r="Q623" s="37"/>
      <c r="R623" s="37"/>
      <c r="S623" s="48"/>
      <c r="T623" s="39"/>
      <c r="U623" s="40"/>
      <c r="V623" s="41"/>
      <c r="W623" s="41"/>
      <c r="X623" s="41"/>
      <c r="Y623" s="41"/>
      <c r="Z623" s="41"/>
      <c r="AA623" s="41"/>
      <c r="AB623" s="41"/>
      <c r="AC623" s="41"/>
      <c r="AD623" s="42"/>
      <c r="AE623" s="43"/>
      <c r="AF623" s="44"/>
      <c r="AG623" s="44"/>
      <c r="AH623" s="44"/>
      <c r="AI623" s="44"/>
      <c r="AJ623" s="44"/>
      <c r="AK623" s="44"/>
      <c r="AL623" s="44"/>
      <c r="AM623" s="44"/>
      <c r="AN623" s="44"/>
      <c r="AO623" s="44"/>
      <c r="AP623" s="44"/>
      <c r="AQ623" s="44"/>
      <c r="AR623" s="44"/>
      <c r="AS623" s="44"/>
      <c r="AT623" s="44"/>
      <c r="AU623" s="44"/>
      <c r="AV623" s="44"/>
      <c r="AW623" s="44"/>
      <c r="AX623" s="44"/>
      <c r="AY623" s="44"/>
      <c r="AZ623" s="44"/>
      <c r="BA623" s="44"/>
      <c r="BB623" s="44"/>
      <c r="BC623" s="44"/>
      <c r="BD623" s="44"/>
      <c r="BE623" s="44"/>
      <c r="BF623" s="44"/>
      <c r="BG623" s="44"/>
      <c r="BH623" s="44"/>
      <c r="BI623" s="44"/>
      <c r="BJ623" s="44"/>
      <c r="BK623" s="44"/>
      <c r="BL623" s="44"/>
      <c r="BM623" s="44"/>
      <c r="BN623" s="44"/>
      <c r="BO623" s="44"/>
      <c r="BP623" s="44"/>
      <c r="BQ623" s="44"/>
      <c r="BR623" s="44"/>
      <c r="BS623" s="44"/>
      <c r="BT623" s="44"/>
      <c r="BU623" s="44"/>
      <c r="BV623" s="44"/>
      <c r="BW623" s="44"/>
      <c r="BX623" s="44"/>
      <c r="BY623" s="44"/>
      <c r="BZ623" s="44"/>
      <c r="CA623" s="44"/>
      <c r="CB623" s="44"/>
      <c r="CC623" s="44"/>
      <c r="CD623" s="44"/>
      <c r="CE623" s="44"/>
      <c r="CF623" s="44"/>
      <c r="CG623" s="44"/>
      <c r="CH623" s="44"/>
      <c r="CI623" s="44"/>
      <c r="CJ623" s="44"/>
      <c r="CK623" s="44"/>
      <c r="CL623" s="44"/>
      <c r="CM623" s="44"/>
      <c r="CN623" s="45"/>
      <c r="CO623" s="44"/>
      <c r="CP623" s="44"/>
      <c r="CQ623" s="44"/>
      <c r="CR623" s="44"/>
      <c r="CS623" s="44"/>
      <c r="CT623" s="44"/>
      <c r="CU623" s="44"/>
      <c r="CV623" s="44"/>
      <c r="CW623" s="44"/>
      <c r="CX623" s="44"/>
      <c r="CY623" s="44"/>
      <c r="CZ623" s="44"/>
      <c r="DA623" s="44"/>
      <c r="DB623" s="44"/>
      <c r="DC623" s="44"/>
      <c r="DD623" s="44"/>
      <c r="DE623" s="44"/>
      <c r="DF623" s="45"/>
      <c r="DG623" s="44"/>
      <c r="DH623" s="44"/>
      <c r="DI623" s="44"/>
      <c r="DJ623" s="44"/>
      <c r="DK623" s="44"/>
      <c r="DL623" s="45"/>
      <c r="DM623" s="44"/>
      <c r="DN623" s="44"/>
      <c r="DO623" s="44"/>
      <c r="DP623" s="44"/>
      <c r="DQ623" s="44"/>
      <c r="DR623" s="44"/>
      <c r="DS623" s="44"/>
      <c r="DT623" s="44"/>
      <c r="DU623" s="45"/>
      <c r="DV623" s="44"/>
      <c r="DW623" s="44"/>
      <c r="DX623" s="44"/>
      <c r="DY623" s="44"/>
      <c r="DZ623" s="44"/>
      <c r="EA623" s="44"/>
      <c r="EB623" s="44"/>
      <c r="EC623" s="44"/>
      <c r="ED623" s="45"/>
      <c r="EE623" s="44"/>
      <c r="EF623" s="44"/>
      <c r="EG623" s="44"/>
      <c r="EH623" s="44"/>
      <c r="EI623" s="44"/>
      <c r="EJ623" s="44"/>
      <c r="EK623" s="44"/>
      <c r="EL623" s="44"/>
      <c r="EM623" s="44"/>
      <c r="EN623" s="44"/>
      <c r="EO623" s="44"/>
      <c r="EP623" s="44"/>
      <c r="EQ623" s="44"/>
      <c r="ER623" s="44"/>
      <c r="ES623" s="44"/>
      <c r="ET623" s="44"/>
      <c r="EU623" s="44"/>
      <c r="EV623" s="45"/>
      <c r="EW623" s="44"/>
      <c r="EX623" s="44"/>
      <c r="EY623" s="45"/>
      <c r="EZ623" s="45"/>
      <c r="FA623" s="44"/>
      <c r="FB623" s="32"/>
      <c r="FC623" s="32"/>
      <c r="FD623" s="32"/>
    </row>
    <row r="624">
      <c r="A624" s="31"/>
      <c r="B624" s="32"/>
      <c r="C624" s="33"/>
      <c r="D624" s="32"/>
      <c r="E624" s="32"/>
      <c r="F624" s="32"/>
      <c r="G624" s="46"/>
      <c r="H624" s="32"/>
      <c r="I624" s="32"/>
      <c r="J624" s="32"/>
      <c r="K624" s="32"/>
      <c r="L624" s="32"/>
      <c r="M624" s="32"/>
      <c r="N624" s="47"/>
      <c r="O624" s="47"/>
      <c r="P624" s="36"/>
      <c r="Q624" s="37"/>
      <c r="R624" s="37"/>
      <c r="S624" s="48"/>
      <c r="T624" s="39"/>
      <c r="U624" s="40"/>
      <c r="V624" s="41"/>
      <c r="W624" s="41"/>
      <c r="X624" s="41"/>
      <c r="Y624" s="41"/>
      <c r="Z624" s="41"/>
      <c r="AA624" s="41"/>
      <c r="AB624" s="41"/>
      <c r="AC624" s="41"/>
      <c r="AD624" s="42"/>
      <c r="AE624" s="43"/>
      <c r="AF624" s="44"/>
      <c r="AG624" s="44"/>
      <c r="AH624" s="44"/>
      <c r="AI624" s="44"/>
      <c r="AJ624" s="44"/>
      <c r="AK624" s="44"/>
      <c r="AL624" s="44"/>
      <c r="AM624" s="44"/>
      <c r="AN624" s="44"/>
      <c r="AO624" s="44"/>
      <c r="AP624" s="44"/>
      <c r="AQ624" s="44"/>
      <c r="AR624" s="44"/>
      <c r="AS624" s="44"/>
      <c r="AT624" s="44"/>
      <c r="AU624" s="44"/>
      <c r="AV624" s="44"/>
      <c r="AW624" s="44"/>
      <c r="AX624" s="44"/>
      <c r="AY624" s="44"/>
      <c r="AZ624" s="44"/>
      <c r="BA624" s="44"/>
      <c r="BB624" s="44"/>
      <c r="BC624" s="44"/>
      <c r="BD624" s="44"/>
      <c r="BE624" s="44"/>
      <c r="BF624" s="44"/>
      <c r="BG624" s="44"/>
      <c r="BH624" s="44"/>
      <c r="BI624" s="44"/>
      <c r="BJ624" s="44"/>
      <c r="BK624" s="44"/>
      <c r="BL624" s="44"/>
      <c r="BM624" s="44"/>
      <c r="BN624" s="44"/>
      <c r="BO624" s="44"/>
      <c r="BP624" s="44"/>
      <c r="BQ624" s="44"/>
      <c r="BR624" s="44"/>
      <c r="BS624" s="44"/>
      <c r="BT624" s="44"/>
      <c r="BU624" s="44"/>
      <c r="BV624" s="44"/>
      <c r="BW624" s="44"/>
      <c r="BX624" s="44"/>
      <c r="BY624" s="44"/>
      <c r="BZ624" s="44"/>
      <c r="CA624" s="44"/>
      <c r="CB624" s="44"/>
      <c r="CC624" s="44"/>
      <c r="CD624" s="44"/>
      <c r="CE624" s="44"/>
      <c r="CF624" s="44"/>
      <c r="CG624" s="44"/>
      <c r="CH624" s="44"/>
      <c r="CI624" s="44"/>
      <c r="CJ624" s="44"/>
      <c r="CK624" s="44"/>
      <c r="CL624" s="44"/>
      <c r="CM624" s="44"/>
      <c r="CN624" s="45"/>
      <c r="CO624" s="44"/>
      <c r="CP624" s="44"/>
      <c r="CQ624" s="44"/>
      <c r="CR624" s="44"/>
      <c r="CS624" s="44"/>
      <c r="CT624" s="44"/>
      <c r="CU624" s="44"/>
      <c r="CV624" s="44"/>
      <c r="CW624" s="44"/>
      <c r="CX624" s="44"/>
      <c r="CY624" s="44"/>
      <c r="CZ624" s="44"/>
      <c r="DA624" s="44"/>
      <c r="DB624" s="44"/>
      <c r="DC624" s="44"/>
      <c r="DD624" s="44"/>
      <c r="DE624" s="44"/>
      <c r="DF624" s="45"/>
      <c r="DG624" s="44"/>
      <c r="DH624" s="44"/>
      <c r="DI624" s="44"/>
      <c r="DJ624" s="44"/>
      <c r="DK624" s="44"/>
      <c r="DL624" s="45"/>
      <c r="DM624" s="44"/>
      <c r="DN624" s="44"/>
      <c r="DO624" s="44"/>
      <c r="DP624" s="44"/>
      <c r="DQ624" s="44"/>
      <c r="DR624" s="44"/>
      <c r="DS624" s="44"/>
      <c r="DT624" s="44"/>
      <c r="DU624" s="45"/>
      <c r="DV624" s="44"/>
      <c r="DW624" s="44"/>
      <c r="DX624" s="44"/>
      <c r="DY624" s="44"/>
      <c r="DZ624" s="44"/>
      <c r="EA624" s="44"/>
      <c r="EB624" s="44"/>
      <c r="EC624" s="44"/>
      <c r="ED624" s="45"/>
      <c r="EE624" s="44"/>
      <c r="EF624" s="44"/>
      <c r="EG624" s="44"/>
      <c r="EH624" s="44"/>
      <c r="EI624" s="44"/>
      <c r="EJ624" s="44"/>
      <c r="EK624" s="44"/>
      <c r="EL624" s="44"/>
      <c r="EM624" s="44"/>
      <c r="EN624" s="44"/>
      <c r="EO624" s="44"/>
      <c r="EP624" s="44"/>
      <c r="EQ624" s="44"/>
      <c r="ER624" s="44"/>
      <c r="ES624" s="44"/>
      <c r="ET624" s="44"/>
      <c r="EU624" s="44"/>
      <c r="EV624" s="45"/>
      <c r="EW624" s="44"/>
      <c r="EX624" s="44"/>
      <c r="EY624" s="45"/>
      <c r="EZ624" s="45"/>
      <c r="FA624" s="44"/>
      <c r="FB624" s="32"/>
      <c r="FC624" s="32"/>
      <c r="FD624" s="32"/>
    </row>
    <row r="625">
      <c r="A625" s="31"/>
      <c r="B625" s="32"/>
      <c r="C625" s="33"/>
      <c r="D625" s="32"/>
      <c r="E625" s="32"/>
      <c r="F625" s="32"/>
      <c r="G625" s="46"/>
      <c r="H625" s="32"/>
      <c r="I625" s="32"/>
      <c r="J625" s="32"/>
      <c r="K625" s="32"/>
      <c r="L625" s="32"/>
      <c r="M625" s="32"/>
      <c r="N625" s="47"/>
      <c r="O625" s="47"/>
      <c r="P625" s="36"/>
      <c r="Q625" s="37"/>
      <c r="R625" s="37"/>
      <c r="S625" s="48"/>
      <c r="T625" s="39"/>
      <c r="U625" s="40"/>
      <c r="V625" s="41"/>
      <c r="W625" s="41"/>
      <c r="X625" s="41"/>
      <c r="Y625" s="41"/>
      <c r="Z625" s="41"/>
      <c r="AA625" s="41"/>
      <c r="AB625" s="41"/>
      <c r="AC625" s="41"/>
      <c r="AD625" s="42"/>
      <c r="AE625" s="43"/>
      <c r="AF625" s="44"/>
      <c r="AG625" s="44"/>
      <c r="AH625" s="44"/>
      <c r="AI625" s="44"/>
      <c r="AJ625" s="44"/>
      <c r="AK625" s="44"/>
      <c r="AL625" s="44"/>
      <c r="AM625" s="44"/>
      <c r="AN625" s="44"/>
      <c r="AO625" s="44"/>
      <c r="AP625" s="44"/>
      <c r="AQ625" s="44"/>
      <c r="AR625" s="44"/>
      <c r="AS625" s="44"/>
      <c r="AT625" s="44"/>
      <c r="AU625" s="44"/>
      <c r="AV625" s="44"/>
      <c r="AW625" s="44"/>
      <c r="AX625" s="44"/>
      <c r="AY625" s="44"/>
      <c r="AZ625" s="44"/>
      <c r="BA625" s="44"/>
      <c r="BB625" s="44"/>
      <c r="BC625" s="44"/>
      <c r="BD625" s="44"/>
      <c r="BE625" s="44"/>
      <c r="BF625" s="44"/>
      <c r="BG625" s="44"/>
      <c r="BH625" s="44"/>
      <c r="BI625" s="44"/>
      <c r="BJ625" s="44"/>
      <c r="BK625" s="44"/>
      <c r="BL625" s="44"/>
      <c r="BM625" s="44"/>
      <c r="BN625" s="44"/>
      <c r="BO625" s="44"/>
      <c r="BP625" s="44"/>
      <c r="BQ625" s="44"/>
      <c r="BR625" s="44"/>
      <c r="BS625" s="44"/>
      <c r="BT625" s="44"/>
      <c r="BU625" s="44"/>
      <c r="BV625" s="44"/>
      <c r="BW625" s="44"/>
      <c r="BX625" s="44"/>
      <c r="BY625" s="44"/>
      <c r="BZ625" s="44"/>
      <c r="CA625" s="44"/>
      <c r="CB625" s="44"/>
      <c r="CC625" s="44"/>
      <c r="CD625" s="44"/>
      <c r="CE625" s="44"/>
      <c r="CF625" s="44"/>
      <c r="CG625" s="44"/>
      <c r="CH625" s="44"/>
      <c r="CI625" s="44"/>
      <c r="CJ625" s="44"/>
      <c r="CK625" s="44"/>
      <c r="CL625" s="44"/>
      <c r="CM625" s="44"/>
      <c r="CN625" s="45"/>
      <c r="CO625" s="44"/>
      <c r="CP625" s="44"/>
      <c r="CQ625" s="44"/>
      <c r="CR625" s="44"/>
      <c r="CS625" s="44"/>
      <c r="CT625" s="44"/>
      <c r="CU625" s="44"/>
      <c r="CV625" s="44"/>
      <c r="CW625" s="44"/>
      <c r="CX625" s="44"/>
      <c r="CY625" s="44"/>
      <c r="CZ625" s="44"/>
      <c r="DA625" s="44"/>
      <c r="DB625" s="44"/>
      <c r="DC625" s="44"/>
      <c r="DD625" s="44"/>
      <c r="DE625" s="44"/>
      <c r="DF625" s="45"/>
      <c r="DG625" s="44"/>
      <c r="DH625" s="44"/>
      <c r="DI625" s="44"/>
      <c r="DJ625" s="44"/>
      <c r="DK625" s="44"/>
      <c r="DL625" s="45"/>
      <c r="DM625" s="44"/>
      <c r="DN625" s="44"/>
      <c r="DO625" s="44"/>
      <c r="DP625" s="44"/>
      <c r="DQ625" s="44"/>
      <c r="DR625" s="44"/>
      <c r="DS625" s="44"/>
      <c r="DT625" s="44"/>
      <c r="DU625" s="45"/>
      <c r="DV625" s="44"/>
      <c r="DW625" s="44"/>
      <c r="DX625" s="44"/>
      <c r="DY625" s="44"/>
      <c r="DZ625" s="44"/>
      <c r="EA625" s="44"/>
      <c r="EB625" s="44"/>
      <c r="EC625" s="44"/>
      <c r="ED625" s="45"/>
      <c r="EE625" s="44"/>
      <c r="EF625" s="44"/>
      <c r="EG625" s="44"/>
      <c r="EH625" s="44"/>
      <c r="EI625" s="44"/>
      <c r="EJ625" s="44"/>
      <c r="EK625" s="44"/>
      <c r="EL625" s="44"/>
      <c r="EM625" s="44"/>
      <c r="EN625" s="44"/>
      <c r="EO625" s="44"/>
      <c r="EP625" s="44"/>
      <c r="EQ625" s="44"/>
      <c r="ER625" s="44"/>
      <c r="ES625" s="44"/>
      <c r="ET625" s="44"/>
      <c r="EU625" s="44"/>
      <c r="EV625" s="45"/>
      <c r="EW625" s="44"/>
      <c r="EX625" s="44"/>
      <c r="EY625" s="45"/>
      <c r="EZ625" s="45"/>
      <c r="FA625" s="44"/>
      <c r="FB625" s="32"/>
      <c r="FC625" s="32"/>
      <c r="FD625" s="32"/>
    </row>
    <row r="626">
      <c r="A626" s="31"/>
      <c r="B626" s="32"/>
      <c r="C626" s="33"/>
      <c r="D626" s="32"/>
      <c r="E626" s="32"/>
      <c r="F626" s="32"/>
      <c r="G626" s="46"/>
      <c r="H626" s="32"/>
      <c r="I626" s="32"/>
      <c r="J626" s="32"/>
      <c r="K626" s="32"/>
      <c r="L626" s="32"/>
      <c r="M626" s="32"/>
      <c r="N626" s="47"/>
      <c r="O626" s="47"/>
      <c r="P626" s="36"/>
      <c r="Q626" s="37"/>
      <c r="R626" s="37"/>
      <c r="S626" s="48"/>
      <c r="T626" s="39"/>
      <c r="U626" s="40"/>
      <c r="V626" s="41"/>
      <c r="W626" s="41"/>
      <c r="X626" s="41"/>
      <c r="Y626" s="41"/>
      <c r="Z626" s="41"/>
      <c r="AA626" s="41"/>
      <c r="AB626" s="41"/>
      <c r="AC626" s="41"/>
      <c r="AD626" s="42"/>
      <c r="AE626" s="43"/>
      <c r="AF626" s="44"/>
      <c r="AG626" s="44"/>
      <c r="AH626" s="44"/>
      <c r="AI626" s="44"/>
      <c r="AJ626" s="44"/>
      <c r="AK626" s="44"/>
      <c r="AL626" s="44"/>
      <c r="AM626" s="44"/>
      <c r="AN626" s="44"/>
      <c r="AO626" s="44"/>
      <c r="AP626" s="44"/>
      <c r="AQ626" s="44"/>
      <c r="AR626" s="44"/>
      <c r="AS626" s="44"/>
      <c r="AT626" s="44"/>
      <c r="AU626" s="44"/>
      <c r="AV626" s="44"/>
      <c r="AW626" s="44"/>
      <c r="AX626" s="44"/>
      <c r="AY626" s="44"/>
      <c r="AZ626" s="44"/>
      <c r="BA626" s="44"/>
      <c r="BB626" s="44"/>
      <c r="BC626" s="44"/>
      <c r="BD626" s="44"/>
      <c r="BE626" s="44"/>
      <c r="BF626" s="44"/>
      <c r="BG626" s="44"/>
      <c r="BH626" s="44"/>
      <c r="BI626" s="44"/>
      <c r="BJ626" s="44"/>
      <c r="BK626" s="44"/>
      <c r="BL626" s="44"/>
      <c r="BM626" s="44"/>
      <c r="BN626" s="44"/>
      <c r="BO626" s="44"/>
      <c r="BP626" s="44"/>
      <c r="BQ626" s="44"/>
      <c r="BR626" s="44"/>
      <c r="BS626" s="44"/>
      <c r="BT626" s="44"/>
      <c r="BU626" s="44"/>
      <c r="BV626" s="44"/>
      <c r="BW626" s="44"/>
      <c r="BX626" s="44"/>
      <c r="BY626" s="44"/>
      <c r="BZ626" s="44"/>
      <c r="CA626" s="44"/>
      <c r="CB626" s="44"/>
      <c r="CC626" s="44"/>
      <c r="CD626" s="44"/>
      <c r="CE626" s="44"/>
      <c r="CF626" s="44"/>
      <c r="CG626" s="44"/>
      <c r="CH626" s="44"/>
      <c r="CI626" s="44"/>
      <c r="CJ626" s="44"/>
      <c r="CK626" s="44"/>
      <c r="CL626" s="44"/>
      <c r="CM626" s="44"/>
      <c r="CN626" s="45"/>
      <c r="CO626" s="44"/>
      <c r="CP626" s="44"/>
      <c r="CQ626" s="44"/>
      <c r="CR626" s="44"/>
      <c r="CS626" s="44"/>
      <c r="CT626" s="44"/>
      <c r="CU626" s="44"/>
      <c r="CV626" s="44"/>
      <c r="CW626" s="44"/>
      <c r="CX626" s="44"/>
      <c r="CY626" s="44"/>
      <c r="CZ626" s="44"/>
      <c r="DA626" s="44"/>
      <c r="DB626" s="44"/>
      <c r="DC626" s="44"/>
      <c r="DD626" s="44"/>
      <c r="DE626" s="44"/>
      <c r="DF626" s="45"/>
      <c r="DG626" s="44"/>
      <c r="DH626" s="44"/>
      <c r="DI626" s="44"/>
      <c r="DJ626" s="44"/>
      <c r="DK626" s="44"/>
      <c r="DL626" s="45"/>
      <c r="DM626" s="44"/>
      <c r="DN626" s="44"/>
      <c r="DO626" s="44"/>
      <c r="DP626" s="44"/>
      <c r="DQ626" s="44"/>
      <c r="DR626" s="44"/>
      <c r="DS626" s="44"/>
      <c r="DT626" s="44"/>
      <c r="DU626" s="45"/>
      <c r="DV626" s="44"/>
      <c r="DW626" s="44"/>
      <c r="DX626" s="44"/>
      <c r="DY626" s="44"/>
      <c r="DZ626" s="44"/>
      <c r="EA626" s="44"/>
      <c r="EB626" s="44"/>
      <c r="EC626" s="44"/>
      <c r="ED626" s="45"/>
      <c r="EE626" s="44"/>
      <c r="EF626" s="44"/>
      <c r="EG626" s="44"/>
      <c r="EH626" s="44"/>
      <c r="EI626" s="44"/>
      <c r="EJ626" s="44"/>
      <c r="EK626" s="44"/>
      <c r="EL626" s="44"/>
      <c r="EM626" s="44"/>
      <c r="EN626" s="44"/>
      <c r="EO626" s="44"/>
      <c r="EP626" s="44"/>
      <c r="EQ626" s="44"/>
      <c r="ER626" s="44"/>
      <c r="ES626" s="44"/>
      <c r="ET626" s="44"/>
      <c r="EU626" s="44"/>
      <c r="EV626" s="45"/>
      <c r="EW626" s="44"/>
      <c r="EX626" s="44"/>
      <c r="EY626" s="45"/>
      <c r="EZ626" s="45"/>
      <c r="FA626" s="44"/>
      <c r="FB626" s="32"/>
      <c r="FC626" s="32"/>
      <c r="FD626" s="32"/>
    </row>
    <row r="627">
      <c r="A627" s="31"/>
      <c r="B627" s="32"/>
      <c r="C627" s="33"/>
      <c r="D627" s="32"/>
      <c r="E627" s="32"/>
      <c r="F627" s="32"/>
      <c r="G627" s="46"/>
      <c r="H627" s="32"/>
      <c r="I627" s="32"/>
      <c r="J627" s="32"/>
      <c r="K627" s="32"/>
      <c r="L627" s="32"/>
      <c r="M627" s="32"/>
      <c r="N627" s="47"/>
      <c r="O627" s="47"/>
      <c r="P627" s="36"/>
      <c r="Q627" s="37"/>
      <c r="R627" s="37"/>
      <c r="S627" s="48"/>
      <c r="T627" s="39"/>
      <c r="U627" s="40"/>
      <c r="V627" s="41"/>
      <c r="W627" s="41"/>
      <c r="X627" s="41"/>
      <c r="Y627" s="41"/>
      <c r="Z627" s="41"/>
      <c r="AA627" s="41"/>
      <c r="AB627" s="41"/>
      <c r="AC627" s="41"/>
      <c r="AD627" s="42"/>
      <c r="AE627" s="43"/>
      <c r="AF627" s="44"/>
      <c r="AG627" s="44"/>
      <c r="AH627" s="44"/>
      <c r="AI627" s="44"/>
      <c r="AJ627" s="44"/>
      <c r="AK627" s="44"/>
      <c r="AL627" s="44"/>
      <c r="AM627" s="44"/>
      <c r="AN627" s="44"/>
      <c r="AO627" s="44"/>
      <c r="AP627" s="44"/>
      <c r="AQ627" s="44"/>
      <c r="AR627" s="44"/>
      <c r="AS627" s="44"/>
      <c r="AT627" s="44"/>
      <c r="AU627" s="44"/>
      <c r="AV627" s="44"/>
      <c r="AW627" s="44"/>
      <c r="AX627" s="44"/>
      <c r="AY627" s="44"/>
      <c r="AZ627" s="44"/>
      <c r="BA627" s="44"/>
      <c r="BB627" s="44"/>
      <c r="BC627" s="44"/>
      <c r="BD627" s="44"/>
      <c r="BE627" s="44"/>
      <c r="BF627" s="44"/>
      <c r="BG627" s="44"/>
      <c r="BH627" s="44"/>
      <c r="BI627" s="44"/>
      <c r="BJ627" s="44"/>
      <c r="BK627" s="44"/>
      <c r="BL627" s="44"/>
      <c r="BM627" s="44"/>
      <c r="BN627" s="44"/>
      <c r="BO627" s="44"/>
      <c r="BP627" s="44"/>
      <c r="BQ627" s="44"/>
      <c r="BR627" s="44"/>
      <c r="BS627" s="44"/>
      <c r="BT627" s="44"/>
      <c r="BU627" s="44"/>
      <c r="BV627" s="44"/>
      <c r="BW627" s="44"/>
      <c r="BX627" s="44"/>
      <c r="BY627" s="44"/>
      <c r="BZ627" s="44"/>
      <c r="CA627" s="44"/>
      <c r="CB627" s="44"/>
      <c r="CC627" s="44"/>
      <c r="CD627" s="44"/>
      <c r="CE627" s="44"/>
      <c r="CF627" s="44"/>
      <c r="CG627" s="44"/>
      <c r="CH627" s="44"/>
      <c r="CI627" s="44"/>
      <c r="CJ627" s="44"/>
      <c r="CK627" s="44"/>
      <c r="CL627" s="44"/>
      <c r="CM627" s="44"/>
      <c r="CN627" s="45"/>
      <c r="CO627" s="44"/>
      <c r="CP627" s="44"/>
      <c r="CQ627" s="44"/>
      <c r="CR627" s="44"/>
      <c r="CS627" s="44"/>
      <c r="CT627" s="44"/>
      <c r="CU627" s="44"/>
      <c r="CV627" s="44"/>
      <c r="CW627" s="44"/>
      <c r="CX627" s="44"/>
      <c r="CY627" s="44"/>
      <c r="CZ627" s="44"/>
      <c r="DA627" s="44"/>
      <c r="DB627" s="44"/>
      <c r="DC627" s="44"/>
      <c r="DD627" s="44"/>
      <c r="DE627" s="44"/>
      <c r="DF627" s="45"/>
      <c r="DG627" s="44"/>
      <c r="DH627" s="44"/>
      <c r="DI627" s="44"/>
      <c r="DJ627" s="44"/>
      <c r="DK627" s="44"/>
      <c r="DL627" s="45"/>
      <c r="DM627" s="44"/>
      <c r="DN627" s="44"/>
      <c r="DO627" s="44"/>
      <c r="DP627" s="44"/>
      <c r="DQ627" s="44"/>
      <c r="DR627" s="44"/>
      <c r="DS627" s="44"/>
      <c r="DT627" s="44"/>
      <c r="DU627" s="45"/>
      <c r="DV627" s="44"/>
      <c r="DW627" s="44"/>
      <c r="DX627" s="44"/>
      <c r="DY627" s="44"/>
      <c r="DZ627" s="44"/>
      <c r="EA627" s="44"/>
      <c r="EB627" s="44"/>
      <c r="EC627" s="44"/>
      <c r="ED627" s="45"/>
      <c r="EE627" s="44"/>
      <c r="EF627" s="44"/>
      <c r="EG627" s="44"/>
      <c r="EH627" s="44"/>
      <c r="EI627" s="44"/>
      <c r="EJ627" s="44"/>
      <c r="EK627" s="44"/>
      <c r="EL627" s="44"/>
      <c r="EM627" s="44"/>
      <c r="EN627" s="44"/>
      <c r="EO627" s="44"/>
      <c r="EP627" s="44"/>
      <c r="EQ627" s="44"/>
      <c r="ER627" s="44"/>
      <c r="ES627" s="44"/>
      <c r="ET627" s="44"/>
      <c r="EU627" s="44"/>
      <c r="EV627" s="45"/>
      <c r="EW627" s="44"/>
      <c r="EX627" s="44"/>
      <c r="EY627" s="45"/>
      <c r="EZ627" s="45"/>
      <c r="FA627" s="44"/>
      <c r="FB627" s="32"/>
      <c r="FC627" s="32"/>
      <c r="FD627" s="32"/>
    </row>
    <row r="628">
      <c r="A628" s="31"/>
      <c r="B628" s="32"/>
      <c r="C628" s="33"/>
      <c r="D628" s="32"/>
      <c r="E628" s="32"/>
      <c r="F628" s="32"/>
      <c r="G628" s="46"/>
      <c r="H628" s="32"/>
      <c r="I628" s="32"/>
      <c r="J628" s="32"/>
      <c r="K628" s="32"/>
      <c r="L628" s="32"/>
      <c r="M628" s="32"/>
      <c r="N628" s="47"/>
      <c r="O628" s="47"/>
      <c r="P628" s="36"/>
      <c r="Q628" s="37"/>
      <c r="R628" s="37"/>
      <c r="S628" s="48"/>
      <c r="T628" s="39"/>
      <c r="U628" s="40"/>
      <c r="V628" s="41"/>
      <c r="W628" s="41"/>
      <c r="X628" s="41"/>
      <c r="Y628" s="41"/>
      <c r="Z628" s="41"/>
      <c r="AA628" s="41"/>
      <c r="AB628" s="41"/>
      <c r="AC628" s="41"/>
      <c r="AD628" s="42"/>
      <c r="AE628" s="43"/>
      <c r="AF628" s="44"/>
      <c r="AG628" s="44"/>
      <c r="AH628" s="44"/>
      <c r="AI628" s="44"/>
      <c r="AJ628" s="44"/>
      <c r="AK628" s="44"/>
      <c r="AL628" s="44"/>
      <c r="AM628" s="44"/>
      <c r="AN628" s="44"/>
      <c r="AO628" s="44"/>
      <c r="AP628" s="44"/>
      <c r="AQ628" s="44"/>
      <c r="AR628" s="44"/>
      <c r="AS628" s="44"/>
      <c r="AT628" s="44"/>
      <c r="AU628" s="44"/>
      <c r="AV628" s="44"/>
      <c r="AW628" s="44"/>
      <c r="AX628" s="44"/>
      <c r="AY628" s="44"/>
      <c r="AZ628" s="44"/>
      <c r="BA628" s="44"/>
      <c r="BB628" s="44"/>
      <c r="BC628" s="44"/>
      <c r="BD628" s="44"/>
      <c r="BE628" s="44"/>
      <c r="BF628" s="44"/>
      <c r="BG628" s="44"/>
      <c r="BH628" s="44"/>
      <c r="BI628" s="44"/>
      <c r="BJ628" s="44"/>
      <c r="BK628" s="44"/>
      <c r="BL628" s="44"/>
      <c r="BM628" s="44"/>
      <c r="BN628" s="44"/>
      <c r="BO628" s="44"/>
      <c r="BP628" s="44"/>
      <c r="BQ628" s="44"/>
      <c r="BR628" s="44"/>
      <c r="BS628" s="44"/>
      <c r="BT628" s="44"/>
      <c r="BU628" s="44"/>
      <c r="BV628" s="44"/>
      <c r="BW628" s="44"/>
      <c r="BX628" s="44"/>
      <c r="BY628" s="44"/>
      <c r="BZ628" s="44"/>
      <c r="CA628" s="44"/>
      <c r="CB628" s="44"/>
      <c r="CC628" s="44"/>
      <c r="CD628" s="44"/>
      <c r="CE628" s="44"/>
      <c r="CF628" s="44"/>
      <c r="CG628" s="44"/>
      <c r="CH628" s="44"/>
      <c r="CI628" s="44"/>
      <c r="CJ628" s="44"/>
      <c r="CK628" s="44"/>
      <c r="CL628" s="44"/>
      <c r="CM628" s="44"/>
      <c r="CN628" s="45"/>
      <c r="CO628" s="44"/>
      <c r="CP628" s="44"/>
      <c r="CQ628" s="44"/>
      <c r="CR628" s="44"/>
      <c r="CS628" s="44"/>
      <c r="CT628" s="44"/>
      <c r="CU628" s="44"/>
      <c r="CV628" s="44"/>
      <c r="CW628" s="44"/>
      <c r="CX628" s="44"/>
      <c r="CY628" s="44"/>
      <c r="CZ628" s="44"/>
      <c r="DA628" s="44"/>
      <c r="DB628" s="44"/>
      <c r="DC628" s="44"/>
      <c r="DD628" s="44"/>
      <c r="DE628" s="44"/>
      <c r="DF628" s="45"/>
      <c r="DG628" s="44"/>
      <c r="DH628" s="44"/>
      <c r="DI628" s="44"/>
      <c r="DJ628" s="44"/>
      <c r="DK628" s="44"/>
      <c r="DL628" s="45"/>
      <c r="DM628" s="44"/>
      <c r="DN628" s="44"/>
      <c r="DO628" s="44"/>
      <c r="DP628" s="44"/>
      <c r="DQ628" s="44"/>
      <c r="DR628" s="44"/>
      <c r="DS628" s="44"/>
      <c r="DT628" s="44"/>
      <c r="DU628" s="45"/>
      <c r="DV628" s="44"/>
      <c r="DW628" s="44"/>
      <c r="DX628" s="44"/>
      <c r="DY628" s="44"/>
      <c r="DZ628" s="44"/>
      <c r="EA628" s="44"/>
      <c r="EB628" s="44"/>
      <c r="EC628" s="44"/>
      <c r="ED628" s="45"/>
      <c r="EE628" s="44"/>
      <c r="EF628" s="44"/>
      <c r="EG628" s="44"/>
      <c r="EH628" s="44"/>
      <c r="EI628" s="44"/>
      <c r="EJ628" s="44"/>
      <c r="EK628" s="44"/>
      <c r="EL628" s="44"/>
      <c r="EM628" s="44"/>
      <c r="EN628" s="44"/>
      <c r="EO628" s="44"/>
      <c r="EP628" s="44"/>
      <c r="EQ628" s="44"/>
      <c r="ER628" s="44"/>
      <c r="ES628" s="44"/>
      <c r="ET628" s="44"/>
      <c r="EU628" s="44"/>
      <c r="EV628" s="45"/>
      <c r="EW628" s="44"/>
      <c r="EX628" s="44"/>
      <c r="EY628" s="45"/>
      <c r="EZ628" s="45"/>
      <c r="FA628" s="44"/>
      <c r="FB628" s="32"/>
      <c r="FC628" s="32"/>
      <c r="FD628" s="32"/>
    </row>
    <row r="629">
      <c r="A629" s="31"/>
      <c r="B629" s="32"/>
      <c r="C629" s="33"/>
      <c r="D629" s="32"/>
      <c r="E629" s="32"/>
      <c r="F629" s="32"/>
      <c r="G629" s="46"/>
      <c r="H629" s="32"/>
      <c r="I629" s="32"/>
      <c r="J629" s="32"/>
      <c r="K629" s="32"/>
      <c r="L629" s="32"/>
      <c r="M629" s="32"/>
      <c r="N629" s="47"/>
      <c r="O629" s="47"/>
      <c r="P629" s="36"/>
      <c r="Q629" s="37"/>
      <c r="R629" s="37"/>
      <c r="S629" s="48"/>
      <c r="T629" s="39"/>
      <c r="U629" s="40"/>
      <c r="V629" s="41"/>
      <c r="W629" s="41"/>
      <c r="X629" s="41"/>
      <c r="Y629" s="41"/>
      <c r="Z629" s="41"/>
      <c r="AA629" s="41"/>
      <c r="AB629" s="41"/>
      <c r="AC629" s="41"/>
      <c r="AD629" s="42"/>
      <c r="AE629" s="43"/>
      <c r="AF629" s="44"/>
      <c r="AG629" s="44"/>
      <c r="AH629" s="44"/>
      <c r="AI629" s="44"/>
      <c r="AJ629" s="44"/>
      <c r="AK629" s="44"/>
      <c r="AL629" s="44"/>
      <c r="AM629" s="44"/>
      <c r="AN629" s="44"/>
      <c r="AO629" s="44"/>
      <c r="AP629" s="44"/>
      <c r="AQ629" s="44"/>
      <c r="AR629" s="44"/>
      <c r="AS629" s="44"/>
      <c r="AT629" s="44"/>
      <c r="AU629" s="44"/>
      <c r="AV629" s="44"/>
      <c r="AW629" s="44"/>
      <c r="AX629" s="44"/>
      <c r="AY629" s="44"/>
      <c r="AZ629" s="44"/>
      <c r="BA629" s="44"/>
      <c r="BB629" s="44"/>
      <c r="BC629" s="44"/>
      <c r="BD629" s="44"/>
      <c r="BE629" s="44"/>
      <c r="BF629" s="44"/>
      <c r="BG629" s="44"/>
      <c r="BH629" s="44"/>
      <c r="BI629" s="44"/>
      <c r="BJ629" s="44"/>
      <c r="BK629" s="44"/>
      <c r="BL629" s="44"/>
      <c r="BM629" s="44"/>
      <c r="BN629" s="44"/>
      <c r="BO629" s="44"/>
      <c r="BP629" s="44"/>
      <c r="BQ629" s="44"/>
      <c r="BR629" s="44"/>
      <c r="BS629" s="44"/>
      <c r="BT629" s="44"/>
      <c r="BU629" s="44"/>
      <c r="BV629" s="44"/>
      <c r="BW629" s="44"/>
      <c r="BX629" s="44"/>
      <c r="BY629" s="44"/>
      <c r="BZ629" s="44"/>
      <c r="CA629" s="44"/>
      <c r="CB629" s="44"/>
      <c r="CC629" s="44"/>
      <c r="CD629" s="44"/>
      <c r="CE629" s="44"/>
      <c r="CF629" s="44"/>
      <c r="CG629" s="44"/>
      <c r="CH629" s="44"/>
      <c r="CI629" s="44"/>
      <c r="CJ629" s="44"/>
      <c r="CK629" s="44"/>
      <c r="CL629" s="44"/>
      <c r="CM629" s="44"/>
      <c r="CN629" s="45"/>
      <c r="CO629" s="44"/>
      <c r="CP629" s="44"/>
      <c r="CQ629" s="44"/>
      <c r="CR629" s="44"/>
      <c r="CS629" s="44"/>
      <c r="CT629" s="44"/>
      <c r="CU629" s="44"/>
      <c r="CV629" s="44"/>
      <c r="CW629" s="44"/>
      <c r="CX629" s="44"/>
      <c r="CY629" s="44"/>
      <c r="CZ629" s="44"/>
      <c r="DA629" s="44"/>
      <c r="DB629" s="44"/>
      <c r="DC629" s="44"/>
      <c r="DD629" s="44"/>
      <c r="DE629" s="44"/>
      <c r="DF629" s="45"/>
      <c r="DG629" s="44"/>
      <c r="DH629" s="44"/>
      <c r="DI629" s="44"/>
      <c r="DJ629" s="44"/>
      <c r="DK629" s="44"/>
      <c r="DL629" s="45"/>
      <c r="DM629" s="44"/>
      <c r="DN629" s="44"/>
      <c r="DO629" s="44"/>
      <c r="DP629" s="44"/>
      <c r="DQ629" s="44"/>
      <c r="DR629" s="44"/>
      <c r="DS629" s="44"/>
      <c r="DT629" s="44"/>
      <c r="DU629" s="45"/>
      <c r="DV629" s="44"/>
      <c r="DW629" s="44"/>
      <c r="DX629" s="44"/>
      <c r="DY629" s="44"/>
      <c r="DZ629" s="44"/>
      <c r="EA629" s="44"/>
      <c r="EB629" s="44"/>
      <c r="EC629" s="44"/>
      <c r="ED629" s="45"/>
      <c r="EE629" s="44"/>
      <c r="EF629" s="44"/>
      <c r="EG629" s="44"/>
      <c r="EH629" s="44"/>
      <c r="EI629" s="44"/>
      <c r="EJ629" s="44"/>
      <c r="EK629" s="44"/>
      <c r="EL629" s="44"/>
      <c r="EM629" s="44"/>
      <c r="EN629" s="44"/>
      <c r="EO629" s="44"/>
      <c r="EP629" s="44"/>
      <c r="EQ629" s="44"/>
      <c r="ER629" s="44"/>
      <c r="ES629" s="44"/>
      <c r="ET629" s="44"/>
      <c r="EU629" s="44"/>
      <c r="EV629" s="45"/>
      <c r="EW629" s="44"/>
      <c r="EX629" s="44"/>
      <c r="EY629" s="45"/>
      <c r="EZ629" s="45"/>
      <c r="FA629" s="44"/>
      <c r="FB629" s="32"/>
      <c r="FC629" s="32"/>
      <c r="FD629" s="32"/>
    </row>
    <row r="630">
      <c r="A630" s="31"/>
      <c r="B630" s="32"/>
      <c r="C630" s="33"/>
      <c r="D630" s="32"/>
      <c r="E630" s="32"/>
      <c r="F630" s="32"/>
      <c r="G630" s="46"/>
      <c r="H630" s="32"/>
      <c r="I630" s="32"/>
      <c r="J630" s="32"/>
      <c r="K630" s="32"/>
      <c r="L630" s="32"/>
      <c r="M630" s="32"/>
      <c r="N630" s="47"/>
      <c r="O630" s="47"/>
      <c r="P630" s="36"/>
      <c r="Q630" s="37"/>
      <c r="R630" s="37"/>
      <c r="S630" s="48"/>
      <c r="T630" s="39"/>
      <c r="U630" s="40"/>
      <c r="V630" s="41"/>
      <c r="W630" s="41"/>
      <c r="X630" s="41"/>
      <c r="Y630" s="41"/>
      <c r="Z630" s="41"/>
      <c r="AA630" s="41"/>
      <c r="AB630" s="41"/>
      <c r="AC630" s="41"/>
      <c r="AD630" s="42"/>
      <c r="AE630" s="43"/>
      <c r="AF630" s="44"/>
      <c r="AG630" s="44"/>
      <c r="AH630" s="44"/>
      <c r="AI630" s="44"/>
      <c r="AJ630" s="44"/>
      <c r="AK630" s="44"/>
      <c r="AL630" s="44"/>
      <c r="AM630" s="44"/>
      <c r="AN630" s="44"/>
      <c r="AO630" s="44"/>
      <c r="AP630" s="44"/>
      <c r="AQ630" s="44"/>
      <c r="AR630" s="44"/>
      <c r="AS630" s="44"/>
      <c r="AT630" s="44"/>
      <c r="AU630" s="44"/>
      <c r="AV630" s="44"/>
      <c r="AW630" s="44"/>
      <c r="AX630" s="44"/>
      <c r="AY630" s="44"/>
      <c r="AZ630" s="44"/>
      <c r="BA630" s="44"/>
      <c r="BB630" s="44"/>
      <c r="BC630" s="44"/>
      <c r="BD630" s="44"/>
      <c r="BE630" s="44"/>
      <c r="BF630" s="44"/>
      <c r="BG630" s="44"/>
      <c r="BH630" s="44"/>
      <c r="BI630" s="44"/>
      <c r="BJ630" s="44"/>
      <c r="BK630" s="44"/>
      <c r="BL630" s="44"/>
      <c r="BM630" s="44"/>
      <c r="BN630" s="44"/>
      <c r="BO630" s="44"/>
      <c r="BP630" s="44"/>
      <c r="BQ630" s="44"/>
      <c r="BR630" s="44"/>
      <c r="BS630" s="44"/>
      <c r="BT630" s="44"/>
      <c r="BU630" s="44"/>
      <c r="BV630" s="44"/>
      <c r="BW630" s="44"/>
      <c r="BX630" s="44"/>
      <c r="BY630" s="44"/>
      <c r="BZ630" s="44"/>
      <c r="CA630" s="44"/>
      <c r="CB630" s="44"/>
      <c r="CC630" s="44"/>
      <c r="CD630" s="44"/>
      <c r="CE630" s="44"/>
      <c r="CF630" s="44"/>
      <c r="CG630" s="44"/>
      <c r="CH630" s="44"/>
      <c r="CI630" s="44"/>
      <c r="CJ630" s="44"/>
      <c r="CK630" s="44"/>
      <c r="CL630" s="44"/>
      <c r="CM630" s="44"/>
      <c r="CN630" s="45"/>
      <c r="CO630" s="44"/>
      <c r="CP630" s="44"/>
      <c r="CQ630" s="44"/>
      <c r="CR630" s="44"/>
      <c r="CS630" s="44"/>
      <c r="CT630" s="44"/>
      <c r="CU630" s="44"/>
      <c r="CV630" s="44"/>
      <c r="CW630" s="44"/>
      <c r="CX630" s="44"/>
      <c r="CY630" s="44"/>
      <c r="CZ630" s="44"/>
      <c r="DA630" s="44"/>
      <c r="DB630" s="44"/>
      <c r="DC630" s="44"/>
      <c r="DD630" s="44"/>
      <c r="DE630" s="44"/>
      <c r="DF630" s="45"/>
      <c r="DG630" s="44"/>
      <c r="DH630" s="44"/>
      <c r="DI630" s="44"/>
      <c r="DJ630" s="44"/>
      <c r="DK630" s="44"/>
      <c r="DL630" s="45"/>
      <c r="DM630" s="44"/>
      <c r="DN630" s="44"/>
      <c r="DO630" s="44"/>
      <c r="DP630" s="44"/>
      <c r="DQ630" s="44"/>
      <c r="DR630" s="44"/>
      <c r="DS630" s="44"/>
      <c r="DT630" s="44"/>
      <c r="DU630" s="45"/>
      <c r="DV630" s="44"/>
      <c r="DW630" s="44"/>
      <c r="DX630" s="44"/>
      <c r="DY630" s="44"/>
      <c r="DZ630" s="44"/>
      <c r="EA630" s="44"/>
      <c r="EB630" s="44"/>
      <c r="EC630" s="44"/>
      <c r="ED630" s="45"/>
      <c r="EE630" s="44"/>
      <c r="EF630" s="44"/>
      <c r="EG630" s="44"/>
      <c r="EH630" s="44"/>
      <c r="EI630" s="44"/>
      <c r="EJ630" s="44"/>
      <c r="EK630" s="44"/>
      <c r="EL630" s="44"/>
      <c r="EM630" s="44"/>
      <c r="EN630" s="44"/>
      <c r="EO630" s="44"/>
      <c r="EP630" s="44"/>
      <c r="EQ630" s="44"/>
      <c r="ER630" s="44"/>
      <c r="ES630" s="44"/>
      <c r="ET630" s="44"/>
      <c r="EU630" s="44"/>
      <c r="EV630" s="45"/>
      <c r="EW630" s="44"/>
      <c r="EX630" s="44"/>
      <c r="EY630" s="45"/>
      <c r="EZ630" s="45"/>
      <c r="FA630" s="44"/>
      <c r="FB630" s="32"/>
      <c r="FC630" s="32"/>
      <c r="FD630" s="32"/>
    </row>
    <row r="631">
      <c r="A631" s="31"/>
      <c r="B631" s="32"/>
      <c r="C631" s="33"/>
      <c r="D631" s="32"/>
      <c r="E631" s="32"/>
      <c r="F631" s="32"/>
      <c r="G631" s="46"/>
      <c r="H631" s="32"/>
      <c r="I631" s="32"/>
      <c r="J631" s="32"/>
      <c r="K631" s="32"/>
      <c r="L631" s="32"/>
      <c r="M631" s="32"/>
      <c r="N631" s="47"/>
      <c r="O631" s="47"/>
      <c r="P631" s="36"/>
      <c r="Q631" s="37"/>
      <c r="R631" s="37"/>
      <c r="S631" s="48"/>
      <c r="T631" s="39"/>
      <c r="U631" s="40"/>
      <c r="V631" s="41"/>
      <c r="W631" s="41"/>
      <c r="X631" s="41"/>
      <c r="Y631" s="41"/>
      <c r="Z631" s="41"/>
      <c r="AA631" s="41"/>
      <c r="AB631" s="41"/>
      <c r="AC631" s="41"/>
      <c r="AD631" s="42"/>
      <c r="AE631" s="43"/>
      <c r="AF631" s="44"/>
      <c r="AG631" s="44"/>
      <c r="AH631" s="44"/>
      <c r="AI631" s="44"/>
      <c r="AJ631" s="44"/>
      <c r="AK631" s="44"/>
      <c r="AL631" s="44"/>
      <c r="AM631" s="44"/>
      <c r="AN631" s="44"/>
      <c r="AO631" s="44"/>
      <c r="AP631" s="44"/>
      <c r="AQ631" s="44"/>
      <c r="AR631" s="44"/>
      <c r="AS631" s="44"/>
      <c r="AT631" s="44"/>
      <c r="AU631" s="44"/>
      <c r="AV631" s="44"/>
      <c r="AW631" s="44"/>
      <c r="AX631" s="44"/>
      <c r="AY631" s="44"/>
      <c r="AZ631" s="44"/>
      <c r="BA631" s="44"/>
      <c r="BB631" s="44"/>
      <c r="BC631" s="44"/>
      <c r="BD631" s="44"/>
      <c r="BE631" s="44"/>
      <c r="BF631" s="44"/>
      <c r="BG631" s="44"/>
      <c r="BH631" s="44"/>
      <c r="BI631" s="44"/>
      <c r="BJ631" s="44"/>
      <c r="BK631" s="44"/>
      <c r="BL631" s="44"/>
      <c r="BM631" s="44"/>
      <c r="BN631" s="44"/>
      <c r="BO631" s="44"/>
      <c r="BP631" s="44"/>
      <c r="BQ631" s="44"/>
      <c r="BR631" s="44"/>
      <c r="BS631" s="44"/>
      <c r="BT631" s="44"/>
      <c r="BU631" s="44"/>
      <c r="BV631" s="44"/>
      <c r="BW631" s="44"/>
      <c r="BX631" s="44"/>
      <c r="BY631" s="44"/>
      <c r="BZ631" s="44"/>
      <c r="CA631" s="44"/>
      <c r="CB631" s="44"/>
      <c r="CC631" s="44"/>
      <c r="CD631" s="44"/>
      <c r="CE631" s="44"/>
      <c r="CF631" s="44"/>
      <c r="CG631" s="44"/>
      <c r="CH631" s="44"/>
      <c r="CI631" s="44"/>
      <c r="CJ631" s="44"/>
      <c r="CK631" s="44"/>
      <c r="CL631" s="44"/>
      <c r="CM631" s="44"/>
      <c r="CN631" s="45"/>
      <c r="CO631" s="44"/>
      <c r="CP631" s="44"/>
      <c r="CQ631" s="44"/>
      <c r="CR631" s="44"/>
      <c r="CS631" s="44"/>
      <c r="CT631" s="44"/>
      <c r="CU631" s="44"/>
      <c r="CV631" s="44"/>
      <c r="CW631" s="44"/>
      <c r="CX631" s="44"/>
      <c r="CY631" s="44"/>
      <c r="CZ631" s="44"/>
      <c r="DA631" s="44"/>
      <c r="DB631" s="44"/>
      <c r="DC631" s="44"/>
      <c r="DD631" s="44"/>
      <c r="DE631" s="44"/>
      <c r="DF631" s="45"/>
      <c r="DG631" s="44"/>
      <c r="DH631" s="44"/>
      <c r="DI631" s="44"/>
      <c r="DJ631" s="44"/>
      <c r="DK631" s="44"/>
      <c r="DL631" s="45"/>
      <c r="DM631" s="44"/>
      <c r="DN631" s="44"/>
      <c r="DO631" s="44"/>
      <c r="DP631" s="44"/>
      <c r="DQ631" s="44"/>
      <c r="DR631" s="44"/>
      <c r="DS631" s="44"/>
      <c r="DT631" s="44"/>
      <c r="DU631" s="45"/>
      <c r="DV631" s="44"/>
      <c r="DW631" s="44"/>
      <c r="DX631" s="44"/>
      <c r="DY631" s="44"/>
      <c r="DZ631" s="44"/>
      <c r="EA631" s="44"/>
      <c r="EB631" s="44"/>
      <c r="EC631" s="44"/>
      <c r="ED631" s="45"/>
      <c r="EE631" s="44"/>
      <c r="EF631" s="44"/>
      <c r="EG631" s="44"/>
      <c r="EH631" s="44"/>
      <c r="EI631" s="44"/>
      <c r="EJ631" s="44"/>
      <c r="EK631" s="44"/>
      <c r="EL631" s="44"/>
      <c r="EM631" s="44"/>
      <c r="EN631" s="44"/>
      <c r="EO631" s="44"/>
      <c r="EP631" s="44"/>
      <c r="EQ631" s="44"/>
      <c r="ER631" s="44"/>
      <c r="ES631" s="44"/>
      <c r="ET631" s="44"/>
      <c r="EU631" s="44"/>
      <c r="EV631" s="45"/>
      <c r="EW631" s="44"/>
      <c r="EX631" s="44"/>
      <c r="EY631" s="45"/>
      <c r="EZ631" s="45"/>
      <c r="FA631" s="44"/>
      <c r="FB631" s="32"/>
      <c r="FC631" s="32"/>
      <c r="FD631" s="32"/>
    </row>
    <row r="632">
      <c r="A632" s="31"/>
      <c r="B632" s="32"/>
      <c r="C632" s="33"/>
      <c r="D632" s="32"/>
      <c r="E632" s="32"/>
      <c r="F632" s="32"/>
      <c r="G632" s="46"/>
      <c r="H632" s="32"/>
      <c r="I632" s="32"/>
      <c r="J632" s="32"/>
      <c r="K632" s="32"/>
      <c r="L632" s="32"/>
      <c r="M632" s="32"/>
      <c r="N632" s="47"/>
      <c r="O632" s="47"/>
      <c r="P632" s="36"/>
      <c r="Q632" s="37"/>
      <c r="R632" s="37"/>
      <c r="S632" s="48"/>
      <c r="T632" s="39"/>
      <c r="U632" s="40"/>
      <c r="V632" s="41"/>
      <c r="W632" s="41"/>
      <c r="X632" s="41"/>
      <c r="Y632" s="41"/>
      <c r="Z632" s="41"/>
      <c r="AA632" s="41"/>
      <c r="AB632" s="41"/>
      <c r="AC632" s="41"/>
      <c r="AD632" s="42"/>
      <c r="AE632" s="43"/>
      <c r="AF632" s="44"/>
      <c r="AG632" s="44"/>
      <c r="AH632" s="44"/>
      <c r="AI632" s="44"/>
      <c r="AJ632" s="44"/>
      <c r="AK632" s="44"/>
      <c r="AL632" s="44"/>
      <c r="AM632" s="44"/>
      <c r="AN632" s="44"/>
      <c r="AO632" s="44"/>
      <c r="AP632" s="44"/>
      <c r="AQ632" s="44"/>
      <c r="AR632" s="44"/>
      <c r="AS632" s="44"/>
      <c r="AT632" s="44"/>
      <c r="AU632" s="44"/>
      <c r="AV632" s="44"/>
      <c r="AW632" s="44"/>
      <c r="AX632" s="44"/>
      <c r="AY632" s="44"/>
      <c r="AZ632" s="44"/>
      <c r="BA632" s="44"/>
      <c r="BB632" s="44"/>
      <c r="BC632" s="44"/>
      <c r="BD632" s="44"/>
      <c r="BE632" s="44"/>
      <c r="BF632" s="44"/>
      <c r="BG632" s="44"/>
      <c r="BH632" s="44"/>
      <c r="BI632" s="44"/>
      <c r="BJ632" s="44"/>
      <c r="BK632" s="44"/>
      <c r="BL632" s="44"/>
      <c r="BM632" s="44"/>
      <c r="BN632" s="44"/>
      <c r="BO632" s="44"/>
      <c r="BP632" s="44"/>
      <c r="BQ632" s="44"/>
      <c r="BR632" s="44"/>
      <c r="BS632" s="44"/>
      <c r="BT632" s="44"/>
      <c r="BU632" s="44"/>
      <c r="BV632" s="44"/>
      <c r="BW632" s="44"/>
      <c r="BX632" s="44"/>
      <c r="BY632" s="44"/>
      <c r="BZ632" s="44"/>
      <c r="CA632" s="44"/>
      <c r="CB632" s="44"/>
      <c r="CC632" s="44"/>
      <c r="CD632" s="44"/>
      <c r="CE632" s="44"/>
      <c r="CF632" s="44"/>
      <c r="CG632" s="44"/>
      <c r="CH632" s="44"/>
      <c r="CI632" s="44"/>
      <c r="CJ632" s="44"/>
      <c r="CK632" s="44"/>
      <c r="CL632" s="44"/>
      <c r="CM632" s="44"/>
      <c r="CN632" s="45"/>
      <c r="CO632" s="44"/>
      <c r="CP632" s="44"/>
      <c r="CQ632" s="44"/>
      <c r="CR632" s="44"/>
      <c r="CS632" s="44"/>
      <c r="CT632" s="44"/>
      <c r="CU632" s="44"/>
      <c r="CV632" s="44"/>
      <c r="CW632" s="44"/>
      <c r="CX632" s="44"/>
      <c r="CY632" s="44"/>
      <c r="CZ632" s="44"/>
      <c r="DA632" s="44"/>
      <c r="DB632" s="44"/>
      <c r="DC632" s="44"/>
      <c r="DD632" s="44"/>
      <c r="DE632" s="44"/>
      <c r="DF632" s="45"/>
      <c r="DG632" s="44"/>
      <c r="DH632" s="44"/>
      <c r="DI632" s="44"/>
      <c r="DJ632" s="44"/>
      <c r="DK632" s="44"/>
      <c r="DL632" s="45"/>
      <c r="DM632" s="44"/>
      <c r="DN632" s="44"/>
      <c r="DO632" s="44"/>
      <c r="DP632" s="44"/>
      <c r="DQ632" s="44"/>
      <c r="DR632" s="44"/>
      <c r="DS632" s="44"/>
      <c r="DT632" s="44"/>
      <c r="DU632" s="45"/>
      <c r="DV632" s="44"/>
      <c r="DW632" s="44"/>
      <c r="DX632" s="44"/>
      <c r="DY632" s="44"/>
      <c r="DZ632" s="44"/>
      <c r="EA632" s="44"/>
      <c r="EB632" s="44"/>
      <c r="EC632" s="44"/>
      <c r="ED632" s="45"/>
      <c r="EE632" s="44"/>
      <c r="EF632" s="44"/>
      <c r="EG632" s="44"/>
      <c r="EH632" s="44"/>
      <c r="EI632" s="44"/>
      <c r="EJ632" s="44"/>
      <c r="EK632" s="44"/>
      <c r="EL632" s="44"/>
      <c r="EM632" s="44"/>
      <c r="EN632" s="44"/>
      <c r="EO632" s="44"/>
      <c r="EP632" s="44"/>
      <c r="EQ632" s="44"/>
      <c r="ER632" s="44"/>
      <c r="ES632" s="44"/>
      <c r="ET632" s="44"/>
      <c r="EU632" s="44"/>
      <c r="EV632" s="45"/>
      <c r="EW632" s="44"/>
      <c r="EX632" s="44"/>
      <c r="EY632" s="45"/>
      <c r="EZ632" s="45"/>
      <c r="FA632" s="44"/>
      <c r="FB632" s="32"/>
      <c r="FC632" s="32"/>
      <c r="FD632" s="32"/>
    </row>
    <row r="633">
      <c r="A633" s="31"/>
      <c r="B633" s="32"/>
      <c r="C633" s="33"/>
      <c r="D633" s="32"/>
      <c r="E633" s="32"/>
      <c r="F633" s="32"/>
      <c r="G633" s="46"/>
      <c r="H633" s="32"/>
      <c r="I633" s="32"/>
      <c r="J633" s="32"/>
      <c r="K633" s="32"/>
      <c r="L633" s="32"/>
      <c r="M633" s="32"/>
      <c r="N633" s="47"/>
      <c r="O633" s="47"/>
      <c r="P633" s="36"/>
      <c r="Q633" s="37"/>
      <c r="R633" s="37"/>
      <c r="S633" s="48"/>
      <c r="T633" s="39"/>
      <c r="U633" s="40"/>
      <c r="V633" s="41"/>
      <c r="W633" s="41"/>
      <c r="X633" s="41"/>
      <c r="Y633" s="41"/>
      <c r="Z633" s="41"/>
      <c r="AA633" s="41"/>
      <c r="AB633" s="41"/>
      <c r="AC633" s="41"/>
      <c r="AD633" s="42"/>
      <c r="AE633" s="43"/>
      <c r="AF633" s="44"/>
      <c r="AG633" s="44"/>
      <c r="AH633" s="44"/>
      <c r="AI633" s="44"/>
      <c r="AJ633" s="44"/>
      <c r="AK633" s="44"/>
      <c r="AL633" s="44"/>
      <c r="AM633" s="44"/>
      <c r="AN633" s="44"/>
      <c r="AO633" s="44"/>
      <c r="AP633" s="44"/>
      <c r="AQ633" s="44"/>
      <c r="AR633" s="44"/>
      <c r="AS633" s="44"/>
      <c r="AT633" s="44"/>
      <c r="AU633" s="44"/>
      <c r="AV633" s="44"/>
      <c r="AW633" s="44"/>
      <c r="AX633" s="44"/>
      <c r="AY633" s="44"/>
      <c r="AZ633" s="44"/>
      <c r="BA633" s="44"/>
      <c r="BB633" s="44"/>
      <c r="BC633" s="44"/>
      <c r="BD633" s="44"/>
      <c r="BE633" s="44"/>
      <c r="BF633" s="44"/>
      <c r="BG633" s="44"/>
      <c r="BH633" s="44"/>
      <c r="BI633" s="44"/>
      <c r="BJ633" s="44"/>
      <c r="BK633" s="44"/>
      <c r="BL633" s="44"/>
      <c r="BM633" s="44"/>
      <c r="BN633" s="44"/>
      <c r="BO633" s="44"/>
      <c r="BP633" s="44"/>
      <c r="BQ633" s="44"/>
      <c r="BR633" s="44"/>
      <c r="BS633" s="44"/>
      <c r="BT633" s="44"/>
      <c r="BU633" s="44"/>
      <c r="BV633" s="44"/>
      <c r="BW633" s="44"/>
      <c r="BX633" s="44"/>
      <c r="BY633" s="44"/>
      <c r="BZ633" s="44"/>
      <c r="CA633" s="44"/>
      <c r="CB633" s="44"/>
      <c r="CC633" s="44"/>
      <c r="CD633" s="44"/>
      <c r="CE633" s="44"/>
      <c r="CF633" s="44"/>
      <c r="CG633" s="44"/>
      <c r="CH633" s="44"/>
      <c r="CI633" s="44"/>
      <c r="CJ633" s="44"/>
      <c r="CK633" s="44"/>
      <c r="CL633" s="44"/>
      <c r="CM633" s="44"/>
      <c r="CN633" s="45"/>
      <c r="CO633" s="44"/>
      <c r="CP633" s="44"/>
      <c r="CQ633" s="44"/>
      <c r="CR633" s="44"/>
      <c r="CS633" s="44"/>
      <c r="CT633" s="44"/>
      <c r="CU633" s="44"/>
      <c r="CV633" s="44"/>
      <c r="CW633" s="44"/>
      <c r="CX633" s="44"/>
      <c r="CY633" s="44"/>
      <c r="CZ633" s="44"/>
      <c r="DA633" s="44"/>
      <c r="DB633" s="44"/>
      <c r="DC633" s="44"/>
      <c r="DD633" s="44"/>
      <c r="DE633" s="44"/>
      <c r="DF633" s="45"/>
      <c r="DG633" s="44"/>
      <c r="DH633" s="44"/>
      <c r="DI633" s="44"/>
      <c r="DJ633" s="44"/>
      <c r="DK633" s="44"/>
      <c r="DL633" s="45"/>
      <c r="DM633" s="44"/>
      <c r="DN633" s="44"/>
      <c r="DO633" s="44"/>
      <c r="DP633" s="44"/>
      <c r="DQ633" s="44"/>
      <c r="DR633" s="44"/>
      <c r="DS633" s="44"/>
      <c r="DT633" s="44"/>
      <c r="DU633" s="45"/>
      <c r="DV633" s="44"/>
      <c r="DW633" s="44"/>
      <c r="DX633" s="44"/>
      <c r="DY633" s="44"/>
      <c r="DZ633" s="44"/>
      <c r="EA633" s="44"/>
      <c r="EB633" s="44"/>
      <c r="EC633" s="44"/>
      <c r="ED633" s="45"/>
      <c r="EE633" s="44"/>
      <c r="EF633" s="44"/>
      <c r="EG633" s="44"/>
      <c r="EH633" s="44"/>
      <c r="EI633" s="44"/>
      <c r="EJ633" s="44"/>
      <c r="EK633" s="44"/>
      <c r="EL633" s="44"/>
      <c r="EM633" s="44"/>
      <c r="EN633" s="44"/>
      <c r="EO633" s="44"/>
      <c r="EP633" s="44"/>
      <c r="EQ633" s="44"/>
      <c r="ER633" s="44"/>
      <c r="ES633" s="44"/>
      <c r="ET633" s="44"/>
      <c r="EU633" s="44"/>
      <c r="EV633" s="45"/>
      <c r="EW633" s="44"/>
      <c r="EX633" s="44"/>
      <c r="EY633" s="45"/>
      <c r="EZ633" s="45"/>
      <c r="FA633" s="44"/>
      <c r="FB633" s="32"/>
      <c r="FC633" s="32"/>
      <c r="FD633" s="32"/>
    </row>
    <row r="634">
      <c r="A634" s="31"/>
      <c r="B634" s="32"/>
      <c r="C634" s="33"/>
      <c r="D634" s="32"/>
      <c r="E634" s="32"/>
      <c r="F634" s="32"/>
      <c r="G634" s="46"/>
      <c r="H634" s="32"/>
      <c r="I634" s="32"/>
      <c r="J634" s="32"/>
      <c r="K634" s="32"/>
      <c r="L634" s="32"/>
      <c r="M634" s="32"/>
      <c r="N634" s="47"/>
      <c r="O634" s="47"/>
      <c r="P634" s="36"/>
      <c r="Q634" s="37"/>
      <c r="R634" s="37"/>
      <c r="S634" s="48"/>
      <c r="T634" s="39"/>
      <c r="U634" s="40"/>
      <c r="V634" s="41"/>
      <c r="W634" s="41"/>
      <c r="X634" s="41"/>
      <c r="Y634" s="41"/>
      <c r="Z634" s="41"/>
      <c r="AA634" s="41"/>
      <c r="AB634" s="41"/>
      <c r="AC634" s="41"/>
      <c r="AD634" s="42"/>
      <c r="AE634" s="43"/>
      <c r="AF634" s="44"/>
      <c r="AG634" s="44"/>
      <c r="AH634" s="44"/>
      <c r="AI634" s="44"/>
      <c r="AJ634" s="44"/>
      <c r="AK634" s="44"/>
      <c r="AL634" s="44"/>
      <c r="AM634" s="44"/>
      <c r="AN634" s="44"/>
      <c r="AO634" s="44"/>
      <c r="AP634" s="44"/>
      <c r="AQ634" s="44"/>
      <c r="AR634" s="44"/>
      <c r="AS634" s="44"/>
      <c r="AT634" s="44"/>
      <c r="AU634" s="44"/>
      <c r="AV634" s="44"/>
      <c r="AW634" s="44"/>
      <c r="AX634" s="44"/>
      <c r="AY634" s="44"/>
      <c r="AZ634" s="44"/>
      <c r="BA634" s="44"/>
      <c r="BB634" s="44"/>
      <c r="BC634" s="44"/>
      <c r="BD634" s="44"/>
      <c r="BE634" s="44"/>
      <c r="BF634" s="44"/>
      <c r="BG634" s="44"/>
      <c r="BH634" s="44"/>
      <c r="BI634" s="44"/>
      <c r="BJ634" s="44"/>
      <c r="BK634" s="44"/>
      <c r="BL634" s="44"/>
      <c r="BM634" s="44"/>
      <c r="BN634" s="44"/>
      <c r="BO634" s="44"/>
      <c r="BP634" s="44"/>
      <c r="BQ634" s="44"/>
      <c r="BR634" s="44"/>
      <c r="BS634" s="44"/>
      <c r="BT634" s="44"/>
      <c r="BU634" s="44"/>
      <c r="BV634" s="44"/>
      <c r="BW634" s="44"/>
      <c r="BX634" s="44"/>
      <c r="BY634" s="44"/>
      <c r="BZ634" s="44"/>
      <c r="CA634" s="44"/>
      <c r="CB634" s="44"/>
      <c r="CC634" s="44"/>
      <c r="CD634" s="44"/>
      <c r="CE634" s="44"/>
      <c r="CF634" s="44"/>
      <c r="CG634" s="44"/>
      <c r="CH634" s="44"/>
      <c r="CI634" s="44"/>
      <c r="CJ634" s="44"/>
      <c r="CK634" s="44"/>
      <c r="CL634" s="44"/>
      <c r="CM634" s="44"/>
      <c r="CN634" s="45"/>
      <c r="CO634" s="44"/>
      <c r="CP634" s="44"/>
      <c r="CQ634" s="44"/>
      <c r="CR634" s="44"/>
      <c r="CS634" s="44"/>
      <c r="CT634" s="44"/>
      <c r="CU634" s="44"/>
      <c r="CV634" s="44"/>
      <c r="CW634" s="44"/>
      <c r="CX634" s="44"/>
      <c r="CY634" s="44"/>
      <c r="CZ634" s="44"/>
      <c r="DA634" s="44"/>
      <c r="DB634" s="44"/>
      <c r="DC634" s="44"/>
      <c r="DD634" s="44"/>
      <c r="DE634" s="44"/>
      <c r="DF634" s="45"/>
      <c r="DG634" s="44"/>
      <c r="DH634" s="44"/>
      <c r="DI634" s="44"/>
      <c r="DJ634" s="44"/>
      <c r="DK634" s="44"/>
      <c r="DL634" s="45"/>
      <c r="DM634" s="44"/>
      <c r="DN634" s="44"/>
      <c r="DO634" s="44"/>
      <c r="DP634" s="44"/>
      <c r="DQ634" s="44"/>
      <c r="DR634" s="44"/>
      <c r="DS634" s="44"/>
      <c r="DT634" s="44"/>
      <c r="DU634" s="45"/>
      <c r="DV634" s="44"/>
      <c r="DW634" s="44"/>
      <c r="DX634" s="44"/>
      <c r="DY634" s="44"/>
      <c r="DZ634" s="44"/>
      <c r="EA634" s="44"/>
      <c r="EB634" s="44"/>
      <c r="EC634" s="44"/>
      <c r="ED634" s="45"/>
      <c r="EE634" s="44"/>
      <c r="EF634" s="44"/>
      <c r="EG634" s="44"/>
      <c r="EH634" s="44"/>
      <c r="EI634" s="44"/>
      <c r="EJ634" s="44"/>
      <c r="EK634" s="44"/>
      <c r="EL634" s="44"/>
      <c r="EM634" s="44"/>
      <c r="EN634" s="44"/>
      <c r="EO634" s="44"/>
      <c r="EP634" s="44"/>
      <c r="EQ634" s="44"/>
      <c r="ER634" s="44"/>
      <c r="ES634" s="44"/>
      <c r="ET634" s="44"/>
      <c r="EU634" s="44"/>
      <c r="EV634" s="45"/>
      <c r="EW634" s="44"/>
      <c r="EX634" s="44"/>
      <c r="EY634" s="45"/>
      <c r="EZ634" s="45"/>
      <c r="FA634" s="44"/>
      <c r="FB634" s="32"/>
      <c r="FC634" s="32"/>
      <c r="FD634" s="32"/>
    </row>
    <row r="635">
      <c r="A635" s="31"/>
      <c r="B635" s="32"/>
      <c r="C635" s="33"/>
      <c r="D635" s="32"/>
      <c r="E635" s="32"/>
      <c r="F635" s="32"/>
      <c r="G635" s="46"/>
      <c r="H635" s="32"/>
      <c r="I635" s="32"/>
      <c r="J635" s="32"/>
      <c r="K635" s="32"/>
      <c r="L635" s="32"/>
      <c r="M635" s="32"/>
      <c r="N635" s="47"/>
      <c r="O635" s="47"/>
      <c r="P635" s="36"/>
      <c r="Q635" s="37"/>
      <c r="R635" s="37"/>
      <c r="S635" s="48"/>
      <c r="T635" s="39"/>
      <c r="U635" s="40"/>
      <c r="V635" s="41"/>
      <c r="W635" s="41"/>
      <c r="X635" s="41"/>
      <c r="Y635" s="41"/>
      <c r="Z635" s="41"/>
      <c r="AA635" s="41"/>
      <c r="AB635" s="41"/>
      <c r="AC635" s="41"/>
      <c r="AD635" s="42"/>
      <c r="AE635" s="43"/>
      <c r="AF635" s="44"/>
      <c r="AG635" s="44"/>
      <c r="AH635" s="44"/>
      <c r="AI635" s="44"/>
      <c r="AJ635" s="44"/>
      <c r="AK635" s="44"/>
      <c r="AL635" s="44"/>
      <c r="AM635" s="44"/>
      <c r="AN635" s="44"/>
      <c r="AO635" s="44"/>
      <c r="AP635" s="44"/>
      <c r="AQ635" s="44"/>
      <c r="AR635" s="44"/>
      <c r="AS635" s="44"/>
      <c r="AT635" s="44"/>
      <c r="AU635" s="44"/>
      <c r="AV635" s="44"/>
      <c r="AW635" s="44"/>
      <c r="AX635" s="44"/>
      <c r="AY635" s="44"/>
      <c r="AZ635" s="44"/>
      <c r="BA635" s="44"/>
      <c r="BB635" s="44"/>
      <c r="BC635" s="44"/>
      <c r="BD635" s="44"/>
      <c r="BE635" s="44"/>
      <c r="BF635" s="44"/>
      <c r="BG635" s="44"/>
      <c r="BH635" s="44"/>
      <c r="BI635" s="44"/>
      <c r="BJ635" s="44"/>
      <c r="BK635" s="44"/>
      <c r="BL635" s="44"/>
      <c r="BM635" s="44"/>
      <c r="BN635" s="44"/>
      <c r="BO635" s="44"/>
      <c r="BP635" s="44"/>
      <c r="BQ635" s="44"/>
      <c r="BR635" s="44"/>
      <c r="BS635" s="44"/>
      <c r="BT635" s="44"/>
      <c r="BU635" s="44"/>
      <c r="BV635" s="44"/>
      <c r="BW635" s="44"/>
      <c r="BX635" s="44"/>
      <c r="BY635" s="44"/>
      <c r="BZ635" s="44"/>
      <c r="CA635" s="44"/>
      <c r="CB635" s="44"/>
      <c r="CC635" s="44"/>
      <c r="CD635" s="44"/>
      <c r="CE635" s="44"/>
      <c r="CF635" s="44"/>
      <c r="CG635" s="44"/>
      <c r="CH635" s="44"/>
      <c r="CI635" s="44"/>
      <c r="CJ635" s="44"/>
      <c r="CK635" s="44"/>
      <c r="CL635" s="44"/>
      <c r="CM635" s="44"/>
      <c r="CN635" s="45"/>
      <c r="CO635" s="44"/>
      <c r="CP635" s="44"/>
      <c r="CQ635" s="44"/>
      <c r="CR635" s="44"/>
      <c r="CS635" s="44"/>
      <c r="CT635" s="44"/>
      <c r="CU635" s="44"/>
      <c r="CV635" s="44"/>
      <c r="CW635" s="44"/>
      <c r="CX635" s="44"/>
      <c r="CY635" s="44"/>
      <c r="CZ635" s="44"/>
      <c r="DA635" s="44"/>
      <c r="DB635" s="44"/>
      <c r="DC635" s="44"/>
      <c r="DD635" s="44"/>
      <c r="DE635" s="44"/>
      <c r="DF635" s="45"/>
      <c r="DG635" s="44"/>
      <c r="DH635" s="44"/>
      <c r="DI635" s="44"/>
      <c r="DJ635" s="44"/>
      <c r="DK635" s="44"/>
      <c r="DL635" s="45"/>
      <c r="DM635" s="44"/>
      <c r="DN635" s="44"/>
      <c r="DO635" s="44"/>
      <c r="DP635" s="44"/>
      <c r="DQ635" s="44"/>
      <c r="DR635" s="44"/>
      <c r="DS635" s="44"/>
      <c r="DT635" s="44"/>
      <c r="DU635" s="45"/>
      <c r="DV635" s="44"/>
      <c r="DW635" s="44"/>
      <c r="DX635" s="44"/>
      <c r="DY635" s="44"/>
      <c r="DZ635" s="44"/>
      <c r="EA635" s="44"/>
      <c r="EB635" s="44"/>
      <c r="EC635" s="44"/>
      <c r="ED635" s="45"/>
      <c r="EE635" s="44"/>
      <c r="EF635" s="44"/>
      <c r="EG635" s="44"/>
      <c r="EH635" s="44"/>
      <c r="EI635" s="44"/>
      <c r="EJ635" s="44"/>
      <c r="EK635" s="44"/>
      <c r="EL635" s="44"/>
      <c r="EM635" s="44"/>
      <c r="EN635" s="44"/>
      <c r="EO635" s="44"/>
      <c r="EP635" s="44"/>
      <c r="EQ635" s="44"/>
      <c r="ER635" s="44"/>
      <c r="ES635" s="44"/>
      <c r="ET635" s="44"/>
      <c r="EU635" s="44"/>
      <c r="EV635" s="45"/>
      <c r="EW635" s="44"/>
      <c r="EX635" s="44"/>
      <c r="EY635" s="45"/>
      <c r="EZ635" s="45"/>
      <c r="FA635" s="44"/>
      <c r="FB635" s="32"/>
      <c r="FC635" s="32"/>
      <c r="FD635" s="32"/>
    </row>
    <row r="636">
      <c r="A636" s="31"/>
      <c r="B636" s="32"/>
      <c r="C636" s="33"/>
      <c r="D636" s="32"/>
      <c r="E636" s="32"/>
      <c r="F636" s="32"/>
      <c r="G636" s="46"/>
      <c r="H636" s="32"/>
      <c r="I636" s="32"/>
      <c r="J636" s="32"/>
      <c r="K636" s="32"/>
      <c r="L636" s="32"/>
      <c r="M636" s="32"/>
      <c r="N636" s="47"/>
      <c r="O636" s="47"/>
      <c r="P636" s="36"/>
      <c r="Q636" s="37"/>
      <c r="R636" s="37"/>
      <c r="S636" s="48"/>
      <c r="T636" s="39"/>
      <c r="U636" s="40"/>
      <c r="V636" s="41"/>
      <c r="W636" s="41"/>
      <c r="X636" s="41"/>
      <c r="Y636" s="41"/>
      <c r="Z636" s="41"/>
      <c r="AA636" s="41"/>
      <c r="AB636" s="41"/>
      <c r="AC636" s="41"/>
      <c r="AD636" s="42"/>
      <c r="AE636" s="43"/>
      <c r="AF636" s="44"/>
      <c r="AG636" s="44"/>
      <c r="AH636" s="44"/>
      <c r="AI636" s="44"/>
      <c r="AJ636" s="44"/>
      <c r="AK636" s="44"/>
      <c r="AL636" s="44"/>
      <c r="AM636" s="44"/>
      <c r="AN636" s="44"/>
      <c r="AO636" s="44"/>
      <c r="AP636" s="44"/>
      <c r="AQ636" s="44"/>
      <c r="AR636" s="44"/>
      <c r="AS636" s="44"/>
      <c r="AT636" s="44"/>
      <c r="AU636" s="44"/>
      <c r="AV636" s="44"/>
      <c r="AW636" s="44"/>
      <c r="AX636" s="44"/>
      <c r="AY636" s="44"/>
      <c r="AZ636" s="44"/>
      <c r="BA636" s="44"/>
      <c r="BB636" s="44"/>
      <c r="BC636" s="44"/>
      <c r="BD636" s="44"/>
      <c r="BE636" s="44"/>
      <c r="BF636" s="44"/>
      <c r="BG636" s="44"/>
      <c r="BH636" s="44"/>
      <c r="BI636" s="44"/>
      <c r="BJ636" s="44"/>
      <c r="BK636" s="44"/>
      <c r="BL636" s="44"/>
      <c r="BM636" s="44"/>
      <c r="BN636" s="44"/>
      <c r="BO636" s="44"/>
      <c r="BP636" s="44"/>
      <c r="BQ636" s="44"/>
      <c r="BR636" s="44"/>
      <c r="BS636" s="44"/>
      <c r="BT636" s="44"/>
      <c r="BU636" s="44"/>
      <c r="BV636" s="44"/>
      <c r="BW636" s="44"/>
      <c r="BX636" s="44"/>
      <c r="BY636" s="44"/>
      <c r="BZ636" s="44"/>
      <c r="CA636" s="44"/>
      <c r="CB636" s="44"/>
      <c r="CC636" s="44"/>
      <c r="CD636" s="44"/>
      <c r="CE636" s="44"/>
      <c r="CF636" s="44"/>
      <c r="CG636" s="44"/>
      <c r="CH636" s="44"/>
      <c r="CI636" s="44"/>
      <c r="CJ636" s="44"/>
      <c r="CK636" s="44"/>
      <c r="CL636" s="44"/>
      <c r="CM636" s="44"/>
      <c r="CN636" s="45"/>
      <c r="CO636" s="44"/>
      <c r="CP636" s="44"/>
      <c r="CQ636" s="44"/>
      <c r="CR636" s="44"/>
      <c r="CS636" s="44"/>
      <c r="CT636" s="44"/>
      <c r="CU636" s="44"/>
      <c r="CV636" s="44"/>
      <c r="CW636" s="44"/>
      <c r="CX636" s="44"/>
      <c r="CY636" s="44"/>
      <c r="CZ636" s="44"/>
      <c r="DA636" s="44"/>
      <c r="DB636" s="44"/>
      <c r="DC636" s="44"/>
      <c r="DD636" s="44"/>
      <c r="DE636" s="44"/>
      <c r="DF636" s="45"/>
      <c r="DG636" s="44"/>
      <c r="DH636" s="44"/>
      <c r="DI636" s="44"/>
      <c r="DJ636" s="44"/>
      <c r="DK636" s="44"/>
      <c r="DL636" s="45"/>
      <c r="DM636" s="44"/>
      <c r="DN636" s="44"/>
      <c r="DO636" s="44"/>
      <c r="DP636" s="44"/>
      <c r="DQ636" s="44"/>
      <c r="DR636" s="44"/>
      <c r="DS636" s="44"/>
      <c r="DT636" s="44"/>
      <c r="DU636" s="45"/>
      <c r="DV636" s="44"/>
      <c r="DW636" s="44"/>
      <c r="DX636" s="44"/>
      <c r="DY636" s="44"/>
      <c r="DZ636" s="44"/>
      <c r="EA636" s="44"/>
      <c r="EB636" s="44"/>
      <c r="EC636" s="44"/>
      <c r="ED636" s="45"/>
      <c r="EE636" s="44"/>
      <c r="EF636" s="44"/>
      <c r="EG636" s="44"/>
      <c r="EH636" s="44"/>
      <c r="EI636" s="44"/>
      <c r="EJ636" s="44"/>
      <c r="EK636" s="44"/>
      <c r="EL636" s="44"/>
      <c r="EM636" s="44"/>
      <c r="EN636" s="44"/>
      <c r="EO636" s="44"/>
      <c r="EP636" s="44"/>
      <c r="EQ636" s="44"/>
      <c r="ER636" s="44"/>
      <c r="ES636" s="44"/>
      <c r="ET636" s="44"/>
      <c r="EU636" s="44"/>
      <c r="EV636" s="45"/>
      <c r="EW636" s="44"/>
      <c r="EX636" s="44"/>
      <c r="EY636" s="45"/>
      <c r="EZ636" s="45"/>
      <c r="FA636" s="44"/>
      <c r="FB636" s="32"/>
      <c r="FC636" s="32"/>
      <c r="FD636" s="32"/>
    </row>
    <row r="637">
      <c r="A637" s="31"/>
      <c r="B637" s="32"/>
      <c r="C637" s="33"/>
      <c r="D637" s="32"/>
      <c r="E637" s="32"/>
      <c r="F637" s="32"/>
      <c r="G637" s="46"/>
      <c r="H637" s="32"/>
      <c r="I637" s="32"/>
      <c r="J637" s="32"/>
      <c r="K637" s="32"/>
      <c r="L637" s="32"/>
      <c r="M637" s="32"/>
      <c r="N637" s="47"/>
      <c r="O637" s="47"/>
      <c r="P637" s="36"/>
      <c r="Q637" s="37"/>
      <c r="R637" s="37"/>
      <c r="S637" s="48"/>
      <c r="T637" s="39"/>
      <c r="U637" s="40"/>
      <c r="V637" s="41"/>
      <c r="W637" s="41"/>
      <c r="X637" s="41"/>
      <c r="Y637" s="41"/>
      <c r="Z637" s="41"/>
      <c r="AA637" s="41"/>
      <c r="AB637" s="41"/>
      <c r="AC637" s="41"/>
      <c r="AD637" s="42"/>
      <c r="AE637" s="43"/>
      <c r="AF637" s="44"/>
      <c r="AG637" s="44"/>
      <c r="AH637" s="44"/>
      <c r="AI637" s="44"/>
      <c r="AJ637" s="44"/>
      <c r="AK637" s="44"/>
      <c r="AL637" s="44"/>
      <c r="AM637" s="44"/>
      <c r="AN637" s="44"/>
      <c r="AO637" s="44"/>
      <c r="AP637" s="44"/>
      <c r="AQ637" s="44"/>
      <c r="AR637" s="44"/>
      <c r="AS637" s="44"/>
      <c r="AT637" s="44"/>
      <c r="AU637" s="44"/>
      <c r="AV637" s="44"/>
      <c r="AW637" s="44"/>
      <c r="AX637" s="44"/>
      <c r="AY637" s="44"/>
      <c r="AZ637" s="44"/>
      <c r="BA637" s="44"/>
      <c r="BB637" s="44"/>
      <c r="BC637" s="44"/>
      <c r="BD637" s="44"/>
      <c r="BE637" s="44"/>
      <c r="BF637" s="44"/>
      <c r="BG637" s="44"/>
      <c r="BH637" s="44"/>
      <c r="BI637" s="44"/>
      <c r="BJ637" s="44"/>
      <c r="BK637" s="44"/>
      <c r="BL637" s="44"/>
      <c r="BM637" s="44"/>
      <c r="BN637" s="44"/>
      <c r="BO637" s="44"/>
      <c r="BP637" s="44"/>
      <c r="BQ637" s="44"/>
      <c r="BR637" s="44"/>
      <c r="BS637" s="44"/>
      <c r="BT637" s="44"/>
      <c r="BU637" s="44"/>
      <c r="BV637" s="44"/>
      <c r="BW637" s="44"/>
      <c r="BX637" s="44"/>
      <c r="BY637" s="44"/>
      <c r="BZ637" s="44"/>
      <c r="CA637" s="44"/>
      <c r="CB637" s="44"/>
      <c r="CC637" s="44"/>
      <c r="CD637" s="44"/>
      <c r="CE637" s="44"/>
      <c r="CF637" s="44"/>
      <c r="CG637" s="44"/>
      <c r="CH637" s="44"/>
      <c r="CI637" s="44"/>
      <c r="CJ637" s="44"/>
      <c r="CK637" s="44"/>
      <c r="CL637" s="44"/>
      <c r="CM637" s="44"/>
      <c r="CN637" s="45"/>
      <c r="CO637" s="44"/>
      <c r="CP637" s="44"/>
      <c r="CQ637" s="44"/>
      <c r="CR637" s="44"/>
      <c r="CS637" s="44"/>
      <c r="CT637" s="44"/>
      <c r="CU637" s="44"/>
      <c r="CV637" s="44"/>
      <c r="CW637" s="44"/>
      <c r="CX637" s="44"/>
      <c r="CY637" s="44"/>
      <c r="CZ637" s="44"/>
      <c r="DA637" s="44"/>
      <c r="DB637" s="44"/>
      <c r="DC637" s="44"/>
      <c r="DD637" s="44"/>
      <c r="DE637" s="44"/>
      <c r="DF637" s="45"/>
      <c r="DG637" s="44"/>
      <c r="DH637" s="44"/>
      <c r="DI637" s="44"/>
      <c r="DJ637" s="44"/>
      <c r="DK637" s="44"/>
      <c r="DL637" s="45"/>
      <c r="DM637" s="44"/>
      <c r="DN637" s="44"/>
      <c r="DO637" s="44"/>
      <c r="DP637" s="44"/>
      <c r="DQ637" s="44"/>
      <c r="DR637" s="44"/>
      <c r="DS637" s="44"/>
      <c r="DT637" s="44"/>
      <c r="DU637" s="45"/>
      <c r="DV637" s="44"/>
      <c r="DW637" s="44"/>
      <c r="DX637" s="44"/>
      <c r="DY637" s="44"/>
      <c r="DZ637" s="44"/>
      <c r="EA637" s="44"/>
      <c r="EB637" s="44"/>
      <c r="EC637" s="44"/>
      <c r="ED637" s="45"/>
      <c r="EE637" s="44"/>
      <c r="EF637" s="44"/>
      <c r="EG637" s="44"/>
      <c r="EH637" s="44"/>
      <c r="EI637" s="44"/>
      <c r="EJ637" s="44"/>
      <c r="EK637" s="44"/>
      <c r="EL637" s="44"/>
      <c r="EM637" s="44"/>
      <c r="EN637" s="44"/>
      <c r="EO637" s="44"/>
      <c r="EP637" s="44"/>
      <c r="EQ637" s="44"/>
      <c r="ER637" s="44"/>
      <c r="ES637" s="44"/>
      <c r="ET637" s="44"/>
      <c r="EU637" s="44"/>
      <c r="EV637" s="45"/>
      <c r="EW637" s="44"/>
      <c r="EX637" s="44"/>
      <c r="EY637" s="45"/>
      <c r="EZ637" s="45"/>
      <c r="FA637" s="44"/>
      <c r="FB637" s="32"/>
      <c r="FC637" s="32"/>
      <c r="FD637" s="32"/>
    </row>
    <row r="638">
      <c r="A638" s="31"/>
      <c r="B638" s="32"/>
      <c r="C638" s="33"/>
      <c r="D638" s="32"/>
      <c r="E638" s="32"/>
      <c r="F638" s="32"/>
      <c r="G638" s="46"/>
      <c r="H638" s="32"/>
      <c r="I638" s="32"/>
      <c r="J638" s="32"/>
      <c r="K638" s="32"/>
      <c r="L638" s="32"/>
      <c r="M638" s="32"/>
      <c r="N638" s="47"/>
      <c r="O638" s="47"/>
      <c r="P638" s="36"/>
      <c r="Q638" s="37"/>
      <c r="R638" s="37"/>
      <c r="S638" s="48"/>
      <c r="T638" s="39"/>
      <c r="U638" s="40"/>
      <c r="V638" s="41"/>
      <c r="W638" s="41"/>
      <c r="X638" s="41"/>
      <c r="Y638" s="41"/>
      <c r="Z638" s="41"/>
      <c r="AA638" s="41"/>
      <c r="AB638" s="41"/>
      <c r="AC638" s="41"/>
      <c r="AD638" s="42"/>
      <c r="AE638" s="43"/>
      <c r="AF638" s="44"/>
      <c r="AG638" s="44"/>
      <c r="AH638" s="44"/>
      <c r="AI638" s="44"/>
      <c r="AJ638" s="44"/>
      <c r="AK638" s="44"/>
      <c r="AL638" s="44"/>
      <c r="AM638" s="44"/>
      <c r="AN638" s="44"/>
      <c r="AO638" s="44"/>
      <c r="AP638" s="44"/>
      <c r="AQ638" s="44"/>
      <c r="AR638" s="44"/>
      <c r="AS638" s="44"/>
      <c r="AT638" s="44"/>
      <c r="AU638" s="44"/>
      <c r="AV638" s="44"/>
      <c r="AW638" s="44"/>
      <c r="AX638" s="44"/>
      <c r="AY638" s="44"/>
      <c r="AZ638" s="44"/>
      <c r="BA638" s="44"/>
      <c r="BB638" s="44"/>
      <c r="BC638" s="44"/>
      <c r="BD638" s="44"/>
      <c r="BE638" s="44"/>
      <c r="BF638" s="44"/>
      <c r="BG638" s="44"/>
      <c r="BH638" s="44"/>
      <c r="BI638" s="44"/>
      <c r="BJ638" s="44"/>
      <c r="BK638" s="44"/>
      <c r="BL638" s="44"/>
      <c r="BM638" s="44"/>
      <c r="BN638" s="44"/>
      <c r="BO638" s="44"/>
      <c r="BP638" s="44"/>
      <c r="BQ638" s="44"/>
      <c r="BR638" s="44"/>
      <c r="BS638" s="44"/>
      <c r="BT638" s="44"/>
      <c r="BU638" s="44"/>
      <c r="BV638" s="44"/>
      <c r="BW638" s="44"/>
      <c r="BX638" s="44"/>
      <c r="BY638" s="44"/>
      <c r="BZ638" s="44"/>
      <c r="CA638" s="44"/>
      <c r="CB638" s="44"/>
      <c r="CC638" s="44"/>
      <c r="CD638" s="44"/>
      <c r="CE638" s="44"/>
      <c r="CF638" s="44"/>
      <c r="CG638" s="44"/>
      <c r="CH638" s="44"/>
      <c r="CI638" s="44"/>
      <c r="CJ638" s="44"/>
      <c r="CK638" s="44"/>
      <c r="CL638" s="44"/>
      <c r="CM638" s="44"/>
      <c r="CN638" s="45"/>
      <c r="CO638" s="44"/>
      <c r="CP638" s="44"/>
      <c r="CQ638" s="44"/>
      <c r="CR638" s="44"/>
      <c r="CS638" s="44"/>
      <c r="CT638" s="44"/>
      <c r="CU638" s="44"/>
      <c r="CV638" s="44"/>
      <c r="CW638" s="44"/>
      <c r="CX638" s="44"/>
      <c r="CY638" s="44"/>
      <c r="CZ638" s="44"/>
      <c r="DA638" s="44"/>
      <c r="DB638" s="44"/>
      <c r="DC638" s="44"/>
      <c r="DD638" s="44"/>
      <c r="DE638" s="44"/>
      <c r="DF638" s="45"/>
      <c r="DG638" s="44"/>
      <c r="DH638" s="44"/>
      <c r="DI638" s="44"/>
      <c r="DJ638" s="44"/>
      <c r="DK638" s="44"/>
      <c r="DL638" s="45"/>
      <c r="DM638" s="44"/>
      <c r="DN638" s="44"/>
      <c r="DO638" s="44"/>
      <c r="DP638" s="44"/>
      <c r="DQ638" s="44"/>
      <c r="DR638" s="44"/>
      <c r="DS638" s="44"/>
      <c r="DT638" s="44"/>
      <c r="DU638" s="45"/>
      <c r="DV638" s="44"/>
      <c r="DW638" s="44"/>
      <c r="DX638" s="44"/>
      <c r="DY638" s="44"/>
      <c r="DZ638" s="44"/>
      <c r="EA638" s="44"/>
      <c r="EB638" s="44"/>
      <c r="EC638" s="44"/>
      <c r="ED638" s="45"/>
      <c r="EE638" s="44"/>
      <c r="EF638" s="44"/>
      <c r="EG638" s="44"/>
      <c r="EH638" s="44"/>
      <c r="EI638" s="44"/>
      <c r="EJ638" s="44"/>
      <c r="EK638" s="44"/>
      <c r="EL638" s="44"/>
      <c r="EM638" s="44"/>
      <c r="EN638" s="44"/>
      <c r="EO638" s="44"/>
      <c r="EP638" s="44"/>
      <c r="EQ638" s="44"/>
      <c r="ER638" s="44"/>
      <c r="ES638" s="44"/>
      <c r="ET638" s="44"/>
      <c r="EU638" s="44"/>
      <c r="EV638" s="45"/>
      <c r="EW638" s="44"/>
      <c r="EX638" s="44"/>
      <c r="EY638" s="45"/>
      <c r="EZ638" s="45"/>
      <c r="FA638" s="44"/>
      <c r="FB638" s="32"/>
      <c r="FC638" s="32"/>
      <c r="FD638" s="32"/>
    </row>
    <row r="639">
      <c r="A639" s="31"/>
      <c r="B639" s="32"/>
      <c r="C639" s="33"/>
      <c r="D639" s="32"/>
      <c r="E639" s="32"/>
      <c r="F639" s="32"/>
      <c r="G639" s="46"/>
      <c r="H639" s="32"/>
      <c r="I639" s="32"/>
      <c r="J639" s="32"/>
      <c r="K639" s="32"/>
      <c r="L639" s="32"/>
      <c r="M639" s="32"/>
      <c r="N639" s="47"/>
      <c r="O639" s="47"/>
      <c r="P639" s="36"/>
      <c r="Q639" s="37"/>
      <c r="R639" s="37"/>
      <c r="S639" s="48"/>
      <c r="T639" s="39"/>
      <c r="U639" s="40"/>
      <c r="V639" s="41"/>
      <c r="W639" s="41"/>
      <c r="X639" s="41"/>
      <c r="Y639" s="41"/>
      <c r="Z639" s="41"/>
      <c r="AA639" s="41"/>
      <c r="AB639" s="41"/>
      <c r="AC639" s="41"/>
      <c r="AD639" s="42"/>
      <c r="AE639" s="43"/>
      <c r="AF639" s="44"/>
      <c r="AG639" s="44"/>
      <c r="AH639" s="44"/>
      <c r="AI639" s="44"/>
      <c r="AJ639" s="44"/>
      <c r="AK639" s="44"/>
      <c r="AL639" s="44"/>
      <c r="AM639" s="44"/>
      <c r="AN639" s="44"/>
      <c r="AO639" s="44"/>
      <c r="AP639" s="44"/>
      <c r="AQ639" s="44"/>
      <c r="AR639" s="44"/>
      <c r="AS639" s="44"/>
      <c r="AT639" s="44"/>
      <c r="AU639" s="44"/>
      <c r="AV639" s="44"/>
      <c r="AW639" s="44"/>
      <c r="AX639" s="44"/>
      <c r="AY639" s="44"/>
      <c r="AZ639" s="44"/>
      <c r="BA639" s="44"/>
      <c r="BB639" s="44"/>
      <c r="BC639" s="44"/>
      <c r="BD639" s="44"/>
      <c r="BE639" s="44"/>
      <c r="BF639" s="44"/>
      <c r="BG639" s="44"/>
      <c r="BH639" s="44"/>
      <c r="BI639" s="44"/>
      <c r="BJ639" s="44"/>
      <c r="BK639" s="44"/>
      <c r="BL639" s="44"/>
      <c r="BM639" s="44"/>
      <c r="BN639" s="44"/>
      <c r="BO639" s="44"/>
      <c r="BP639" s="44"/>
      <c r="BQ639" s="44"/>
      <c r="BR639" s="44"/>
      <c r="BS639" s="44"/>
      <c r="BT639" s="44"/>
      <c r="BU639" s="44"/>
      <c r="BV639" s="44"/>
      <c r="BW639" s="44"/>
      <c r="BX639" s="44"/>
      <c r="BY639" s="44"/>
      <c r="BZ639" s="44"/>
      <c r="CA639" s="44"/>
      <c r="CB639" s="44"/>
      <c r="CC639" s="44"/>
      <c r="CD639" s="44"/>
      <c r="CE639" s="44"/>
      <c r="CF639" s="44"/>
      <c r="CG639" s="44"/>
      <c r="CH639" s="44"/>
      <c r="CI639" s="44"/>
      <c r="CJ639" s="44"/>
      <c r="CK639" s="44"/>
      <c r="CL639" s="44"/>
      <c r="CM639" s="44"/>
      <c r="CN639" s="45"/>
      <c r="CO639" s="44"/>
      <c r="CP639" s="44"/>
      <c r="CQ639" s="44"/>
      <c r="CR639" s="44"/>
      <c r="CS639" s="44"/>
      <c r="CT639" s="44"/>
      <c r="CU639" s="44"/>
      <c r="CV639" s="44"/>
      <c r="CW639" s="44"/>
      <c r="CX639" s="44"/>
      <c r="CY639" s="44"/>
      <c r="CZ639" s="44"/>
      <c r="DA639" s="44"/>
      <c r="DB639" s="44"/>
      <c r="DC639" s="44"/>
      <c r="DD639" s="44"/>
      <c r="DE639" s="44"/>
      <c r="DF639" s="45"/>
      <c r="DG639" s="44"/>
      <c r="DH639" s="44"/>
      <c r="DI639" s="44"/>
      <c r="DJ639" s="44"/>
      <c r="DK639" s="44"/>
      <c r="DL639" s="45"/>
      <c r="DM639" s="44"/>
      <c r="DN639" s="44"/>
      <c r="DO639" s="44"/>
      <c r="DP639" s="44"/>
      <c r="DQ639" s="44"/>
      <c r="DR639" s="44"/>
      <c r="DS639" s="44"/>
      <c r="DT639" s="44"/>
      <c r="DU639" s="45"/>
      <c r="DV639" s="44"/>
      <c r="DW639" s="44"/>
      <c r="DX639" s="44"/>
      <c r="DY639" s="44"/>
      <c r="DZ639" s="44"/>
      <c r="EA639" s="44"/>
      <c r="EB639" s="44"/>
      <c r="EC639" s="44"/>
      <c r="ED639" s="45"/>
      <c r="EE639" s="44"/>
      <c r="EF639" s="44"/>
      <c r="EG639" s="44"/>
      <c r="EH639" s="44"/>
      <c r="EI639" s="44"/>
      <c r="EJ639" s="44"/>
      <c r="EK639" s="44"/>
      <c r="EL639" s="44"/>
      <c r="EM639" s="44"/>
      <c r="EN639" s="44"/>
      <c r="EO639" s="44"/>
      <c r="EP639" s="44"/>
      <c r="EQ639" s="44"/>
      <c r="ER639" s="44"/>
      <c r="ES639" s="44"/>
      <c r="ET639" s="44"/>
      <c r="EU639" s="44"/>
      <c r="EV639" s="45"/>
      <c r="EW639" s="44"/>
      <c r="EX639" s="44"/>
      <c r="EY639" s="45"/>
      <c r="EZ639" s="45"/>
      <c r="FA639" s="44"/>
      <c r="FB639" s="32"/>
      <c r="FC639" s="32"/>
      <c r="FD639" s="32"/>
    </row>
    <row r="640">
      <c r="A640" s="31"/>
      <c r="B640" s="32"/>
      <c r="C640" s="33"/>
      <c r="D640" s="32"/>
      <c r="E640" s="32"/>
      <c r="F640" s="32"/>
      <c r="G640" s="46"/>
      <c r="H640" s="32"/>
      <c r="I640" s="32"/>
      <c r="J640" s="32"/>
      <c r="K640" s="32"/>
      <c r="L640" s="32"/>
      <c r="M640" s="32"/>
      <c r="N640" s="47"/>
      <c r="O640" s="47"/>
      <c r="P640" s="36"/>
      <c r="Q640" s="37"/>
      <c r="R640" s="37"/>
      <c r="S640" s="48"/>
      <c r="T640" s="39"/>
      <c r="U640" s="40"/>
      <c r="V640" s="41"/>
      <c r="W640" s="41"/>
      <c r="X640" s="41"/>
      <c r="Y640" s="41"/>
      <c r="Z640" s="41"/>
      <c r="AA640" s="41"/>
      <c r="AB640" s="41"/>
      <c r="AC640" s="41"/>
      <c r="AD640" s="42"/>
      <c r="AE640" s="43"/>
      <c r="AF640" s="44"/>
      <c r="AG640" s="44"/>
      <c r="AH640" s="44"/>
      <c r="AI640" s="44"/>
      <c r="AJ640" s="44"/>
      <c r="AK640" s="44"/>
      <c r="AL640" s="44"/>
      <c r="AM640" s="44"/>
      <c r="AN640" s="44"/>
      <c r="AO640" s="44"/>
      <c r="AP640" s="44"/>
      <c r="AQ640" s="44"/>
      <c r="AR640" s="44"/>
      <c r="AS640" s="44"/>
      <c r="AT640" s="44"/>
      <c r="AU640" s="44"/>
      <c r="AV640" s="44"/>
      <c r="AW640" s="44"/>
      <c r="AX640" s="44"/>
      <c r="AY640" s="44"/>
      <c r="AZ640" s="44"/>
      <c r="BA640" s="44"/>
      <c r="BB640" s="44"/>
      <c r="BC640" s="44"/>
      <c r="BD640" s="44"/>
      <c r="BE640" s="44"/>
      <c r="BF640" s="44"/>
      <c r="BG640" s="44"/>
      <c r="BH640" s="44"/>
      <c r="BI640" s="44"/>
      <c r="BJ640" s="44"/>
      <c r="BK640" s="44"/>
      <c r="BL640" s="44"/>
      <c r="BM640" s="44"/>
      <c r="BN640" s="44"/>
      <c r="BO640" s="44"/>
      <c r="BP640" s="44"/>
      <c r="BQ640" s="44"/>
      <c r="BR640" s="44"/>
      <c r="BS640" s="44"/>
      <c r="BT640" s="44"/>
      <c r="BU640" s="44"/>
      <c r="BV640" s="44"/>
      <c r="BW640" s="44"/>
      <c r="BX640" s="44"/>
      <c r="BY640" s="44"/>
      <c r="BZ640" s="44"/>
      <c r="CA640" s="44"/>
      <c r="CB640" s="44"/>
      <c r="CC640" s="44"/>
      <c r="CD640" s="44"/>
      <c r="CE640" s="44"/>
      <c r="CF640" s="44"/>
      <c r="CG640" s="44"/>
      <c r="CH640" s="44"/>
      <c r="CI640" s="44"/>
      <c r="CJ640" s="44"/>
      <c r="CK640" s="44"/>
      <c r="CL640" s="44"/>
      <c r="CM640" s="44"/>
      <c r="CN640" s="45"/>
      <c r="CO640" s="44"/>
      <c r="CP640" s="44"/>
      <c r="CQ640" s="44"/>
      <c r="CR640" s="44"/>
      <c r="CS640" s="44"/>
      <c r="CT640" s="44"/>
      <c r="CU640" s="44"/>
      <c r="CV640" s="44"/>
      <c r="CW640" s="44"/>
      <c r="CX640" s="44"/>
      <c r="CY640" s="44"/>
      <c r="CZ640" s="44"/>
      <c r="DA640" s="44"/>
      <c r="DB640" s="44"/>
      <c r="DC640" s="44"/>
      <c r="DD640" s="44"/>
      <c r="DE640" s="44"/>
      <c r="DF640" s="45"/>
      <c r="DG640" s="44"/>
      <c r="DH640" s="44"/>
      <c r="DI640" s="44"/>
      <c r="DJ640" s="44"/>
      <c r="DK640" s="44"/>
      <c r="DL640" s="45"/>
      <c r="DM640" s="44"/>
      <c r="DN640" s="44"/>
      <c r="DO640" s="44"/>
      <c r="DP640" s="44"/>
      <c r="DQ640" s="44"/>
      <c r="DR640" s="44"/>
      <c r="DS640" s="44"/>
      <c r="DT640" s="44"/>
      <c r="DU640" s="45"/>
      <c r="DV640" s="44"/>
      <c r="DW640" s="44"/>
      <c r="DX640" s="44"/>
      <c r="DY640" s="44"/>
      <c r="DZ640" s="44"/>
      <c r="EA640" s="44"/>
      <c r="EB640" s="44"/>
      <c r="EC640" s="44"/>
      <c r="ED640" s="45"/>
      <c r="EE640" s="44"/>
      <c r="EF640" s="44"/>
      <c r="EG640" s="44"/>
      <c r="EH640" s="44"/>
      <c r="EI640" s="44"/>
      <c r="EJ640" s="44"/>
      <c r="EK640" s="44"/>
      <c r="EL640" s="44"/>
      <c r="EM640" s="44"/>
      <c r="EN640" s="44"/>
      <c r="EO640" s="44"/>
      <c r="EP640" s="44"/>
      <c r="EQ640" s="44"/>
      <c r="ER640" s="44"/>
      <c r="ES640" s="44"/>
      <c r="ET640" s="44"/>
      <c r="EU640" s="44"/>
      <c r="EV640" s="45"/>
      <c r="EW640" s="44"/>
      <c r="EX640" s="44"/>
      <c r="EY640" s="45"/>
      <c r="EZ640" s="45"/>
      <c r="FA640" s="44"/>
      <c r="FB640" s="32"/>
      <c r="FC640" s="32"/>
      <c r="FD640" s="32"/>
    </row>
    <row r="641">
      <c r="A641" s="31"/>
      <c r="B641" s="32"/>
      <c r="C641" s="33"/>
      <c r="D641" s="32"/>
      <c r="E641" s="32"/>
      <c r="F641" s="32"/>
      <c r="G641" s="46"/>
      <c r="H641" s="32"/>
      <c r="I641" s="32"/>
      <c r="J641" s="32"/>
      <c r="K641" s="32"/>
      <c r="L641" s="32"/>
      <c r="M641" s="32"/>
      <c r="N641" s="47"/>
      <c r="O641" s="47"/>
      <c r="P641" s="36"/>
      <c r="Q641" s="37"/>
      <c r="R641" s="37"/>
      <c r="S641" s="48"/>
      <c r="T641" s="39"/>
      <c r="U641" s="40"/>
      <c r="V641" s="41"/>
      <c r="W641" s="41"/>
      <c r="X641" s="41"/>
      <c r="Y641" s="41"/>
      <c r="Z641" s="41"/>
      <c r="AA641" s="41"/>
      <c r="AB641" s="41"/>
      <c r="AC641" s="41"/>
      <c r="AD641" s="42"/>
      <c r="AE641" s="43"/>
      <c r="AF641" s="44"/>
      <c r="AG641" s="44"/>
      <c r="AH641" s="44"/>
      <c r="AI641" s="44"/>
      <c r="AJ641" s="44"/>
      <c r="AK641" s="44"/>
      <c r="AL641" s="44"/>
      <c r="AM641" s="44"/>
      <c r="AN641" s="44"/>
      <c r="AO641" s="44"/>
      <c r="AP641" s="44"/>
      <c r="AQ641" s="44"/>
      <c r="AR641" s="44"/>
      <c r="AS641" s="44"/>
      <c r="AT641" s="44"/>
      <c r="AU641" s="44"/>
      <c r="AV641" s="44"/>
      <c r="AW641" s="44"/>
      <c r="AX641" s="44"/>
      <c r="AY641" s="44"/>
      <c r="AZ641" s="44"/>
      <c r="BA641" s="44"/>
      <c r="BB641" s="44"/>
      <c r="BC641" s="44"/>
      <c r="BD641" s="44"/>
      <c r="BE641" s="44"/>
      <c r="BF641" s="44"/>
      <c r="BG641" s="44"/>
      <c r="BH641" s="44"/>
      <c r="BI641" s="44"/>
      <c r="BJ641" s="44"/>
      <c r="BK641" s="44"/>
      <c r="BL641" s="44"/>
      <c r="BM641" s="44"/>
      <c r="BN641" s="44"/>
      <c r="BO641" s="44"/>
      <c r="BP641" s="44"/>
      <c r="BQ641" s="44"/>
      <c r="BR641" s="44"/>
      <c r="BS641" s="44"/>
      <c r="BT641" s="44"/>
      <c r="BU641" s="44"/>
      <c r="BV641" s="44"/>
      <c r="BW641" s="44"/>
      <c r="BX641" s="44"/>
      <c r="BY641" s="44"/>
      <c r="BZ641" s="44"/>
      <c r="CA641" s="44"/>
      <c r="CB641" s="44"/>
      <c r="CC641" s="44"/>
      <c r="CD641" s="44"/>
      <c r="CE641" s="44"/>
      <c r="CF641" s="44"/>
      <c r="CG641" s="44"/>
      <c r="CH641" s="44"/>
      <c r="CI641" s="44"/>
      <c r="CJ641" s="44"/>
      <c r="CK641" s="44"/>
      <c r="CL641" s="44"/>
      <c r="CM641" s="44"/>
      <c r="CN641" s="45"/>
      <c r="CO641" s="44"/>
      <c r="CP641" s="44"/>
      <c r="CQ641" s="44"/>
      <c r="CR641" s="44"/>
      <c r="CS641" s="44"/>
      <c r="CT641" s="44"/>
      <c r="CU641" s="44"/>
      <c r="CV641" s="44"/>
      <c r="CW641" s="44"/>
      <c r="CX641" s="44"/>
      <c r="CY641" s="44"/>
      <c r="CZ641" s="44"/>
      <c r="DA641" s="44"/>
      <c r="DB641" s="44"/>
      <c r="DC641" s="44"/>
      <c r="DD641" s="44"/>
      <c r="DE641" s="44"/>
      <c r="DF641" s="45"/>
      <c r="DG641" s="44"/>
      <c r="DH641" s="44"/>
      <c r="DI641" s="44"/>
      <c r="DJ641" s="44"/>
      <c r="DK641" s="44"/>
      <c r="DL641" s="45"/>
      <c r="DM641" s="44"/>
      <c r="DN641" s="44"/>
      <c r="DO641" s="44"/>
      <c r="DP641" s="44"/>
      <c r="DQ641" s="44"/>
      <c r="DR641" s="44"/>
      <c r="DS641" s="44"/>
      <c r="DT641" s="44"/>
      <c r="DU641" s="45"/>
      <c r="DV641" s="44"/>
      <c r="DW641" s="44"/>
      <c r="DX641" s="44"/>
      <c r="DY641" s="44"/>
      <c r="DZ641" s="44"/>
      <c r="EA641" s="44"/>
      <c r="EB641" s="44"/>
      <c r="EC641" s="44"/>
      <c r="ED641" s="45"/>
      <c r="EE641" s="44"/>
      <c r="EF641" s="44"/>
      <c r="EG641" s="44"/>
      <c r="EH641" s="44"/>
      <c r="EI641" s="44"/>
      <c r="EJ641" s="44"/>
      <c r="EK641" s="44"/>
      <c r="EL641" s="44"/>
      <c r="EM641" s="44"/>
      <c r="EN641" s="44"/>
      <c r="EO641" s="44"/>
      <c r="EP641" s="44"/>
      <c r="EQ641" s="44"/>
      <c r="ER641" s="44"/>
      <c r="ES641" s="44"/>
      <c r="ET641" s="44"/>
      <c r="EU641" s="44"/>
      <c r="EV641" s="45"/>
      <c r="EW641" s="44"/>
      <c r="EX641" s="44"/>
      <c r="EY641" s="45"/>
      <c r="EZ641" s="45"/>
      <c r="FA641" s="44"/>
      <c r="FB641" s="32"/>
      <c r="FC641" s="32"/>
      <c r="FD641" s="32"/>
    </row>
    <row r="642">
      <c r="A642" s="31"/>
      <c r="B642" s="32"/>
      <c r="C642" s="33"/>
      <c r="D642" s="32"/>
      <c r="E642" s="32"/>
      <c r="F642" s="32"/>
      <c r="G642" s="46"/>
      <c r="H642" s="32"/>
      <c r="I642" s="32"/>
      <c r="J642" s="32"/>
      <c r="K642" s="32"/>
      <c r="L642" s="32"/>
      <c r="M642" s="32"/>
      <c r="N642" s="47"/>
      <c r="O642" s="47"/>
      <c r="P642" s="36"/>
      <c r="Q642" s="37"/>
      <c r="R642" s="37"/>
      <c r="S642" s="48"/>
      <c r="T642" s="39"/>
      <c r="U642" s="40"/>
      <c r="V642" s="41"/>
      <c r="W642" s="41"/>
      <c r="X642" s="41"/>
      <c r="Y642" s="41"/>
      <c r="Z642" s="41"/>
      <c r="AA642" s="41"/>
      <c r="AB642" s="41"/>
      <c r="AC642" s="41"/>
      <c r="AD642" s="42"/>
      <c r="AE642" s="43"/>
      <c r="AF642" s="44"/>
      <c r="AG642" s="44"/>
      <c r="AH642" s="44"/>
      <c r="AI642" s="44"/>
      <c r="AJ642" s="44"/>
      <c r="AK642" s="44"/>
      <c r="AL642" s="44"/>
      <c r="AM642" s="44"/>
      <c r="AN642" s="44"/>
      <c r="AO642" s="44"/>
      <c r="AP642" s="44"/>
      <c r="AQ642" s="44"/>
      <c r="AR642" s="44"/>
      <c r="AS642" s="44"/>
      <c r="AT642" s="44"/>
      <c r="AU642" s="44"/>
      <c r="AV642" s="44"/>
      <c r="AW642" s="44"/>
      <c r="AX642" s="44"/>
      <c r="AY642" s="44"/>
      <c r="AZ642" s="44"/>
      <c r="BA642" s="44"/>
      <c r="BB642" s="44"/>
      <c r="BC642" s="44"/>
      <c r="BD642" s="44"/>
      <c r="BE642" s="44"/>
      <c r="BF642" s="44"/>
      <c r="BG642" s="44"/>
      <c r="BH642" s="44"/>
      <c r="BI642" s="44"/>
      <c r="BJ642" s="44"/>
      <c r="BK642" s="44"/>
      <c r="BL642" s="44"/>
      <c r="BM642" s="44"/>
      <c r="BN642" s="44"/>
      <c r="BO642" s="44"/>
      <c r="BP642" s="44"/>
      <c r="BQ642" s="44"/>
      <c r="BR642" s="44"/>
      <c r="BS642" s="44"/>
      <c r="BT642" s="44"/>
      <c r="BU642" s="44"/>
      <c r="BV642" s="44"/>
      <c r="BW642" s="44"/>
      <c r="BX642" s="44"/>
      <c r="BY642" s="44"/>
      <c r="BZ642" s="44"/>
      <c r="CA642" s="44"/>
      <c r="CB642" s="44"/>
      <c r="CC642" s="44"/>
      <c r="CD642" s="44"/>
      <c r="CE642" s="44"/>
      <c r="CF642" s="44"/>
      <c r="CG642" s="44"/>
      <c r="CH642" s="44"/>
      <c r="CI642" s="44"/>
      <c r="CJ642" s="44"/>
      <c r="CK642" s="44"/>
      <c r="CL642" s="44"/>
      <c r="CM642" s="44"/>
      <c r="CN642" s="45"/>
      <c r="CO642" s="44"/>
      <c r="CP642" s="44"/>
      <c r="CQ642" s="44"/>
      <c r="CR642" s="44"/>
      <c r="CS642" s="44"/>
      <c r="CT642" s="44"/>
      <c r="CU642" s="44"/>
      <c r="CV642" s="44"/>
      <c r="CW642" s="44"/>
      <c r="CX642" s="44"/>
      <c r="CY642" s="44"/>
      <c r="CZ642" s="44"/>
      <c r="DA642" s="44"/>
      <c r="DB642" s="44"/>
      <c r="DC642" s="44"/>
      <c r="DD642" s="44"/>
      <c r="DE642" s="44"/>
      <c r="DF642" s="45"/>
      <c r="DG642" s="44"/>
      <c r="DH642" s="44"/>
      <c r="DI642" s="44"/>
      <c r="DJ642" s="44"/>
      <c r="DK642" s="44"/>
      <c r="DL642" s="45"/>
      <c r="DM642" s="44"/>
      <c r="DN642" s="44"/>
      <c r="DO642" s="44"/>
      <c r="DP642" s="44"/>
      <c r="DQ642" s="44"/>
      <c r="DR642" s="44"/>
      <c r="DS642" s="44"/>
      <c r="DT642" s="44"/>
      <c r="DU642" s="45"/>
      <c r="DV642" s="44"/>
      <c r="DW642" s="44"/>
      <c r="DX642" s="44"/>
      <c r="DY642" s="44"/>
      <c r="DZ642" s="44"/>
      <c r="EA642" s="44"/>
      <c r="EB642" s="44"/>
      <c r="EC642" s="44"/>
      <c r="ED642" s="45"/>
      <c r="EE642" s="44"/>
      <c r="EF642" s="44"/>
      <c r="EG642" s="44"/>
      <c r="EH642" s="44"/>
      <c r="EI642" s="44"/>
      <c r="EJ642" s="44"/>
      <c r="EK642" s="44"/>
      <c r="EL642" s="44"/>
      <c r="EM642" s="44"/>
      <c r="EN642" s="44"/>
      <c r="EO642" s="44"/>
      <c r="EP642" s="44"/>
      <c r="EQ642" s="44"/>
      <c r="ER642" s="44"/>
      <c r="ES642" s="44"/>
      <c r="ET642" s="44"/>
      <c r="EU642" s="44"/>
      <c r="EV642" s="45"/>
      <c r="EW642" s="44"/>
      <c r="EX642" s="44"/>
      <c r="EY642" s="45"/>
      <c r="EZ642" s="45"/>
      <c r="FA642" s="44"/>
      <c r="FB642" s="32"/>
      <c r="FC642" s="32"/>
      <c r="FD642" s="32"/>
    </row>
    <row r="643">
      <c r="A643" s="31"/>
      <c r="B643" s="32"/>
      <c r="C643" s="33"/>
      <c r="D643" s="32"/>
      <c r="E643" s="32"/>
      <c r="F643" s="32"/>
      <c r="G643" s="46"/>
      <c r="H643" s="32"/>
      <c r="I643" s="32"/>
      <c r="J643" s="32"/>
      <c r="K643" s="32"/>
      <c r="L643" s="32"/>
      <c r="M643" s="32"/>
      <c r="N643" s="47"/>
      <c r="O643" s="47"/>
      <c r="P643" s="36"/>
      <c r="Q643" s="37"/>
      <c r="R643" s="37"/>
      <c r="S643" s="48"/>
      <c r="T643" s="39"/>
      <c r="U643" s="40"/>
      <c r="V643" s="41"/>
      <c r="W643" s="41"/>
      <c r="X643" s="41"/>
      <c r="Y643" s="41"/>
      <c r="Z643" s="41"/>
      <c r="AA643" s="41"/>
      <c r="AB643" s="41"/>
      <c r="AC643" s="41"/>
      <c r="AD643" s="42"/>
      <c r="AE643" s="43"/>
      <c r="AF643" s="44"/>
      <c r="AG643" s="44"/>
      <c r="AH643" s="44"/>
      <c r="AI643" s="44"/>
      <c r="AJ643" s="44"/>
      <c r="AK643" s="44"/>
      <c r="AL643" s="44"/>
      <c r="AM643" s="44"/>
      <c r="AN643" s="44"/>
      <c r="AO643" s="44"/>
      <c r="AP643" s="44"/>
      <c r="AQ643" s="44"/>
      <c r="AR643" s="44"/>
      <c r="AS643" s="44"/>
      <c r="AT643" s="44"/>
      <c r="AU643" s="44"/>
      <c r="AV643" s="44"/>
      <c r="AW643" s="44"/>
      <c r="AX643" s="44"/>
      <c r="AY643" s="44"/>
      <c r="AZ643" s="44"/>
      <c r="BA643" s="44"/>
      <c r="BB643" s="44"/>
      <c r="BC643" s="44"/>
      <c r="BD643" s="44"/>
      <c r="BE643" s="44"/>
      <c r="BF643" s="44"/>
      <c r="BG643" s="44"/>
      <c r="BH643" s="44"/>
      <c r="BI643" s="44"/>
      <c r="BJ643" s="44"/>
      <c r="BK643" s="44"/>
      <c r="BL643" s="44"/>
      <c r="BM643" s="44"/>
      <c r="BN643" s="44"/>
      <c r="BO643" s="44"/>
      <c r="BP643" s="44"/>
      <c r="BQ643" s="44"/>
      <c r="BR643" s="44"/>
      <c r="BS643" s="44"/>
      <c r="BT643" s="44"/>
      <c r="BU643" s="44"/>
      <c r="BV643" s="44"/>
      <c r="BW643" s="44"/>
      <c r="BX643" s="44"/>
      <c r="BY643" s="44"/>
      <c r="BZ643" s="44"/>
      <c r="CA643" s="44"/>
      <c r="CB643" s="44"/>
      <c r="CC643" s="44"/>
      <c r="CD643" s="44"/>
      <c r="CE643" s="44"/>
      <c r="CF643" s="44"/>
      <c r="CG643" s="44"/>
      <c r="CH643" s="44"/>
      <c r="CI643" s="44"/>
      <c r="CJ643" s="44"/>
      <c r="CK643" s="44"/>
      <c r="CL643" s="44"/>
      <c r="CM643" s="44"/>
      <c r="CN643" s="45"/>
      <c r="CO643" s="44"/>
      <c r="CP643" s="44"/>
      <c r="CQ643" s="44"/>
      <c r="CR643" s="44"/>
      <c r="CS643" s="44"/>
      <c r="CT643" s="44"/>
      <c r="CU643" s="44"/>
      <c r="CV643" s="44"/>
      <c r="CW643" s="44"/>
      <c r="CX643" s="44"/>
      <c r="CY643" s="44"/>
      <c r="CZ643" s="44"/>
      <c r="DA643" s="44"/>
      <c r="DB643" s="44"/>
      <c r="DC643" s="44"/>
      <c r="DD643" s="44"/>
      <c r="DE643" s="44"/>
      <c r="DF643" s="45"/>
      <c r="DG643" s="44"/>
      <c r="DH643" s="44"/>
      <c r="DI643" s="44"/>
      <c r="DJ643" s="44"/>
      <c r="DK643" s="44"/>
      <c r="DL643" s="45"/>
      <c r="DM643" s="44"/>
      <c r="DN643" s="44"/>
      <c r="DO643" s="44"/>
      <c r="DP643" s="44"/>
      <c r="DQ643" s="44"/>
      <c r="DR643" s="44"/>
      <c r="DS643" s="44"/>
      <c r="DT643" s="44"/>
      <c r="DU643" s="45"/>
      <c r="DV643" s="44"/>
      <c r="DW643" s="44"/>
      <c r="DX643" s="44"/>
      <c r="DY643" s="44"/>
      <c r="DZ643" s="44"/>
      <c r="EA643" s="44"/>
      <c r="EB643" s="44"/>
      <c r="EC643" s="44"/>
      <c r="ED643" s="45"/>
      <c r="EE643" s="44"/>
      <c r="EF643" s="44"/>
      <c r="EG643" s="44"/>
      <c r="EH643" s="44"/>
      <c r="EI643" s="44"/>
      <c r="EJ643" s="44"/>
      <c r="EK643" s="44"/>
      <c r="EL643" s="44"/>
      <c r="EM643" s="44"/>
      <c r="EN643" s="44"/>
      <c r="EO643" s="44"/>
      <c r="EP643" s="44"/>
      <c r="EQ643" s="44"/>
      <c r="ER643" s="44"/>
      <c r="ES643" s="44"/>
      <c r="ET643" s="44"/>
      <c r="EU643" s="44"/>
      <c r="EV643" s="45"/>
      <c r="EW643" s="44"/>
      <c r="EX643" s="44"/>
      <c r="EY643" s="45"/>
      <c r="EZ643" s="45"/>
      <c r="FA643" s="44"/>
      <c r="FB643" s="32"/>
      <c r="FC643" s="32"/>
      <c r="FD643" s="32"/>
    </row>
    <row r="644">
      <c r="A644" s="31"/>
      <c r="B644" s="32"/>
      <c r="C644" s="33"/>
      <c r="D644" s="32"/>
      <c r="E644" s="32"/>
      <c r="F644" s="32"/>
      <c r="G644" s="46"/>
      <c r="H644" s="32"/>
      <c r="I644" s="32"/>
      <c r="J644" s="32"/>
      <c r="K644" s="32"/>
      <c r="L644" s="32"/>
      <c r="M644" s="32"/>
      <c r="N644" s="47"/>
      <c r="O644" s="47"/>
      <c r="P644" s="36"/>
      <c r="Q644" s="37"/>
      <c r="R644" s="37"/>
      <c r="S644" s="48"/>
      <c r="T644" s="39"/>
      <c r="U644" s="40"/>
      <c r="V644" s="41"/>
      <c r="W644" s="41"/>
      <c r="X644" s="41"/>
      <c r="Y644" s="41"/>
      <c r="Z644" s="41"/>
      <c r="AA644" s="41"/>
      <c r="AB644" s="41"/>
      <c r="AC644" s="41"/>
      <c r="AD644" s="42"/>
      <c r="AE644" s="43"/>
      <c r="AF644" s="44"/>
      <c r="AG644" s="44"/>
      <c r="AH644" s="44"/>
      <c r="AI644" s="44"/>
      <c r="AJ644" s="44"/>
      <c r="AK644" s="44"/>
      <c r="AL644" s="44"/>
      <c r="AM644" s="44"/>
      <c r="AN644" s="44"/>
      <c r="AO644" s="44"/>
      <c r="AP644" s="44"/>
      <c r="AQ644" s="44"/>
      <c r="AR644" s="44"/>
      <c r="AS644" s="44"/>
      <c r="AT644" s="44"/>
      <c r="AU644" s="44"/>
      <c r="AV644" s="44"/>
      <c r="AW644" s="44"/>
      <c r="AX644" s="44"/>
      <c r="AY644" s="44"/>
      <c r="AZ644" s="44"/>
      <c r="BA644" s="44"/>
      <c r="BB644" s="44"/>
      <c r="BC644" s="44"/>
      <c r="BD644" s="44"/>
      <c r="BE644" s="44"/>
      <c r="BF644" s="44"/>
      <c r="BG644" s="44"/>
      <c r="BH644" s="44"/>
      <c r="BI644" s="44"/>
      <c r="BJ644" s="44"/>
      <c r="BK644" s="44"/>
      <c r="BL644" s="44"/>
      <c r="BM644" s="44"/>
      <c r="BN644" s="44"/>
      <c r="BO644" s="44"/>
      <c r="BP644" s="44"/>
      <c r="BQ644" s="44"/>
      <c r="BR644" s="44"/>
      <c r="BS644" s="44"/>
      <c r="BT644" s="44"/>
      <c r="BU644" s="44"/>
      <c r="BV644" s="44"/>
      <c r="BW644" s="44"/>
      <c r="BX644" s="44"/>
      <c r="BY644" s="44"/>
      <c r="BZ644" s="44"/>
      <c r="CA644" s="44"/>
      <c r="CB644" s="44"/>
      <c r="CC644" s="44"/>
      <c r="CD644" s="44"/>
      <c r="CE644" s="44"/>
      <c r="CF644" s="44"/>
      <c r="CG644" s="44"/>
      <c r="CH644" s="44"/>
      <c r="CI644" s="44"/>
      <c r="CJ644" s="44"/>
      <c r="CK644" s="44"/>
      <c r="CL644" s="44"/>
      <c r="CM644" s="44"/>
      <c r="CN644" s="45"/>
      <c r="CO644" s="44"/>
      <c r="CP644" s="44"/>
      <c r="CQ644" s="44"/>
      <c r="CR644" s="44"/>
      <c r="CS644" s="44"/>
      <c r="CT644" s="44"/>
      <c r="CU644" s="44"/>
      <c r="CV644" s="44"/>
      <c r="CW644" s="44"/>
      <c r="CX644" s="44"/>
      <c r="CY644" s="44"/>
      <c r="CZ644" s="44"/>
      <c r="DA644" s="44"/>
      <c r="DB644" s="44"/>
      <c r="DC644" s="44"/>
      <c r="DD644" s="44"/>
      <c r="DE644" s="44"/>
      <c r="DF644" s="45"/>
      <c r="DG644" s="44"/>
      <c r="DH644" s="44"/>
      <c r="DI644" s="44"/>
      <c r="DJ644" s="44"/>
      <c r="DK644" s="44"/>
      <c r="DL644" s="45"/>
      <c r="DM644" s="44"/>
      <c r="DN644" s="44"/>
      <c r="DO644" s="44"/>
      <c r="DP644" s="44"/>
      <c r="DQ644" s="44"/>
      <c r="DR644" s="44"/>
      <c r="DS644" s="44"/>
      <c r="DT644" s="44"/>
      <c r="DU644" s="45"/>
      <c r="DV644" s="44"/>
      <c r="DW644" s="44"/>
      <c r="DX644" s="44"/>
      <c r="DY644" s="44"/>
      <c r="DZ644" s="44"/>
      <c r="EA644" s="44"/>
      <c r="EB644" s="44"/>
      <c r="EC644" s="44"/>
      <c r="ED644" s="45"/>
      <c r="EE644" s="44"/>
      <c r="EF644" s="44"/>
      <c r="EG644" s="44"/>
      <c r="EH644" s="44"/>
      <c r="EI644" s="44"/>
      <c r="EJ644" s="44"/>
      <c r="EK644" s="44"/>
      <c r="EL644" s="44"/>
      <c r="EM644" s="44"/>
      <c r="EN644" s="44"/>
      <c r="EO644" s="44"/>
      <c r="EP644" s="44"/>
      <c r="EQ644" s="44"/>
      <c r="ER644" s="44"/>
      <c r="ES644" s="44"/>
      <c r="ET644" s="44"/>
      <c r="EU644" s="44"/>
      <c r="EV644" s="45"/>
      <c r="EW644" s="44"/>
      <c r="EX644" s="44"/>
      <c r="EY644" s="45"/>
      <c r="EZ644" s="45"/>
      <c r="FA644" s="44"/>
      <c r="FB644" s="32"/>
      <c r="FC644" s="32"/>
      <c r="FD644" s="32"/>
    </row>
    <row r="645">
      <c r="A645" s="31"/>
      <c r="B645" s="32"/>
      <c r="C645" s="33"/>
      <c r="D645" s="32"/>
      <c r="E645" s="32"/>
      <c r="F645" s="32"/>
      <c r="G645" s="46"/>
      <c r="H645" s="32"/>
      <c r="I645" s="32"/>
      <c r="J645" s="32"/>
      <c r="K645" s="32"/>
      <c r="L645" s="32"/>
      <c r="M645" s="32"/>
      <c r="N645" s="47"/>
      <c r="O645" s="47"/>
      <c r="P645" s="36"/>
      <c r="Q645" s="37"/>
      <c r="R645" s="37"/>
      <c r="S645" s="48"/>
      <c r="T645" s="39"/>
      <c r="U645" s="40"/>
      <c r="V645" s="41"/>
      <c r="W645" s="41"/>
      <c r="X645" s="41"/>
      <c r="Y645" s="41"/>
      <c r="Z645" s="41"/>
      <c r="AA645" s="41"/>
      <c r="AB645" s="41"/>
      <c r="AC645" s="41"/>
      <c r="AD645" s="42"/>
      <c r="AE645" s="43"/>
      <c r="AF645" s="44"/>
      <c r="AG645" s="44"/>
      <c r="AH645" s="44"/>
      <c r="AI645" s="44"/>
      <c r="AJ645" s="44"/>
      <c r="AK645" s="44"/>
      <c r="AL645" s="44"/>
      <c r="AM645" s="44"/>
      <c r="AN645" s="44"/>
      <c r="AO645" s="44"/>
      <c r="AP645" s="44"/>
      <c r="AQ645" s="44"/>
      <c r="AR645" s="44"/>
      <c r="AS645" s="44"/>
      <c r="AT645" s="44"/>
      <c r="AU645" s="44"/>
      <c r="AV645" s="44"/>
      <c r="AW645" s="44"/>
      <c r="AX645" s="44"/>
      <c r="AY645" s="44"/>
      <c r="AZ645" s="44"/>
      <c r="BA645" s="44"/>
      <c r="BB645" s="44"/>
      <c r="BC645" s="44"/>
      <c r="BD645" s="44"/>
      <c r="BE645" s="44"/>
      <c r="BF645" s="44"/>
      <c r="BG645" s="44"/>
      <c r="BH645" s="44"/>
      <c r="BI645" s="44"/>
      <c r="BJ645" s="44"/>
      <c r="BK645" s="44"/>
      <c r="BL645" s="44"/>
      <c r="BM645" s="44"/>
      <c r="BN645" s="44"/>
      <c r="BO645" s="44"/>
      <c r="BP645" s="44"/>
      <c r="BQ645" s="44"/>
      <c r="BR645" s="44"/>
      <c r="BS645" s="44"/>
      <c r="BT645" s="44"/>
      <c r="BU645" s="44"/>
      <c r="BV645" s="44"/>
      <c r="BW645" s="44"/>
      <c r="BX645" s="44"/>
      <c r="BY645" s="44"/>
      <c r="BZ645" s="44"/>
      <c r="CA645" s="44"/>
      <c r="CB645" s="44"/>
      <c r="CC645" s="44"/>
      <c r="CD645" s="44"/>
      <c r="CE645" s="44"/>
      <c r="CF645" s="44"/>
      <c r="CG645" s="44"/>
      <c r="CH645" s="44"/>
      <c r="CI645" s="44"/>
      <c r="CJ645" s="44"/>
      <c r="CK645" s="44"/>
      <c r="CL645" s="44"/>
      <c r="CM645" s="44"/>
      <c r="CN645" s="45"/>
      <c r="CO645" s="44"/>
      <c r="CP645" s="44"/>
      <c r="CQ645" s="44"/>
      <c r="CR645" s="44"/>
      <c r="CS645" s="44"/>
      <c r="CT645" s="44"/>
      <c r="CU645" s="44"/>
      <c r="CV645" s="44"/>
      <c r="CW645" s="44"/>
      <c r="CX645" s="44"/>
      <c r="CY645" s="44"/>
      <c r="CZ645" s="44"/>
      <c r="DA645" s="44"/>
      <c r="DB645" s="44"/>
      <c r="DC645" s="44"/>
      <c r="DD645" s="44"/>
      <c r="DE645" s="44"/>
      <c r="DF645" s="45"/>
      <c r="DG645" s="44"/>
      <c r="DH645" s="44"/>
      <c r="DI645" s="44"/>
      <c r="DJ645" s="44"/>
      <c r="DK645" s="44"/>
      <c r="DL645" s="45"/>
      <c r="DM645" s="44"/>
      <c r="DN645" s="44"/>
      <c r="DO645" s="44"/>
      <c r="DP645" s="44"/>
      <c r="DQ645" s="44"/>
      <c r="DR645" s="44"/>
      <c r="DS645" s="44"/>
      <c r="DT645" s="44"/>
      <c r="DU645" s="45"/>
      <c r="DV645" s="44"/>
      <c r="DW645" s="44"/>
      <c r="DX645" s="44"/>
      <c r="DY645" s="44"/>
      <c r="DZ645" s="44"/>
      <c r="EA645" s="44"/>
      <c r="EB645" s="44"/>
      <c r="EC645" s="44"/>
      <c r="ED645" s="45"/>
      <c r="EE645" s="44"/>
      <c r="EF645" s="44"/>
      <c r="EG645" s="44"/>
      <c r="EH645" s="44"/>
      <c r="EI645" s="44"/>
      <c r="EJ645" s="44"/>
      <c r="EK645" s="44"/>
      <c r="EL645" s="44"/>
      <c r="EM645" s="44"/>
      <c r="EN645" s="44"/>
      <c r="EO645" s="44"/>
      <c r="EP645" s="44"/>
      <c r="EQ645" s="44"/>
      <c r="ER645" s="44"/>
      <c r="ES645" s="44"/>
      <c r="ET645" s="44"/>
      <c r="EU645" s="44"/>
      <c r="EV645" s="45"/>
      <c r="EW645" s="44"/>
      <c r="EX645" s="44"/>
      <c r="EY645" s="45"/>
      <c r="EZ645" s="45"/>
      <c r="FA645" s="44"/>
      <c r="FB645" s="32"/>
      <c r="FC645" s="32"/>
      <c r="FD645" s="32"/>
    </row>
    <row r="646">
      <c r="A646" s="31"/>
      <c r="B646" s="32"/>
      <c r="C646" s="33"/>
      <c r="D646" s="32"/>
      <c r="E646" s="32"/>
      <c r="F646" s="32"/>
      <c r="G646" s="46"/>
      <c r="H646" s="32"/>
      <c r="I646" s="32"/>
      <c r="J646" s="32"/>
      <c r="K646" s="32"/>
      <c r="L646" s="32"/>
      <c r="M646" s="32"/>
      <c r="N646" s="47"/>
      <c r="O646" s="47"/>
      <c r="P646" s="36"/>
      <c r="Q646" s="37"/>
      <c r="R646" s="37"/>
      <c r="S646" s="48"/>
      <c r="T646" s="39"/>
      <c r="U646" s="40"/>
      <c r="V646" s="41"/>
      <c r="W646" s="41"/>
      <c r="X646" s="41"/>
      <c r="Y646" s="41"/>
      <c r="Z646" s="41"/>
      <c r="AA646" s="41"/>
      <c r="AB646" s="41"/>
      <c r="AC646" s="41"/>
      <c r="AD646" s="42"/>
      <c r="AE646" s="43"/>
      <c r="AF646" s="44"/>
      <c r="AG646" s="44"/>
      <c r="AH646" s="44"/>
      <c r="AI646" s="44"/>
      <c r="AJ646" s="44"/>
      <c r="AK646" s="44"/>
      <c r="AL646" s="44"/>
      <c r="AM646" s="44"/>
      <c r="AN646" s="44"/>
      <c r="AO646" s="44"/>
      <c r="AP646" s="44"/>
      <c r="AQ646" s="44"/>
      <c r="AR646" s="44"/>
      <c r="AS646" s="44"/>
      <c r="AT646" s="44"/>
      <c r="AU646" s="44"/>
      <c r="AV646" s="44"/>
      <c r="AW646" s="44"/>
      <c r="AX646" s="44"/>
      <c r="AY646" s="44"/>
      <c r="AZ646" s="44"/>
      <c r="BA646" s="44"/>
      <c r="BB646" s="44"/>
      <c r="BC646" s="44"/>
      <c r="BD646" s="44"/>
      <c r="BE646" s="44"/>
      <c r="BF646" s="44"/>
      <c r="BG646" s="44"/>
      <c r="BH646" s="44"/>
      <c r="BI646" s="44"/>
      <c r="BJ646" s="44"/>
      <c r="BK646" s="44"/>
      <c r="BL646" s="44"/>
      <c r="BM646" s="44"/>
      <c r="BN646" s="44"/>
      <c r="BO646" s="44"/>
      <c r="BP646" s="44"/>
      <c r="BQ646" s="44"/>
      <c r="BR646" s="44"/>
      <c r="BS646" s="44"/>
      <c r="BT646" s="44"/>
      <c r="BU646" s="44"/>
      <c r="BV646" s="44"/>
      <c r="BW646" s="44"/>
      <c r="BX646" s="44"/>
      <c r="BY646" s="44"/>
      <c r="BZ646" s="44"/>
      <c r="CA646" s="44"/>
      <c r="CB646" s="44"/>
      <c r="CC646" s="44"/>
      <c r="CD646" s="44"/>
      <c r="CE646" s="44"/>
      <c r="CF646" s="44"/>
      <c r="CG646" s="44"/>
      <c r="CH646" s="44"/>
      <c r="CI646" s="44"/>
      <c r="CJ646" s="44"/>
      <c r="CK646" s="44"/>
      <c r="CL646" s="44"/>
      <c r="CM646" s="44"/>
      <c r="CN646" s="45"/>
      <c r="CO646" s="44"/>
      <c r="CP646" s="44"/>
      <c r="CQ646" s="44"/>
      <c r="CR646" s="44"/>
      <c r="CS646" s="44"/>
      <c r="CT646" s="44"/>
      <c r="CU646" s="44"/>
      <c r="CV646" s="44"/>
      <c r="CW646" s="44"/>
      <c r="CX646" s="44"/>
      <c r="CY646" s="44"/>
      <c r="CZ646" s="44"/>
      <c r="DA646" s="44"/>
      <c r="DB646" s="44"/>
      <c r="DC646" s="44"/>
      <c r="DD646" s="44"/>
      <c r="DE646" s="44"/>
      <c r="DF646" s="45"/>
      <c r="DG646" s="44"/>
      <c r="DH646" s="44"/>
      <c r="DI646" s="44"/>
      <c r="DJ646" s="44"/>
      <c r="DK646" s="44"/>
      <c r="DL646" s="45"/>
      <c r="DM646" s="44"/>
      <c r="DN646" s="44"/>
      <c r="DO646" s="44"/>
      <c r="DP646" s="44"/>
      <c r="DQ646" s="44"/>
      <c r="DR646" s="44"/>
      <c r="DS646" s="44"/>
      <c r="DT646" s="44"/>
      <c r="DU646" s="45"/>
      <c r="DV646" s="44"/>
      <c r="DW646" s="44"/>
      <c r="DX646" s="44"/>
      <c r="DY646" s="44"/>
      <c r="DZ646" s="44"/>
      <c r="EA646" s="44"/>
      <c r="EB646" s="44"/>
      <c r="EC646" s="44"/>
      <c r="ED646" s="45"/>
      <c r="EE646" s="44"/>
      <c r="EF646" s="44"/>
      <c r="EG646" s="44"/>
      <c r="EH646" s="44"/>
      <c r="EI646" s="44"/>
      <c r="EJ646" s="44"/>
      <c r="EK646" s="44"/>
      <c r="EL646" s="44"/>
      <c r="EM646" s="44"/>
      <c r="EN646" s="44"/>
      <c r="EO646" s="44"/>
      <c r="EP646" s="44"/>
      <c r="EQ646" s="44"/>
      <c r="ER646" s="44"/>
      <c r="ES646" s="44"/>
      <c r="ET646" s="44"/>
      <c r="EU646" s="44"/>
      <c r="EV646" s="45"/>
      <c r="EW646" s="44"/>
      <c r="EX646" s="44"/>
      <c r="EY646" s="45"/>
      <c r="EZ646" s="45"/>
      <c r="FA646" s="44"/>
      <c r="FB646" s="32"/>
      <c r="FC646" s="32"/>
      <c r="FD646" s="32"/>
    </row>
    <row r="647">
      <c r="A647" s="31"/>
      <c r="B647" s="32"/>
      <c r="C647" s="33"/>
      <c r="D647" s="32"/>
      <c r="E647" s="32"/>
      <c r="F647" s="32"/>
      <c r="G647" s="46"/>
      <c r="H647" s="32"/>
      <c r="I647" s="32"/>
      <c r="J647" s="32"/>
      <c r="K647" s="32"/>
      <c r="L647" s="32"/>
      <c r="M647" s="32"/>
      <c r="N647" s="47"/>
      <c r="O647" s="47"/>
      <c r="P647" s="36"/>
      <c r="Q647" s="37"/>
      <c r="R647" s="37"/>
      <c r="S647" s="48"/>
      <c r="T647" s="39"/>
      <c r="U647" s="40"/>
      <c r="V647" s="41"/>
      <c r="W647" s="41"/>
      <c r="X647" s="41"/>
      <c r="Y647" s="41"/>
      <c r="Z647" s="41"/>
      <c r="AA647" s="41"/>
      <c r="AB647" s="41"/>
      <c r="AC647" s="41"/>
      <c r="AD647" s="42"/>
      <c r="AE647" s="43"/>
      <c r="AF647" s="44"/>
      <c r="AG647" s="44"/>
      <c r="AH647" s="44"/>
      <c r="AI647" s="44"/>
      <c r="AJ647" s="44"/>
      <c r="AK647" s="44"/>
      <c r="AL647" s="44"/>
      <c r="AM647" s="44"/>
      <c r="AN647" s="44"/>
      <c r="AO647" s="44"/>
      <c r="AP647" s="44"/>
      <c r="AQ647" s="44"/>
      <c r="AR647" s="44"/>
      <c r="AS647" s="44"/>
      <c r="AT647" s="44"/>
      <c r="AU647" s="44"/>
      <c r="AV647" s="44"/>
      <c r="AW647" s="44"/>
      <c r="AX647" s="44"/>
      <c r="AY647" s="44"/>
      <c r="AZ647" s="44"/>
      <c r="BA647" s="44"/>
      <c r="BB647" s="44"/>
      <c r="BC647" s="44"/>
      <c r="BD647" s="44"/>
      <c r="BE647" s="44"/>
      <c r="BF647" s="44"/>
      <c r="BG647" s="44"/>
      <c r="BH647" s="44"/>
      <c r="BI647" s="44"/>
      <c r="BJ647" s="44"/>
      <c r="BK647" s="44"/>
      <c r="BL647" s="44"/>
      <c r="BM647" s="44"/>
      <c r="BN647" s="44"/>
      <c r="BO647" s="44"/>
      <c r="BP647" s="44"/>
      <c r="BQ647" s="44"/>
      <c r="BR647" s="44"/>
      <c r="BS647" s="44"/>
      <c r="BT647" s="44"/>
      <c r="BU647" s="44"/>
      <c r="BV647" s="44"/>
      <c r="BW647" s="44"/>
      <c r="BX647" s="44"/>
      <c r="BY647" s="44"/>
      <c r="BZ647" s="44"/>
      <c r="CA647" s="44"/>
      <c r="CB647" s="44"/>
      <c r="CC647" s="44"/>
      <c r="CD647" s="44"/>
      <c r="CE647" s="44"/>
      <c r="CF647" s="44"/>
      <c r="CG647" s="44"/>
      <c r="CH647" s="44"/>
      <c r="CI647" s="44"/>
      <c r="CJ647" s="44"/>
      <c r="CK647" s="44"/>
      <c r="CL647" s="44"/>
      <c r="CM647" s="44"/>
      <c r="CN647" s="45"/>
      <c r="CO647" s="44"/>
      <c r="CP647" s="44"/>
      <c r="CQ647" s="44"/>
      <c r="CR647" s="44"/>
      <c r="CS647" s="44"/>
      <c r="CT647" s="44"/>
      <c r="CU647" s="44"/>
      <c r="CV647" s="44"/>
      <c r="CW647" s="44"/>
      <c r="CX647" s="44"/>
      <c r="CY647" s="44"/>
      <c r="CZ647" s="44"/>
      <c r="DA647" s="44"/>
      <c r="DB647" s="44"/>
      <c r="DC647" s="44"/>
      <c r="DD647" s="44"/>
      <c r="DE647" s="44"/>
      <c r="DF647" s="45"/>
      <c r="DG647" s="44"/>
      <c r="DH647" s="44"/>
      <c r="DI647" s="44"/>
      <c r="DJ647" s="44"/>
      <c r="DK647" s="44"/>
      <c r="DL647" s="45"/>
      <c r="DM647" s="44"/>
      <c r="DN647" s="44"/>
      <c r="DO647" s="44"/>
      <c r="DP647" s="44"/>
      <c r="DQ647" s="44"/>
      <c r="DR647" s="44"/>
      <c r="DS647" s="44"/>
      <c r="DT647" s="44"/>
      <c r="DU647" s="45"/>
      <c r="DV647" s="44"/>
      <c r="DW647" s="44"/>
      <c r="DX647" s="44"/>
      <c r="DY647" s="44"/>
      <c r="DZ647" s="44"/>
      <c r="EA647" s="44"/>
      <c r="EB647" s="44"/>
      <c r="EC647" s="44"/>
      <c r="ED647" s="45"/>
      <c r="EE647" s="44"/>
      <c r="EF647" s="44"/>
      <c r="EG647" s="44"/>
      <c r="EH647" s="44"/>
      <c r="EI647" s="44"/>
      <c r="EJ647" s="44"/>
      <c r="EK647" s="44"/>
      <c r="EL647" s="44"/>
      <c r="EM647" s="44"/>
      <c r="EN647" s="44"/>
      <c r="EO647" s="44"/>
      <c r="EP647" s="44"/>
      <c r="EQ647" s="44"/>
      <c r="ER647" s="44"/>
      <c r="ES647" s="44"/>
      <c r="ET647" s="44"/>
      <c r="EU647" s="44"/>
      <c r="EV647" s="45"/>
      <c r="EW647" s="44"/>
      <c r="EX647" s="44"/>
      <c r="EY647" s="45"/>
      <c r="EZ647" s="45"/>
      <c r="FA647" s="44"/>
      <c r="FB647" s="32"/>
      <c r="FC647" s="32"/>
      <c r="FD647" s="32"/>
    </row>
    <row r="648">
      <c r="A648" s="31"/>
      <c r="B648" s="32"/>
      <c r="C648" s="33"/>
      <c r="D648" s="32"/>
      <c r="E648" s="32"/>
      <c r="F648" s="32"/>
      <c r="G648" s="46"/>
      <c r="H648" s="32"/>
      <c r="I648" s="32"/>
      <c r="J648" s="32"/>
      <c r="K648" s="32"/>
      <c r="L648" s="32"/>
      <c r="M648" s="32"/>
      <c r="N648" s="47"/>
      <c r="O648" s="47"/>
      <c r="P648" s="36"/>
      <c r="Q648" s="37"/>
      <c r="R648" s="37"/>
      <c r="S648" s="48"/>
      <c r="T648" s="39"/>
      <c r="U648" s="40"/>
      <c r="V648" s="41"/>
      <c r="W648" s="41"/>
      <c r="X648" s="41"/>
      <c r="Y648" s="41"/>
      <c r="Z648" s="41"/>
      <c r="AA648" s="41"/>
      <c r="AB648" s="41"/>
      <c r="AC648" s="41"/>
      <c r="AD648" s="42"/>
      <c r="AE648" s="43"/>
      <c r="AF648" s="44"/>
      <c r="AG648" s="44"/>
      <c r="AH648" s="44"/>
      <c r="AI648" s="44"/>
      <c r="AJ648" s="44"/>
      <c r="AK648" s="44"/>
      <c r="AL648" s="44"/>
      <c r="AM648" s="44"/>
      <c r="AN648" s="44"/>
      <c r="AO648" s="44"/>
      <c r="AP648" s="44"/>
      <c r="AQ648" s="44"/>
      <c r="AR648" s="44"/>
      <c r="AS648" s="44"/>
      <c r="AT648" s="44"/>
      <c r="AU648" s="44"/>
      <c r="AV648" s="44"/>
      <c r="AW648" s="44"/>
      <c r="AX648" s="44"/>
      <c r="AY648" s="44"/>
      <c r="AZ648" s="44"/>
      <c r="BA648" s="44"/>
      <c r="BB648" s="44"/>
      <c r="BC648" s="44"/>
      <c r="BD648" s="44"/>
      <c r="BE648" s="44"/>
      <c r="BF648" s="44"/>
      <c r="BG648" s="44"/>
      <c r="BH648" s="44"/>
      <c r="BI648" s="44"/>
      <c r="BJ648" s="44"/>
      <c r="BK648" s="44"/>
      <c r="BL648" s="44"/>
      <c r="BM648" s="44"/>
      <c r="BN648" s="44"/>
      <c r="BO648" s="44"/>
      <c r="BP648" s="44"/>
      <c r="BQ648" s="44"/>
      <c r="BR648" s="44"/>
      <c r="BS648" s="44"/>
      <c r="BT648" s="44"/>
      <c r="BU648" s="44"/>
      <c r="BV648" s="44"/>
      <c r="BW648" s="44"/>
      <c r="BX648" s="44"/>
      <c r="BY648" s="44"/>
      <c r="BZ648" s="44"/>
      <c r="CA648" s="44"/>
      <c r="CB648" s="44"/>
      <c r="CC648" s="44"/>
      <c r="CD648" s="44"/>
      <c r="CE648" s="44"/>
      <c r="CF648" s="44"/>
      <c r="CG648" s="44"/>
      <c r="CH648" s="44"/>
      <c r="CI648" s="44"/>
      <c r="CJ648" s="44"/>
      <c r="CK648" s="44"/>
      <c r="CL648" s="44"/>
      <c r="CM648" s="44"/>
      <c r="CN648" s="45"/>
      <c r="CO648" s="44"/>
      <c r="CP648" s="44"/>
      <c r="CQ648" s="44"/>
      <c r="CR648" s="44"/>
      <c r="CS648" s="44"/>
      <c r="CT648" s="44"/>
      <c r="CU648" s="44"/>
      <c r="CV648" s="44"/>
      <c r="CW648" s="44"/>
      <c r="CX648" s="44"/>
      <c r="CY648" s="44"/>
      <c r="CZ648" s="44"/>
      <c r="DA648" s="44"/>
      <c r="DB648" s="44"/>
      <c r="DC648" s="44"/>
      <c r="DD648" s="44"/>
      <c r="DE648" s="44"/>
      <c r="DF648" s="45"/>
      <c r="DG648" s="44"/>
      <c r="DH648" s="44"/>
      <c r="DI648" s="44"/>
      <c r="DJ648" s="44"/>
      <c r="DK648" s="44"/>
      <c r="DL648" s="45"/>
      <c r="DM648" s="44"/>
      <c r="DN648" s="44"/>
      <c r="DO648" s="44"/>
      <c r="DP648" s="44"/>
      <c r="DQ648" s="44"/>
      <c r="DR648" s="44"/>
      <c r="DS648" s="44"/>
      <c r="DT648" s="44"/>
      <c r="DU648" s="45"/>
      <c r="DV648" s="44"/>
      <c r="DW648" s="44"/>
      <c r="DX648" s="44"/>
      <c r="DY648" s="44"/>
      <c r="DZ648" s="44"/>
      <c r="EA648" s="44"/>
      <c r="EB648" s="44"/>
      <c r="EC648" s="44"/>
      <c r="ED648" s="45"/>
      <c r="EE648" s="44"/>
      <c r="EF648" s="44"/>
      <c r="EG648" s="44"/>
      <c r="EH648" s="44"/>
      <c r="EI648" s="44"/>
      <c r="EJ648" s="44"/>
      <c r="EK648" s="44"/>
      <c r="EL648" s="44"/>
      <c r="EM648" s="44"/>
      <c r="EN648" s="44"/>
      <c r="EO648" s="44"/>
      <c r="EP648" s="44"/>
      <c r="EQ648" s="44"/>
      <c r="ER648" s="44"/>
      <c r="ES648" s="44"/>
      <c r="ET648" s="44"/>
      <c r="EU648" s="44"/>
      <c r="EV648" s="45"/>
      <c r="EW648" s="44"/>
      <c r="EX648" s="44"/>
      <c r="EY648" s="45"/>
      <c r="EZ648" s="45"/>
      <c r="FA648" s="44"/>
      <c r="FB648" s="32"/>
      <c r="FC648" s="32"/>
      <c r="FD648" s="32"/>
    </row>
    <row r="649">
      <c r="A649" s="31"/>
      <c r="B649" s="32"/>
      <c r="C649" s="33"/>
      <c r="D649" s="32"/>
      <c r="E649" s="32"/>
      <c r="F649" s="32"/>
      <c r="G649" s="46"/>
      <c r="H649" s="32"/>
      <c r="I649" s="32"/>
      <c r="J649" s="32"/>
      <c r="K649" s="32"/>
      <c r="L649" s="32"/>
      <c r="M649" s="32"/>
      <c r="N649" s="47"/>
      <c r="O649" s="47"/>
      <c r="P649" s="36"/>
      <c r="Q649" s="37"/>
      <c r="R649" s="37"/>
      <c r="S649" s="48"/>
      <c r="T649" s="39"/>
      <c r="U649" s="40"/>
      <c r="V649" s="41"/>
      <c r="W649" s="41"/>
      <c r="X649" s="41"/>
      <c r="Y649" s="41"/>
      <c r="Z649" s="41"/>
      <c r="AA649" s="41"/>
      <c r="AB649" s="41"/>
      <c r="AC649" s="41"/>
      <c r="AD649" s="42"/>
      <c r="AE649" s="43"/>
      <c r="AF649" s="44"/>
      <c r="AG649" s="44"/>
      <c r="AH649" s="44"/>
      <c r="AI649" s="44"/>
      <c r="AJ649" s="44"/>
      <c r="AK649" s="44"/>
      <c r="AL649" s="44"/>
      <c r="AM649" s="44"/>
      <c r="AN649" s="44"/>
      <c r="AO649" s="44"/>
      <c r="AP649" s="44"/>
      <c r="AQ649" s="44"/>
      <c r="AR649" s="44"/>
      <c r="AS649" s="44"/>
      <c r="AT649" s="44"/>
      <c r="AU649" s="44"/>
      <c r="AV649" s="44"/>
      <c r="AW649" s="44"/>
      <c r="AX649" s="44"/>
      <c r="AY649" s="44"/>
      <c r="AZ649" s="44"/>
      <c r="BA649" s="44"/>
      <c r="BB649" s="44"/>
      <c r="BC649" s="44"/>
      <c r="BD649" s="44"/>
      <c r="BE649" s="44"/>
      <c r="BF649" s="44"/>
      <c r="BG649" s="44"/>
      <c r="BH649" s="44"/>
      <c r="BI649" s="44"/>
      <c r="BJ649" s="44"/>
      <c r="BK649" s="44"/>
      <c r="BL649" s="44"/>
      <c r="BM649" s="44"/>
      <c r="BN649" s="44"/>
      <c r="BO649" s="44"/>
      <c r="BP649" s="44"/>
      <c r="BQ649" s="44"/>
      <c r="BR649" s="44"/>
      <c r="BS649" s="44"/>
      <c r="BT649" s="44"/>
      <c r="BU649" s="44"/>
      <c r="BV649" s="44"/>
      <c r="BW649" s="44"/>
      <c r="BX649" s="44"/>
      <c r="BY649" s="44"/>
      <c r="BZ649" s="44"/>
      <c r="CA649" s="44"/>
      <c r="CB649" s="44"/>
      <c r="CC649" s="44"/>
      <c r="CD649" s="44"/>
      <c r="CE649" s="44"/>
      <c r="CF649" s="44"/>
      <c r="CG649" s="44"/>
      <c r="CH649" s="44"/>
      <c r="CI649" s="44"/>
      <c r="CJ649" s="44"/>
      <c r="CK649" s="44"/>
      <c r="CL649" s="44"/>
      <c r="CM649" s="44"/>
      <c r="CN649" s="45"/>
      <c r="CO649" s="44"/>
      <c r="CP649" s="44"/>
      <c r="CQ649" s="44"/>
      <c r="CR649" s="44"/>
      <c r="CS649" s="44"/>
      <c r="CT649" s="44"/>
      <c r="CU649" s="44"/>
      <c r="CV649" s="44"/>
      <c r="CW649" s="44"/>
      <c r="CX649" s="44"/>
      <c r="CY649" s="44"/>
      <c r="CZ649" s="44"/>
      <c r="DA649" s="44"/>
      <c r="DB649" s="44"/>
      <c r="DC649" s="44"/>
      <c r="DD649" s="44"/>
      <c r="DE649" s="44"/>
      <c r="DF649" s="45"/>
      <c r="DG649" s="44"/>
      <c r="DH649" s="44"/>
      <c r="DI649" s="44"/>
      <c r="DJ649" s="44"/>
      <c r="DK649" s="44"/>
      <c r="DL649" s="45"/>
      <c r="DM649" s="44"/>
      <c r="DN649" s="44"/>
      <c r="DO649" s="44"/>
      <c r="DP649" s="44"/>
      <c r="DQ649" s="44"/>
      <c r="DR649" s="44"/>
      <c r="DS649" s="44"/>
      <c r="DT649" s="44"/>
      <c r="DU649" s="45"/>
      <c r="DV649" s="44"/>
      <c r="DW649" s="44"/>
      <c r="DX649" s="44"/>
      <c r="DY649" s="44"/>
      <c r="DZ649" s="44"/>
      <c r="EA649" s="44"/>
      <c r="EB649" s="44"/>
      <c r="EC649" s="44"/>
      <c r="ED649" s="45"/>
      <c r="EE649" s="44"/>
      <c r="EF649" s="44"/>
      <c r="EG649" s="44"/>
      <c r="EH649" s="44"/>
      <c r="EI649" s="44"/>
      <c r="EJ649" s="44"/>
      <c r="EK649" s="44"/>
      <c r="EL649" s="44"/>
      <c r="EM649" s="44"/>
      <c r="EN649" s="44"/>
      <c r="EO649" s="44"/>
      <c r="EP649" s="44"/>
      <c r="EQ649" s="44"/>
      <c r="ER649" s="44"/>
      <c r="ES649" s="44"/>
      <c r="ET649" s="44"/>
      <c r="EU649" s="44"/>
      <c r="EV649" s="45"/>
      <c r="EW649" s="44"/>
      <c r="EX649" s="44"/>
      <c r="EY649" s="45"/>
      <c r="EZ649" s="45"/>
      <c r="FA649" s="44"/>
      <c r="FB649" s="32"/>
      <c r="FC649" s="32"/>
      <c r="FD649" s="32"/>
    </row>
    <row r="650">
      <c r="A650" s="31"/>
      <c r="B650" s="32"/>
      <c r="C650" s="33"/>
      <c r="D650" s="32"/>
      <c r="E650" s="32"/>
      <c r="F650" s="32"/>
      <c r="G650" s="46"/>
      <c r="H650" s="32"/>
      <c r="I650" s="32"/>
      <c r="J650" s="32"/>
      <c r="K650" s="32"/>
      <c r="L650" s="32"/>
      <c r="M650" s="32"/>
      <c r="N650" s="47"/>
      <c r="O650" s="47"/>
      <c r="P650" s="36"/>
      <c r="Q650" s="37"/>
      <c r="R650" s="37"/>
      <c r="S650" s="48"/>
      <c r="T650" s="39"/>
      <c r="U650" s="40"/>
      <c r="V650" s="41"/>
      <c r="W650" s="41"/>
      <c r="X650" s="41"/>
      <c r="Y650" s="41"/>
      <c r="Z650" s="41"/>
      <c r="AA650" s="41"/>
      <c r="AB650" s="41"/>
      <c r="AC650" s="41"/>
      <c r="AD650" s="42"/>
      <c r="AE650" s="43"/>
      <c r="AF650" s="44"/>
      <c r="AG650" s="44"/>
      <c r="AH650" s="44"/>
      <c r="AI650" s="44"/>
      <c r="AJ650" s="44"/>
      <c r="AK650" s="44"/>
      <c r="AL650" s="44"/>
      <c r="AM650" s="44"/>
      <c r="AN650" s="44"/>
      <c r="AO650" s="44"/>
      <c r="AP650" s="44"/>
      <c r="AQ650" s="44"/>
      <c r="AR650" s="44"/>
      <c r="AS650" s="44"/>
      <c r="AT650" s="44"/>
      <c r="AU650" s="44"/>
      <c r="AV650" s="44"/>
      <c r="AW650" s="44"/>
      <c r="AX650" s="44"/>
      <c r="AY650" s="44"/>
      <c r="AZ650" s="44"/>
      <c r="BA650" s="44"/>
      <c r="BB650" s="44"/>
      <c r="BC650" s="44"/>
      <c r="BD650" s="44"/>
      <c r="BE650" s="44"/>
      <c r="BF650" s="44"/>
      <c r="BG650" s="44"/>
      <c r="BH650" s="44"/>
      <c r="BI650" s="44"/>
      <c r="BJ650" s="44"/>
      <c r="BK650" s="44"/>
      <c r="BL650" s="44"/>
      <c r="BM650" s="44"/>
      <c r="BN650" s="44"/>
      <c r="BO650" s="44"/>
      <c r="BP650" s="44"/>
      <c r="BQ650" s="44"/>
      <c r="BR650" s="44"/>
      <c r="BS650" s="44"/>
      <c r="BT650" s="44"/>
      <c r="BU650" s="44"/>
      <c r="BV650" s="44"/>
      <c r="BW650" s="44"/>
      <c r="BX650" s="44"/>
      <c r="BY650" s="44"/>
      <c r="BZ650" s="44"/>
      <c r="CA650" s="44"/>
      <c r="CB650" s="44"/>
      <c r="CC650" s="44"/>
      <c r="CD650" s="44"/>
      <c r="CE650" s="44"/>
      <c r="CF650" s="44"/>
      <c r="CG650" s="44"/>
      <c r="CH650" s="44"/>
      <c r="CI650" s="44"/>
      <c r="CJ650" s="44"/>
      <c r="CK650" s="44"/>
      <c r="CL650" s="44"/>
      <c r="CM650" s="44"/>
      <c r="CN650" s="45"/>
      <c r="CO650" s="44"/>
      <c r="CP650" s="44"/>
      <c r="CQ650" s="44"/>
      <c r="CR650" s="44"/>
      <c r="CS650" s="44"/>
      <c r="CT650" s="44"/>
      <c r="CU650" s="44"/>
      <c r="CV650" s="44"/>
      <c r="CW650" s="44"/>
      <c r="CX650" s="44"/>
      <c r="CY650" s="44"/>
      <c r="CZ650" s="44"/>
      <c r="DA650" s="44"/>
      <c r="DB650" s="44"/>
      <c r="DC650" s="44"/>
      <c r="DD650" s="44"/>
      <c r="DE650" s="44"/>
      <c r="DF650" s="45"/>
      <c r="DG650" s="44"/>
      <c r="DH650" s="44"/>
      <c r="DI650" s="44"/>
      <c r="DJ650" s="44"/>
      <c r="DK650" s="44"/>
      <c r="DL650" s="45"/>
      <c r="DM650" s="44"/>
      <c r="DN650" s="44"/>
      <c r="DO650" s="44"/>
      <c r="DP650" s="44"/>
      <c r="DQ650" s="44"/>
      <c r="DR650" s="44"/>
      <c r="DS650" s="44"/>
      <c r="DT650" s="44"/>
      <c r="DU650" s="45"/>
      <c r="DV650" s="44"/>
      <c r="DW650" s="44"/>
      <c r="DX650" s="44"/>
      <c r="DY650" s="44"/>
      <c r="DZ650" s="44"/>
      <c r="EA650" s="44"/>
      <c r="EB650" s="44"/>
      <c r="EC650" s="44"/>
      <c r="ED650" s="45"/>
      <c r="EE650" s="44"/>
      <c r="EF650" s="44"/>
      <c r="EG650" s="44"/>
      <c r="EH650" s="44"/>
      <c r="EI650" s="44"/>
      <c r="EJ650" s="44"/>
      <c r="EK650" s="44"/>
      <c r="EL650" s="44"/>
      <c r="EM650" s="44"/>
      <c r="EN650" s="44"/>
      <c r="EO650" s="44"/>
      <c r="EP650" s="44"/>
      <c r="EQ650" s="44"/>
      <c r="ER650" s="44"/>
      <c r="ES650" s="44"/>
      <c r="ET650" s="44"/>
      <c r="EU650" s="44"/>
      <c r="EV650" s="45"/>
      <c r="EW650" s="44"/>
      <c r="EX650" s="44"/>
      <c r="EY650" s="45"/>
      <c r="EZ650" s="45"/>
      <c r="FA650" s="44"/>
      <c r="FB650" s="32"/>
      <c r="FC650" s="32"/>
      <c r="FD650" s="32"/>
    </row>
    <row r="651">
      <c r="A651" s="31"/>
      <c r="B651" s="32"/>
      <c r="C651" s="33"/>
      <c r="D651" s="32"/>
      <c r="E651" s="32"/>
      <c r="F651" s="32"/>
      <c r="G651" s="46"/>
      <c r="H651" s="32"/>
      <c r="I651" s="32"/>
      <c r="J651" s="32"/>
      <c r="K651" s="32"/>
      <c r="L651" s="32"/>
      <c r="M651" s="32"/>
      <c r="N651" s="47"/>
      <c r="O651" s="47"/>
      <c r="P651" s="36"/>
      <c r="Q651" s="37"/>
      <c r="R651" s="37"/>
      <c r="S651" s="48"/>
      <c r="T651" s="39"/>
      <c r="U651" s="40"/>
      <c r="V651" s="41"/>
      <c r="W651" s="41"/>
      <c r="X651" s="41"/>
      <c r="Y651" s="41"/>
      <c r="Z651" s="41"/>
      <c r="AA651" s="41"/>
      <c r="AB651" s="41"/>
      <c r="AC651" s="41"/>
      <c r="AD651" s="42"/>
      <c r="AE651" s="43"/>
      <c r="AF651" s="44"/>
      <c r="AG651" s="44"/>
      <c r="AH651" s="44"/>
      <c r="AI651" s="44"/>
      <c r="AJ651" s="44"/>
      <c r="AK651" s="44"/>
      <c r="AL651" s="44"/>
      <c r="AM651" s="44"/>
      <c r="AN651" s="44"/>
      <c r="AO651" s="44"/>
      <c r="AP651" s="44"/>
      <c r="AQ651" s="44"/>
      <c r="AR651" s="44"/>
      <c r="AS651" s="44"/>
      <c r="AT651" s="44"/>
      <c r="AU651" s="44"/>
      <c r="AV651" s="44"/>
      <c r="AW651" s="44"/>
      <c r="AX651" s="44"/>
      <c r="AY651" s="44"/>
      <c r="AZ651" s="44"/>
      <c r="BA651" s="44"/>
      <c r="BB651" s="44"/>
      <c r="BC651" s="44"/>
      <c r="BD651" s="44"/>
      <c r="BE651" s="44"/>
      <c r="BF651" s="44"/>
      <c r="BG651" s="44"/>
      <c r="BH651" s="44"/>
      <c r="BI651" s="44"/>
      <c r="BJ651" s="44"/>
      <c r="BK651" s="44"/>
      <c r="BL651" s="44"/>
      <c r="BM651" s="44"/>
      <c r="BN651" s="44"/>
      <c r="BO651" s="44"/>
      <c r="BP651" s="44"/>
      <c r="BQ651" s="44"/>
      <c r="BR651" s="44"/>
      <c r="BS651" s="44"/>
      <c r="BT651" s="44"/>
      <c r="BU651" s="44"/>
      <c r="BV651" s="44"/>
      <c r="BW651" s="44"/>
      <c r="BX651" s="44"/>
      <c r="BY651" s="44"/>
      <c r="BZ651" s="44"/>
      <c r="CA651" s="44"/>
      <c r="CB651" s="44"/>
      <c r="CC651" s="44"/>
      <c r="CD651" s="44"/>
      <c r="CE651" s="44"/>
      <c r="CF651" s="44"/>
      <c r="CG651" s="44"/>
      <c r="CH651" s="44"/>
      <c r="CI651" s="44"/>
      <c r="CJ651" s="44"/>
      <c r="CK651" s="44"/>
      <c r="CL651" s="44"/>
      <c r="CM651" s="44"/>
      <c r="CN651" s="45"/>
      <c r="CO651" s="44"/>
      <c r="CP651" s="44"/>
      <c r="CQ651" s="44"/>
      <c r="CR651" s="44"/>
      <c r="CS651" s="44"/>
      <c r="CT651" s="44"/>
      <c r="CU651" s="44"/>
      <c r="CV651" s="44"/>
      <c r="CW651" s="44"/>
      <c r="CX651" s="44"/>
      <c r="CY651" s="44"/>
      <c r="CZ651" s="44"/>
      <c r="DA651" s="44"/>
      <c r="DB651" s="44"/>
      <c r="DC651" s="44"/>
      <c r="DD651" s="44"/>
      <c r="DE651" s="44"/>
      <c r="DF651" s="45"/>
      <c r="DG651" s="44"/>
      <c r="DH651" s="44"/>
      <c r="DI651" s="44"/>
      <c r="DJ651" s="44"/>
      <c r="DK651" s="44"/>
      <c r="DL651" s="45"/>
      <c r="DM651" s="44"/>
      <c r="DN651" s="44"/>
      <c r="DO651" s="44"/>
      <c r="DP651" s="44"/>
      <c r="DQ651" s="44"/>
      <c r="DR651" s="44"/>
      <c r="DS651" s="44"/>
      <c r="DT651" s="44"/>
      <c r="DU651" s="45"/>
      <c r="DV651" s="44"/>
      <c r="DW651" s="44"/>
      <c r="DX651" s="44"/>
      <c r="DY651" s="44"/>
      <c r="DZ651" s="44"/>
      <c r="EA651" s="44"/>
      <c r="EB651" s="44"/>
      <c r="EC651" s="44"/>
      <c r="ED651" s="45"/>
      <c r="EE651" s="44"/>
      <c r="EF651" s="44"/>
      <c r="EG651" s="44"/>
      <c r="EH651" s="44"/>
      <c r="EI651" s="44"/>
      <c r="EJ651" s="44"/>
      <c r="EK651" s="44"/>
      <c r="EL651" s="44"/>
      <c r="EM651" s="44"/>
      <c r="EN651" s="44"/>
      <c r="EO651" s="44"/>
      <c r="EP651" s="44"/>
      <c r="EQ651" s="44"/>
      <c r="ER651" s="44"/>
      <c r="ES651" s="44"/>
      <c r="ET651" s="44"/>
      <c r="EU651" s="44"/>
      <c r="EV651" s="45"/>
      <c r="EW651" s="44"/>
      <c r="EX651" s="44"/>
      <c r="EY651" s="45"/>
      <c r="EZ651" s="45"/>
      <c r="FA651" s="44"/>
      <c r="FB651" s="32"/>
      <c r="FC651" s="32"/>
      <c r="FD651" s="32"/>
    </row>
    <row r="652">
      <c r="A652" s="31"/>
      <c r="B652" s="32"/>
      <c r="C652" s="33"/>
      <c r="D652" s="32"/>
      <c r="E652" s="32"/>
      <c r="F652" s="32"/>
      <c r="G652" s="46"/>
      <c r="H652" s="32"/>
      <c r="I652" s="32"/>
      <c r="J652" s="32"/>
      <c r="K652" s="32"/>
      <c r="L652" s="32"/>
      <c r="M652" s="32"/>
      <c r="N652" s="47"/>
      <c r="O652" s="47"/>
      <c r="P652" s="36"/>
      <c r="Q652" s="37"/>
      <c r="R652" s="37"/>
      <c r="S652" s="48"/>
      <c r="T652" s="39"/>
      <c r="U652" s="40"/>
      <c r="V652" s="41"/>
      <c r="W652" s="41"/>
      <c r="X652" s="41"/>
      <c r="Y652" s="41"/>
      <c r="Z652" s="41"/>
      <c r="AA652" s="41"/>
      <c r="AB652" s="41"/>
      <c r="AC652" s="41"/>
      <c r="AD652" s="42"/>
      <c r="AE652" s="43"/>
      <c r="AF652" s="44"/>
      <c r="AG652" s="44"/>
      <c r="AH652" s="44"/>
      <c r="AI652" s="44"/>
      <c r="AJ652" s="44"/>
      <c r="AK652" s="44"/>
      <c r="AL652" s="44"/>
      <c r="AM652" s="44"/>
      <c r="AN652" s="44"/>
      <c r="AO652" s="44"/>
      <c r="AP652" s="44"/>
      <c r="AQ652" s="44"/>
      <c r="AR652" s="44"/>
      <c r="AS652" s="44"/>
      <c r="AT652" s="44"/>
      <c r="AU652" s="44"/>
      <c r="AV652" s="44"/>
      <c r="AW652" s="44"/>
      <c r="AX652" s="44"/>
      <c r="AY652" s="44"/>
      <c r="AZ652" s="44"/>
      <c r="BA652" s="44"/>
      <c r="BB652" s="44"/>
      <c r="BC652" s="44"/>
      <c r="BD652" s="44"/>
      <c r="BE652" s="44"/>
      <c r="BF652" s="44"/>
      <c r="BG652" s="44"/>
      <c r="BH652" s="44"/>
      <c r="BI652" s="44"/>
      <c r="BJ652" s="44"/>
      <c r="BK652" s="44"/>
      <c r="BL652" s="44"/>
      <c r="BM652" s="44"/>
      <c r="BN652" s="44"/>
      <c r="BO652" s="44"/>
      <c r="BP652" s="44"/>
      <c r="BQ652" s="44"/>
      <c r="BR652" s="44"/>
      <c r="BS652" s="44"/>
      <c r="BT652" s="44"/>
      <c r="BU652" s="44"/>
      <c r="BV652" s="44"/>
      <c r="BW652" s="44"/>
      <c r="BX652" s="44"/>
      <c r="BY652" s="44"/>
      <c r="BZ652" s="44"/>
      <c r="CA652" s="44"/>
      <c r="CB652" s="44"/>
      <c r="CC652" s="44"/>
      <c r="CD652" s="44"/>
      <c r="CE652" s="44"/>
      <c r="CF652" s="44"/>
      <c r="CG652" s="44"/>
      <c r="CH652" s="44"/>
      <c r="CI652" s="44"/>
      <c r="CJ652" s="44"/>
      <c r="CK652" s="44"/>
      <c r="CL652" s="44"/>
      <c r="CM652" s="44"/>
      <c r="CN652" s="45"/>
      <c r="CO652" s="44"/>
      <c r="CP652" s="44"/>
      <c r="CQ652" s="44"/>
      <c r="CR652" s="44"/>
      <c r="CS652" s="44"/>
      <c r="CT652" s="44"/>
      <c r="CU652" s="44"/>
      <c r="CV652" s="44"/>
      <c r="CW652" s="44"/>
      <c r="CX652" s="44"/>
      <c r="CY652" s="44"/>
      <c r="CZ652" s="44"/>
      <c r="DA652" s="44"/>
      <c r="DB652" s="44"/>
      <c r="DC652" s="44"/>
      <c r="DD652" s="44"/>
      <c r="DE652" s="44"/>
      <c r="DF652" s="45"/>
      <c r="DG652" s="44"/>
      <c r="DH652" s="44"/>
      <c r="DI652" s="44"/>
      <c r="DJ652" s="44"/>
      <c r="DK652" s="44"/>
      <c r="DL652" s="45"/>
      <c r="DM652" s="44"/>
      <c r="DN652" s="44"/>
      <c r="DO652" s="44"/>
      <c r="DP652" s="44"/>
      <c r="DQ652" s="44"/>
      <c r="DR652" s="44"/>
      <c r="DS652" s="44"/>
      <c r="DT652" s="44"/>
      <c r="DU652" s="45"/>
      <c r="DV652" s="44"/>
      <c r="DW652" s="44"/>
      <c r="DX652" s="44"/>
      <c r="DY652" s="44"/>
      <c r="DZ652" s="44"/>
      <c r="EA652" s="44"/>
      <c r="EB652" s="44"/>
      <c r="EC652" s="44"/>
      <c r="ED652" s="45"/>
      <c r="EE652" s="44"/>
      <c r="EF652" s="44"/>
      <c r="EG652" s="44"/>
      <c r="EH652" s="44"/>
      <c r="EI652" s="44"/>
      <c r="EJ652" s="44"/>
      <c r="EK652" s="44"/>
      <c r="EL652" s="44"/>
      <c r="EM652" s="44"/>
      <c r="EN652" s="44"/>
      <c r="EO652" s="44"/>
      <c r="EP652" s="44"/>
      <c r="EQ652" s="44"/>
      <c r="ER652" s="44"/>
      <c r="ES652" s="44"/>
      <c r="ET652" s="44"/>
      <c r="EU652" s="44"/>
      <c r="EV652" s="45"/>
      <c r="EW652" s="44"/>
      <c r="EX652" s="44"/>
      <c r="EY652" s="45"/>
      <c r="EZ652" s="45"/>
      <c r="FA652" s="44"/>
      <c r="FB652" s="32"/>
      <c r="FC652" s="32"/>
      <c r="FD652" s="32"/>
    </row>
    <row r="653">
      <c r="A653" s="31"/>
      <c r="B653" s="32"/>
      <c r="C653" s="33"/>
      <c r="D653" s="32"/>
      <c r="E653" s="32"/>
      <c r="F653" s="32"/>
      <c r="G653" s="46"/>
      <c r="H653" s="32"/>
      <c r="I653" s="32"/>
      <c r="J653" s="32"/>
      <c r="K653" s="32"/>
      <c r="L653" s="32"/>
      <c r="M653" s="32"/>
      <c r="N653" s="47"/>
      <c r="O653" s="47"/>
      <c r="P653" s="36"/>
      <c r="Q653" s="37"/>
      <c r="R653" s="37"/>
      <c r="S653" s="48"/>
      <c r="T653" s="39"/>
      <c r="U653" s="40"/>
      <c r="V653" s="41"/>
      <c r="W653" s="41"/>
      <c r="X653" s="41"/>
      <c r="Y653" s="41"/>
      <c r="Z653" s="41"/>
      <c r="AA653" s="41"/>
      <c r="AB653" s="41"/>
      <c r="AC653" s="41"/>
      <c r="AD653" s="42"/>
      <c r="AE653" s="43"/>
      <c r="AF653" s="44"/>
      <c r="AG653" s="44"/>
      <c r="AH653" s="44"/>
      <c r="AI653" s="44"/>
      <c r="AJ653" s="44"/>
      <c r="AK653" s="44"/>
      <c r="AL653" s="44"/>
      <c r="AM653" s="44"/>
      <c r="AN653" s="44"/>
      <c r="AO653" s="44"/>
      <c r="AP653" s="44"/>
      <c r="AQ653" s="44"/>
      <c r="AR653" s="44"/>
      <c r="AS653" s="44"/>
      <c r="AT653" s="44"/>
      <c r="AU653" s="44"/>
      <c r="AV653" s="44"/>
      <c r="AW653" s="44"/>
      <c r="AX653" s="44"/>
      <c r="AY653" s="44"/>
      <c r="AZ653" s="44"/>
      <c r="BA653" s="44"/>
      <c r="BB653" s="44"/>
      <c r="BC653" s="44"/>
      <c r="BD653" s="44"/>
      <c r="BE653" s="44"/>
      <c r="BF653" s="44"/>
      <c r="BG653" s="44"/>
      <c r="BH653" s="44"/>
      <c r="BI653" s="44"/>
      <c r="BJ653" s="44"/>
      <c r="BK653" s="44"/>
      <c r="BL653" s="44"/>
      <c r="BM653" s="44"/>
      <c r="BN653" s="44"/>
      <c r="BO653" s="44"/>
      <c r="BP653" s="44"/>
      <c r="BQ653" s="44"/>
      <c r="BR653" s="44"/>
      <c r="BS653" s="44"/>
      <c r="BT653" s="44"/>
      <c r="BU653" s="44"/>
      <c r="BV653" s="44"/>
      <c r="BW653" s="44"/>
      <c r="BX653" s="44"/>
      <c r="BY653" s="44"/>
      <c r="BZ653" s="44"/>
      <c r="CA653" s="44"/>
      <c r="CB653" s="44"/>
      <c r="CC653" s="44"/>
      <c r="CD653" s="44"/>
      <c r="CE653" s="44"/>
      <c r="CF653" s="44"/>
      <c r="CG653" s="44"/>
      <c r="CH653" s="44"/>
      <c r="CI653" s="44"/>
      <c r="CJ653" s="44"/>
      <c r="CK653" s="44"/>
      <c r="CL653" s="44"/>
      <c r="CM653" s="44"/>
      <c r="CN653" s="45"/>
      <c r="CO653" s="44"/>
      <c r="CP653" s="44"/>
      <c r="CQ653" s="44"/>
      <c r="CR653" s="44"/>
      <c r="CS653" s="44"/>
      <c r="CT653" s="44"/>
      <c r="CU653" s="44"/>
      <c r="CV653" s="44"/>
      <c r="CW653" s="44"/>
      <c r="CX653" s="44"/>
      <c r="CY653" s="44"/>
      <c r="CZ653" s="44"/>
      <c r="DA653" s="44"/>
      <c r="DB653" s="44"/>
      <c r="DC653" s="44"/>
      <c r="DD653" s="44"/>
      <c r="DE653" s="44"/>
      <c r="DF653" s="45"/>
      <c r="DG653" s="44"/>
      <c r="DH653" s="44"/>
      <c r="DI653" s="44"/>
      <c r="DJ653" s="44"/>
      <c r="DK653" s="44"/>
      <c r="DL653" s="45"/>
      <c r="DM653" s="44"/>
      <c r="DN653" s="44"/>
      <c r="DO653" s="44"/>
      <c r="DP653" s="44"/>
      <c r="DQ653" s="44"/>
      <c r="DR653" s="44"/>
      <c r="DS653" s="44"/>
      <c r="DT653" s="44"/>
      <c r="DU653" s="45"/>
      <c r="DV653" s="44"/>
      <c r="DW653" s="44"/>
      <c r="DX653" s="44"/>
      <c r="DY653" s="44"/>
      <c r="DZ653" s="44"/>
      <c r="EA653" s="44"/>
      <c r="EB653" s="44"/>
      <c r="EC653" s="44"/>
      <c r="ED653" s="45"/>
      <c r="EE653" s="44"/>
      <c r="EF653" s="44"/>
      <c r="EG653" s="44"/>
      <c r="EH653" s="44"/>
      <c r="EI653" s="44"/>
      <c r="EJ653" s="44"/>
      <c r="EK653" s="44"/>
      <c r="EL653" s="44"/>
      <c r="EM653" s="44"/>
      <c r="EN653" s="44"/>
      <c r="EO653" s="44"/>
      <c r="EP653" s="44"/>
      <c r="EQ653" s="44"/>
      <c r="ER653" s="44"/>
      <c r="ES653" s="44"/>
      <c r="ET653" s="44"/>
      <c r="EU653" s="44"/>
      <c r="EV653" s="45"/>
      <c r="EW653" s="44"/>
      <c r="EX653" s="44"/>
      <c r="EY653" s="45"/>
      <c r="EZ653" s="45"/>
      <c r="FA653" s="44"/>
      <c r="FB653" s="32"/>
      <c r="FC653" s="32"/>
      <c r="FD653" s="32"/>
    </row>
    <row r="654">
      <c r="A654" s="31"/>
      <c r="B654" s="32"/>
      <c r="C654" s="33"/>
      <c r="D654" s="32"/>
      <c r="E654" s="32"/>
      <c r="F654" s="32"/>
      <c r="G654" s="46"/>
      <c r="H654" s="32"/>
      <c r="I654" s="32"/>
      <c r="J654" s="32"/>
      <c r="K654" s="32"/>
      <c r="L654" s="32"/>
      <c r="M654" s="32"/>
      <c r="N654" s="47"/>
      <c r="O654" s="47"/>
      <c r="P654" s="36"/>
      <c r="Q654" s="37"/>
      <c r="R654" s="37"/>
      <c r="S654" s="48"/>
      <c r="T654" s="39"/>
      <c r="U654" s="40"/>
      <c r="V654" s="41"/>
      <c r="W654" s="41"/>
      <c r="X654" s="41"/>
      <c r="Y654" s="41"/>
      <c r="Z654" s="41"/>
      <c r="AA654" s="41"/>
      <c r="AB654" s="41"/>
      <c r="AC654" s="41"/>
      <c r="AD654" s="42"/>
      <c r="AE654" s="43"/>
      <c r="AF654" s="44"/>
      <c r="AG654" s="44"/>
      <c r="AH654" s="44"/>
      <c r="AI654" s="44"/>
      <c r="AJ654" s="44"/>
      <c r="AK654" s="44"/>
      <c r="AL654" s="44"/>
      <c r="AM654" s="44"/>
      <c r="AN654" s="44"/>
      <c r="AO654" s="44"/>
      <c r="AP654" s="44"/>
      <c r="AQ654" s="44"/>
      <c r="AR654" s="44"/>
      <c r="AS654" s="44"/>
      <c r="AT654" s="44"/>
      <c r="AU654" s="44"/>
      <c r="AV654" s="44"/>
      <c r="AW654" s="44"/>
      <c r="AX654" s="44"/>
      <c r="AY654" s="44"/>
      <c r="AZ654" s="44"/>
      <c r="BA654" s="44"/>
      <c r="BB654" s="44"/>
      <c r="BC654" s="44"/>
      <c r="BD654" s="44"/>
      <c r="BE654" s="44"/>
      <c r="BF654" s="44"/>
      <c r="BG654" s="44"/>
      <c r="BH654" s="44"/>
      <c r="BI654" s="44"/>
      <c r="BJ654" s="44"/>
      <c r="BK654" s="44"/>
      <c r="BL654" s="44"/>
      <c r="BM654" s="44"/>
      <c r="BN654" s="44"/>
      <c r="BO654" s="44"/>
      <c r="BP654" s="44"/>
      <c r="BQ654" s="44"/>
      <c r="BR654" s="44"/>
      <c r="BS654" s="44"/>
      <c r="BT654" s="44"/>
      <c r="BU654" s="44"/>
      <c r="BV654" s="44"/>
      <c r="BW654" s="44"/>
      <c r="BX654" s="44"/>
      <c r="BY654" s="44"/>
      <c r="BZ654" s="44"/>
      <c r="CA654" s="44"/>
      <c r="CB654" s="44"/>
      <c r="CC654" s="44"/>
      <c r="CD654" s="44"/>
      <c r="CE654" s="44"/>
      <c r="CF654" s="44"/>
      <c r="CG654" s="44"/>
      <c r="CH654" s="44"/>
      <c r="CI654" s="44"/>
      <c r="CJ654" s="44"/>
      <c r="CK654" s="44"/>
      <c r="CL654" s="44"/>
      <c r="CM654" s="44"/>
      <c r="CN654" s="45"/>
      <c r="CO654" s="44"/>
      <c r="CP654" s="44"/>
      <c r="CQ654" s="44"/>
      <c r="CR654" s="44"/>
      <c r="CS654" s="44"/>
      <c r="CT654" s="44"/>
      <c r="CU654" s="44"/>
      <c r="CV654" s="44"/>
      <c r="CW654" s="44"/>
      <c r="CX654" s="44"/>
      <c r="CY654" s="44"/>
      <c r="CZ654" s="44"/>
      <c r="DA654" s="44"/>
      <c r="DB654" s="44"/>
      <c r="DC654" s="44"/>
      <c r="DD654" s="44"/>
      <c r="DE654" s="44"/>
      <c r="DF654" s="45"/>
      <c r="DG654" s="44"/>
      <c r="DH654" s="44"/>
      <c r="DI654" s="44"/>
      <c r="DJ654" s="44"/>
      <c r="DK654" s="44"/>
      <c r="DL654" s="45"/>
      <c r="DM654" s="44"/>
      <c r="DN654" s="44"/>
      <c r="DO654" s="44"/>
      <c r="DP654" s="44"/>
      <c r="DQ654" s="44"/>
      <c r="DR654" s="44"/>
      <c r="DS654" s="44"/>
      <c r="DT654" s="44"/>
      <c r="DU654" s="45"/>
      <c r="DV654" s="44"/>
      <c r="DW654" s="44"/>
      <c r="DX654" s="44"/>
      <c r="DY654" s="44"/>
      <c r="DZ654" s="44"/>
      <c r="EA654" s="44"/>
      <c r="EB654" s="44"/>
      <c r="EC654" s="44"/>
      <c r="ED654" s="45"/>
      <c r="EE654" s="44"/>
      <c r="EF654" s="44"/>
      <c r="EG654" s="44"/>
      <c r="EH654" s="44"/>
      <c r="EI654" s="44"/>
      <c r="EJ654" s="44"/>
      <c r="EK654" s="44"/>
      <c r="EL654" s="44"/>
      <c r="EM654" s="44"/>
      <c r="EN654" s="44"/>
      <c r="EO654" s="44"/>
      <c r="EP654" s="44"/>
      <c r="EQ654" s="44"/>
      <c r="ER654" s="44"/>
      <c r="ES654" s="44"/>
      <c r="ET654" s="44"/>
      <c r="EU654" s="44"/>
      <c r="EV654" s="45"/>
      <c r="EW654" s="44"/>
      <c r="EX654" s="44"/>
      <c r="EY654" s="45"/>
      <c r="EZ654" s="45"/>
      <c r="FA654" s="44"/>
      <c r="FB654" s="32"/>
      <c r="FC654" s="32"/>
      <c r="FD654" s="32"/>
    </row>
    <row r="655">
      <c r="A655" s="31"/>
      <c r="B655" s="32"/>
      <c r="C655" s="33"/>
      <c r="D655" s="32"/>
      <c r="E655" s="32"/>
      <c r="F655" s="32"/>
      <c r="G655" s="46"/>
      <c r="H655" s="32"/>
      <c r="I655" s="32"/>
      <c r="J655" s="32"/>
      <c r="K655" s="32"/>
      <c r="L655" s="32"/>
      <c r="M655" s="32"/>
      <c r="N655" s="47"/>
      <c r="O655" s="47"/>
      <c r="P655" s="36"/>
      <c r="Q655" s="37"/>
      <c r="R655" s="37"/>
      <c r="S655" s="48"/>
      <c r="T655" s="39"/>
      <c r="U655" s="40"/>
      <c r="V655" s="41"/>
      <c r="W655" s="41"/>
      <c r="X655" s="41"/>
      <c r="Y655" s="41"/>
      <c r="Z655" s="41"/>
      <c r="AA655" s="41"/>
      <c r="AB655" s="41"/>
      <c r="AC655" s="41"/>
      <c r="AD655" s="42"/>
      <c r="AE655" s="43"/>
      <c r="AF655" s="44"/>
      <c r="AG655" s="44"/>
      <c r="AH655" s="44"/>
      <c r="AI655" s="44"/>
      <c r="AJ655" s="44"/>
      <c r="AK655" s="44"/>
      <c r="AL655" s="44"/>
      <c r="AM655" s="44"/>
      <c r="AN655" s="44"/>
      <c r="AO655" s="44"/>
      <c r="AP655" s="44"/>
      <c r="AQ655" s="44"/>
      <c r="AR655" s="44"/>
      <c r="AS655" s="44"/>
      <c r="AT655" s="44"/>
      <c r="AU655" s="44"/>
      <c r="AV655" s="44"/>
      <c r="AW655" s="44"/>
      <c r="AX655" s="44"/>
      <c r="AY655" s="44"/>
      <c r="AZ655" s="44"/>
      <c r="BA655" s="44"/>
      <c r="BB655" s="44"/>
      <c r="BC655" s="44"/>
      <c r="BD655" s="44"/>
      <c r="BE655" s="44"/>
      <c r="BF655" s="44"/>
      <c r="BG655" s="44"/>
      <c r="BH655" s="44"/>
      <c r="BI655" s="44"/>
      <c r="BJ655" s="44"/>
      <c r="BK655" s="44"/>
      <c r="BL655" s="44"/>
      <c r="BM655" s="44"/>
      <c r="BN655" s="44"/>
      <c r="BO655" s="44"/>
      <c r="BP655" s="44"/>
      <c r="BQ655" s="44"/>
      <c r="BR655" s="44"/>
      <c r="BS655" s="44"/>
      <c r="BT655" s="44"/>
      <c r="BU655" s="44"/>
      <c r="BV655" s="44"/>
      <c r="BW655" s="44"/>
      <c r="BX655" s="44"/>
      <c r="BY655" s="44"/>
      <c r="BZ655" s="44"/>
      <c r="CA655" s="44"/>
      <c r="CB655" s="44"/>
      <c r="CC655" s="44"/>
      <c r="CD655" s="44"/>
      <c r="CE655" s="44"/>
      <c r="CF655" s="44"/>
      <c r="CG655" s="44"/>
      <c r="CH655" s="44"/>
      <c r="CI655" s="44"/>
      <c r="CJ655" s="44"/>
      <c r="CK655" s="44"/>
      <c r="CL655" s="44"/>
      <c r="CM655" s="44"/>
      <c r="CN655" s="45"/>
      <c r="CO655" s="44"/>
      <c r="CP655" s="44"/>
      <c r="CQ655" s="44"/>
      <c r="CR655" s="44"/>
      <c r="CS655" s="44"/>
      <c r="CT655" s="44"/>
      <c r="CU655" s="44"/>
      <c r="CV655" s="44"/>
      <c r="CW655" s="44"/>
      <c r="CX655" s="44"/>
      <c r="CY655" s="44"/>
      <c r="CZ655" s="44"/>
      <c r="DA655" s="44"/>
      <c r="DB655" s="44"/>
      <c r="DC655" s="44"/>
      <c r="DD655" s="44"/>
      <c r="DE655" s="44"/>
      <c r="DF655" s="45"/>
      <c r="DG655" s="44"/>
      <c r="DH655" s="44"/>
      <c r="DI655" s="44"/>
      <c r="DJ655" s="44"/>
      <c r="DK655" s="44"/>
      <c r="DL655" s="45"/>
      <c r="DM655" s="44"/>
      <c r="DN655" s="44"/>
      <c r="DO655" s="44"/>
      <c r="DP655" s="44"/>
      <c r="DQ655" s="44"/>
      <c r="DR655" s="44"/>
      <c r="DS655" s="44"/>
      <c r="DT655" s="44"/>
      <c r="DU655" s="45"/>
      <c r="DV655" s="44"/>
      <c r="DW655" s="44"/>
      <c r="DX655" s="44"/>
      <c r="DY655" s="44"/>
      <c r="DZ655" s="44"/>
      <c r="EA655" s="44"/>
      <c r="EB655" s="44"/>
      <c r="EC655" s="44"/>
      <c r="ED655" s="45"/>
      <c r="EE655" s="44"/>
      <c r="EF655" s="44"/>
      <c r="EG655" s="44"/>
      <c r="EH655" s="44"/>
      <c r="EI655" s="44"/>
      <c r="EJ655" s="44"/>
      <c r="EK655" s="44"/>
      <c r="EL655" s="44"/>
      <c r="EM655" s="44"/>
      <c r="EN655" s="44"/>
      <c r="EO655" s="44"/>
      <c r="EP655" s="44"/>
      <c r="EQ655" s="44"/>
      <c r="ER655" s="44"/>
      <c r="ES655" s="44"/>
      <c r="ET655" s="44"/>
      <c r="EU655" s="44"/>
      <c r="EV655" s="45"/>
      <c r="EW655" s="44"/>
      <c r="EX655" s="44"/>
      <c r="EY655" s="45"/>
      <c r="EZ655" s="45"/>
      <c r="FA655" s="44"/>
      <c r="FB655" s="32"/>
      <c r="FC655" s="32"/>
      <c r="FD655" s="32"/>
    </row>
    <row r="656">
      <c r="A656" s="31"/>
      <c r="B656" s="32"/>
      <c r="C656" s="33"/>
      <c r="D656" s="32"/>
      <c r="E656" s="32"/>
      <c r="F656" s="32"/>
      <c r="G656" s="46"/>
      <c r="H656" s="32"/>
      <c r="I656" s="32"/>
      <c r="J656" s="32"/>
      <c r="K656" s="32"/>
      <c r="L656" s="32"/>
      <c r="M656" s="32"/>
      <c r="N656" s="47"/>
      <c r="O656" s="47"/>
      <c r="P656" s="36"/>
      <c r="Q656" s="37"/>
      <c r="R656" s="37"/>
      <c r="S656" s="48"/>
      <c r="T656" s="39"/>
      <c r="U656" s="40"/>
      <c r="V656" s="41"/>
      <c r="W656" s="41"/>
      <c r="X656" s="41"/>
      <c r="Y656" s="41"/>
      <c r="Z656" s="41"/>
      <c r="AA656" s="41"/>
      <c r="AB656" s="41"/>
      <c r="AC656" s="41"/>
      <c r="AD656" s="42"/>
      <c r="AE656" s="43"/>
      <c r="AF656" s="44"/>
      <c r="AG656" s="44"/>
      <c r="AH656" s="44"/>
      <c r="AI656" s="44"/>
      <c r="AJ656" s="44"/>
      <c r="AK656" s="44"/>
      <c r="AL656" s="44"/>
      <c r="AM656" s="44"/>
      <c r="AN656" s="44"/>
      <c r="AO656" s="44"/>
      <c r="AP656" s="44"/>
      <c r="AQ656" s="44"/>
      <c r="AR656" s="44"/>
      <c r="AS656" s="44"/>
      <c r="AT656" s="44"/>
      <c r="AU656" s="44"/>
      <c r="AV656" s="44"/>
      <c r="AW656" s="44"/>
      <c r="AX656" s="44"/>
      <c r="AY656" s="44"/>
      <c r="AZ656" s="44"/>
      <c r="BA656" s="44"/>
      <c r="BB656" s="44"/>
      <c r="BC656" s="44"/>
      <c r="BD656" s="44"/>
      <c r="BE656" s="44"/>
      <c r="BF656" s="44"/>
      <c r="BG656" s="44"/>
      <c r="BH656" s="44"/>
      <c r="BI656" s="44"/>
      <c r="BJ656" s="44"/>
      <c r="BK656" s="44"/>
      <c r="BL656" s="44"/>
      <c r="BM656" s="44"/>
      <c r="BN656" s="44"/>
      <c r="BO656" s="44"/>
      <c r="BP656" s="44"/>
      <c r="BQ656" s="44"/>
      <c r="BR656" s="44"/>
      <c r="BS656" s="44"/>
      <c r="BT656" s="44"/>
      <c r="BU656" s="44"/>
      <c r="BV656" s="44"/>
      <c r="BW656" s="44"/>
      <c r="BX656" s="44"/>
      <c r="BY656" s="44"/>
      <c r="BZ656" s="44"/>
      <c r="CA656" s="44"/>
      <c r="CB656" s="44"/>
      <c r="CC656" s="44"/>
      <c r="CD656" s="44"/>
      <c r="CE656" s="44"/>
      <c r="CF656" s="44"/>
      <c r="CG656" s="44"/>
      <c r="CH656" s="44"/>
      <c r="CI656" s="44"/>
      <c r="CJ656" s="44"/>
      <c r="CK656" s="44"/>
      <c r="CL656" s="44"/>
      <c r="CM656" s="44"/>
      <c r="CN656" s="45"/>
      <c r="CO656" s="44"/>
      <c r="CP656" s="44"/>
      <c r="CQ656" s="44"/>
      <c r="CR656" s="44"/>
      <c r="CS656" s="44"/>
      <c r="CT656" s="44"/>
      <c r="CU656" s="44"/>
      <c r="CV656" s="44"/>
      <c r="CW656" s="44"/>
      <c r="CX656" s="44"/>
      <c r="CY656" s="44"/>
      <c r="CZ656" s="44"/>
      <c r="DA656" s="44"/>
      <c r="DB656" s="44"/>
      <c r="DC656" s="44"/>
      <c r="DD656" s="44"/>
      <c r="DE656" s="44"/>
      <c r="DF656" s="45"/>
      <c r="DG656" s="44"/>
      <c r="DH656" s="44"/>
      <c r="DI656" s="44"/>
      <c r="DJ656" s="44"/>
      <c r="DK656" s="44"/>
      <c r="DL656" s="45"/>
      <c r="DM656" s="44"/>
      <c r="DN656" s="44"/>
      <c r="DO656" s="44"/>
      <c r="DP656" s="44"/>
      <c r="DQ656" s="44"/>
      <c r="DR656" s="44"/>
      <c r="DS656" s="44"/>
      <c r="DT656" s="44"/>
      <c r="DU656" s="45"/>
      <c r="DV656" s="44"/>
      <c r="DW656" s="44"/>
      <c r="DX656" s="44"/>
      <c r="DY656" s="44"/>
      <c r="DZ656" s="44"/>
      <c r="EA656" s="44"/>
      <c r="EB656" s="44"/>
      <c r="EC656" s="44"/>
      <c r="ED656" s="45"/>
      <c r="EE656" s="44"/>
      <c r="EF656" s="44"/>
      <c r="EG656" s="44"/>
      <c r="EH656" s="44"/>
      <c r="EI656" s="44"/>
      <c r="EJ656" s="44"/>
      <c r="EK656" s="44"/>
      <c r="EL656" s="44"/>
      <c r="EM656" s="44"/>
      <c r="EN656" s="44"/>
      <c r="EO656" s="44"/>
      <c r="EP656" s="44"/>
      <c r="EQ656" s="44"/>
      <c r="ER656" s="44"/>
      <c r="ES656" s="44"/>
      <c r="ET656" s="44"/>
      <c r="EU656" s="44"/>
      <c r="EV656" s="45"/>
      <c r="EW656" s="44"/>
      <c r="EX656" s="44"/>
      <c r="EY656" s="45"/>
      <c r="EZ656" s="45"/>
      <c r="FA656" s="44"/>
      <c r="FB656" s="32"/>
      <c r="FC656" s="32"/>
      <c r="FD656" s="32"/>
    </row>
    <row r="657">
      <c r="A657" s="31"/>
      <c r="B657" s="32"/>
      <c r="C657" s="33"/>
      <c r="D657" s="32"/>
      <c r="E657" s="32"/>
      <c r="F657" s="32"/>
      <c r="G657" s="46"/>
      <c r="H657" s="32"/>
      <c r="I657" s="32"/>
      <c r="J657" s="32"/>
      <c r="K657" s="32"/>
      <c r="L657" s="32"/>
      <c r="M657" s="32"/>
      <c r="N657" s="47"/>
      <c r="O657" s="47"/>
      <c r="P657" s="36"/>
      <c r="Q657" s="37"/>
      <c r="R657" s="37"/>
      <c r="S657" s="48"/>
      <c r="T657" s="39"/>
      <c r="U657" s="40"/>
      <c r="V657" s="41"/>
      <c r="W657" s="41"/>
      <c r="X657" s="41"/>
      <c r="Y657" s="41"/>
      <c r="Z657" s="41"/>
      <c r="AA657" s="41"/>
      <c r="AB657" s="41"/>
      <c r="AC657" s="41"/>
      <c r="AD657" s="42"/>
      <c r="AE657" s="43"/>
      <c r="AF657" s="44"/>
      <c r="AG657" s="44"/>
      <c r="AH657" s="44"/>
      <c r="AI657" s="44"/>
      <c r="AJ657" s="44"/>
      <c r="AK657" s="44"/>
      <c r="AL657" s="44"/>
      <c r="AM657" s="44"/>
      <c r="AN657" s="44"/>
      <c r="AO657" s="44"/>
      <c r="AP657" s="44"/>
      <c r="AQ657" s="44"/>
      <c r="AR657" s="44"/>
      <c r="AS657" s="44"/>
      <c r="AT657" s="44"/>
      <c r="AU657" s="44"/>
      <c r="AV657" s="44"/>
      <c r="AW657" s="44"/>
      <c r="AX657" s="44"/>
      <c r="AY657" s="44"/>
      <c r="AZ657" s="44"/>
      <c r="BA657" s="44"/>
      <c r="BB657" s="44"/>
      <c r="BC657" s="44"/>
      <c r="BD657" s="44"/>
      <c r="BE657" s="44"/>
      <c r="BF657" s="44"/>
      <c r="BG657" s="44"/>
      <c r="BH657" s="44"/>
      <c r="BI657" s="44"/>
      <c r="BJ657" s="44"/>
      <c r="BK657" s="44"/>
      <c r="BL657" s="44"/>
      <c r="BM657" s="44"/>
      <c r="BN657" s="44"/>
      <c r="BO657" s="44"/>
      <c r="BP657" s="44"/>
      <c r="BQ657" s="44"/>
      <c r="BR657" s="44"/>
      <c r="BS657" s="44"/>
      <c r="BT657" s="44"/>
      <c r="BU657" s="44"/>
      <c r="BV657" s="44"/>
      <c r="BW657" s="44"/>
      <c r="BX657" s="44"/>
      <c r="BY657" s="44"/>
      <c r="BZ657" s="44"/>
      <c r="CA657" s="44"/>
      <c r="CB657" s="44"/>
      <c r="CC657" s="44"/>
      <c r="CD657" s="44"/>
      <c r="CE657" s="44"/>
      <c r="CF657" s="44"/>
      <c r="CG657" s="44"/>
      <c r="CH657" s="44"/>
      <c r="CI657" s="44"/>
      <c r="CJ657" s="44"/>
      <c r="CK657" s="44"/>
      <c r="CL657" s="44"/>
      <c r="CM657" s="44"/>
      <c r="CN657" s="45"/>
      <c r="CO657" s="44"/>
      <c r="CP657" s="44"/>
      <c r="CQ657" s="44"/>
      <c r="CR657" s="44"/>
      <c r="CS657" s="44"/>
      <c r="CT657" s="44"/>
      <c r="CU657" s="44"/>
      <c r="CV657" s="44"/>
      <c r="CW657" s="44"/>
      <c r="CX657" s="44"/>
      <c r="CY657" s="44"/>
      <c r="CZ657" s="44"/>
      <c r="DA657" s="44"/>
      <c r="DB657" s="44"/>
      <c r="DC657" s="44"/>
      <c r="DD657" s="44"/>
      <c r="DE657" s="44"/>
      <c r="DF657" s="45"/>
      <c r="DG657" s="44"/>
      <c r="DH657" s="44"/>
      <c r="DI657" s="44"/>
      <c r="DJ657" s="44"/>
      <c r="DK657" s="44"/>
      <c r="DL657" s="45"/>
      <c r="DM657" s="44"/>
      <c r="DN657" s="44"/>
      <c r="DO657" s="44"/>
      <c r="DP657" s="44"/>
      <c r="DQ657" s="44"/>
      <c r="DR657" s="44"/>
      <c r="DS657" s="44"/>
      <c r="DT657" s="44"/>
      <c r="DU657" s="45"/>
      <c r="DV657" s="44"/>
      <c r="DW657" s="44"/>
      <c r="DX657" s="44"/>
      <c r="DY657" s="44"/>
      <c r="DZ657" s="44"/>
      <c r="EA657" s="44"/>
      <c r="EB657" s="44"/>
      <c r="EC657" s="44"/>
      <c r="ED657" s="45"/>
      <c r="EE657" s="44"/>
      <c r="EF657" s="44"/>
      <c r="EG657" s="44"/>
      <c r="EH657" s="44"/>
      <c r="EI657" s="44"/>
      <c r="EJ657" s="44"/>
      <c r="EK657" s="44"/>
      <c r="EL657" s="44"/>
      <c r="EM657" s="44"/>
      <c r="EN657" s="44"/>
      <c r="EO657" s="44"/>
      <c r="EP657" s="44"/>
      <c r="EQ657" s="44"/>
      <c r="ER657" s="44"/>
      <c r="ES657" s="44"/>
      <c r="ET657" s="44"/>
      <c r="EU657" s="44"/>
      <c r="EV657" s="45"/>
      <c r="EW657" s="44"/>
      <c r="EX657" s="44"/>
      <c r="EY657" s="45"/>
      <c r="EZ657" s="45"/>
      <c r="FA657" s="44"/>
      <c r="FB657" s="32"/>
      <c r="FC657" s="32"/>
      <c r="FD657" s="32"/>
    </row>
    <row r="658">
      <c r="A658" s="31"/>
      <c r="B658" s="32"/>
      <c r="C658" s="33"/>
      <c r="D658" s="32"/>
      <c r="E658" s="32"/>
      <c r="F658" s="32"/>
      <c r="G658" s="46"/>
      <c r="H658" s="32"/>
      <c r="I658" s="32"/>
      <c r="J658" s="32"/>
      <c r="K658" s="32"/>
      <c r="L658" s="32"/>
      <c r="M658" s="32"/>
      <c r="N658" s="47"/>
      <c r="O658" s="47"/>
      <c r="P658" s="36"/>
      <c r="Q658" s="37"/>
      <c r="R658" s="37"/>
      <c r="S658" s="48"/>
      <c r="T658" s="39"/>
      <c r="U658" s="40"/>
      <c r="V658" s="41"/>
      <c r="W658" s="41"/>
      <c r="X658" s="41"/>
      <c r="Y658" s="41"/>
      <c r="Z658" s="41"/>
      <c r="AA658" s="41"/>
      <c r="AB658" s="41"/>
      <c r="AC658" s="41"/>
      <c r="AD658" s="42"/>
      <c r="AE658" s="43"/>
      <c r="AF658" s="44"/>
      <c r="AG658" s="44"/>
      <c r="AH658" s="44"/>
      <c r="AI658" s="44"/>
      <c r="AJ658" s="44"/>
      <c r="AK658" s="44"/>
      <c r="AL658" s="44"/>
      <c r="AM658" s="44"/>
      <c r="AN658" s="44"/>
      <c r="AO658" s="44"/>
      <c r="AP658" s="44"/>
      <c r="AQ658" s="44"/>
      <c r="AR658" s="44"/>
      <c r="AS658" s="44"/>
      <c r="AT658" s="44"/>
      <c r="AU658" s="44"/>
      <c r="AV658" s="44"/>
      <c r="AW658" s="44"/>
      <c r="AX658" s="44"/>
      <c r="AY658" s="44"/>
      <c r="AZ658" s="44"/>
      <c r="BA658" s="44"/>
      <c r="BB658" s="44"/>
      <c r="BC658" s="44"/>
      <c r="BD658" s="44"/>
      <c r="BE658" s="44"/>
      <c r="BF658" s="44"/>
      <c r="BG658" s="44"/>
      <c r="BH658" s="44"/>
      <c r="BI658" s="44"/>
      <c r="BJ658" s="44"/>
      <c r="BK658" s="44"/>
      <c r="BL658" s="44"/>
      <c r="BM658" s="44"/>
      <c r="BN658" s="44"/>
      <c r="BO658" s="44"/>
      <c r="BP658" s="44"/>
      <c r="BQ658" s="44"/>
      <c r="BR658" s="44"/>
      <c r="BS658" s="44"/>
      <c r="BT658" s="44"/>
      <c r="BU658" s="44"/>
      <c r="BV658" s="44"/>
      <c r="BW658" s="44"/>
      <c r="BX658" s="44"/>
      <c r="BY658" s="44"/>
      <c r="BZ658" s="44"/>
      <c r="CA658" s="44"/>
      <c r="CB658" s="44"/>
      <c r="CC658" s="44"/>
      <c r="CD658" s="44"/>
      <c r="CE658" s="44"/>
      <c r="CF658" s="44"/>
      <c r="CG658" s="44"/>
      <c r="CH658" s="44"/>
      <c r="CI658" s="44"/>
      <c r="CJ658" s="44"/>
      <c r="CK658" s="44"/>
      <c r="CL658" s="44"/>
      <c r="CM658" s="44"/>
      <c r="CN658" s="45"/>
      <c r="CO658" s="44"/>
      <c r="CP658" s="44"/>
      <c r="CQ658" s="44"/>
      <c r="CR658" s="44"/>
      <c r="CS658" s="44"/>
      <c r="CT658" s="44"/>
      <c r="CU658" s="44"/>
      <c r="CV658" s="44"/>
      <c r="CW658" s="44"/>
      <c r="CX658" s="44"/>
      <c r="CY658" s="44"/>
      <c r="CZ658" s="44"/>
      <c r="DA658" s="44"/>
      <c r="DB658" s="44"/>
      <c r="DC658" s="44"/>
      <c r="DD658" s="44"/>
      <c r="DE658" s="44"/>
      <c r="DF658" s="45"/>
      <c r="DG658" s="44"/>
      <c r="DH658" s="44"/>
      <c r="DI658" s="44"/>
      <c r="DJ658" s="44"/>
      <c r="DK658" s="44"/>
      <c r="DL658" s="45"/>
      <c r="DM658" s="44"/>
      <c r="DN658" s="44"/>
      <c r="DO658" s="44"/>
      <c r="DP658" s="44"/>
      <c r="DQ658" s="44"/>
      <c r="DR658" s="44"/>
      <c r="DS658" s="44"/>
      <c r="DT658" s="44"/>
      <c r="DU658" s="45"/>
      <c r="DV658" s="44"/>
      <c r="DW658" s="44"/>
      <c r="DX658" s="44"/>
      <c r="DY658" s="44"/>
      <c r="DZ658" s="44"/>
      <c r="EA658" s="44"/>
      <c r="EB658" s="44"/>
      <c r="EC658" s="44"/>
      <c r="ED658" s="45"/>
      <c r="EE658" s="44"/>
      <c r="EF658" s="44"/>
      <c r="EG658" s="44"/>
      <c r="EH658" s="44"/>
      <c r="EI658" s="44"/>
      <c r="EJ658" s="44"/>
      <c r="EK658" s="44"/>
      <c r="EL658" s="44"/>
      <c r="EM658" s="44"/>
      <c r="EN658" s="44"/>
      <c r="EO658" s="44"/>
      <c r="EP658" s="44"/>
      <c r="EQ658" s="44"/>
      <c r="ER658" s="44"/>
      <c r="ES658" s="44"/>
      <c r="ET658" s="44"/>
      <c r="EU658" s="44"/>
      <c r="EV658" s="45"/>
      <c r="EW658" s="44"/>
      <c r="EX658" s="44"/>
      <c r="EY658" s="45"/>
      <c r="EZ658" s="45"/>
      <c r="FA658" s="44"/>
      <c r="FB658" s="32"/>
      <c r="FC658" s="32"/>
      <c r="FD658" s="32"/>
    </row>
    <row r="659">
      <c r="A659" s="31"/>
      <c r="B659" s="32"/>
      <c r="C659" s="33"/>
      <c r="D659" s="32"/>
      <c r="E659" s="32"/>
      <c r="F659" s="32"/>
      <c r="G659" s="46"/>
      <c r="H659" s="32"/>
      <c r="I659" s="32"/>
      <c r="J659" s="32"/>
      <c r="K659" s="32"/>
      <c r="L659" s="32"/>
      <c r="M659" s="32"/>
      <c r="N659" s="47"/>
      <c r="O659" s="47"/>
      <c r="P659" s="36"/>
      <c r="Q659" s="37"/>
      <c r="R659" s="37"/>
      <c r="S659" s="48"/>
      <c r="T659" s="39"/>
      <c r="U659" s="40"/>
      <c r="V659" s="41"/>
      <c r="W659" s="41"/>
      <c r="X659" s="41"/>
      <c r="Y659" s="41"/>
      <c r="Z659" s="41"/>
      <c r="AA659" s="41"/>
      <c r="AB659" s="41"/>
      <c r="AC659" s="41"/>
      <c r="AD659" s="42"/>
      <c r="AE659" s="43"/>
      <c r="AF659" s="44"/>
      <c r="AG659" s="44"/>
      <c r="AH659" s="44"/>
      <c r="AI659" s="44"/>
      <c r="AJ659" s="44"/>
      <c r="AK659" s="44"/>
      <c r="AL659" s="44"/>
      <c r="AM659" s="44"/>
      <c r="AN659" s="44"/>
      <c r="AO659" s="44"/>
      <c r="AP659" s="44"/>
      <c r="AQ659" s="44"/>
      <c r="AR659" s="44"/>
      <c r="AS659" s="44"/>
      <c r="AT659" s="44"/>
      <c r="AU659" s="44"/>
      <c r="AV659" s="44"/>
      <c r="AW659" s="44"/>
      <c r="AX659" s="44"/>
      <c r="AY659" s="44"/>
      <c r="AZ659" s="44"/>
      <c r="BA659" s="44"/>
      <c r="BB659" s="44"/>
      <c r="BC659" s="44"/>
      <c r="BD659" s="44"/>
      <c r="BE659" s="44"/>
      <c r="BF659" s="44"/>
      <c r="BG659" s="44"/>
      <c r="BH659" s="44"/>
      <c r="BI659" s="44"/>
      <c r="BJ659" s="44"/>
      <c r="BK659" s="44"/>
      <c r="BL659" s="44"/>
      <c r="BM659" s="44"/>
      <c r="BN659" s="44"/>
      <c r="BO659" s="44"/>
      <c r="BP659" s="44"/>
      <c r="BQ659" s="44"/>
      <c r="BR659" s="44"/>
      <c r="BS659" s="44"/>
      <c r="BT659" s="44"/>
      <c r="BU659" s="44"/>
      <c r="BV659" s="44"/>
      <c r="BW659" s="44"/>
      <c r="BX659" s="44"/>
      <c r="BY659" s="44"/>
      <c r="BZ659" s="44"/>
      <c r="CA659" s="44"/>
      <c r="CB659" s="44"/>
      <c r="CC659" s="44"/>
      <c r="CD659" s="44"/>
      <c r="CE659" s="44"/>
      <c r="CF659" s="44"/>
      <c r="CG659" s="44"/>
      <c r="CH659" s="44"/>
      <c r="CI659" s="44"/>
      <c r="CJ659" s="44"/>
      <c r="CK659" s="44"/>
      <c r="CL659" s="44"/>
      <c r="CM659" s="44"/>
      <c r="CN659" s="45"/>
      <c r="CO659" s="44"/>
      <c r="CP659" s="44"/>
      <c r="CQ659" s="44"/>
      <c r="CR659" s="44"/>
      <c r="CS659" s="44"/>
      <c r="CT659" s="44"/>
      <c r="CU659" s="44"/>
      <c r="CV659" s="44"/>
      <c r="CW659" s="44"/>
      <c r="CX659" s="44"/>
      <c r="CY659" s="44"/>
      <c r="CZ659" s="44"/>
      <c r="DA659" s="44"/>
      <c r="DB659" s="44"/>
      <c r="DC659" s="44"/>
      <c r="DD659" s="44"/>
      <c r="DE659" s="44"/>
      <c r="DF659" s="45"/>
      <c r="DG659" s="44"/>
      <c r="DH659" s="44"/>
      <c r="DI659" s="44"/>
      <c r="DJ659" s="44"/>
      <c r="DK659" s="44"/>
      <c r="DL659" s="45"/>
      <c r="DM659" s="44"/>
      <c r="DN659" s="44"/>
      <c r="DO659" s="44"/>
      <c r="DP659" s="44"/>
      <c r="DQ659" s="44"/>
      <c r="DR659" s="44"/>
      <c r="DS659" s="44"/>
      <c r="DT659" s="44"/>
      <c r="DU659" s="45"/>
      <c r="DV659" s="44"/>
      <c r="DW659" s="44"/>
      <c r="DX659" s="44"/>
      <c r="DY659" s="44"/>
      <c r="DZ659" s="44"/>
      <c r="EA659" s="44"/>
      <c r="EB659" s="44"/>
      <c r="EC659" s="44"/>
      <c r="ED659" s="45"/>
      <c r="EE659" s="44"/>
      <c r="EF659" s="44"/>
      <c r="EG659" s="44"/>
      <c r="EH659" s="44"/>
      <c r="EI659" s="44"/>
      <c r="EJ659" s="44"/>
      <c r="EK659" s="44"/>
      <c r="EL659" s="44"/>
      <c r="EM659" s="44"/>
      <c r="EN659" s="44"/>
      <c r="EO659" s="44"/>
      <c r="EP659" s="44"/>
      <c r="EQ659" s="44"/>
      <c r="ER659" s="44"/>
      <c r="ES659" s="44"/>
      <c r="ET659" s="44"/>
      <c r="EU659" s="44"/>
      <c r="EV659" s="45"/>
      <c r="EW659" s="44"/>
      <c r="EX659" s="44"/>
      <c r="EY659" s="45"/>
      <c r="EZ659" s="45"/>
      <c r="FA659" s="44"/>
      <c r="FB659" s="32"/>
      <c r="FC659" s="32"/>
      <c r="FD659" s="32"/>
    </row>
    <row r="660">
      <c r="A660" s="31"/>
      <c r="B660" s="32"/>
      <c r="C660" s="33"/>
      <c r="D660" s="32"/>
      <c r="E660" s="32"/>
      <c r="F660" s="32"/>
      <c r="G660" s="46"/>
      <c r="H660" s="32"/>
      <c r="I660" s="32"/>
      <c r="J660" s="32"/>
      <c r="K660" s="32"/>
      <c r="L660" s="32"/>
      <c r="M660" s="32"/>
      <c r="N660" s="47"/>
      <c r="O660" s="47"/>
      <c r="P660" s="36"/>
      <c r="Q660" s="37"/>
      <c r="R660" s="37"/>
      <c r="S660" s="48"/>
      <c r="T660" s="39"/>
      <c r="U660" s="40"/>
      <c r="V660" s="41"/>
      <c r="W660" s="41"/>
      <c r="X660" s="41"/>
      <c r="Y660" s="41"/>
      <c r="Z660" s="41"/>
      <c r="AA660" s="41"/>
      <c r="AB660" s="41"/>
      <c r="AC660" s="41"/>
      <c r="AD660" s="42"/>
      <c r="AE660" s="43"/>
      <c r="AF660" s="44"/>
      <c r="AG660" s="44"/>
      <c r="AH660" s="44"/>
      <c r="AI660" s="44"/>
      <c r="AJ660" s="44"/>
      <c r="AK660" s="44"/>
      <c r="AL660" s="44"/>
      <c r="AM660" s="44"/>
      <c r="AN660" s="44"/>
      <c r="AO660" s="44"/>
      <c r="AP660" s="44"/>
      <c r="AQ660" s="44"/>
      <c r="AR660" s="44"/>
      <c r="AS660" s="44"/>
      <c r="AT660" s="44"/>
      <c r="AU660" s="44"/>
      <c r="AV660" s="44"/>
      <c r="AW660" s="44"/>
      <c r="AX660" s="44"/>
      <c r="AY660" s="44"/>
      <c r="AZ660" s="44"/>
      <c r="BA660" s="44"/>
      <c r="BB660" s="44"/>
      <c r="BC660" s="44"/>
      <c r="BD660" s="44"/>
      <c r="BE660" s="44"/>
      <c r="BF660" s="44"/>
      <c r="BG660" s="44"/>
      <c r="BH660" s="44"/>
      <c r="BI660" s="44"/>
      <c r="BJ660" s="44"/>
      <c r="BK660" s="44"/>
      <c r="BL660" s="44"/>
      <c r="BM660" s="44"/>
      <c r="BN660" s="44"/>
      <c r="BO660" s="44"/>
      <c r="BP660" s="44"/>
      <c r="BQ660" s="44"/>
      <c r="BR660" s="44"/>
      <c r="BS660" s="44"/>
      <c r="BT660" s="44"/>
      <c r="BU660" s="44"/>
      <c r="BV660" s="44"/>
      <c r="BW660" s="44"/>
      <c r="BX660" s="44"/>
      <c r="BY660" s="44"/>
      <c r="BZ660" s="44"/>
      <c r="CA660" s="44"/>
      <c r="CB660" s="44"/>
      <c r="CC660" s="44"/>
      <c r="CD660" s="44"/>
      <c r="CE660" s="44"/>
      <c r="CF660" s="44"/>
      <c r="CG660" s="44"/>
      <c r="CH660" s="44"/>
      <c r="CI660" s="44"/>
      <c r="CJ660" s="44"/>
      <c r="CK660" s="44"/>
      <c r="CL660" s="44"/>
      <c r="CM660" s="44"/>
      <c r="CN660" s="45"/>
      <c r="CO660" s="44"/>
      <c r="CP660" s="44"/>
      <c r="CQ660" s="44"/>
      <c r="CR660" s="44"/>
      <c r="CS660" s="44"/>
      <c r="CT660" s="44"/>
      <c r="CU660" s="44"/>
      <c r="CV660" s="44"/>
      <c r="CW660" s="44"/>
      <c r="CX660" s="44"/>
      <c r="CY660" s="44"/>
      <c r="CZ660" s="44"/>
      <c r="DA660" s="44"/>
      <c r="DB660" s="44"/>
      <c r="DC660" s="44"/>
      <c r="DD660" s="44"/>
      <c r="DE660" s="44"/>
      <c r="DF660" s="45"/>
      <c r="DG660" s="44"/>
      <c r="DH660" s="44"/>
      <c r="DI660" s="44"/>
      <c r="DJ660" s="44"/>
      <c r="DK660" s="44"/>
      <c r="DL660" s="45"/>
      <c r="DM660" s="44"/>
      <c r="DN660" s="44"/>
      <c r="DO660" s="44"/>
      <c r="DP660" s="44"/>
      <c r="DQ660" s="44"/>
      <c r="DR660" s="44"/>
      <c r="DS660" s="44"/>
      <c r="DT660" s="44"/>
      <c r="DU660" s="45"/>
      <c r="DV660" s="44"/>
      <c r="DW660" s="44"/>
      <c r="DX660" s="44"/>
      <c r="DY660" s="44"/>
      <c r="DZ660" s="44"/>
      <c r="EA660" s="44"/>
      <c r="EB660" s="44"/>
      <c r="EC660" s="44"/>
      <c r="ED660" s="45"/>
      <c r="EE660" s="44"/>
      <c r="EF660" s="44"/>
      <c r="EG660" s="44"/>
      <c r="EH660" s="44"/>
      <c r="EI660" s="44"/>
      <c r="EJ660" s="44"/>
      <c r="EK660" s="44"/>
      <c r="EL660" s="44"/>
      <c r="EM660" s="44"/>
      <c r="EN660" s="44"/>
      <c r="EO660" s="44"/>
      <c r="EP660" s="44"/>
      <c r="EQ660" s="44"/>
      <c r="ER660" s="44"/>
      <c r="ES660" s="44"/>
      <c r="ET660" s="44"/>
      <c r="EU660" s="44"/>
      <c r="EV660" s="45"/>
      <c r="EW660" s="44"/>
      <c r="EX660" s="44"/>
      <c r="EY660" s="45"/>
      <c r="EZ660" s="45"/>
      <c r="FA660" s="44"/>
      <c r="FB660" s="32"/>
      <c r="FC660" s="32"/>
      <c r="FD660" s="32"/>
    </row>
    <row r="661">
      <c r="A661" s="31"/>
      <c r="B661" s="32"/>
      <c r="C661" s="33"/>
      <c r="D661" s="32"/>
      <c r="E661" s="32"/>
      <c r="F661" s="32"/>
      <c r="G661" s="46"/>
      <c r="H661" s="32"/>
      <c r="I661" s="32"/>
      <c r="J661" s="32"/>
      <c r="K661" s="32"/>
      <c r="L661" s="32"/>
      <c r="M661" s="32"/>
      <c r="N661" s="47"/>
      <c r="O661" s="47"/>
      <c r="P661" s="36"/>
      <c r="Q661" s="37"/>
      <c r="R661" s="37"/>
      <c r="S661" s="48"/>
      <c r="T661" s="39"/>
      <c r="U661" s="40"/>
      <c r="V661" s="41"/>
      <c r="W661" s="41"/>
      <c r="X661" s="41"/>
      <c r="Y661" s="41"/>
      <c r="Z661" s="41"/>
      <c r="AA661" s="41"/>
      <c r="AB661" s="41"/>
      <c r="AC661" s="41"/>
      <c r="AD661" s="42"/>
      <c r="AE661" s="43"/>
      <c r="AF661" s="44"/>
      <c r="AG661" s="44"/>
      <c r="AH661" s="44"/>
      <c r="AI661" s="44"/>
      <c r="AJ661" s="44"/>
      <c r="AK661" s="44"/>
      <c r="AL661" s="44"/>
      <c r="AM661" s="44"/>
      <c r="AN661" s="44"/>
      <c r="AO661" s="44"/>
      <c r="AP661" s="44"/>
      <c r="AQ661" s="44"/>
      <c r="AR661" s="44"/>
      <c r="AS661" s="44"/>
      <c r="AT661" s="44"/>
      <c r="AU661" s="44"/>
      <c r="AV661" s="44"/>
      <c r="AW661" s="44"/>
      <c r="AX661" s="44"/>
      <c r="AY661" s="44"/>
      <c r="AZ661" s="44"/>
      <c r="BA661" s="44"/>
      <c r="BB661" s="44"/>
      <c r="BC661" s="44"/>
      <c r="BD661" s="44"/>
      <c r="BE661" s="44"/>
      <c r="BF661" s="44"/>
      <c r="BG661" s="44"/>
      <c r="BH661" s="44"/>
      <c r="BI661" s="44"/>
      <c r="BJ661" s="44"/>
      <c r="BK661" s="44"/>
      <c r="BL661" s="44"/>
      <c r="BM661" s="44"/>
      <c r="BN661" s="44"/>
      <c r="BO661" s="44"/>
      <c r="BP661" s="44"/>
      <c r="BQ661" s="44"/>
      <c r="BR661" s="44"/>
      <c r="BS661" s="44"/>
      <c r="BT661" s="44"/>
      <c r="BU661" s="44"/>
      <c r="BV661" s="44"/>
      <c r="BW661" s="44"/>
      <c r="BX661" s="44"/>
      <c r="BY661" s="44"/>
      <c r="BZ661" s="44"/>
      <c r="CA661" s="44"/>
      <c r="CB661" s="44"/>
      <c r="CC661" s="44"/>
      <c r="CD661" s="44"/>
      <c r="CE661" s="44"/>
      <c r="CF661" s="44"/>
      <c r="CG661" s="44"/>
      <c r="CH661" s="44"/>
      <c r="CI661" s="44"/>
      <c r="CJ661" s="44"/>
      <c r="CK661" s="44"/>
      <c r="CL661" s="44"/>
      <c r="CM661" s="44"/>
      <c r="CN661" s="45"/>
      <c r="CO661" s="44"/>
      <c r="CP661" s="44"/>
      <c r="CQ661" s="44"/>
      <c r="CR661" s="44"/>
      <c r="CS661" s="44"/>
      <c r="CT661" s="44"/>
      <c r="CU661" s="44"/>
      <c r="CV661" s="44"/>
      <c r="CW661" s="44"/>
      <c r="CX661" s="44"/>
      <c r="CY661" s="44"/>
      <c r="CZ661" s="44"/>
      <c r="DA661" s="44"/>
      <c r="DB661" s="44"/>
      <c r="DC661" s="44"/>
      <c r="DD661" s="44"/>
      <c r="DE661" s="44"/>
      <c r="DF661" s="45"/>
      <c r="DG661" s="44"/>
      <c r="DH661" s="44"/>
      <c r="DI661" s="44"/>
      <c r="DJ661" s="44"/>
      <c r="DK661" s="44"/>
      <c r="DL661" s="45"/>
      <c r="DM661" s="44"/>
      <c r="DN661" s="44"/>
      <c r="DO661" s="44"/>
      <c r="DP661" s="44"/>
      <c r="DQ661" s="44"/>
      <c r="DR661" s="44"/>
      <c r="DS661" s="44"/>
      <c r="DT661" s="44"/>
      <c r="DU661" s="45"/>
      <c r="DV661" s="44"/>
      <c r="DW661" s="44"/>
      <c r="DX661" s="44"/>
      <c r="DY661" s="44"/>
      <c r="DZ661" s="44"/>
      <c r="EA661" s="44"/>
      <c r="EB661" s="44"/>
      <c r="EC661" s="44"/>
      <c r="ED661" s="45"/>
      <c r="EE661" s="44"/>
      <c r="EF661" s="44"/>
      <c r="EG661" s="44"/>
      <c r="EH661" s="44"/>
      <c r="EI661" s="44"/>
      <c r="EJ661" s="44"/>
      <c r="EK661" s="44"/>
      <c r="EL661" s="44"/>
      <c r="EM661" s="44"/>
      <c r="EN661" s="44"/>
      <c r="EO661" s="44"/>
      <c r="EP661" s="44"/>
      <c r="EQ661" s="44"/>
      <c r="ER661" s="44"/>
      <c r="ES661" s="44"/>
      <c r="ET661" s="44"/>
      <c r="EU661" s="44"/>
      <c r="EV661" s="45"/>
      <c r="EW661" s="44"/>
      <c r="EX661" s="44"/>
      <c r="EY661" s="45"/>
      <c r="EZ661" s="45"/>
      <c r="FA661" s="44"/>
      <c r="FB661" s="32"/>
      <c r="FC661" s="32"/>
      <c r="FD661" s="32"/>
    </row>
    <row r="662">
      <c r="A662" s="31"/>
      <c r="B662" s="32"/>
      <c r="C662" s="33"/>
      <c r="D662" s="32"/>
      <c r="E662" s="32"/>
      <c r="F662" s="32"/>
      <c r="G662" s="46"/>
      <c r="H662" s="32"/>
      <c r="I662" s="32"/>
      <c r="J662" s="32"/>
      <c r="K662" s="32"/>
      <c r="L662" s="32"/>
      <c r="M662" s="32"/>
      <c r="N662" s="47"/>
      <c r="O662" s="47"/>
      <c r="P662" s="36"/>
      <c r="Q662" s="37"/>
      <c r="R662" s="37"/>
      <c r="S662" s="48"/>
      <c r="T662" s="39"/>
      <c r="U662" s="40"/>
      <c r="V662" s="41"/>
      <c r="W662" s="41"/>
      <c r="X662" s="41"/>
      <c r="Y662" s="41"/>
      <c r="Z662" s="41"/>
      <c r="AA662" s="41"/>
      <c r="AB662" s="41"/>
      <c r="AC662" s="41"/>
      <c r="AD662" s="42"/>
      <c r="AE662" s="43"/>
      <c r="AF662" s="44"/>
      <c r="AG662" s="44"/>
      <c r="AH662" s="44"/>
      <c r="AI662" s="44"/>
      <c r="AJ662" s="44"/>
      <c r="AK662" s="44"/>
      <c r="AL662" s="44"/>
      <c r="AM662" s="44"/>
      <c r="AN662" s="44"/>
      <c r="AO662" s="44"/>
      <c r="AP662" s="44"/>
      <c r="AQ662" s="44"/>
      <c r="AR662" s="44"/>
      <c r="AS662" s="44"/>
      <c r="AT662" s="44"/>
      <c r="AU662" s="44"/>
      <c r="AV662" s="44"/>
      <c r="AW662" s="44"/>
      <c r="AX662" s="44"/>
      <c r="AY662" s="44"/>
      <c r="AZ662" s="44"/>
      <c r="BA662" s="44"/>
      <c r="BB662" s="44"/>
      <c r="BC662" s="44"/>
      <c r="BD662" s="44"/>
      <c r="BE662" s="44"/>
      <c r="BF662" s="44"/>
      <c r="BG662" s="44"/>
      <c r="BH662" s="44"/>
      <c r="BI662" s="44"/>
      <c r="BJ662" s="44"/>
      <c r="BK662" s="44"/>
      <c r="BL662" s="44"/>
      <c r="BM662" s="44"/>
      <c r="BN662" s="44"/>
      <c r="BO662" s="44"/>
      <c r="BP662" s="44"/>
      <c r="BQ662" s="44"/>
      <c r="BR662" s="44"/>
      <c r="BS662" s="44"/>
      <c r="BT662" s="44"/>
      <c r="BU662" s="44"/>
      <c r="BV662" s="44"/>
      <c r="BW662" s="44"/>
      <c r="BX662" s="44"/>
      <c r="BY662" s="44"/>
      <c r="BZ662" s="44"/>
      <c r="CA662" s="44"/>
      <c r="CB662" s="44"/>
      <c r="CC662" s="44"/>
      <c r="CD662" s="44"/>
      <c r="CE662" s="44"/>
      <c r="CF662" s="44"/>
      <c r="CG662" s="44"/>
      <c r="CH662" s="44"/>
      <c r="CI662" s="44"/>
      <c r="CJ662" s="44"/>
      <c r="CK662" s="44"/>
      <c r="CL662" s="44"/>
      <c r="CM662" s="44"/>
      <c r="CN662" s="45"/>
      <c r="CO662" s="44"/>
      <c r="CP662" s="44"/>
      <c r="CQ662" s="44"/>
      <c r="CR662" s="44"/>
      <c r="CS662" s="44"/>
      <c r="CT662" s="44"/>
      <c r="CU662" s="44"/>
      <c r="CV662" s="44"/>
      <c r="CW662" s="44"/>
      <c r="CX662" s="44"/>
      <c r="CY662" s="44"/>
      <c r="CZ662" s="44"/>
      <c r="DA662" s="44"/>
      <c r="DB662" s="44"/>
      <c r="DC662" s="44"/>
      <c r="DD662" s="44"/>
      <c r="DE662" s="44"/>
      <c r="DF662" s="45"/>
      <c r="DG662" s="44"/>
      <c r="DH662" s="44"/>
      <c r="DI662" s="44"/>
      <c r="DJ662" s="44"/>
      <c r="DK662" s="44"/>
      <c r="DL662" s="45"/>
      <c r="DM662" s="44"/>
      <c r="DN662" s="44"/>
      <c r="DO662" s="44"/>
      <c r="DP662" s="44"/>
      <c r="DQ662" s="44"/>
      <c r="DR662" s="44"/>
      <c r="DS662" s="44"/>
      <c r="DT662" s="44"/>
      <c r="DU662" s="45"/>
      <c r="DV662" s="44"/>
      <c r="DW662" s="44"/>
      <c r="DX662" s="44"/>
      <c r="DY662" s="44"/>
      <c r="DZ662" s="44"/>
      <c r="EA662" s="44"/>
      <c r="EB662" s="44"/>
      <c r="EC662" s="44"/>
      <c r="ED662" s="45"/>
      <c r="EE662" s="44"/>
      <c r="EF662" s="44"/>
      <c r="EG662" s="44"/>
      <c r="EH662" s="44"/>
      <c r="EI662" s="44"/>
      <c r="EJ662" s="44"/>
      <c r="EK662" s="44"/>
      <c r="EL662" s="44"/>
      <c r="EM662" s="44"/>
      <c r="EN662" s="44"/>
      <c r="EO662" s="44"/>
      <c r="EP662" s="44"/>
      <c r="EQ662" s="44"/>
      <c r="ER662" s="44"/>
      <c r="ES662" s="44"/>
      <c r="ET662" s="44"/>
      <c r="EU662" s="44"/>
      <c r="EV662" s="45"/>
      <c r="EW662" s="44"/>
      <c r="EX662" s="44"/>
      <c r="EY662" s="45"/>
      <c r="EZ662" s="45"/>
      <c r="FA662" s="44"/>
      <c r="FB662" s="32"/>
      <c r="FC662" s="32"/>
      <c r="FD662" s="32"/>
    </row>
    <row r="663">
      <c r="A663" s="31"/>
      <c r="B663" s="32"/>
      <c r="C663" s="33"/>
      <c r="D663" s="32"/>
      <c r="E663" s="32"/>
      <c r="F663" s="32"/>
      <c r="G663" s="46"/>
      <c r="H663" s="32"/>
      <c r="I663" s="32"/>
      <c r="J663" s="32"/>
      <c r="K663" s="32"/>
      <c r="L663" s="32"/>
      <c r="M663" s="32"/>
      <c r="N663" s="47"/>
      <c r="O663" s="47"/>
      <c r="P663" s="36"/>
      <c r="Q663" s="37"/>
      <c r="R663" s="37"/>
      <c r="S663" s="48"/>
      <c r="T663" s="39"/>
      <c r="U663" s="40"/>
      <c r="V663" s="41"/>
      <c r="W663" s="41"/>
      <c r="X663" s="41"/>
      <c r="Y663" s="41"/>
      <c r="Z663" s="41"/>
      <c r="AA663" s="41"/>
      <c r="AB663" s="41"/>
      <c r="AC663" s="41"/>
      <c r="AD663" s="42"/>
      <c r="AE663" s="43"/>
      <c r="AF663" s="44"/>
      <c r="AG663" s="44"/>
      <c r="AH663" s="44"/>
      <c r="AI663" s="44"/>
      <c r="AJ663" s="44"/>
      <c r="AK663" s="44"/>
      <c r="AL663" s="44"/>
      <c r="AM663" s="44"/>
      <c r="AN663" s="44"/>
      <c r="AO663" s="44"/>
      <c r="AP663" s="44"/>
      <c r="AQ663" s="44"/>
      <c r="AR663" s="44"/>
      <c r="AS663" s="44"/>
      <c r="AT663" s="44"/>
      <c r="AU663" s="44"/>
      <c r="AV663" s="44"/>
      <c r="AW663" s="44"/>
      <c r="AX663" s="44"/>
      <c r="AY663" s="44"/>
      <c r="AZ663" s="44"/>
      <c r="BA663" s="44"/>
      <c r="BB663" s="44"/>
      <c r="BC663" s="44"/>
      <c r="BD663" s="44"/>
      <c r="BE663" s="44"/>
      <c r="BF663" s="44"/>
      <c r="BG663" s="44"/>
      <c r="BH663" s="44"/>
      <c r="BI663" s="44"/>
      <c r="BJ663" s="44"/>
      <c r="BK663" s="44"/>
      <c r="BL663" s="44"/>
      <c r="BM663" s="44"/>
      <c r="BN663" s="44"/>
      <c r="BO663" s="44"/>
      <c r="BP663" s="44"/>
      <c r="BQ663" s="44"/>
      <c r="BR663" s="44"/>
      <c r="BS663" s="44"/>
      <c r="BT663" s="44"/>
      <c r="BU663" s="44"/>
      <c r="BV663" s="44"/>
      <c r="BW663" s="44"/>
      <c r="BX663" s="44"/>
      <c r="BY663" s="44"/>
      <c r="BZ663" s="44"/>
      <c r="CA663" s="44"/>
      <c r="CB663" s="44"/>
      <c r="CC663" s="44"/>
      <c r="CD663" s="44"/>
      <c r="CE663" s="44"/>
      <c r="CF663" s="44"/>
      <c r="CG663" s="44"/>
      <c r="CH663" s="44"/>
      <c r="CI663" s="44"/>
      <c r="CJ663" s="44"/>
      <c r="CK663" s="44"/>
      <c r="CL663" s="44"/>
      <c r="CM663" s="44"/>
      <c r="CN663" s="45"/>
      <c r="CO663" s="44"/>
      <c r="CP663" s="44"/>
      <c r="CQ663" s="44"/>
      <c r="CR663" s="44"/>
      <c r="CS663" s="44"/>
      <c r="CT663" s="44"/>
      <c r="CU663" s="44"/>
      <c r="CV663" s="44"/>
      <c r="CW663" s="44"/>
      <c r="CX663" s="44"/>
      <c r="CY663" s="44"/>
      <c r="CZ663" s="44"/>
      <c r="DA663" s="44"/>
      <c r="DB663" s="44"/>
      <c r="DC663" s="44"/>
      <c r="DD663" s="44"/>
      <c r="DE663" s="44"/>
      <c r="DF663" s="45"/>
      <c r="DG663" s="44"/>
      <c r="DH663" s="44"/>
      <c r="DI663" s="44"/>
      <c r="DJ663" s="44"/>
      <c r="DK663" s="44"/>
      <c r="DL663" s="45"/>
      <c r="DM663" s="44"/>
      <c r="DN663" s="44"/>
      <c r="DO663" s="44"/>
      <c r="DP663" s="44"/>
      <c r="DQ663" s="44"/>
      <c r="DR663" s="44"/>
      <c r="DS663" s="44"/>
      <c r="DT663" s="44"/>
      <c r="DU663" s="45"/>
      <c r="DV663" s="44"/>
      <c r="DW663" s="44"/>
      <c r="DX663" s="44"/>
      <c r="DY663" s="44"/>
      <c r="DZ663" s="44"/>
      <c r="EA663" s="44"/>
      <c r="EB663" s="44"/>
      <c r="EC663" s="44"/>
      <c r="ED663" s="45"/>
      <c r="EE663" s="44"/>
      <c r="EF663" s="44"/>
      <c r="EG663" s="44"/>
      <c r="EH663" s="44"/>
      <c r="EI663" s="44"/>
      <c r="EJ663" s="44"/>
      <c r="EK663" s="44"/>
      <c r="EL663" s="44"/>
      <c r="EM663" s="44"/>
      <c r="EN663" s="44"/>
      <c r="EO663" s="44"/>
      <c r="EP663" s="44"/>
      <c r="EQ663" s="44"/>
      <c r="ER663" s="44"/>
      <c r="ES663" s="44"/>
      <c r="ET663" s="44"/>
      <c r="EU663" s="44"/>
      <c r="EV663" s="45"/>
      <c r="EW663" s="44"/>
      <c r="EX663" s="44"/>
      <c r="EY663" s="45"/>
      <c r="EZ663" s="45"/>
      <c r="FA663" s="44"/>
      <c r="FB663" s="32"/>
      <c r="FC663" s="32"/>
      <c r="FD663" s="32"/>
    </row>
    <row r="664">
      <c r="A664" s="31"/>
      <c r="B664" s="32"/>
      <c r="C664" s="33"/>
      <c r="D664" s="32"/>
      <c r="E664" s="32"/>
      <c r="F664" s="32"/>
      <c r="G664" s="46"/>
      <c r="H664" s="32"/>
      <c r="I664" s="32"/>
      <c r="J664" s="32"/>
      <c r="K664" s="32"/>
      <c r="L664" s="32"/>
      <c r="M664" s="32"/>
      <c r="N664" s="47"/>
      <c r="O664" s="47"/>
      <c r="P664" s="36"/>
      <c r="Q664" s="37"/>
      <c r="R664" s="37"/>
      <c r="S664" s="48"/>
      <c r="T664" s="39"/>
      <c r="U664" s="40"/>
      <c r="V664" s="41"/>
      <c r="W664" s="41"/>
      <c r="X664" s="41"/>
      <c r="Y664" s="41"/>
      <c r="Z664" s="41"/>
      <c r="AA664" s="41"/>
      <c r="AB664" s="41"/>
      <c r="AC664" s="41"/>
      <c r="AD664" s="42"/>
      <c r="AE664" s="43"/>
      <c r="AF664" s="44"/>
      <c r="AG664" s="44"/>
      <c r="AH664" s="44"/>
      <c r="AI664" s="44"/>
      <c r="AJ664" s="44"/>
      <c r="AK664" s="44"/>
      <c r="AL664" s="44"/>
      <c r="AM664" s="44"/>
      <c r="AN664" s="44"/>
      <c r="AO664" s="44"/>
      <c r="AP664" s="44"/>
      <c r="AQ664" s="44"/>
      <c r="AR664" s="44"/>
      <c r="AS664" s="44"/>
      <c r="AT664" s="44"/>
      <c r="AU664" s="44"/>
      <c r="AV664" s="44"/>
      <c r="AW664" s="44"/>
      <c r="AX664" s="44"/>
      <c r="AY664" s="44"/>
      <c r="AZ664" s="44"/>
      <c r="BA664" s="44"/>
      <c r="BB664" s="44"/>
      <c r="BC664" s="44"/>
      <c r="BD664" s="44"/>
      <c r="BE664" s="44"/>
      <c r="BF664" s="44"/>
      <c r="BG664" s="44"/>
      <c r="BH664" s="44"/>
      <c r="BI664" s="44"/>
      <c r="BJ664" s="44"/>
      <c r="BK664" s="44"/>
      <c r="BL664" s="44"/>
      <c r="BM664" s="44"/>
      <c r="BN664" s="44"/>
      <c r="BO664" s="44"/>
      <c r="BP664" s="44"/>
      <c r="BQ664" s="44"/>
      <c r="BR664" s="44"/>
      <c r="BS664" s="44"/>
      <c r="BT664" s="44"/>
      <c r="BU664" s="44"/>
      <c r="BV664" s="44"/>
      <c r="BW664" s="44"/>
      <c r="BX664" s="44"/>
      <c r="BY664" s="44"/>
      <c r="BZ664" s="44"/>
      <c r="CA664" s="44"/>
      <c r="CB664" s="44"/>
      <c r="CC664" s="44"/>
      <c r="CD664" s="44"/>
      <c r="CE664" s="44"/>
      <c r="CF664" s="44"/>
      <c r="CG664" s="44"/>
      <c r="CH664" s="44"/>
      <c r="CI664" s="44"/>
      <c r="CJ664" s="44"/>
      <c r="CK664" s="44"/>
      <c r="CL664" s="44"/>
      <c r="CM664" s="44"/>
      <c r="CN664" s="45"/>
      <c r="CO664" s="44"/>
      <c r="CP664" s="44"/>
      <c r="CQ664" s="44"/>
      <c r="CR664" s="44"/>
      <c r="CS664" s="44"/>
      <c r="CT664" s="44"/>
      <c r="CU664" s="44"/>
      <c r="CV664" s="44"/>
      <c r="CW664" s="44"/>
      <c r="CX664" s="44"/>
      <c r="CY664" s="44"/>
      <c r="CZ664" s="44"/>
      <c r="DA664" s="44"/>
      <c r="DB664" s="44"/>
      <c r="DC664" s="44"/>
      <c r="DD664" s="44"/>
      <c r="DE664" s="44"/>
      <c r="DF664" s="45"/>
      <c r="DG664" s="44"/>
      <c r="DH664" s="44"/>
      <c r="DI664" s="44"/>
      <c r="DJ664" s="44"/>
      <c r="DK664" s="44"/>
      <c r="DL664" s="45"/>
      <c r="DM664" s="44"/>
      <c r="DN664" s="44"/>
      <c r="DO664" s="44"/>
      <c r="DP664" s="44"/>
      <c r="DQ664" s="44"/>
      <c r="DR664" s="44"/>
      <c r="DS664" s="44"/>
      <c r="DT664" s="44"/>
      <c r="DU664" s="45"/>
      <c r="DV664" s="44"/>
      <c r="DW664" s="44"/>
      <c r="DX664" s="44"/>
      <c r="DY664" s="44"/>
      <c r="DZ664" s="44"/>
      <c r="EA664" s="44"/>
      <c r="EB664" s="44"/>
      <c r="EC664" s="44"/>
      <c r="ED664" s="45"/>
      <c r="EE664" s="44"/>
      <c r="EF664" s="44"/>
      <c r="EG664" s="44"/>
      <c r="EH664" s="44"/>
      <c r="EI664" s="44"/>
      <c r="EJ664" s="44"/>
      <c r="EK664" s="44"/>
      <c r="EL664" s="44"/>
      <c r="EM664" s="44"/>
      <c r="EN664" s="44"/>
      <c r="EO664" s="44"/>
      <c r="EP664" s="44"/>
      <c r="EQ664" s="44"/>
      <c r="ER664" s="44"/>
      <c r="ES664" s="44"/>
      <c r="ET664" s="44"/>
      <c r="EU664" s="44"/>
      <c r="EV664" s="45"/>
      <c r="EW664" s="44"/>
      <c r="EX664" s="44"/>
      <c r="EY664" s="45"/>
      <c r="EZ664" s="45"/>
      <c r="FA664" s="44"/>
      <c r="FB664" s="32"/>
      <c r="FC664" s="32"/>
      <c r="FD664" s="32"/>
    </row>
    <row r="665">
      <c r="A665" s="31"/>
      <c r="B665" s="32"/>
      <c r="C665" s="33"/>
      <c r="D665" s="32"/>
      <c r="E665" s="32"/>
      <c r="F665" s="32"/>
      <c r="G665" s="46"/>
      <c r="H665" s="32"/>
      <c r="I665" s="32"/>
      <c r="J665" s="32"/>
      <c r="K665" s="32"/>
      <c r="L665" s="32"/>
      <c r="M665" s="32"/>
      <c r="N665" s="47"/>
      <c r="O665" s="47"/>
      <c r="P665" s="36"/>
      <c r="Q665" s="37"/>
      <c r="R665" s="37"/>
      <c r="S665" s="48"/>
      <c r="T665" s="39"/>
      <c r="U665" s="40"/>
      <c r="V665" s="41"/>
      <c r="W665" s="41"/>
      <c r="X665" s="41"/>
      <c r="Y665" s="41"/>
      <c r="Z665" s="41"/>
      <c r="AA665" s="41"/>
      <c r="AB665" s="41"/>
      <c r="AC665" s="41"/>
      <c r="AD665" s="42"/>
      <c r="AE665" s="43"/>
      <c r="AF665" s="44"/>
      <c r="AG665" s="44"/>
      <c r="AH665" s="44"/>
      <c r="AI665" s="44"/>
      <c r="AJ665" s="44"/>
      <c r="AK665" s="44"/>
      <c r="AL665" s="44"/>
      <c r="AM665" s="44"/>
      <c r="AN665" s="44"/>
      <c r="AO665" s="44"/>
      <c r="AP665" s="44"/>
      <c r="AQ665" s="44"/>
      <c r="AR665" s="44"/>
      <c r="AS665" s="44"/>
      <c r="AT665" s="44"/>
      <c r="AU665" s="44"/>
      <c r="AV665" s="44"/>
      <c r="AW665" s="44"/>
      <c r="AX665" s="44"/>
      <c r="AY665" s="44"/>
      <c r="AZ665" s="44"/>
      <c r="BA665" s="44"/>
      <c r="BB665" s="44"/>
      <c r="BC665" s="44"/>
      <c r="BD665" s="44"/>
      <c r="BE665" s="44"/>
      <c r="BF665" s="44"/>
      <c r="BG665" s="44"/>
      <c r="BH665" s="44"/>
      <c r="BI665" s="44"/>
      <c r="BJ665" s="44"/>
      <c r="BK665" s="44"/>
      <c r="BL665" s="44"/>
      <c r="BM665" s="44"/>
      <c r="BN665" s="44"/>
      <c r="BO665" s="44"/>
      <c r="BP665" s="44"/>
      <c r="BQ665" s="44"/>
      <c r="BR665" s="44"/>
      <c r="BS665" s="44"/>
      <c r="BT665" s="44"/>
      <c r="BU665" s="44"/>
      <c r="BV665" s="44"/>
      <c r="BW665" s="44"/>
      <c r="BX665" s="44"/>
      <c r="BY665" s="44"/>
      <c r="BZ665" s="44"/>
      <c r="CA665" s="44"/>
      <c r="CB665" s="44"/>
      <c r="CC665" s="44"/>
      <c r="CD665" s="44"/>
      <c r="CE665" s="44"/>
      <c r="CF665" s="44"/>
      <c r="CG665" s="44"/>
      <c r="CH665" s="44"/>
      <c r="CI665" s="44"/>
      <c r="CJ665" s="44"/>
      <c r="CK665" s="44"/>
      <c r="CL665" s="44"/>
      <c r="CM665" s="44"/>
      <c r="CN665" s="45"/>
      <c r="CO665" s="44"/>
      <c r="CP665" s="44"/>
      <c r="CQ665" s="44"/>
      <c r="CR665" s="44"/>
      <c r="CS665" s="44"/>
      <c r="CT665" s="44"/>
      <c r="CU665" s="44"/>
      <c r="CV665" s="44"/>
      <c r="CW665" s="44"/>
      <c r="CX665" s="44"/>
      <c r="CY665" s="44"/>
      <c r="CZ665" s="44"/>
      <c r="DA665" s="44"/>
      <c r="DB665" s="44"/>
      <c r="DC665" s="44"/>
      <c r="DD665" s="44"/>
      <c r="DE665" s="44"/>
      <c r="DF665" s="45"/>
      <c r="DG665" s="44"/>
      <c r="DH665" s="44"/>
      <c r="DI665" s="44"/>
      <c r="DJ665" s="44"/>
      <c r="DK665" s="44"/>
      <c r="DL665" s="45"/>
      <c r="DM665" s="44"/>
      <c r="DN665" s="44"/>
      <c r="DO665" s="44"/>
      <c r="DP665" s="44"/>
      <c r="DQ665" s="44"/>
      <c r="DR665" s="44"/>
      <c r="DS665" s="44"/>
      <c r="DT665" s="44"/>
      <c r="DU665" s="45"/>
      <c r="DV665" s="44"/>
      <c r="DW665" s="44"/>
      <c r="DX665" s="44"/>
      <c r="DY665" s="44"/>
      <c r="DZ665" s="44"/>
      <c r="EA665" s="44"/>
      <c r="EB665" s="44"/>
      <c r="EC665" s="44"/>
      <c r="ED665" s="45"/>
      <c r="EE665" s="44"/>
      <c r="EF665" s="44"/>
      <c r="EG665" s="44"/>
      <c r="EH665" s="44"/>
      <c r="EI665" s="44"/>
      <c r="EJ665" s="44"/>
      <c r="EK665" s="44"/>
      <c r="EL665" s="44"/>
      <c r="EM665" s="44"/>
      <c r="EN665" s="44"/>
      <c r="EO665" s="44"/>
      <c r="EP665" s="44"/>
      <c r="EQ665" s="44"/>
      <c r="ER665" s="44"/>
      <c r="ES665" s="44"/>
      <c r="ET665" s="44"/>
      <c r="EU665" s="44"/>
      <c r="EV665" s="45"/>
      <c r="EW665" s="44"/>
      <c r="EX665" s="44"/>
      <c r="EY665" s="45"/>
      <c r="EZ665" s="45"/>
      <c r="FA665" s="44"/>
      <c r="FB665" s="32"/>
      <c r="FC665" s="32"/>
      <c r="FD665" s="32"/>
    </row>
    <row r="666">
      <c r="A666" s="31"/>
      <c r="B666" s="32"/>
      <c r="C666" s="33"/>
      <c r="D666" s="32"/>
      <c r="E666" s="32"/>
      <c r="F666" s="32"/>
      <c r="G666" s="46"/>
      <c r="H666" s="32"/>
      <c r="I666" s="32"/>
      <c r="J666" s="32"/>
      <c r="K666" s="32"/>
      <c r="L666" s="32"/>
      <c r="M666" s="32"/>
      <c r="N666" s="47"/>
      <c r="O666" s="47"/>
      <c r="P666" s="36"/>
      <c r="Q666" s="37"/>
      <c r="R666" s="37"/>
      <c r="S666" s="48"/>
      <c r="T666" s="39"/>
      <c r="U666" s="40"/>
      <c r="V666" s="41"/>
      <c r="W666" s="41"/>
      <c r="X666" s="41"/>
      <c r="Y666" s="41"/>
      <c r="Z666" s="41"/>
      <c r="AA666" s="41"/>
      <c r="AB666" s="41"/>
      <c r="AC666" s="41"/>
      <c r="AD666" s="42"/>
      <c r="AE666" s="43"/>
      <c r="AF666" s="44"/>
      <c r="AG666" s="44"/>
      <c r="AH666" s="44"/>
      <c r="AI666" s="44"/>
      <c r="AJ666" s="44"/>
      <c r="AK666" s="44"/>
      <c r="AL666" s="44"/>
      <c r="AM666" s="44"/>
      <c r="AN666" s="44"/>
      <c r="AO666" s="44"/>
      <c r="AP666" s="44"/>
      <c r="AQ666" s="44"/>
      <c r="AR666" s="44"/>
      <c r="AS666" s="44"/>
      <c r="AT666" s="44"/>
      <c r="AU666" s="44"/>
      <c r="AV666" s="44"/>
      <c r="AW666" s="44"/>
      <c r="AX666" s="44"/>
      <c r="AY666" s="44"/>
      <c r="AZ666" s="44"/>
      <c r="BA666" s="44"/>
      <c r="BB666" s="44"/>
      <c r="BC666" s="44"/>
      <c r="BD666" s="44"/>
      <c r="BE666" s="44"/>
      <c r="BF666" s="44"/>
      <c r="BG666" s="44"/>
      <c r="BH666" s="44"/>
      <c r="BI666" s="44"/>
      <c r="BJ666" s="44"/>
      <c r="BK666" s="44"/>
      <c r="BL666" s="44"/>
      <c r="BM666" s="44"/>
      <c r="BN666" s="44"/>
      <c r="BO666" s="44"/>
      <c r="BP666" s="44"/>
      <c r="BQ666" s="44"/>
      <c r="BR666" s="44"/>
      <c r="BS666" s="44"/>
      <c r="BT666" s="44"/>
      <c r="BU666" s="44"/>
      <c r="BV666" s="44"/>
      <c r="BW666" s="44"/>
      <c r="BX666" s="44"/>
      <c r="BY666" s="44"/>
      <c r="BZ666" s="44"/>
      <c r="CA666" s="44"/>
      <c r="CB666" s="44"/>
      <c r="CC666" s="44"/>
      <c r="CD666" s="44"/>
      <c r="CE666" s="44"/>
      <c r="CF666" s="44"/>
      <c r="CG666" s="44"/>
      <c r="CH666" s="44"/>
      <c r="CI666" s="44"/>
      <c r="CJ666" s="44"/>
      <c r="CK666" s="44"/>
      <c r="CL666" s="44"/>
      <c r="CM666" s="44"/>
      <c r="CN666" s="45"/>
      <c r="CO666" s="44"/>
      <c r="CP666" s="44"/>
      <c r="CQ666" s="44"/>
      <c r="CR666" s="44"/>
      <c r="CS666" s="44"/>
      <c r="CT666" s="44"/>
      <c r="CU666" s="44"/>
      <c r="CV666" s="44"/>
      <c r="CW666" s="44"/>
      <c r="CX666" s="44"/>
      <c r="CY666" s="44"/>
      <c r="CZ666" s="44"/>
      <c r="DA666" s="44"/>
      <c r="DB666" s="44"/>
      <c r="DC666" s="44"/>
      <c r="DD666" s="44"/>
      <c r="DE666" s="44"/>
      <c r="DF666" s="45"/>
      <c r="DG666" s="44"/>
      <c r="DH666" s="44"/>
      <c r="DI666" s="44"/>
      <c r="DJ666" s="44"/>
      <c r="DK666" s="44"/>
      <c r="DL666" s="45"/>
      <c r="DM666" s="44"/>
      <c r="DN666" s="44"/>
      <c r="DO666" s="44"/>
      <c r="DP666" s="44"/>
      <c r="DQ666" s="44"/>
      <c r="DR666" s="44"/>
      <c r="DS666" s="44"/>
      <c r="DT666" s="44"/>
      <c r="DU666" s="45"/>
      <c r="DV666" s="44"/>
      <c r="DW666" s="44"/>
      <c r="DX666" s="44"/>
      <c r="DY666" s="44"/>
      <c r="DZ666" s="44"/>
      <c r="EA666" s="44"/>
      <c r="EB666" s="44"/>
      <c r="EC666" s="44"/>
      <c r="ED666" s="45"/>
      <c r="EE666" s="44"/>
      <c r="EF666" s="44"/>
      <c r="EG666" s="44"/>
      <c r="EH666" s="44"/>
      <c r="EI666" s="44"/>
      <c r="EJ666" s="44"/>
      <c r="EK666" s="44"/>
      <c r="EL666" s="44"/>
      <c r="EM666" s="44"/>
      <c r="EN666" s="44"/>
      <c r="EO666" s="44"/>
      <c r="EP666" s="44"/>
      <c r="EQ666" s="44"/>
      <c r="ER666" s="44"/>
      <c r="ES666" s="44"/>
      <c r="ET666" s="44"/>
      <c r="EU666" s="44"/>
      <c r="EV666" s="45"/>
      <c r="EW666" s="44"/>
      <c r="EX666" s="44"/>
      <c r="EY666" s="45"/>
      <c r="EZ666" s="45"/>
      <c r="FA666" s="44"/>
      <c r="FB666" s="32"/>
      <c r="FC666" s="32"/>
      <c r="FD666" s="32"/>
    </row>
    <row r="667">
      <c r="A667" s="31"/>
      <c r="B667" s="32"/>
      <c r="C667" s="33"/>
      <c r="D667" s="32"/>
      <c r="E667" s="32"/>
      <c r="F667" s="32"/>
      <c r="G667" s="46"/>
      <c r="H667" s="32"/>
      <c r="I667" s="32"/>
      <c r="J667" s="32"/>
      <c r="K667" s="32"/>
      <c r="L667" s="32"/>
      <c r="M667" s="32"/>
      <c r="N667" s="47"/>
      <c r="O667" s="47"/>
      <c r="P667" s="36"/>
      <c r="Q667" s="37"/>
      <c r="R667" s="37"/>
      <c r="S667" s="48"/>
      <c r="T667" s="39"/>
      <c r="U667" s="40"/>
      <c r="V667" s="41"/>
      <c r="W667" s="41"/>
      <c r="X667" s="41"/>
      <c r="Y667" s="41"/>
      <c r="Z667" s="41"/>
      <c r="AA667" s="41"/>
      <c r="AB667" s="41"/>
      <c r="AC667" s="41"/>
      <c r="AD667" s="42"/>
      <c r="AE667" s="43"/>
      <c r="AF667" s="44"/>
      <c r="AG667" s="44"/>
      <c r="AH667" s="44"/>
      <c r="AI667" s="44"/>
      <c r="AJ667" s="44"/>
      <c r="AK667" s="44"/>
      <c r="AL667" s="44"/>
      <c r="AM667" s="44"/>
      <c r="AN667" s="44"/>
      <c r="AO667" s="44"/>
      <c r="AP667" s="44"/>
      <c r="AQ667" s="44"/>
      <c r="AR667" s="44"/>
      <c r="AS667" s="44"/>
      <c r="AT667" s="44"/>
      <c r="AU667" s="44"/>
      <c r="AV667" s="44"/>
      <c r="AW667" s="44"/>
      <c r="AX667" s="44"/>
      <c r="AY667" s="44"/>
      <c r="AZ667" s="44"/>
      <c r="BA667" s="44"/>
      <c r="BB667" s="44"/>
      <c r="BC667" s="44"/>
      <c r="BD667" s="44"/>
      <c r="BE667" s="44"/>
      <c r="BF667" s="44"/>
      <c r="BG667" s="44"/>
      <c r="BH667" s="44"/>
      <c r="BI667" s="44"/>
      <c r="BJ667" s="44"/>
      <c r="BK667" s="44"/>
      <c r="BL667" s="44"/>
      <c r="BM667" s="44"/>
      <c r="BN667" s="44"/>
      <c r="BO667" s="44"/>
      <c r="BP667" s="44"/>
      <c r="BQ667" s="44"/>
      <c r="BR667" s="44"/>
      <c r="BS667" s="44"/>
      <c r="BT667" s="44"/>
      <c r="BU667" s="44"/>
      <c r="BV667" s="44"/>
      <c r="BW667" s="44"/>
      <c r="BX667" s="44"/>
      <c r="BY667" s="44"/>
      <c r="BZ667" s="44"/>
      <c r="CA667" s="44"/>
      <c r="CB667" s="44"/>
      <c r="CC667" s="44"/>
      <c r="CD667" s="44"/>
      <c r="CE667" s="44"/>
      <c r="CF667" s="44"/>
      <c r="CG667" s="44"/>
      <c r="CH667" s="44"/>
      <c r="CI667" s="44"/>
      <c r="CJ667" s="44"/>
      <c r="CK667" s="44"/>
      <c r="CL667" s="44"/>
      <c r="CM667" s="44"/>
      <c r="CN667" s="45"/>
      <c r="CO667" s="44"/>
      <c r="CP667" s="44"/>
      <c r="CQ667" s="44"/>
      <c r="CR667" s="44"/>
      <c r="CS667" s="44"/>
      <c r="CT667" s="44"/>
      <c r="CU667" s="44"/>
      <c r="CV667" s="44"/>
      <c r="CW667" s="44"/>
      <c r="CX667" s="44"/>
      <c r="CY667" s="44"/>
      <c r="CZ667" s="44"/>
      <c r="DA667" s="44"/>
      <c r="DB667" s="44"/>
      <c r="DC667" s="44"/>
      <c r="DD667" s="44"/>
      <c r="DE667" s="44"/>
      <c r="DF667" s="45"/>
      <c r="DG667" s="44"/>
      <c r="DH667" s="44"/>
      <c r="DI667" s="44"/>
      <c r="DJ667" s="44"/>
      <c r="DK667" s="44"/>
      <c r="DL667" s="45"/>
      <c r="DM667" s="44"/>
      <c r="DN667" s="44"/>
      <c r="DO667" s="44"/>
      <c r="DP667" s="44"/>
      <c r="DQ667" s="44"/>
      <c r="DR667" s="44"/>
      <c r="DS667" s="44"/>
      <c r="DT667" s="44"/>
      <c r="DU667" s="45"/>
      <c r="DV667" s="44"/>
      <c r="DW667" s="44"/>
      <c r="DX667" s="44"/>
      <c r="DY667" s="44"/>
      <c r="DZ667" s="44"/>
      <c r="EA667" s="44"/>
      <c r="EB667" s="44"/>
      <c r="EC667" s="44"/>
      <c r="ED667" s="45"/>
      <c r="EE667" s="44"/>
      <c r="EF667" s="44"/>
      <c r="EG667" s="44"/>
      <c r="EH667" s="44"/>
      <c r="EI667" s="44"/>
      <c r="EJ667" s="44"/>
      <c r="EK667" s="44"/>
      <c r="EL667" s="44"/>
      <c r="EM667" s="44"/>
      <c r="EN667" s="44"/>
      <c r="EO667" s="44"/>
      <c r="EP667" s="44"/>
      <c r="EQ667" s="44"/>
      <c r="ER667" s="44"/>
      <c r="ES667" s="44"/>
      <c r="ET667" s="44"/>
      <c r="EU667" s="44"/>
      <c r="EV667" s="45"/>
      <c r="EW667" s="44"/>
      <c r="EX667" s="44"/>
      <c r="EY667" s="45"/>
      <c r="EZ667" s="45"/>
      <c r="FA667" s="44"/>
      <c r="FB667" s="32"/>
      <c r="FC667" s="32"/>
      <c r="FD667" s="32"/>
    </row>
    <row r="668">
      <c r="A668" s="31"/>
      <c r="B668" s="32"/>
      <c r="C668" s="33"/>
      <c r="D668" s="32"/>
      <c r="E668" s="32"/>
      <c r="F668" s="32"/>
      <c r="G668" s="46"/>
      <c r="H668" s="32"/>
      <c r="I668" s="32"/>
      <c r="J668" s="32"/>
      <c r="K668" s="32"/>
      <c r="L668" s="32"/>
      <c r="M668" s="32"/>
      <c r="N668" s="47"/>
      <c r="O668" s="47"/>
      <c r="P668" s="36"/>
      <c r="Q668" s="37"/>
      <c r="R668" s="37"/>
      <c r="S668" s="48"/>
      <c r="T668" s="39"/>
      <c r="U668" s="40"/>
      <c r="V668" s="41"/>
      <c r="W668" s="41"/>
      <c r="X668" s="41"/>
      <c r="Y668" s="41"/>
      <c r="Z668" s="41"/>
      <c r="AA668" s="41"/>
      <c r="AB668" s="41"/>
      <c r="AC668" s="41"/>
      <c r="AD668" s="42"/>
      <c r="AE668" s="43"/>
      <c r="AF668" s="44"/>
      <c r="AG668" s="44"/>
      <c r="AH668" s="44"/>
      <c r="AI668" s="44"/>
      <c r="AJ668" s="44"/>
      <c r="AK668" s="44"/>
      <c r="AL668" s="44"/>
      <c r="AM668" s="44"/>
      <c r="AN668" s="44"/>
      <c r="AO668" s="44"/>
      <c r="AP668" s="44"/>
      <c r="AQ668" s="44"/>
      <c r="AR668" s="44"/>
      <c r="AS668" s="44"/>
      <c r="AT668" s="44"/>
      <c r="AU668" s="44"/>
      <c r="AV668" s="44"/>
      <c r="AW668" s="44"/>
      <c r="AX668" s="44"/>
      <c r="AY668" s="44"/>
      <c r="AZ668" s="44"/>
      <c r="BA668" s="44"/>
      <c r="BB668" s="44"/>
      <c r="BC668" s="44"/>
      <c r="BD668" s="44"/>
      <c r="BE668" s="44"/>
      <c r="BF668" s="44"/>
      <c r="BG668" s="44"/>
      <c r="BH668" s="44"/>
      <c r="BI668" s="44"/>
      <c r="BJ668" s="44"/>
      <c r="BK668" s="44"/>
      <c r="BL668" s="44"/>
      <c r="BM668" s="44"/>
      <c r="BN668" s="44"/>
      <c r="BO668" s="44"/>
      <c r="BP668" s="44"/>
      <c r="BQ668" s="44"/>
      <c r="BR668" s="44"/>
      <c r="BS668" s="44"/>
      <c r="BT668" s="44"/>
      <c r="BU668" s="44"/>
      <c r="BV668" s="44"/>
      <c r="BW668" s="44"/>
      <c r="BX668" s="44"/>
      <c r="BY668" s="44"/>
      <c r="BZ668" s="44"/>
      <c r="CA668" s="44"/>
      <c r="CB668" s="44"/>
      <c r="CC668" s="44"/>
      <c r="CD668" s="44"/>
      <c r="CE668" s="44"/>
      <c r="CF668" s="44"/>
      <c r="CG668" s="44"/>
      <c r="CH668" s="44"/>
      <c r="CI668" s="44"/>
      <c r="CJ668" s="44"/>
      <c r="CK668" s="44"/>
      <c r="CL668" s="44"/>
      <c r="CM668" s="44"/>
      <c r="CN668" s="45"/>
      <c r="CO668" s="44"/>
      <c r="CP668" s="44"/>
      <c r="CQ668" s="44"/>
      <c r="CR668" s="44"/>
      <c r="CS668" s="44"/>
      <c r="CT668" s="44"/>
      <c r="CU668" s="44"/>
      <c r="CV668" s="44"/>
      <c r="CW668" s="44"/>
      <c r="CX668" s="44"/>
      <c r="CY668" s="44"/>
      <c r="CZ668" s="44"/>
      <c r="DA668" s="44"/>
      <c r="DB668" s="44"/>
      <c r="DC668" s="44"/>
      <c r="DD668" s="44"/>
      <c r="DE668" s="44"/>
      <c r="DF668" s="45"/>
      <c r="DG668" s="44"/>
      <c r="DH668" s="44"/>
      <c r="DI668" s="44"/>
      <c r="DJ668" s="44"/>
      <c r="DK668" s="44"/>
      <c r="DL668" s="45"/>
      <c r="DM668" s="44"/>
      <c r="DN668" s="44"/>
      <c r="DO668" s="44"/>
      <c r="DP668" s="44"/>
      <c r="DQ668" s="44"/>
      <c r="DR668" s="44"/>
      <c r="DS668" s="44"/>
      <c r="DT668" s="44"/>
      <c r="DU668" s="45"/>
      <c r="DV668" s="44"/>
      <c r="DW668" s="44"/>
      <c r="DX668" s="44"/>
      <c r="DY668" s="44"/>
      <c r="DZ668" s="44"/>
      <c r="EA668" s="44"/>
      <c r="EB668" s="44"/>
      <c r="EC668" s="44"/>
      <c r="ED668" s="45"/>
      <c r="EE668" s="44"/>
      <c r="EF668" s="44"/>
      <c r="EG668" s="44"/>
      <c r="EH668" s="44"/>
      <c r="EI668" s="44"/>
      <c r="EJ668" s="44"/>
      <c r="EK668" s="44"/>
      <c r="EL668" s="44"/>
      <c r="EM668" s="44"/>
      <c r="EN668" s="44"/>
      <c r="EO668" s="44"/>
      <c r="EP668" s="44"/>
      <c r="EQ668" s="44"/>
      <c r="ER668" s="44"/>
      <c r="ES668" s="44"/>
      <c r="ET668" s="44"/>
      <c r="EU668" s="44"/>
      <c r="EV668" s="45"/>
      <c r="EW668" s="44"/>
      <c r="EX668" s="44"/>
      <c r="EY668" s="45"/>
      <c r="EZ668" s="45"/>
      <c r="FA668" s="44"/>
      <c r="FB668" s="32"/>
      <c r="FC668" s="32"/>
      <c r="FD668" s="32"/>
    </row>
    <row r="669">
      <c r="A669" s="31"/>
      <c r="B669" s="32"/>
      <c r="C669" s="33"/>
      <c r="D669" s="32"/>
      <c r="E669" s="32"/>
      <c r="F669" s="32"/>
      <c r="G669" s="46"/>
      <c r="H669" s="32"/>
      <c r="I669" s="32"/>
      <c r="J669" s="32"/>
      <c r="K669" s="32"/>
      <c r="L669" s="32"/>
      <c r="M669" s="32"/>
      <c r="N669" s="47"/>
      <c r="O669" s="47"/>
      <c r="P669" s="36"/>
      <c r="Q669" s="37"/>
      <c r="R669" s="37"/>
      <c r="S669" s="48"/>
      <c r="T669" s="39"/>
      <c r="U669" s="40"/>
      <c r="V669" s="41"/>
      <c r="W669" s="41"/>
      <c r="X669" s="41"/>
      <c r="Y669" s="41"/>
      <c r="Z669" s="41"/>
      <c r="AA669" s="41"/>
      <c r="AB669" s="41"/>
      <c r="AC669" s="41"/>
      <c r="AD669" s="42"/>
      <c r="AE669" s="43"/>
      <c r="AF669" s="44"/>
      <c r="AG669" s="44"/>
      <c r="AH669" s="44"/>
      <c r="AI669" s="44"/>
      <c r="AJ669" s="44"/>
      <c r="AK669" s="44"/>
      <c r="AL669" s="44"/>
      <c r="AM669" s="44"/>
      <c r="AN669" s="44"/>
      <c r="AO669" s="44"/>
      <c r="AP669" s="44"/>
      <c r="AQ669" s="44"/>
      <c r="AR669" s="44"/>
      <c r="AS669" s="44"/>
      <c r="AT669" s="44"/>
      <c r="AU669" s="44"/>
      <c r="AV669" s="44"/>
      <c r="AW669" s="44"/>
      <c r="AX669" s="44"/>
      <c r="AY669" s="44"/>
      <c r="AZ669" s="44"/>
      <c r="BA669" s="44"/>
      <c r="BB669" s="44"/>
      <c r="BC669" s="44"/>
      <c r="BD669" s="44"/>
      <c r="BE669" s="44"/>
      <c r="BF669" s="44"/>
      <c r="BG669" s="44"/>
      <c r="BH669" s="44"/>
      <c r="BI669" s="44"/>
      <c r="BJ669" s="44"/>
      <c r="BK669" s="44"/>
      <c r="BL669" s="44"/>
      <c r="BM669" s="44"/>
      <c r="BN669" s="44"/>
      <c r="BO669" s="44"/>
      <c r="BP669" s="44"/>
      <c r="BQ669" s="44"/>
      <c r="BR669" s="44"/>
      <c r="BS669" s="44"/>
      <c r="BT669" s="44"/>
      <c r="BU669" s="44"/>
      <c r="BV669" s="44"/>
      <c r="BW669" s="44"/>
      <c r="BX669" s="44"/>
      <c r="BY669" s="44"/>
      <c r="BZ669" s="44"/>
      <c r="CA669" s="44"/>
      <c r="CB669" s="44"/>
      <c r="CC669" s="44"/>
      <c r="CD669" s="44"/>
      <c r="CE669" s="44"/>
      <c r="CF669" s="44"/>
      <c r="CG669" s="44"/>
      <c r="CH669" s="44"/>
      <c r="CI669" s="44"/>
      <c r="CJ669" s="44"/>
      <c r="CK669" s="44"/>
      <c r="CL669" s="44"/>
      <c r="CM669" s="44"/>
      <c r="CN669" s="45"/>
      <c r="CO669" s="44"/>
      <c r="CP669" s="44"/>
      <c r="CQ669" s="44"/>
      <c r="CR669" s="44"/>
      <c r="CS669" s="44"/>
      <c r="CT669" s="44"/>
      <c r="CU669" s="44"/>
      <c r="CV669" s="44"/>
      <c r="CW669" s="44"/>
      <c r="CX669" s="44"/>
      <c r="CY669" s="44"/>
      <c r="CZ669" s="44"/>
      <c r="DA669" s="44"/>
      <c r="DB669" s="44"/>
      <c r="DC669" s="44"/>
      <c r="DD669" s="44"/>
      <c r="DE669" s="44"/>
      <c r="DF669" s="45"/>
      <c r="DG669" s="44"/>
      <c r="DH669" s="44"/>
      <c r="DI669" s="44"/>
      <c r="DJ669" s="44"/>
      <c r="DK669" s="44"/>
      <c r="DL669" s="45"/>
      <c r="DM669" s="44"/>
      <c r="DN669" s="44"/>
      <c r="DO669" s="44"/>
      <c r="DP669" s="44"/>
      <c r="DQ669" s="44"/>
      <c r="DR669" s="44"/>
      <c r="DS669" s="44"/>
      <c r="DT669" s="44"/>
      <c r="DU669" s="45"/>
      <c r="DV669" s="44"/>
      <c r="DW669" s="44"/>
      <c r="DX669" s="44"/>
      <c r="DY669" s="44"/>
      <c r="DZ669" s="44"/>
      <c r="EA669" s="44"/>
      <c r="EB669" s="44"/>
      <c r="EC669" s="44"/>
      <c r="ED669" s="45"/>
      <c r="EE669" s="44"/>
      <c r="EF669" s="44"/>
      <c r="EG669" s="44"/>
      <c r="EH669" s="44"/>
      <c r="EI669" s="44"/>
      <c r="EJ669" s="44"/>
      <c r="EK669" s="44"/>
      <c r="EL669" s="44"/>
      <c r="EM669" s="44"/>
      <c r="EN669" s="44"/>
      <c r="EO669" s="44"/>
      <c r="EP669" s="44"/>
      <c r="EQ669" s="44"/>
      <c r="ER669" s="44"/>
      <c r="ES669" s="44"/>
      <c r="ET669" s="44"/>
      <c r="EU669" s="44"/>
      <c r="EV669" s="45"/>
      <c r="EW669" s="44"/>
      <c r="EX669" s="44"/>
      <c r="EY669" s="45"/>
      <c r="EZ669" s="45"/>
      <c r="FA669" s="44"/>
      <c r="FB669" s="32"/>
      <c r="FC669" s="32"/>
      <c r="FD669" s="32"/>
    </row>
    <row r="670">
      <c r="A670" s="31"/>
      <c r="B670" s="32"/>
      <c r="C670" s="33"/>
      <c r="D670" s="32"/>
      <c r="E670" s="32"/>
      <c r="F670" s="32"/>
      <c r="G670" s="46"/>
      <c r="H670" s="32"/>
      <c r="I670" s="32"/>
      <c r="J670" s="32"/>
      <c r="K670" s="32"/>
      <c r="L670" s="32"/>
      <c r="M670" s="32"/>
      <c r="N670" s="47"/>
      <c r="O670" s="47"/>
      <c r="P670" s="36"/>
      <c r="Q670" s="37"/>
      <c r="R670" s="37"/>
      <c r="S670" s="48"/>
      <c r="T670" s="39"/>
      <c r="U670" s="40"/>
      <c r="V670" s="41"/>
      <c r="W670" s="41"/>
      <c r="X670" s="41"/>
      <c r="Y670" s="41"/>
      <c r="Z670" s="41"/>
      <c r="AA670" s="41"/>
      <c r="AB670" s="41"/>
      <c r="AC670" s="41"/>
      <c r="AD670" s="42"/>
      <c r="AE670" s="43"/>
      <c r="AF670" s="44"/>
      <c r="AG670" s="44"/>
      <c r="AH670" s="44"/>
      <c r="AI670" s="44"/>
      <c r="AJ670" s="44"/>
      <c r="AK670" s="44"/>
      <c r="AL670" s="44"/>
      <c r="AM670" s="44"/>
      <c r="AN670" s="44"/>
      <c r="AO670" s="44"/>
      <c r="AP670" s="44"/>
      <c r="AQ670" s="44"/>
      <c r="AR670" s="44"/>
      <c r="AS670" s="44"/>
      <c r="AT670" s="44"/>
      <c r="AU670" s="44"/>
      <c r="AV670" s="44"/>
      <c r="AW670" s="44"/>
      <c r="AX670" s="44"/>
      <c r="AY670" s="44"/>
      <c r="AZ670" s="44"/>
      <c r="BA670" s="44"/>
      <c r="BB670" s="44"/>
      <c r="BC670" s="44"/>
      <c r="BD670" s="44"/>
      <c r="BE670" s="44"/>
      <c r="BF670" s="44"/>
      <c r="BG670" s="44"/>
      <c r="BH670" s="44"/>
      <c r="BI670" s="44"/>
      <c r="BJ670" s="44"/>
      <c r="BK670" s="44"/>
      <c r="BL670" s="44"/>
      <c r="BM670" s="44"/>
      <c r="BN670" s="44"/>
      <c r="BO670" s="44"/>
      <c r="BP670" s="44"/>
      <c r="BQ670" s="44"/>
      <c r="BR670" s="44"/>
      <c r="BS670" s="44"/>
      <c r="BT670" s="44"/>
      <c r="BU670" s="44"/>
      <c r="BV670" s="44"/>
      <c r="BW670" s="44"/>
      <c r="BX670" s="44"/>
      <c r="BY670" s="44"/>
      <c r="BZ670" s="44"/>
      <c r="CA670" s="44"/>
      <c r="CB670" s="44"/>
      <c r="CC670" s="44"/>
      <c r="CD670" s="44"/>
      <c r="CE670" s="44"/>
      <c r="CF670" s="44"/>
      <c r="CG670" s="44"/>
      <c r="CH670" s="44"/>
      <c r="CI670" s="44"/>
      <c r="CJ670" s="44"/>
      <c r="CK670" s="44"/>
      <c r="CL670" s="44"/>
      <c r="CM670" s="44"/>
      <c r="CN670" s="45"/>
      <c r="CO670" s="44"/>
      <c r="CP670" s="44"/>
      <c r="CQ670" s="44"/>
      <c r="CR670" s="44"/>
      <c r="CS670" s="44"/>
      <c r="CT670" s="44"/>
      <c r="CU670" s="44"/>
      <c r="CV670" s="44"/>
      <c r="CW670" s="44"/>
      <c r="CX670" s="44"/>
      <c r="CY670" s="44"/>
      <c r="CZ670" s="44"/>
      <c r="DA670" s="44"/>
      <c r="DB670" s="44"/>
      <c r="DC670" s="44"/>
      <c r="DD670" s="44"/>
      <c r="DE670" s="44"/>
      <c r="DF670" s="45"/>
      <c r="DG670" s="44"/>
      <c r="DH670" s="44"/>
      <c r="DI670" s="44"/>
      <c r="DJ670" s="44"/>
      <c r="DK670" s="44"/>
      <c r="DL670" s="45"/>
      <c r="DM670" s="44"/>
      <c r="DN670" s="44"/>
      <c r="DO670" s="44"/>
      <c r="DP670" s="44"/>
      <c r="DQ670" s="44"/>
      <c r="DR670" s="44"/>
      <c r="DS670" s="44"/>
      <c r="DT670" s="44"/>
      <c r="DU670" s="45"/>
      <c r="DV670" s="44"/>
      <c r="DW670" s="44"/>
      <c r="DX670" s="44"/>
      <c r="DY670" s="44"/>
      <c r="DZ670" s="44"/>
      <c r="EA670" s="44"/>
      <c r="EB670" s="44"/>
      <c r="EC670" s="44"/>
      <c r="ED670" s="45"/>
      <c r="EE670" s="44"/>
      <c r="EF670" s="44"/>
      <c r="EG670" s="44"/>
      <c r="EH670" s="44"/>
      <c r="EI670" s="44"/>
      <c r="EJ670" s="44"/>
      <c r="EK670" s="44"/>
      <c r="EL670" s="44"/>
      <c r="EM670" s="44"/>
      <c r="EN670" s="44"/>
      <c r="EO670" s="44"/>
      <c r="EP670" s="44"/>
      <c r="EQ670" s="44"/>
      <c r="ER670" s="44"/>
      <c r="ES670" s="44"/>
      <c r="ET670" s="44"/>
      <c r="EU670" s="44"/>
      <c r="EV670" s="45"/>
      <c r="EW670" s="44"/>
      <c r="EX670" s="44"/>
      <c r="EY670" s="45"/>
      <c r="EZ670" s="45"/>
      <c r="FA670" s="44"/>
      <c r="FB670" s="32"/>
      <c r="FC670" s="32"/>
      <c r="FD670" s="32"/>
    </row>
    <row r="671">
      <c r="A671" s="31"/>
      <c r="B671" s="32"/>
      <c r="C671" s="33"/>
      <c r="D671" s="32"/>
      <c r="E671" s="32"/>
      <c r="F671" s="32"/>
      <c r="G671" s="46"/>
      <c r="H671" s="32"/>
      <c r="I671" s="32"/>
      <c r="J671" s="32"/>
      <c r="K671" s="32"/>
      <c r="L671" s="32"/>
      <c r="M671" s="32"/>
      <c r="N671" s="47"/>
      <c r="O671" s="47"/>
      <c r="P671" s="36"/>
      <c r="Q671" s="37"/>
      <c r="R671" s="37"/>
      <c r="S671" s="48"/>
      <c r="T671" s="39"/>
      <c r="U671" s="40"/>
      <c r="V671" s="41"/>
      <c r="W671" s="41"/>
      <c r="X671" s="41"/>
      <c r="Y671" s="41"/>
      <c r="Z671" s="41"/>
      <c r="AA671" s="41"/>
      <c r="AB671" s="41"/>
      <c r="AC671" s="41"/>
      <c r="AD671" s="42"/>
      <c r="AE671" s="43"/>
      <c r="AF671" s="44"/>
      <c r="AG671" s="44"/>
      <c r="AH671" s="44"/>
      <c r="AI671" s="44"/>
      <c r="AJ671" s="44"/>
      <c r="AK671" s="44"/>
      <c r="AL671" s="44"/>
      <c r="AM671" s="44"/>
      <c r="AN671" s="44"/>
      <c r="AO671" s="44"/>
      <c r="AP671" s="44"/>
      <c r="AQ671" s="44"/>
      <c r="AR671" s="44"/>
      <c r="AS671" s="44"/>
      <c r="AT671" s="44"/>
      <c r="AU671" s="44"/>
      <c r="AV671" s="44"/>
      <c r="AW671" s="44"/>
      <c r="AX671" s="44"/>
      <c r="AY671" s="44"/>
      <c r="AZ671" s="44"/>
      <c r="BA671" s="44"/>
      <c r="BB671" s="44"/>
      <c r="BC671" s="44"/>
      <c r="BD671" s="44"/>
      <c r="BE671" s="44"/>
      <c r="BF671" s="44"/>
      <c r="BG671" s="44"/>
      <c r="BH671" s="44"/>
      <c r="BI671" s="44"/>
      <c r="BJ671" s="44"/>
      <c r="BK671" s="44"/>
      <c r="BL671" s="44"/>
      <c r="BM671" s="44"/>
      <c r="BN671" s="44"/>
      <c r="BO671" s="44"/>
      <c r="BP671" s="44"/>
      <c r="BQ671" s="44"/>
      <c r="BR671" s="44"/>
      <c r="BS671" s="44"/>
      <c r="BT671" s="44"/>
      <c r="BU671" s="44"/>
      <c r="BV671" s="44"/>
      <c r="BW671" s="44"/>
      <c r="BX671" s="44"/>
      <c r="BY671" s="44"/>
      <c r="BZ671" s="44"/>
      <c r="CA671" s="44"/>
      <c r="CB671" s="44"/>
      <c r="CC671" s="44"/>
      <c r="CD671" s="44"/>
      <c r="CE671" s="44"/>
      <c r="CF671" s="44"/>
      <c r="CG671" s="44"/>
      <c r="CH671" s="44"/>
      <c r="CI671" s="44"/>
      <c r="CJ671" s="44"/>
      <c r="CK671" s="44"/>
      <c r="CL671" s="44"/>
      <c r="CM671" s="44"/>
      <c r="CN671" s="45"/>
      <c r="CO671" s="44"/>
      <c r="CP671" s="44"/>
      <c r="CQ671" s="44"/>
      <c r="CR671" s="44"/>
      <c r="CS671" s="44"/>
      <c r="CT671" s="44"/>
      <c r="CU671" s="44"/>
      <c r="CV671" s="44"/>
      <c r="CW671" s="44"/>
      <c r="CX671" s="44"/>
      <c r="CY671" s="44"/>
      <c r="CZ671" s="44"/>
      <c r="DA671" s="44"/>
      <c r="DB671" s="44"/>
      <c r="DC671" s="44"/>
      <c r="DD671" s="44"/>
      <c r="DE671" s="44"/>
      <c r="DF671" s="45"/>
      <c r="DG671" s="44"/>
      <c r="DH671" s="44"/>
      <c r="DI671" s="44"/>
      <c r="DJ671" s="44"/>
      <c r="DK671" s="44"/>
      <c r="DL671" s="45"/>
      <c r="DM671" s="44"/>
      <c r="DN671" s="44"/>
      <c r="DO671" s="44"/>
      <c r="DP671" s="44"/>
      <c r="DQ671" s="44"/>
      <c r="DR671" s="44"/>
      <c r="DS671" s="44"/>
      <c r="DT671" s="44"/>
      <c r="DU671" s="45"/>
      <c r="DV671" s="44"/>
      <c r="DW671" s="44"/>
      <c r="DX671" s="44"/>
      <c r="DY671" s="44"/>
      <c r="DZ671" s="44"/>
      <c r="EA671" s="44"/>
      <c r="EB671" s="44"/>
      <c r="EC671" s="44"/>
      <c r="ED671" s="45"/>
      <c r="EE671" s="44"/>
      <c r="EF671" s="44"/>
      <c r="EG671" s="44"/>
      <c r="EH671" s="44"/>
      <c r="EI671" s="44"/>
      <c r="EJ671" s="44"/>
      <c r="EK671" s="44"/>
      <c r="EL671" s="44"/>
      <c r="EM671" s="44"/>
      <c r="EN671" s="44"/>
      <c r="EO671" s="44"/>
      <c r="EP671" s="44"/>
      <c r="EQ671" s="44"/>
      <c r="ER671" s="44"/>
      <c r="ES671" s="44"/>
      <c r="ET671" s="44"/>
      <c r="EU671" s="44"/>
      <c r="EV671" s="45"/>
      <c r="EW671" s="44"/>
      <c r="EX671" s="44"/>
      <c r="EY671" s="45"/>
      <c r="EZ671" s="45"/>
      <c r="FA671" s="44"/>
      <c r="FB671" s="32"/>
      <c r="FC671" s="32"/>
      <c r="FD671" s="32"/>
    </row>
    <row r="672">
      <c r="A672" s="31"/>
      <c r="B672" s="32"/>
      <c r="C672" s="33"/>
      <c r="D672" s="32"/>
      <c r="E672" s="32"/>
      <c r="F672" s="32"/>
      <c r="G672" s="46"/>
      <c r="H672" s="32"/>
      <c r="I672" s="32"/>
      <c r="J672" s="32"/>
      <c r="K672" s="32"/>
      <c r="L672" s="32"/>
      <c r="M672" s="32"/>
      <c r="N672" s="47"/>
      <c r="O672" s="47"/>
      <c r="P672" s="36"/>
      <c r="Q672" s="37"/>
      <c r="R672" s="37"/>
      <c r="S672" s="48"/>
      <c r="T672" s="39"/>
      <c r="U672" s="40"/>
      <c r="V672" s="41"/>
      <c r="W672" s="41"/>
      <c r="X672" s="41"/>
      <c r="Y672" s="41"/>
      <c r="Z672" s="41"/>
      <c r="AA672" s="41"/>
      <c r="AB672" s="41"/>
      <c r="AC672" s="41"/>
      <c r="AD672" s="42"/>
      <c r="AE672" s="43"/>
      <c r="AF672" s="44"/>
      <c r="AG672" s="44"/>
      <c r="AH672" s="44"/>
      <c r="AI672" s="44"/>
      <c r="AJ672" s="44"/>
      <c r="AK672" s="44"/>
      <c r="AL672" s="44"/>
      <c r="AM672" s="44"/>
      <c r="AN672" s="44"/>
      <c r="AO672" s="44"/>
      <c r="AP672" s="44"/>
      <c r="AQ672" s="44"/>
      <c r="AR672" s="44"/>
      <c r="AS672" s="44"/>
      <c r="AT672" s="44"/>
      <c r="AU672" s="44"/>
      <c r="AV672" s="44"/>
      <c r="AW672" s="44"/>
      <c r="AX672" s="44"/>
      <c r="AY672" s="44"/>
      <c r="AZ672" s="44"/>
      <c r="BA672" s="44"/>
      <c r="BB672" s="44"/>
      <c r="BC672" s="44"/>
      <c r="BD672" s="44"/>
      <c r="BE672" s="44"/>
      <c r="BF672" s="44"/>
      <c r="BG672" s="44"/>
      <c r="BH672" s="44"/>
      <c r="BI672" s="44"/>
      <c r="BJ672" s="44"/>
      <c r="BK672" s="44"/>
      <c r="BL672" s="44"/>
      <c r="BM672" s="44"/>
      <c r="BN672" s="44"/>
      <c r="BO672" s="44"/>
      <c r="BP672" s="44"/>
      <c r="BQ672" s="44"/>
      <c r="BR672" s="44"/>
      <c r="BS672" s="44"/>
      <c r="BT672" s="44"/>
      <c r="BU672" s="44"/>
      <c r="BV672" s="44"/>
      <c r="BW672" s="44"/>
      <c r="BX672" s="44"/>
      <c r="BY672" s="44"/>
      <c r="BZ672" s="44"/>
      <c r="CA672" s="44"/>
      <c r="CB672" s="44"/>
      <c r="CC672" s="44"/>
      <c r="CD672" s="44"/>
      <c r="CE672" s="44"/>
      <c r="CF672" s="44"/>
      <c r="CG672" s="44"/>
      <c r="CH672" s="44"/>
      <c r="CI672" s="44"/>
      <c r="CJ672" s="44"/>
      <c r="CK672" s="44"/>
      <c r="CL672" s="44"/>
      <c r="CM672" s="44"/>
      <c r="CN672" s="45"/>
      <c r="CO672" s="44"/>
      <c r="CP672" s="44"/>
      <c r="CQ672" s="44"/>
      <c r="CR672" s="44"/>
      <c r="CS672" s="44"/>
      <c r="CT672" s="44"/>
      <c r="CU672" s="44"/>
      <c r="CV672" s="44"/>
      <c r="CW672" s="44"/>
      <c r="CX672" s="44"/>
      <c r="CY672" s="44"/>
      <c r="CZ672" s="44"/>
      <c r="DA672" s="44"/>
      <c r="DB672" s="44"/>
      <c r="DC672" s="44"/>
      <c r="DD672" s="44"/>
      <c r="DE672" s="44"/>
      <c r="DF672" s="45"/>
      <c r="DG672" s="44"/>
      <c r="DH672" s="44"/>
      <c r="DI672" s="44"/>
      <c r="DJ672" s="44"/>
      <c r="DK672" s="44"/>
      <c r="DL672" s="45"/>
      <c r="DM672" s="44"/>
      <c r="DN672" s="44"/>
      <c r="DO672" s="44"/>
      <c r="DP672" s="44"/>
      <c r="DQ672" s="44"/>
      <c r="DR672" s="44"/>
      <c r="DS672" s="44"/>
      <c r="DT672" s="44"/>
      <c r="DU672" s="45"/>
      <c r="DV672" s="44"/>
      <c r="DW672" s="44"/>
      <c r="DX672" s="44"/>
      <c r="DY672" s="44"/>
      <c r="DZ672" s="44"/>
      <c r="EA672" s="44"/>
      <c r="EB672" s="44"/>
      <c r="EC672" s="44"/>
      <c r="ED672" s="45"/>
      <c r="EE672" s="44"/>
      <c r="EF672" s="44"/>
      <c r="EG672" s="44"/>
      <c r="EH672" s="44"/>
      <c r="EI672" s="44"/>
      <c r="EJ672" s="44"/>
      <c r="EK672" s="44"/>
      <c r="EL672" s="44"/>
      <c r="EM672" s="44"/>
      <c r="EN672" s="44"/>
      <c r="EO672" s="44"/>
      <c r="EP672" s="44"/>
      <c r="EQ672" s="44"/>
      <c r="ER672" s="44"/>
      <c r="ES672" s="44"/>
      <c r="ET672" s="44"/>
      <c r="EU672" s="44"/>
      <c r="EV672" s="45"/>
      <c r="EW672" s="44"/>
      <c r="EX672" s="44"/>
      <c r="EY672" s="45"/>
      <c r="EZ672" s="45"/>
      <c r="FA672" s="44"/>
      <c r="FB672" s="32"/>
      <c r="FC672" s="32"/>
      <c r="FD672" s="32"/>
    </row>
    <row r="673">
      <c r="A673" s="31"/>
      <c r="B673" s="32"/>
      <c r="C673" s="33"/>
      <c r="D673" s="32"/>
      <c r="E673" s="32"/>
      <c r="F673" s="32"/>
      <c r="G673" s="46"/>
      <c r="H673" s="32"/>
      <c r="I673" s="32"/>
      <c r="J673" s="32"/>
      <c r="K673" s="32"/>
      <c r="L673" s="32"/>
      <c r="M673" s="32"/>
      <c r="N673" s="47"/>
      <c r="O673" s="47"/>
      <c r="P673" s="36"/>
      <c r="Q673" s="37"/>
      <c r="R673" s="37"/>
      <c r="S673" s="48"/>
      <c r="T673" s="39"/>
      <c r="U673" s="40"/>
      <c r="V673" s="41"/>
      <c r="W673" s="41"/>
      <c r="X673" s="41"/>
      <c r="Y673" s="41"/>
      <c r="Z673" s="41"/>
      <c r="AA673" s="41"/>
      <c r="AB673" s="41"/>
      <c r="AC673" s="41"/>
      <c r="AD673" s="42"/>
      <c r="AE673" s="43"/>
      <c r="AF673" s="44"/>
      <c r="AG673" s="44"/>
      <c r="AH673" s="44"/>
      <c r="AI673" s="44"/>
      <c r="AJ673" s="44"/>
      <c r="AK673" s="44"/>
      <c r="AL673" s="44"/>
      <c r="AM673" s="44"/>
      <c r="AN673" s="44"/>
      <c r="AO673" s="44"/>
      <c r="AP673" s="44"/>
      <c r="AQ673" s="44"/>
      <c r="AR673" s="44"/>
      <c r="AS673" s="44"/>
      <c r="AT673" s="44"/>
      <c r="AU673" s="44"/>
      <c r="AV673" s="44"/>
      <c r="AW673" s="44"/>
      <c r="AX673" s="44"/>
      <c r="AY673" s="44"/>
      <c r="AZ673" s="44"/>
      <c r="BA673" s="44"/>
      <c r="BB673" s="44"/>
      <c r="BC673" s="44"/>
      <c r="BD673" s="44"/>
      <c r="BE673" s="44"/>
      <c r="BF673" s="44"/>
      <c r="BG673" s="44"/>
      <c r="BH673" s="44"/>
      <c r="BI673" s="44"/>
      <c r="BJ673" s="44"/>
      <c r="BK673" s="44"/>
      <c r="BL673" s="44"/>
      <c r="BM673" s="44"/>
      <c r="BN673" s="44"/>
      <c r="BO673" s="44"/>
      <c r="BP673" s="44"/>
      <c r="BQ673" s="44"/>
      <c r="BR673" s="44"/>
      <c r="BS673" s="44"/>
      <c r="BT673" s="44"/>
      <c r="BU673" s="44"/>
      <c r="BV673" s="44"/>
      <c r="BW673" s="44"/>
      <c r="BX673" s="44"/>
      <c r="BY673" s="44"/>
      <c r="BZ673" s="44"/>
      <c r="CA673" s="44"/>
      <c r="CB673" s="44"/>
      <c r="CC673" s="44"/>
      <c r="CD673" s="44"/>
      <c r="CE673" s="44"/>
      <c r="CF673" s="44"/>
      <c r="CG673" s="44"/>
      <c r="CH673" s="44"/>
      <c r="CI673" s="44"/>
      <c r="CJ673" s="44"/>
      <c r="CK673" s="44"/>
      <c r="CL673" s="44"/>
      <c r="CM673" s="44"/>
      <c r="CN673" s="45"/>
      <c r="CO673" s="44"/>
      <c r="CP673" s="44"/>
      <c r="CQ673" s="44"/>
      <c r="CR673" s="44"/>
      <c r="CS673" s="44"/>
      <c r="CT673" s="44"/>
      <c r="CU673" s="44"/>
      <c r="CV673" s="44"/>
      <c r="CW673" s="44"/>
      <c r="CX673" s="44"/>
      <c r="CY673" s="44"/>
      <c r="CZ673" s="44"/>
      <c r="DA673" s="44"/>
      <c r="DB673" s="44"/>
      <c r="DC673" s="44"/>
      <c r="DD673" s="44"/>
      <c r="DE673" s="44"/>
      <c r="DF673" s="45"/>
      <c r="DG673" s="44"/>
      <c r="DH673" s="44"/>
      <c r="DI673" s="44"/>
      <c r="DJ673" s="44"/>
      <c r="DK673" s="44"/>
      <c r="DL673" s="45"/>
      <c r="DM673" s="44"/>
      <c r="DN673" s="44"/>
      <c r="DO673" s="44"/>
      <c r="DP673" s="44"/>
      <c r="DQ673" s="44"/>
      <c r="DR673" s="44"/>
      <c r="DS673" s="44"/>
      <c r="DT673" s="44"/>
      <c r="DU673" s="45"/>
      <c r="DV673" s="44"/>
      <c r="DW673" s="44"/>
      <c r="DX673" s="44"/>
      <c r="DY673" s="44"/>
      <c r="DZ673" s="44"/>
      <c r="EA673" s="44"/>
      <c r="EB673" s="44"/>
      <c r="EC673" s="44"/>
      <c r="ED673" s="45"/>
      <c r="EE673" s="44"/>
      <c r="EF673" s="44"/>
      <c r="EG673" s="44"/>
      <c r="EH673" s="44"/>
      <c r="EI673" s="44"/>
      <c r="EJ673" s="44"/>
      <c r="EK673" s="44"/>
      <c r="EL673" s="44"/>
      <c r="EM673" s="44"/>
      <c r="EN673" s="44"/>
      <c r="EO673" s="44"/>
      <c r="EP673" s="44"/>
      <c r="EQ673" s="44"/>
      <c r="ER673" s="44"/>
      <c r="ES673" s="44"/>
      <c r="ET673" s="44"/>
      <c r="EU673" s="44"/>
      <c r="EV673" s="45"/>
      <c r="EW673" s="44"/>
      <c r="EX673" s="44"/>
      <c r="EY673" s="45"/>
      <c r="EZ673" s="45"/>
      <c r="FA673" s="44"/>
      <c r="FB673" s="32"/>
      <c r="FC673" s="32"/>
      <c r="FD673" s="32"/>
    </row>
    <row r="674">
      <c r="A674" s="31"/>
      <c r="B674" s="32"/>
      <c r="C674" s="33"/>
      <c r="D674" s="32"/>
      <c r="E674" s="32"/>
      <c r="F674" s="32"/>
      <c r="G674" s="46"/>
      <c r="H674" s="32"/>
      <c r="I674" s="32"/>
      <c r="J674" s="32"/>
      <c r="K674" s="32"/>
      <c r="L674" s="32"/>
      <c r="M674" s="32"/>
      <c r="N674" s="47"/>
      <c r="O674" s="47"/>
      <c r="P674" s="36"/>
      <c r="Q674" s="37"/>
      <c r="R674" s="37"/>
      <c r="S674" s="48"/>
      <c r="T674" s="39"/>
      <c r="U674" s="40"/>
      <c r="V674" s="41"/>
      <c r="W674" s="41"/>
      <c r="X674" s="41"/>
      <c r="Y674" s="41"/>
      <c r="Z674" s="41"/>
      <c r="AA674" s="41"/>
      <c r="AB674" s="41"/>
      <c r="AC674" s="41"/>
      <c r="AD674" s="42"/>
      <c r="AE674" s="43"/>
      <c r="AF674" s="44"/>
      <c r="AG674" s="44"/>
      <c r="AH674" s="44"/>
      <c r="AI674" s="44"/>
      <c r="AJ674" s="44"/>
      <c r="AK674" s="44"/>
      <c r="AL674" s="44"/>
      <c r="AM674" s="44"/>
      <c r="AN674" s="44"/>
      <c r="AO674" s="44"/>
      <c r="AP674" s="44"/>
      <c r="AQ674" s="44"/>
      <c r="AR674" s="44"/>
      <c r="AS674" s="44"/>
      <c r="AT674" s="44"/>
      <c r="AU674" s="44"/>
      <c r="AV674" s="44"/>
      <c r="AW674" s="44"/>
      <c r="AX674" s="44"/>
      <c r="AY674" s="44"/>
      <c r="AZ674" s="44"/>
      <c r="BA674" s="44"/>
      <c r="BB674" s="44"/>
      <c r="BC674" s="44"/>
      <c r="BD674" s="44"/>
      <c r="BE674" s="44"/>
      <c r="BF674" s="44"/>
      <c r="BG674" s="44"/>
      <c r="BH674" s="44"/>
      <c r="BI674" s="44"/>
      <c r="BJ674" s="44"/>
      <c r="BK674" s="44"/>
      <c r="BL674" s="44"/>
      <c r="BM674" s="44"/>
      <c r="BN674" s="44"/>
      <c r="BO674" s="44"/>
      <c r="BP674" s="44"/>
      <c r="BQ674" s="44"/>
      <c r="BR674" s="44"/>
      <c r="BS674" s="44"/>
      <c r="BT674" s="44"/>
      <c r="BU674" s="44"/>
      <c r="BV674" s="44"/>
      <c r="BW674" s="44"/>
      <c r="BX674" s="44"/>
      <c r="BY674" s="44"/>
      <c r="BZ674" s="44"/>
      <c r="CA674" s="44"/>
      <c r="CB674" s="44"/>
      <c r="CC674" s="44"/>
      <c r="CD674" s="44"/>
      <c r="CE674" s="44"/>
      <c r="CF674" s="44"/>
      <c r="CG674" s="44"/>
      <c r="CH674" s="44"/>
      <c r="CI674" s="44"/>
      <c r="CJ674" s="44"/>
      <c r="CK674" s="44"/>
      <c r="CL674" s="44"/>
      <c r="CM674" s="44"/>
      <c r="CN674" s="45"/>
      <c r="CO674" s="44"/>
      <c r="CP674" s="44"/>
      <c r="CQ674" s="44"/>
      <c r="CR674" s="44"/>
      <c r="CS674" s="44"/>
      <c r="CT674" s="44"/>
      <c r="CU674" s="44"/>
      <c r="CV674" s="44"/>
      <c r="CW674" s="44"/>
      <c r="CX674" s="44"/>
      <c r="CY674" s="44"/>
      <c r="CZ674" s="44"/>
      <c r="DA674" s="44"/>
      <c r="DB674" s="44"/>
      <c r="DC674" s="44"/>
      <c r="DD674" s="44"/>
      <c r="DE674" s="44"/>
      <c r="DF674" s="45"/>
      <c r="DG674" s="44"/>
      <c r="DH674" s="44"/>
      <c r="DI674" s="44"/>
      <c r="DJ674" s="44"/>
      <c r="DK674" s="44"/>
      <c r="DL674" s="45"/>
      <c r="DM674" s="44"/>
      <c r="DN674" s="44"/>
      <c r="DO674" s="44"/>
      <c r="DP674" s="44"/>
      <c r="DQ674" s="44"/>
      <c r="DR674" s="44"/>
      <c r="DS674" s="44"/>
      <c r="DT674" s="44"/>
      <c r="DU674" s="45"/>
      <c r="DV674" s="44"/>
      <c r="DW674" s="44"/>
      <c r="DX674" s="44"/>
      <c r="DY674" s="44"/>
      <c r="DZ674" s="44"/>
      <c r="EA674" s="44"/>
      <c r="EB674" s="44"/>
      <c r="EC674" s="44"/>
      <c r="ED674" s="45"/>
      <c r="EE674" s="44"/>
      <c r="EF674" s="44"/>
      <c r="EG674" s="44"/>
      <c r="EH674" s="44"/>
      <c r="EI674" s="44"/>
      <c r="EJ674" s="44"/>
      <c r="EK674" s="44"/>
      <c r="EL674" s="44"/>
      <c r="EM674" s="44"/>
      <c r="EN674" s="44"/>
      <c r="EO674" s="44"/>
      <c r="EP674" s="44"/>
      <c r="EQ674" s="44"/>
      <c r="ER674" s="44"/>
      <c r="ES674" s="44"/>
      <c r="ET674" s="44"/>
      <c r="EU674" s="44"/>
      <c r="EV674" s="45"/>
      <c r="EW674" s="44"/>
      <c r="EX674" s="44"/>
      <c r="EY674" s="45"/>
      <c r="EZ674" s="45"/>
      <c r="FA674" s="44"/>
      <c r="FB674" s="32"/>
      <c r="FC674" s="32"/>
      <c r="FD674" s="32"/>
    </row>
    <row r="675">
      <c r="A675" s="31"/>
      <c r="B675" s="32"/>
      <c r="C675" s="33"/>
      <c r="D675" s="32"/>
      <c r="E675" s="32"/>
      <c r="F675" s="32"/>
      <c r="G675" s="46"/>
      <c r="H675" s="32"/>
      <c r="I675" s="32"/>
      <c r="J675" s="32"/>
      <c r="K675" s="32"/>
      <c r="L675" s="32"/>
      <c r="M675" s="32"/>
      <c r="N675" s="47"/>
      <c r="O675" s="47"/>
      <c r="P675" s="36"/>
      <c r="Q675" s="37"/>
      <c r="R675" s="37"/>
      <c r="S675" s="48"/>
      <c r="T675" s="39"/>
      <c r="U675" s="40"/>
      <c r="V675" s="41"/>
      <c r="W675" s="41"/>
      <c r="X675" s="41"/>
      <c r="Y675" s="41"/>
      <c r="Z675" s="41"/>
      <c r="AA675" s="41"/>
      <c r="AB675" s="41"/>
      <c r="AC675" s="41"/>
      <c r="AD675" s="42"/>
      <c r="AE675" s="43"/>
      <c r="AF675" s="44"/>
      <c r="AG675" s="44"/>
      <c r="AH675" s="44"/>
      <c r="AI675" s="44"/>
      <c r="AJ675" s="44"/>
      <c r="AK675" s="44"/>
      <c r="AL675" s="44"/>
      <c r="AM675" s="44"/>
      <c r="AN675" s="44"/>
      <c r="AO675" s="44"/>
      <c r="AP675" s="44"/>
      <c r="AQ675" s="44"/>
      <c r="AR675" s="44"/>
      <c r="AS675" s="44"/>
      <c r="AT675" s="44"/>
      <c r="AU675" s="44"/>
      <c r="AV675" s="44"/>
      <c r="AW675" s="44"/>
      <c r="AX675" s="44"/>
      <c r="AY675" s="44"/>
      <c r="AZ675" s="44"/>
      <c r="BA675" s="44"/>
      <c r="BB675" s="44"/>
      <c r="BC675" s="44"/>
      <c r="BD675" s="44"/>
      <c r="BE675" s="44"/>
      <c r="BF675" s="44"/>
      <c r="BG675" s="44"/>
      <c r="BH675" s="44"/>
      <c r="BI675" s="44"/>
      <c r="BJ675" s="44"/>
      <c r="BK675" s="44"/>
      <c r="BL675" s="44"/>
      <c r="BM675" s="44"/>
      <c r="BN675" s="44"/>
      <c r="BO675" s="44"/>
      <c r="BP675" s="44"/>
      <c r="BQ675" s="44"/>
      <c r="BR675" s="44"/>
      <c r="BS675" s="44"/>
      <c r="BT675" s="44"/>
      <c r="BU675" s="44"/>
      <c r="BV675" s="44"/>
      <c r="BW675" s="44"/>
      <c r="BX675" s="44"/>
      <c r="BY675" s="44"/>
      <c r="BZ675" s="44"/>
      <c r="CA675" s="44"/>
      <c r="CB675" s="44"/>
      <c r="CC675" s="44"/>
      <c r="CD675" s="44"/>
      <c r="CE675" s="44"/>
      <c r="CF675" s="44"/>
      <c r="CG675" s="44"/>
      <c r="CH675" s="44"/>
      <c r="CI675" s="44"/>
      <c r="CJ675" s="44"/>
      <c r="CK675" s="44"/>
      <c r="CL675" s="44"/>
      <c r="CM675" s="44"/>
      <c r="CN675" s="45"/>
      <c r="CO675" s="44"/>
      <c r="CP675" s="44"/>
      <c r="CQ675" s="44"/>
      <c r="CR675" s="44"/>
      <c r="CS675" s="44"/>
      <c r="CT675" s="44"/>
      <c r="CU675" s="44"/>
      <c r="CV675" s="44"/>
      <c r="CW675" s="44"/>
      <c r="CX675" s="44"/>
      <c r="CY675" s="44"/>
      <c r="CZ675" s="44"/>
      <c r="DA675" s="44"/>
      <c r="DB675" s="44"/>
      <c r="DC675" s="44"/>
      <c r="DD675" s="44"/>
      <c r="DE675" s="44"/>
      <c r="DF675" s="45"/>
      <c r="DG675" s="44"/>
      <c r="DH675" s="44"/>
      <c r="DI675" s="44"/>
      <c r="DJ675" s="44"/>
      <c r="DK675" s="44"/>
      <c r="DL675" s="45"/>
      <c r="DM675" s="44"/>
      <c r="DN675" s="44"/>
      <c r="DO675" s="44"/>
      <c r="DP675" s="44"/>
      <c r="DQ675" s="44"/>
      <c r="DR675" s="44"/>
      <c r="DS675" s="44"/>
      <c r="DT675" s="44"/>
      <c r="DU675" s="45"/>
      <c r="DV675" s="44"/>
      <c r="DW675" s="44"/>
      <c r="DX675" s="44"/>
      <c r="DY675" s="44"/>
      <c r="DZ675" s="44"/>
      <c r="EA675" s="44"/>
      <c r="EB675" s="44"/>
      <c r="EC675" s="44"/>
      <c r="ED675" s="45"/>
      <c r="EE675" s="44"/>
      <c r="EF675" s="44"/>
      <c r="EG675" s="44"/>
      <c r="EH675" s="44"/>
      <c r="EI675" s="44"/>
      <c r="EJ675" s="44"/>
      <c r="EK675" s="44"/>
      <c r="EL675" s="44"/>
      <c r="EM675" s="44"/>
      <c r="EN675" s="44"/>
      <c r="EO675" s="44"/>
      <c r="EP675" s="44"/>
      <c r="EQ675" s="44"/>
      <c r="ER675" s="44"/>
      <c r="ES675" s="44"/>
      <c r="ET675" s="44"/>
      <c r="EU675" s="44"/>
      <c r="EV675" s="45"/>
      <c r="EW675" s="44"/>
      <c r="EX675" s="44"/>
      <c r="EY675" s="45"/>
      <c r="EZ675" s="45"/>
      <c r="FA675" s="44"/>
      <c r="FB675" s="32"/>
      <c r="FC675" s="32"/>
      <c r="FD675" s="32"/>
    </row>
    <row r="676">
      <c r="A676" s="31"/>
      <c r="B676" s="32"/>
      <c r="C676" s="33"/>
      <c r="D676" s="32"/>
      <c r="E676" s="32"/>
      <c r="F676" s="32"/>
      <c r="G676" s="46"/>
      <c r="H676" s="32"/>
      <c r="I676" s="32"/>
      <c r="J676" s="32"/>
      <c r="K676" s="32"/>
      <c r="L676" s="32"/>
      <c r="M676" s="32"/>
      <c r="N676" s="47"/>
      <c r="O676" s="47"/>
      <c r="P676" s="36"/>
      <c r="Q676" s="37"/>
      <c r="R676" s="37"/>
      <c r="S676" s="48"/>
      <c r="T676" s="39"/>
      <c r="U676" s="40"/>
      <c r="V676" s="41"/>
      <c r="W676" s="41"/>
      <c r="X676" s="41"/>
      <c r="Y676" s="41"/>
      <c r="Z676" s="41"/>
      <c r="AA676" s="41"/>
      <c r="AB676" s="41"/>
      <c r="AC676" s="41"/>
      <c r="AD676" s="42"/>
      <c r="AE676" s="43"/>
      <c r="AF676" s="44"/>
      <c r="AG676" s="44"/>
      <c r="AH676" s="44"/>
      <c r="AI676" s="44"/>
      <c r="AJ676" s="44"/>
      <c r="AK676" s="44"/>
      <c r="AL676" s="44"/>
      <c r="AM676" s="44"/>
      <c r="AN676" s="44"/>
      <c r="AO676" s="44"/>
      <c r="AP676" s="44"/>
      <c r="AQ676" s="44"/>
      <c r="AR676" s="44"/>
      <c r="AS676" s="44"/>
      <c r="AT676" s="44"/>
      <c r="AU676" s="44"/>
      <c r="AV676" s="44"/>
      <c r="AW676" s="44"/>
      <c r="AX676" s="44"/>
      <c r="AY676" s="44"/>
      <c r="AZ676" s="44"/>
      <c r="BA676" s="44"/>
      <c r="BB676" s="44"/>
      <c r="BC676" s="44"/>
      <c r="BD676" s="44"/>
      <c r="BE676" s="44"/>
      <c r="BF676" s="44"/>
      <c r="BG676" s="44"/>
      <c r="BH676" s="44"/>
      <c r="BI676" s="44"/>
      <c r="BJ676" s="44"/>
      <c r="BK676" s="44"/>
      <c r="BL676" s="44"/>
      <c r="BM676" s="44"/>
      <c r="BN676" s="44"/>
      <c r="BO676" s="44"/>
      <c r="BP676" s="44"/>
      <c r="BQ676" s="44"/>
      <c r="BR676" s="44"/>
      <c r="BS676" s="44"/>
      <c r="BT676" s="44"/>
      <c r="BU676" s="44"/>
      <c r="BV676" s="44"/>
      <c r="BW676" s="44"/>
      <c r="BX676" s="44"/>
      <c r="BY676" s="44"/>
      <c r="BZ676" s="44"/>
      <c r="CA676" s="44"/>
      <c r="CB676" s="44"/>
      <c r="CC676" s="44"/>
      <c r="CD676" s="44"/>
      <c r="CE676" s="44"/>
      <c r="CF676" s="44"/>
      <c r="CG676" s="44"/>
      <c r="CH676" s="44"/>
      <c r="CI676" s="44"/>
      <c r="CJ676" s="44"/>
      <c r="CK676" s="44"/>
      <c r="CL676" s="44"/>
      <c r="CM676" s="44"/>
      <c r="CN676" s="45"/>
      <c r="CO676" s="44"/>
      <c r="CP676" s="44"/>
      <c r="CQ676" s="44"/>
      <c r="CR676" s="44"/>
      <c r="CS676" s="44"/>
      <c r="CT676" s="44"/>
      <c r="CU676" s="44"/>
      <c r="CV676" s="44"/>
      <c r="CW676" s="44"/>
      <c r="CX676" s="44"/>
      <c r="CY676" s="44"/>
      <c r="CZ676" s="44"/>
      <c r="DA676" s="44"/>
      <c r="DB676" s="44"/>
      <c r="DC676" s="44"/>
      <c r="DD676" s="44"/>
      <c r="DE676" s="44"/>
      <c r="DF676" s="45"/>
      <c r="DG676" s="44"/>
      <c r="DH676" s="44"/>
      <c r="DI676" s="44"/>
      <c r="DJ676" s="44"/>
      <c r="DK676" s="44"/>
      <c r="DL676" s="45"/>
      <c r="DM676" s="44"/>
      <c r="DN676" s="44"/>
      <c r="DO676" s="44"/>
      <c r="DP676" s="44"/>
      <c r="DQ676" s="44"/>
      <c r="DR676" s="44"/>
      <c r="DS676" s="44"/>
      <c r="DT676" s="44"/>
      <c r="DU676" s="45"/>
      <c r="DV676" s="44"/>
      <c r="DW676" s="44"/>
      <c r="DX676" s="44"/>
      <c r="DY676" s="44"/>
      <c r="DZ676" s="44"/>
      <c r="EA676" s="44"/>
      <c r="EB676" s="44"/>
      <c r="EC676" s="44"/>
      <c r="ED676" s="45"/>
      <c r="EE676" s="44"/>
      <c r="EF676" s="44"/>
      <c r="EG676" s="44"/>
      <c r="EH676" s="44"/>
      <c r="EI676" s="44"/>
      <c r="EJ676" s="44"/>
      <c r="EK676" s="44"/>
      <c r="EL676" s="44"/>
      <c r="EM676" s="44"/>
      <c r="EN676" s="44"/>
      <c r="EO676" s="44"/>
      <c r="EP676" s="44"/>
      <c r="EQ676" s="44"/>
      <c r="ER676" s="44"/>
      <c r="ES676" s="44"/>
      <c r="ET676" s="44"/>
      <c r="EU676" s="44"/>
      <c r="EV676" s="45"/>
      <c r="EW676" s="44"/>
      <c r="EX676" s="44"/>
      <c r="EY676" s="45"/>
      <c r="EZ676" s="45"/>
      <c r="FA676" s="44"/>
      <c r="FB676" s="32"/>
      <c r="FC676" s="32"/>
      <c r="FD676" s="32"/>
    </row>
    <row r="677">
      <c r="A677" s="31"/>
      <c r="B677" s="32"/>
      <c r="C677" s="33"/>
      <c r="D677" s="32"/>
      <c r="E677" s="32"/>
      <c r="F677" s="32"/>
      <c r="G677" s="46"/>
      <c r="H677" s="32"/>
      <c r="I677" s="32"/>
      <c r="J677" s="32"/>
      <c r="K677" s="32"/>
      <c r="L677" s="32"/>
      <c r="M677" s="32"/>
      <c r="N677" s="47"/>
      <c r="O677" s="47"/>
      <c r="P677" s="36"/>
      <c r="Q677" s="37"/>
      <c r="R677" s="37"/>
      <c r="S677" s="48"/>
      <c r="T677" s="39"/>
      <c r="U677" s="40"/>
      <c r="V677" s="41"/>
      <c r="W677" s="41"/>
      <c r="X677" s="41"/>
      <c r="Y677" s="41"/>
      <c r="Z677" s="41"/>
      <c r="AA677" s="41"/>
      <c r="AB677" s="41"/>
      <c r="AC677" s="41"/>
      <c r="AD677" s="42"/>
      <c r="AE677" s="43"/>
      <c r="AF677" s="44"/>
      <c r="AG677" s="44"/>
      <c r="AH677" s="44"/>
      <c r="AI677" s="44"/>
      <c r="AJ677" s="44"/>
      <c r="AK677" s="44"/>
      <c r="AL677" s="44"/>
      <c r="AM677" s="44"/>
      <c r="AN677" s="44"/>
      <c r="AO677" s="44"/>
      <c r="AP677" s="44"/>
      <c r="AQ677" s="44"/>
      <c r="AR677" s="44"/>
      <c r="AS677" s="44"/>
      <c r="AT677" s="44"/>
      <c r="AU677" s="44"/>
      <c r="AV677" s="44"/>
      <c r="AW677" s="44"/>
      <c r="AX677" s="44"/>
      <c r="AY677" s="44"/>
      <c r="AZ677" s="44"/>
      <c r="BA677" s="44"/>
      <c r="BB677" s="44"/>
      <c r="BC677" s="44"/>
      <c r="BD677" s="44"/>
      <c r="BE677" s="44"/>
      <c r="BF677" s="44"/>
      <c r="BG677" s="44"/>
      <c r="BH677" s="44"/>
      <c r="BI677" s="44"/>
      <c r="BJ677" s="44"/>
      <c r="BK677" s="44"/>
      <c r="BL677" s="44"/>
      <c r="BM677" s="44"/>
      <c r="BN677" s="44"/>
      <c r="BO677" s="44"/>
      <c r="BP677" s="44"/>
      <c r="BQ677" s="44"/>
      <c r="BR677" s="44"/>
      <c r="BS677" s="44"/>
      <c r="BT677" s="44"/>
      <c r="BU677" s="44"/>
      <c r="BV677" s="44"/>
      <c r="BW677" s="44"/>
      <c r="BX677" s="44"/>
      <c r="BY677" s="44"/>
      <c r="BZ677" s="44"/>
      <c r="CA677" s="44"/>
      <c r="CB677" s="44"/>
      <c r="CC677" s="44"/>
      <c r="CD677" s="44"/>
      <c r="CE677" s="44"/>
      <c r="CF677" s="44"/>
      <c r="CG677" s="44"/>
      <c r="CH677" s="44"/>
      <c r="CI677" s="44"/>
      <c r="CJ677" s="44"/>
      <c r="CK677" s="44"/>
      <c r="CL677" s="44"/>
      <c r="CM677" s="44"/>
      <c r="CN677" s="45"/>
      <c r="CO677" s="44"/>
      <c r="CP677" s="44"/>
      <c r="CQ677" s="44"/>
      <c r="CR677" s="44"/>
      <c r="CS677" s="44"/>
      <c r="CT677" s="44"/>
      <c r="CU677" s="44"/>
      <c r="CV677" s="44"/>
      <c r="CW677" s="44"/>
      <c r="CX677" s="44"/>
      <c r="CY677" s="44"/>
      <c r="CZ677" s="44"/>
      <c r="DA677" s="44"/>
      <c r="DB677" s="44"/>
      <c r="DC677" s="44"/>
      <c r="DD677" s="44"/>
      <c r="DE677" s="44"/>
      <c r="DF677" s="45"/>
      <c r="DG677" s="44"/>
      <c r="DH677" s="44"/>
      <c r="DI677" s="44"/>
      <c r="DJ677" s="44"/>
      <c r="DK677" s="44"/>
      <c r="DL677" s="45"/>
      <c r="DM677" s="44"/>
      <c r="DN677" s="44"/>
      <c r="DO677" s="44"/>
      <c r="DP677" s="44"/>
      <c r="DQ677" s="44"/>
      <c r="DR677" s="44"/>
      <c r="DS677" s="44"/>
      <c r="DT677" s="44"/>
      <c r="DU677" s="45"/>
      <c r="DV677" s="44"/>
      <c r="DW677" s="44"/>
      <c r="DX677" s="44"/>
      <c r="DY677" s="44"/>
      <c r="DZ677" s="44"/>
      <c r="EA677" s="44"/>
      <c r="EB677" s="44"/>
      <c r="EC677" s="44"/>
      <c r="ED677" s="45"/>
      <c r="EE677" s="44"/>
      <c r="EF677" s="44"/>
      <c r="EG677" s="44"/>
      <c r="EH677" s="44"/>
      <c r="EI677" s="44"/>
      <c r="EJ677" s="44"/>
      <c r="EK677" s="44"/>
      <c r="EL677" s="44"/>
      <c r="EM677" s="44"/>
      <c r="EN677" s="44"/>
      <c r="EO677" s="44"/>
      <c r="EP677" s="44"/>
      <c r="EQ677" s="44"/>
      <c r="ER677" s="44"/>
      <c r="ES677" s="44"/>
      <c r="ET677" s="44"/>
      <c r="EU677" s="44"/>
      <c r="EV677" s="45"/>
      <c r="EW677" s="44"/>
      <c r="EX677" s="44"/>
      <c r="EY677" s="45"/>
      <c r="EZ677" s="45"/>
      <c r="FA677" s="44"/>
      <c r="FB677" s="32"/>
      <c r="FC677" s="32"/>
      <c r="FD677" s="32"/>
    </row>
    <row r="678">
      <c r="A678" s="31"/>
      <c r="B678" s="32"/>
      <c r="C678" s="33"/>
      <c r="D678" s="32"/>
      <c r="E678" s="32"/>
      <c r="F678" s="32"/>
      <c r="G678" s="46"/>
      <c r="H678" s="32"/>
      <c r="I678" s="32"/>
      <c r="J678" s="32"/>
      <c r="K678" s="32"/>
      <c r="L678" s="32"/>
      <c r="M678" s="32"/>
      <c r="N678" s="47"/>
      <c r="O678" s="47"/>
      <c r="P678" s="36"/>
      <c r="Q678" s="37"/>
      <c r="R678" s="37"/>
      <c r="S678" s="48"/>
      <c r="T678" s="39"/>
      <c r="U678" s="40"/>
      <c r="V678" s="41"/>
      <c r="W678" s="41"/>
      <c r="X678" s="41"/>
      <c r="Y678" s="41"/>
      <c r="Z678" s="41"/>
      <c r="AA678" s="41"/>
      <c r="AB678" s="41"/>
      <c r="AC678" s="41"/>
      <c r="AD678" s="42"/>
      <c r="AE678" s="43"/>
      <c r="AF678" s="44"/>
      <c r="AG678" s="44"/>
      <c r="AH678" s="44"/>
      <c r="AI678" s="44"/>
      <c r="AJ678" s="44"/>
      <c r="AK678" s="44"/>
      <c r="AL678" s="44"/>
      <c r="AM678" s="44"/>
      <c r="AN678" s="44"/>
      <c r="AO678" s="44"/>
      <c r="AP678" s="44"/>
      <c r="AQ678" s="44"/>
      <c r="AR678" s="44"/>
      <c r="AS678" s="44"/>
      <c r="AT678" s="44"/>
      <c r="AU678" s="44"/>
      <c r="AV678" s="44"/>
      <c r="AW678" s="44"/>
      <c r="AX678" s="44"/>
      <c r="AY678" s="44"/>
      <c r="AZ678" s="44"/>
      <c r="BA678" s="44"/>
      <c r="BB678" s="44"/>
      <c r="BC678" s="44"/>
      <c r="BD678" s="44"/>
      <c r="BE678" s="44"/>
      <c r="BF678" s="44"/>
      <c r="BG678" s="44"/>
      <c r="BH678" s="44"/>
      <c r="BI678" s="44"/>
      <c r="BJ678" s="44"/>
      <c r="BK678" s="44"/>
      <c r="BL678" s="44"/>
      <c r="BM678" s="44"/>
      <c r="BN678" s="44"/>
      <c r="BO678" s="44"/>
      <c r="BP678" s="44"/>
      <c r="BQ678" s="44"/>
      <c r="BR678" s="44"/>
      <c r="BS678" s="44"/>
      <c r="BT678" s="44"/>
      <c r="BU678" s="44"/>
      <c r="BV678" s="44"/>
      <c r="BW678" s="44"/>
      <c r="BX678" s="44"/>
      <c r="BY678" s="44"/>
      <c r="BZ678" s="44"/>
      <c r="CA678" s="44"/>
      <c r="CB678" s="44"/>
      <c r="CC678" s="44"/>
      <c r="CD678" s="44"/>
      <c r="CE678" s="44"/>
      <c r="CF678" s="44"/>
      <c r="CG678" s="44"/>
      <c r="CH678" s="44"/>
      <c r="CI678" s="44"/>
      <c r="CJ678" s="44"/>
      <c r="CK678" s="44"/>
      <c r="CL678" s="44"/>
      <c r="CM678" s="44"/>
      <c r="CN678" s="45"/>
      <c r="CO678" s="44"/>
      <c r="CP678" s="44"/>
      <c r="CQ678" s="44"/>
      <c r="CR678" s="44"/>
      <c r="CS678" s="44"/>
      <c r="CT678" s="44"/>
      <c r="CU678" s="44"/>
      <c r="CV678" s="44"/>
      <c r="CW678" s="44"/>
      <c r="CX678" s="44"/>
      <c r="CY678" s="44"/>
      <c r="CZ678" s="44"/>
      <c r="DA678" s="44"/>
      <c r="DB678" s="44"/>
      <c r="DC678" s="44"/>
      <c r="DD678" s="44"/>
      <c r="DE678" s="44"/>
      <c r="DF678" s="45"/>
      <c r="DG678" s="44"/>
      <c r="DH678" s="44"/>
      <c r="DI678" s="44"/>
      <c r="DJ678" s="44"/>
      <c r="DK678" s="44"/>
      <c r="DL678" s="45"/>
      <c r="DM678" s="44"/>
      <c r="DN678" s="44"/>
      <c r="DO678" s="44"/>
      <c r="DP678" s="44"/>
      <c r="DQ678" s="44"/>
      <c r="DR678" s="44"/>
      <c r="DS678" s="44"/>
      <c r="DT678" s="44"/>
      <c r="DU678" s="45"/>
      <c r="DV678" s="44"/>
      <c r="DW678" s="44"/>
      <c r="DX678" s="44"/>
      <c r="DY678" s="44"/>
      <c r="DZ678" s="44"/>
      <c r="EA678" s="44"/>
      <c r="EB678" s="44"/>
      <c r="EC678" s="44"/>
      <c r="ED678" s="45"/>
      <c r="EE678" s="44"/>
      <c r="EF678" s="44"/>
      <c r="EG678" s="44"/>
      <c r="EH678" s="44"/>
      <c r="EI678" s="44"/>
      <c r="EJ678" s="44"/>
      <c r="EK678" s="44"/>
      <c r="EL678" s="44"/>
      <c r="EM678" s="44"/>
      <c r="EN678" s="44"/>
      <c r="EO678" s="44"/>
      <c r="EP678" s="44"/>
      <c r="EQ678" s="44"/>
      <c r="ER678" s="44"/>
      <c r="ES678" s="44"/>
      <c r="ET678" s="44"/>
      <c r="EU678" s="44"/>
      <c r="EV678" s="45"/>
      <c r="EW678" s="44"/>
      <c r="EX678" s="44"/>
      <c r="EY678" s="45"/>
      <c r="EZ678" s="45"/>
      <c r="FA678" s="44"/>
      <c r="FB678" s="32"/>
      <c r="FC678" s="32"/>
      <c r="FD678" s="32"/>
    </row>
    <row r="679">
      <c r="A679" s="31"/>
      <c r="B679" s="32"/>
      <c r="C679" s="33"/>
      <c r="D679" s="32"/>
      <c r="E679" s="32"/>
      <c r="F679" s="32"/>
      <c r="G679" s="46"/>
      <c r="H679" s="32"/>
      <c r="I679" s="32"/>
      <c r="J679" s="32"/>
      <c r="K679" s="32"/>
      <c r="L679" s="32"/>
      <c r="M679" s="32"/>
      <c r="N679" s="47"/>
      <c r="O679" s="47"/>
      <c r="P679" s="36"/>
      <c r="Q679" s="37"/>
      <c r="R679" s="37"/>
      <c r="S679" s="48"/>
      <c r="T679" s="39"/>
      <c r="U679" s="40"/>
      <c r="V679" s="41"/>
      <c r="W679" s="41"/>
      <c r="X679" s="41"/>
      <c r="Y679" s="41"/>
      <c r="Z679" s="41"/>
      <c r="AA679" s="41"/>
      <c r="AB679" s="41"/>
      <c r="AC679" s="41"/>
      <c r="AD679" s="42"/>
      <c r="AE679" s="43"/>
      <c r="AF679" s="44"/>
      <c r="AG679" s="44"/>
      <c r="AH679" s="44"/>
      <c r="AI679" s="44"/>
      <c r="AJ679" s="44"/>
      <c r="AK679" s="44"/>
      <c r="AL679" s="44"/>
      <c r="AM679" s="44"/>
      <c r="AN679" s="44"/>
      <c r="AO679" s="44"/>
      <c r="AP679" s="44"/>
      <c r="AQ679" s="44"/>
      <c r="AR679" s="44"/>
      <c r="AS679" s="44"/>
      <c r="AT679" s="44"/>
      <c r="AU679" s="44"/>
      <c r="AV679" s="44"/>
      <c r="AW679" s="44"/>
      <c r="AX679" s="44"/>
      <c r="AY679" s="44"/>
      <c r="AZ679" s="44"/>
      <c r="BA679" s="44"/>
      <c r="BB679" s="44"/>
      <c r="BC679" s="44"/>
      <c r="BD679" s="44"/>
      <c r="BE679" s="44"/>
      <c r="BF679" s="44"/>
      <c r="BG679" s="44"/>
      <c r="BH679" s="44"/>
      <c r="BI679" s="44"/>
      <c r="BJ679" s="44"/>
      <c r="BK679" s="44"/>
      <c r="BL679" s="44"/>
      <c r="BM679" s="44"/>
      <c r="BN679" s="44"/>
      <c r="BO679" s="44"/>
      <c r="BP679" s="44"/>
      <c r="BQ679" s="44"/>
      <c r="BR679" s="44"/>
      <c r="BS679" s="44"/>
      <c r="BT679" s="44"/>
      <c r="BU679" s="44"/>
      <c r="BV679" s="44"/>
      <c r="BW679" s="44"/>
      <c r="BX679" s="44"/>
      <c r="BY679" s="44"/>
      <c r="BZ679" s="44"/>
      <c r="CA679" s="44"/>
      <c r="CB679" s="44"/>
      <c r="CC679" s="44"/>
      <c r="CD679" s="44"/>
      <c r="CE679" s="44"/>
      <c r="CF679" s="44"/>
      <c r="CG679" s="44"/>
      <c r="CH679" s="44"/>
      <c r="CI679" s="44"/>
      <c r="CJ679" s="44"/>
      <c r="CK679" s="44"/>
      <c r="CL679" s="44"/>
      <c r="CM679" s="44"/>
      <c r="CN679" s="45"/>
      <c r="CO679" s="44"/>
      <c r="CP679" s="44"/>
      <c r="CQ679" s="44"/>
      <c r="CR679" s="44"/>
      <c r="CS679" s="44"/>
      <c r="CT679" s="44"/>
      <c r="CU679" s="44"/>
      <c r="CV679" s="44"/>
      <c r="CW679" s="44"/>
      <c r="CX679" s="44"/>
      <c r="CY679" s="44"/>
      <c r="CZ679" s="44"/>
      <c r="DA679" s="44"/>
      <c r="DB679" s="44"/>
      <c r="DC679" s="44"/>
      <c r="DD679" s="44"/>
      <c r="DE679" s="44"/>
      <c r="DF679" s="45"/>
      <c r="DG679" s="44"/>
      <c r="DH679" s="44"/>
      <c r="DI679" s="44"/>
      <c r="DJ679" s="44"/>
      <c r="DK679" s="44"/>
      <c r="DL679" s="45"/>
      <c r="DM679" s="44"/>
      <c r="DN679" s="44"/>
      <c r="DO679" s="44"/>
      <c r="DP679" s="44"/>
      <c r="DQ679" s="44"/>
      <c r="DR679" s="44"/>
      <c r="DS679" s="44"/>
      <c r="DT679" s="44"/>
      <c r="DU679" s="45"/>
      <c r="DV679" s="44"/>
      <c r="DW679" s="44"/>
      <c r="DX679" s="44"/>
      <c r="DY679" s="44"/>
      <c r="DZ679" s="44"/>
      <c r="EA679" s="44"/>
      <c r="EB679" s="44"/>
      <c r="EC679" s="44"/>
      <c r="ED679" s="45"/>
      <c r="EE679" s="44"/>
      <c r="EF679" s="44"/>
      <c r="EG679" s="44"/>
      <c r="EH679" s="44"/>
      <c r="EI679" s="44"/>
      <c r="EJ679" s="44"/>
      <c r="EK679" s="44"/>
      <c r="EL679" s="44"/>
      <c r="EM679" s="44"/>
      <c r="EN679" s="44"/>
      <c r="EO679" s="44"/>
      <c r="EP679" s="44"/>
      <c r="EQ679" s="44"/>
      <c r="ER679" s="44"/>
      <c r="ES679" s="44"/>
      <c r="ET679" s="44"/>
      <c r="EU679" s="44"/>
      <c r="EV679" s="45"/>
      <c r="EW679" s="44"/>
      <c r="EX679" s="44"/>
      <c r="EY679" s="45"/>
      <c r="EZ679" s="45"/>
      <c r="FA679" s="44"/>
      <c r="FB679" s="32"/>
      <c r="FC679" s="32"/>
      <c r="FD679" s="32"/>
    </row>
    <row r="680">
      <c r="A680" s="31"/>
      <c r="B680" s="32"/>
      <c r="C680" s="33"/>
      <c r="D680" s="32"/>
      <c r="E680" s="32"/>
      <c r="F680" s="32"/>
      <c r="G680" s="46"/>
      <c r="H680" s="32"/>
      <c r="I680" s="32"/>
      <c r="J680" s="32"/>
      <c r="K680" s="32"/>
      <c r="L680" s="32"/>
      <c r="M680" s="32"/>
      <c r="N680" s="47"/>
      <c r="O680" s="47"/>
      <c r="P680" s="36"/>
      <c r="Q680" s="37"/>
      <c r="R680" s="37"/>
      <c r="S680" s="48"/>
      <c r="T680" s="39"/>
      <c r="U680" s="40"/>
      <c r="V680" s="41"/>
      <c r="W680" s="41"/>
      <c r="X680" s="41"/>
      <c r="Y680" s="41"/>
      <c r="Z680" s="41"/>
      <c r="AA680" s="41"/>
      <c r="AB680" s="41"/>
      <c r="AC680" s="41"/>
      <c r="AD680" s="42"/>
      <c r="AE680" s="43"/>
      <c r="AF680" s="44"/>
      <c r="AG680" s="44"/>
      <c r="AH680" s="44"/>
      <c r="AI680" s="44"/>
      <c r="AJ680" s="44"/>
      <c r="AK680" s="44"/>
      <c r="AL680" s="44"/>
      <c r="AM680" s="44"/>
      <c r="AN680" s="44"/>
      <c r="AO680" s="44"/>
      <c r="AP680" s="44"/>
      <c r="AQ680" s="44"/>
      <c r="AR680" s="44"/>
      <c r="AS680" s="44"/>
      <c r="AT680" s="44"/>
      <c r="AU680" s="44"/>
      <c r="AV680" s="44"/>
      <c r="AW680" s="44"/>
      <c r="AX680" s="44"/>
      <c r="AY680" s="44"/>
      <c r="AZ680" s="44"/>
      <c r="BA680" s="44"/>
      <c r="BB680" s="44"/>
      <c r="BC680" s="44"/>
      <c r="BD680" s="44"/>
      <c r="BE680" s="44"/>
      <c r="BF680" s="44"/>
      <c r="BG680" s="44"/>
      <c r="BH680" s="44"/>
      <c r="BI680" s="44"/>
      <c r="BJ680" s="44"/>
      <c r="BK680" s="44"/>
      <c r="BL680" s="44"/>
      <c r="BM680" s="44"/>
      <c r="BN680" s="44"/>
      <c r="BO680" s="44"/>
      <c r="BP680" s="44"/>
      <c r="BQ680" s="44"/>
      <c r="BR680" s="44"/>
      <c r="BS680" s="44"/>
      <c r="BT680" s="44"/>
      <c r="BU680" s="44"/>
      <c r="BV680" s="44"/>
      <c r="BW680" s="44"/>
      <c r="BX680" s="44"/>
      <c r="BY680" s="44"/>
      <c r="BZ680" s="44"/>
      <c r="CA680" s="44"/>
      <c r="CB680" s="44"/>
      <c r="CC680" s="44"/>
      <c r="CD680" s="44"/>
      <c r="CE680" s="44"/>
      <c r="CF680" s="44"/>
      <c r="CG680" s="44"/>
      <c r="CH680" s="44"/>
      <c r="CI680" s="44"/>
      <c r="CJ680" s="44"/>
      <c r="CK680" s="44"/>
      <c r="CL680" s="44"/>
      <c r="CM680" s="44"/>
      <c r="CN680" s="45"/>
      <c r="CO680" s="44"/>
      <c r="CP680" s="44"/>
      <c r="CQ680" s="44"/>
      <c r="CR680" s="44"/>
      <c r="CS680" s="44"/>
      <c r="CT680" s="44"/>
      <c r="CU680" s="44"/>
      <c r="CV680" s="44"/>
      <c r="CW680" s="44"/>
      <c r="CX680" s="44"/>
      <c r="CY680" s="44"/>
      <c r="CZ680" s="44"/>
      <c r="DA680" s="44"/>
      <c r="DB680" s="44"/>
      <c r="DC680" s="44"/>
      <c r="DD680" s="44"/>
      <c r="DE680" s="44"/>
      <c r="DF680" s="45"/>
      <c r="DG680" s="44"/>
      <c r="DH680" s="44"/>
      <c r="DI680" s="44"/>
      <c r="DJ680" s="44"/>
      <c r="DK680" s="44"/>
      <c r="DL680" s="45"/>
      <c r="DM680" s="44"/>
      <c r="DN680" s="44"/>
      <c r="DO680" s="44"/>
      <c r="DP680" s="44"/>
      <c r="DQ680" s="44"/>
      <c r="DR680" s="44"/>
      <c r="DS680" s="44"/>
      <c r="DT680" s="44"/>
      <c r="DU680" s="45"/>
      <c r="DV680" s="44"/>
      <c r="DW680" s="44"/>
      <c r="DX680" s="44"/>
      <c r="DY680" s="44"/>
      <c r="DZ680" s="44"/>
      <c r="EA680" s="44"/>
      <c r="EB680" s="44"/>
      <c r="EC680" s="44"/>
      <c r="ED680" s="45"/>
      <c r="EE680" s="44"/>
      <c r="EF680" s="44"/>
      <c r="EG680" s="44"/>
      <c r="EH680" s="44"/>
      <c r="EI680" s="44"/>
      <c r="EJ680" s="44"/>
      <c r="EK680" s="44"/>
      <c r="EL680" s="44"/>
      <c r="EM680" s="44"/>
      <c r="EN680" s="44"/>
      <c r="EO680" s="44"/>
      <c r="EP680" s="44"/>
      <c r="EQ680" s="44"/>
      <c r="ER680" s="44"/>
      <c r="ES680" s="44"/>
      <c r="ET680" s="44"/>
      <c r="EU680" s="44"/>
      <c r="EV680" s="45"/>
      <c r="EW680" s="44"/>
      <c r="EX680" s="44"/>
      <c r="EY680" s="45"/>
      <c r="EZ680" s="45"/>
      <c r="FA680" s="44"/>
      <c r="FB680" s="32"/>
      <c r="FC680" s="32"/>
      <c r="FD680" s="32"/>
    </row>
    <row r="681">
      <c r="A681" s="31"/>
      <c r="B681" s="32"/>
      <c r="C681" s="33"/>
      <c r="D681" s="32"/>
      <c r="E681" s="32"/>
      <c r="F681" s="32"/>
      <c r="G681" s="46"/>
      <c r="H681" s="32"/>
      <c r="I681" s="32"/>
      <c r="J681" s="32"/>
      <c r="K681" s="32"/>
      <c r="L681" s="32"/>
      <c r="M681" s="32"/>
      <c r="N681" s="47"/>
      <c r="O681" s="47"/>
      <c r="P681" s="36"/>
      <c r="Q681" s="37"/>
      <c r="R681" s="37"/>
      <c r="S681" s="48"/>
      <c r="T681" s="39"/>
      <c r="U681" s="40"/>
      <c r="V681" s="41"/>
      <c r="W681" s="41"/>
      <c r="X681" s="41"/>
      <c r="Y681" s="41"/>
      <c r="Z681" s="41"/>
      <c r="AA681" s="41"/>
      <c r="AB681" s="41"/>
      <c r="AC681" s="41"/>
      <c r="AD681" s="42"/>
      <c r="AE681" s="43"/>
      <c r="AF681" s="44"/>
      <c r="AG681" s="44"/>
      <c r="AH681" s="44"/>
      <c r="AI681" s="44"/>
      <c r="AJ681" s="44"/>
      <c r="AK681" s="44"/>
      <c r="AL681" s="44"/>
      <c r="AM681" s="44"/>
      <c r="AN681" s="44"/>
      <c r="AO681" s="44"/>
      <c r="AP681" s="44"/>
      <c r="AQ681" s="44"/>
      <c r="AR681" s="44"/>
      <c r="AS681" s="44"/>
      <c r="AT681" s="44"/>
      <c r="AU681" s="44"/>
      <c r="AV681" s="44"/>
      <c r="AW681" s="44"/>
      <c r="AX681" s="44"/>
      <c r="AY681" s="44"/>
      <c r="AZ681" s="44"/>
      <c r="BA681" s="44"/>
      <c r="BB681" s="44"/>
      <c r="BC681" s="44"/>
      <c r="BD681" s="44"/>
      <c r="BE681" s="44"/>
      <c r="BF681" s="44"/>
      <c r="BG681" s="44"/>
      <c r="BH681" s="44"/>
      <c r="BI681" s="44"/>
      <c r="BJ681" s="44"/>
      <c r="BK681" s="44"/>
      <c r="BL681" s="44"/>
      <c r="BM681" s="44"/>
      <c r="BN681" s="44"/>
      <c r="BO681" s="44"/>
      <c r="BP681" s="44"/>
      <c r="BQ681" s="44"/>
      <c r="BR681" s="44"/>
      <c r="BS681" s="44"/>
      <c r="BT681" s="44"/>
      <c r="BU681" s="44"/>
      <c r="BV681" s="44"/>
      <c r="BW681" s="44"/>
      <c r="BX681" s="44"/>
      <c r="BY681" s="44"/>
      <c r="BZ681" s="44"/>
      <c r="CA681" s="44"/>
      <c r="CB681" s="44"/>
      <c r="CC681" s="44"/>
      <c r="CD681" s="44"/>
      <c r="CE681" s="44"/>
      <c r="CF681" s="44"/>
      <c r="CG681" s="44"/>
      <c r="CH681" s="44"/>
      <c r="CI681" s="44"/>
      <c r="CJ681" s="44"/>
      <c r="CK681" s="44"/>
      <c r="CL681" s="44"/>
      <c r="CM681" s="44"/>
      <c r="CN681" s="45"/>
      <c r="CO681" s="44"/>
      <c r="CP681" s="44"/>
      <c r="CQ681" s="44"/>
      <c r="CR681" s="44"/>
      <c r="CS681" s="44"/>
      <c r="CT681" s="44"/>
      <c r="CU681" s="44"/>
      <c r="CV681" s="44"/>
      <c r="CW681" s="44"/>
      <c r="CX681" s="44"/>
      <c r="CY681" s="44"/>
      <c r="CZ681" s="44"/>
      <c r="DA681" s="44"/>
      <c r="DB681" s="44"/>
      <c r="DC681" s="44"/>
      <c r="DD681" s="44"/>
      <c r="DE681" s="44"/>
      <c r="DF681" s="45"/>
      <c r="DG681" s="44"/>
      <c r="DH681" s="44"/>
      <c r="DI681" s="44"/>
      <c r="DJ681" s="44"/>
      <c r="DK681" s="44"/>
      <c r="DL681" s="45"/>
      <c r="DM681" s="44"/>
      <c r="DN681" s="44"/>
      <c r="DO681" s="44"/>
      <c r="DP681" s="44"/>
      <c r="DQ681" s="44"/>
      <c r="DR681" s="44"/>
      <c r="DS681" s="44"/>
      <c r="DT681" s="44"/>
      <c r="DU681" s="45"/>
      <c r="DV681" s="44"/>
      <c r="DW681" s="44"/>
      <c r="DX681" s="44"/>
      <c r="DY681" s="44"/>
      <c r="DZ681" s="44"/>
      <c r="EA681" s="44"/>
      <c r="EB681" s="44"/>
      <c r="EC681" s="44"/>
      <c r="ED681" s="45"/>
      <c r="EE681" s="44"/>
      <c r="EF681" s="44"/>
      <c r="EG681" s="44"/>
      <c r="EH681" s="44"/>
      <c r="EI681" s="44"/>
      <c r="EJ681" s="44"/>
      <c r="EK681" s="44"/>
      <c r="EL681" s="44"/>
      <c r="EM681" s="44"/>
      <c r="EN681" s="44"/>
      <c r="EO681" s="44"/>
      <c r="EP681" s="44"/>
      <c r="EQ681" s="44"/>
      <c r="ER681" s="44"/>
      <c r="ES681" s="44"/>
      <c r="ET681" s="44"/>
      <c r="EU681" s="44"/>
      <c r="EV681" s="45"/>
      <c r="EW681" s="44"/>
      <c r="EX681" s="44"/>
      <c r="EY681" s="45"/>
      <c r="EZ681" s="45"/>
      <c r="FA681" s="44"/>
      <c r="FB681" s="32"/>
      <c r="FC681" s="32"/>
      <c r="FD681" s="32"/>
    </row>
    <row r="682">
      <c r="A682" s="31"/>
      <c r="B682" s="32"/>
      <c r="C682" s="33"/>
      <c r="D682" s="32"/>
      <c r="E682" s="32"/>
      <c r="F682" s="32"/>
      <c r="G682" s="46"/>
      <c r="H682" s="32"/>
      <c r="I682" s="32"/>
      <c r="J682" s="32"/>
      <c r="K682" s="32"/>
      <c r="L682" s="32"/>
      <c r="M682" s="32"/>
      <c r="N682" s="47"/>
      <c r="O682" s="47"/>
      <c r="P682" s="36"/>
      <c r="Q682" s="37"/>
      <c r="R682" s="37"/>
      <c r="S682" s="48"/>
      <c r="T682" s="39"/>
      <c r="U682" s="40"/>
      <c r="V682" s="41"/>
      <c r="W682" s="41"/>
      <c r="X682" s="41"/>
      <c r="Y682" s="41"/>
      <c r="Z682" s="41"/>
      <c r="AA682" s="41"/>
      <c r="AB682" s="41"/>
      <c r="AC682" s="41"/>
      <c r="AD682" s="42"/>
      <c r="AE682" s="43"/>
      <c r="AF682" s="44"/>
      <c r="AG682" s="44"/>
      <c r="AH682" s="44"/>
      <c r="AI682" s="44"/>
      <c r="AJ682" s="44"/>
      <c r="AK682" s="44"/>
      <c r="AL682" s="44"/>
      <c r="AM682" s="44"/>
      <c r="AN682" s="44"/>
      <c r="AO682" s="44"/>
      <c r="AP682" s="44"/>
      <c r="AQ682" s="44"/>
      <c r="AR682" s="44"/>
      <c r="AS682" s="44"/>
      <c r="AT682" s="44"/>
      <c r="AU682" s="44"/>
      <c r="AV682" s="44"/>
      <c r="AW682" s="44"/>
      <c r="AX682" s="44"/>
      <c r="AY682" s="44"/>
      <c r="AZ682" s="44"/>
      <c r="BA682" s="44"/>
      <c r="BB682" s="44"/>
      <c r="BC682" s="44"/>
      <c r="BD682" s="44"/>
      <c r="BE682" s="44"/>
      <c r="BF682" s="44"/>
      <c r="BG682" s="44"/>
      <c r="BH682" s="44"/>
      <c r="BI682" s="44"/>
      <c r="BJ682" s="44"/>
      <c r="BK682" s="44"/>
      <c r="BL682" s="44"/>
      <c r="BM682" s="44"/>
      <c r="BN682" s="44"/>
      <c r="BO682" s="44"/>
      <c r="BP682" s="44"/>
      <c r="BQ682" s="44"/>
      <c r="BR682" s="44"/>
      <c r="BS682" s="44"/>
      <c r="BT682" s="44"/>
      <c r="BU682" s="44"/>
      <c r="BV682" s="44"/>
      <c r="BW682" s="44"/>
      <c r="BX682" s="44"/>
      <c r="BY682" s="44"/>
      <c r="BZ682" s="44"/>
      <c r="CA682" s="44"/>
      <c r="CB682" s="44"/>
      <c r="CC682" s="44"/>
      <c r="CD682" s="44"/>
      <c r="CE682" s="44"/>
      <c r="CF682" s="44"/>
      <c r="CG682" s="44"/>
      <c r="CH682" s="44"/>
      <c r="CI682" s="44"/>
      <c r="CJ682" s="44"/>
      <c r="CK682" s="44"/>
      <c r="CL682" s="44"/>
      <c r="CM682" s="44"/>
      <c r="CN682" s="45"/>
      <c r="CO682" s="44"/>
      <c r="CP682" s="44"/>
      <c r="CQ682" s="44"/>
      <c r="CR682" s="44"/>
      <c r="CS682" s="44"/>
      <c r="CT682" s="44"/>
      <c r="CU682" s="44"/>
      <c r="CV682" s="44"/>
      <c r="CW682" s="44"/>
      <c r="CX682" s="44"/>
      <c r="CY682" s="44"/>
      <c r="CZ682" s="44"/>
      <c r="DA682" s="44"/>
      <c r="DB682" s="44"/>
      <c r="DC682" s="44"/>
      <c r="DD682" s="44"/>
      <c r="DE682" s="44"/>
      <c r="DF682" s="45"/>
      <c r="DG682" s="44"/>
      <c r="DH682" s="44"/>
      <c r="DI682" s="44"/>
      <c r="DJ682" s="44"/>
      <c r="DK682" s="44"/>
      <c r="DL682" s="45"/>
      <c r="DM682" s="44"/>
      <c r="DN682" s="44"/>
      <c r="DO682" s="44"/>
      <c r="DP682" s="44"/>
      <c r="DQ682" s="44"/>
      <c r="DR682" s="44"/>
      <c r="DS682" s="44"/>
      <c r="DT682" s="44"/>
      <c r="DU682" s="45"/>
      <c r="DV682" s="44"/>
      <c r="DW682" s="44"/>
      <c r="DX682" s="44"/>
      <c r="DY682" s="44"/>
      <c r="DZ682" s="44"/>
      <c r="EA682" s="44"/>
      <c r="EB682" s="44"/>
      <c r="EC682" s="44"/>
      <c r="ED682" s="45"/>
      <c r="EE682" s="44"/>
      <c r="EF682" s="44"/>
      <c r="EG682" s="44"/>
      <c r="EH682" s="44"/>
      <c r="EI682" s="44"/>
      <c r="EJ682" s="44"/>
      <c r="EK682" s="44"/>
      <c r="EL682" s="44"/>
      <c r="EM682" s="44"/>
      <c r="EN682" s="44"/>
      <c r="EO682" s="44"/>
      <c r="EP682" s="44"/>
      <c r="EQ682" s="44"/>
      <c r="ER682" s="44"/>
      <c r="ES682" s="44"/>
      <c r="ET682" s="44"/>
      <c r="EU682" s="44"/>
      <c r="EV682" s="45"/>
      <c r="EW682" s="44"/>
      <c r="EX682" s="44"/>
      <c r="EY682" s="45"/>
      <c r="EZ682" s="45"/>
      <c r="FA682" s="44"/>
      <c r="FB682" s="32"/>
      <c r="FC682" s="32"/>
      <c r="FD682" s="32"/>
    </row>
    <row r="683">
      <c r="A683" s="31"/>
      <c r="B683" s="32"/>
      <c r="C683" s="33"/>
      <c r="D683" s="32"/>
      <c r="E683" s="32"/>
      <c r="F683" s="32"/>
      <c r="G683" s="46"/>
      <c r="H683" s="32"/>
      <c r="I683" s="32"/>
      <c r="J683" s="32"/>
      <c r="K683" s="32"/>
      <c r="L683" s="32"/>
      <c r="M683" s="32"/>
      <c r="N683" s="47"/>
      <c r="O683" s="47"/>
      <c r="P683" s="36"/>
      <c r="Q683" s="37"/>
      <c r="R683" s="37"/>
      <c r="S683" s="48"/>
      <c r="T683" s="39"/>
      <c r="U683" s="40"/>
      <c r="V683" s="41"/>
      <c r="W683" s="41"/>
      <c r="X683" s="41"/>
      <c r="Y683" s="41"/>
      <c r="Z683" s="41"/>
      <c r="AA683" s="41"/>
      <c r="AB683" s="41"/>
      <c r="AC683" s="41"/>
      <c r="AD683" s="42"/>
      <c r="AE683" s="43"/>
      <c r="AF683" s="44"/>
      <c r="AG683" s="44"/>
      <c r="AH683" s="44"/>
      <c r="AI683" s="44"/>
      <c r="AJ683" s="44"/>
      <c r="AK683" s="44"/>
      <c r="AL683" s="44"/>
      <c r="AM683" s="44"/>
      <c r="AN683" s="44"/>
      <c r="AO683" s="44"/>
      <c r="AP683" s="44"/>
      <c r="AQ683" s="44"/>
      <c r="AR683" s="44"/>
      <c r="AS683" s="44"/>
      <c r="AT683" s="44"/>
      <c r="AU683" s="44"/>
      <c r="AV683" s="44"/>
      <c r="AW683" s="44"/>
      <c r="AX683" s="44"/>
      <c r="AY683" s="44"/>
      <c r="AZ683" s="44"/>
      <c r="BA683" s="44"/>
      <c r="BB683" s="44"/>
      <c r="BC683" s="44"/>
      <c r="BD683" s="44"/>
      <c r="BE683" s="44"/>
      <c r="BF683" s="44"/>
      <c r="BG683" s="44"/>
      <c r="BH683" s="44"/>
      <c r="BI683" s="44"/>
      <c r="BJ683" s="44"/>
      <c r="BK683" s="44"/>
      <c r="BL683" s="44"/>
      <c r="BM683" s="44"/>
      <c r="BN683" s="44"/>
      <c r="BO683" s="44"/>
      <c r="BP683" s="44"/>
      <c r="BQ683" s="44"/>
      <c r="BR683" s="44"/>
      <c r="BS683" s="44"/>
      <c r="BT683" s="44"/>
      <c r="BU683" s="44"/>
      <c r="BV683" s="44"/>
      <c r="BW683" s="44"/>
      <c r="BX683" s="44"/>
      <c r="BY683" s="44"/>
      <c r="BZ683" s="44"/>
      <c r="CA683" s="44"/>
      <c r="CB683" s="44"/>
      <c r="CC683" s="44"/>
      <c r="CD683" s="44"/>
      <c r="CE683" s="44"/>
      <c r="CF683" s="44"/>
      <c r="CG683" s="44"/>
      <c r="CH683" s="44"/>
      <c r="CI683" s="44"/>
      <c r="CJ683" s="44"/>
      <c r="CK683" s="44"/>
      <c r="CL683" s="44"/>
      <c r="CM683" s="44"/>
      <c r="CN683" s="45"/>
      <c r="CO683" s="44"/>
      <c r="CP683" s="44"/>
      <c r="CQ683" s="44"/>
      <c r="CR683" s="44"/>
      <c r="CS683" s="44"/>
      <c r="CT683" s="44"/>
      <c r="CU683" s="44"/>
      <c r="CV683" s="44"/>
      <c r="CW683" s="44"/>
      <c r="CX683" s="44"/>
      <c r="CY683" s="44"/>
      <c r="CZ683" s="44"/>
      <c r="DA683" s="44"/>
      <c r="DB683" s="44"/>
      <c r="DC683" s="44"/>
      <c r="DD683" s="44"/>
      <c r="DE683" s="44"/>
      <c r="DF683" s="45"/>
      <c r="DG683" s="44"/>
      <c r="DH683" s="44"/>
      <c r="DI683" s="44"/>
      <c r="DJ683" s="44"/>
      <c r="DK683" s="44"/>
      <c r="DL683" s="45"/>
      <c r="DM683" s="44"/>
      <c r="DN683" s="44"/>
      <c r="DO683" s="44"/>
      <c r="DP683" s="44"/>
      <c r="DQ683" s="44"/>
      <c r="DR683" s="44"/>
      <c r="DS683" s="44"/>
      <c r="DT683" s="44"/>
      <c r="DU683" s="45"/>
      <c r="DV683" s="44"/>
      <c r="DW683" s="44"/>
      <c r="DX683" s="44"/>
      <c r="DY683" s="44"/>
      <c r="DZ683" s="44"/>
      <c r="EA683" s="44"/>
      <c r="EB683" s="44"/>
      <c r="EC683" s="44"/>
      <c r="ED683" s="45"/>
      <c r="EE683" s="44"/>
      <c r="EF683" s="44"/>
      <c r="EG683" s="44"/>
      <c r="EH683" s="44"/>
      <c r="EI683" s="44"/>
      <c r="EJ683" s="44"/>
      <c r="EK683" s="44"/>
      <c r="EL683" s="44"/>
      <c r="EM683" s="44"/>
      <c r="EN683" s="44"/>
      <c r="EO683" s="44"/>
      <c r="EP683" s="44"/>
      <c r="EQ683" s="44"/>
      <c r="ER683" s="44"/>
      <c r="ES683" s="44"/>
      <c r="ET683" s="44"/>
      <c r="EU683" s="44"/>
      <c r="EV683" s="45"/>
      <c r="EW683" s="44"/>
      <c r="EX683" s="44"/>
      <c r="EY683" s="45"/>
      <c r="EZ683" s="45"/>
      <c r="FA683" s="44"/>
      <c r="FB683" s="32"/>
      <c r="FC683" s="32"/>
      <c r="FD683" s="32"/>
    </row>
    <row r="684">
      <c r="A684" s="31"/>
      <c r="B684" s="32"/>
      <c r="C684" s="33"/>
      <c r="D684" s="32"/>
      <c r="E684" s="32"/>
      <c r="F684" s="32"/>
      <c r="G684" s="46"/>
      <c r="H684" s="32"/>
      <c r="I684" s="32"/>
      <c r="J684" s="32"/>
      <c r="K684" s="32"/>
      <c r="L684" s="32"/>
      <c r="M684" s="32"/>
      <c r="N684" s="47"/>
      <c r="O684" s="47"/>
      <c r="P684" s="36"/>
      <c r="Q684" s="37"/>
      <c r="R684" s="37"/>
      <c r="S684" s="48"/>
      <c r="T684" s="39"/>
      <c r="U684" s="40"/>
      <c r="V684" s="41"/>
      <c r="W684" s="41"/>
      <c r="X684" s="41"/>
      <c r="Y684" s="41"/>
      <c r="Z684" s="41"/>
      <c r="AA684" s="41"/>
      <c r="AB684" s="41"/>
      <c r="AC684" s="41"/>
      <c r="AD684" s="42"/>
      <c r="AE684" s="43"/>
      <c r="AF684" s="44"/>
      <c r="AG684" s="44"/>
      <c r="AH684" s="44"/>
      <c r="AI684" s="44"/>
      <c r="AJ684" s="44"/>
      <c r="AK684" s="44"/>
      <c r="AL684" s="44"/>
      <c r="AM684" s="44"/>
      <c r="AN684" s="44"/>
      <c r="AO684" s="44"/>
      <c r="AP684" s="44"/>
      <c r="AQ684" s="44"/>
      <c r="AR684" s="44"/>
      <c r="AS684" s="44"/>
      <c r="AT684" s="44"/>
      <c r="AU684" s="44"/>
      <c r="AV684" s="44"/>
      <c r="AW684" s="44"/>
      <c r="AX684" s="44"/>
      <c r="AY684" s="44"/>
      <c r="AZ684" s="44"/>
      <c r="BA684" s="44"/>
      <c r="BB684" s="44"/>
      <c r="BC684" s="44"/>
      <c r="BD684" s="44"/>
      <c r="BE684" s="44"/>
      <c r="BF684" s="44"/>
      <c r="BG684" s="44"/>
      <c r="BH684" s="44"/>
      <c r="BI684" s="44"/>
      <c r="BJ684" s="44"/>
      <c r="BK684" s="44"/>
      <c r="BL684" s="44"/>
      <c r="BM684" s="44"/>
      <c r="BN684" s="44"/>
      <c r="BO684" s="44"/>
      <c r="BP684" s="44"/>
      <c r="BQ684" s="44"/>
      <c r="BR684" s="44"/>
      <c r="BS684" s="44"/>
      <c r="BT684" s="44"/>
      <c r="BU684" s="44"/>
      <c r="BV684" s="44"/>
      <c r="BW684" s="44"/>
      <c r="BX684" s="44"/>
      <c r="BY684" s="44"/>
      <c r="BZ684" s="44"/>
      <c r="CA684" s="44"/>
      <c r="CB684" s="44"/>
      <c r="CC684" s="44"/>
      <c r="CD684" s="44"/>
      <c r="CE684" s="44"/>
      <c r="CF684" s="44"/>
      <c r="CG684" s="44"/>
      <c r="CH684" s="44"/>
      <c r="CI684" s="44"/>
      <c r="CJ684" s="44"/>
      <c r="CK684" s="44"/>
      <c r="CL684" s="44"/>
      <c r="CM684" s="44"/>
      <c r="CN684" s="45"/>
      <c r="CO684" s="44"/>
      <c r="CP684" s="44"/>
      <c r="CQ684" s="44"/>
      <c r="CR684" s="44"/>
      <c r="CS684" s="44"/>
      <c r="CT684" s="44"/>
      <c r="CU684" s="44"/>
      <c r="CV684" s="44"/>
      <c r="CW684" s="44"/>
      <c r="CX684" s="44"/>
      <c r="CY684" s="44"/>
      <c r="CZ684" s="44"/>
      <c r="DA684" s="44"/>
      <c r="DB684" s="44"/>
      <c r="DC684" s="44"/>
      <c r="DD684" s="44"/>
      <c r="DE684" s="44"/>
      <c r="DF684" s="45"/>
      <c r="DG684" s="44"/>
      <c r="DH684" s="44"/>
      <c r="DI684" s="44"/>
      <c r="DJ684" s="44"/>
      <c r="DK684" s="44"/>
      <c r="DL684" s="45"/>
      <c r="DM684" s="44"/>
      <c r="DN684" s="44"/>
      <c r="DO684" s="44"/>
      <c r="DP684" s="44"/>
      <c r="DQ684" s="44"/>
      <c r="DR684" s="44"/>
      <c r="DS684" s="44"/>
      <c r="DT684" s="44"/>
      <c r="DU684" s="45"/>
      <c r="DV684" s="44"/>
      <c r="DW684" s="44"/>
      <c r="DX684" s="44"/>
      <c r="DY684" s="44"/>
      <c r="DZ684" s="44"/>
      <c r="EA684" s="44"/>
      <c r="EB684" s="44"/>
      <c r="EC684" s="44"/>
      <c r="ED684" s="45"/>
      <c r="EE684" s="44"/>
      <c r="EF684" s="44"/>
      <c r="EG684" s="44"/>
      <c r="EH684" s="44"/>
      <c r="EI684" s="44"/>
      <c r="EJ684" s="44"/>
      <c r="EK684" s="44"/>
      <c r="EL684" s="44"/>
      <c r="EM684" s="44"/>
      <c r="EN684" s="44"/>
      <c r="EO684" s="44"/>
      <c r="EP684" s="44"/>
      <c r="EQ684" s="44"/>
      <c r="ER684" s="44"/>
      <c r="ES684" s="44"/>
      <c r="ET684" s="44"/>
      <c r="EU684" s="44"/>
      <c r="EV684" s="45"/>
      <c r="EW684" s="44"/>
      <c r="EX684" s="44"/>
      <c r="EY684" s="45"/>
      <c r="EZ684" s="45"/>
      <c r="FA684" s="44"/>
      <c r="FB684" s="32"/>
      <c r="FC684" s="32"/>
      <c r="FD684" s="32"/>
    </row>
    <row r="685">
      <c r="A685" s="31"/>
      <c r="B685" s="32"/>
      <c r="C685" s="33"/>
      <c r="D685" s="32"/>
      <c r="E685" s="32"/>
      <c r="F685" s="32"/>
      <c r="G685" s="46"/>
      <c r="H685" s="32"/>
      <c r="I685" s="32"/>
      <c r="J685" s="32"/>
      <c r="K685" s="32"/>
      <c r="L685" s="32"/>
      <c r="M685" s="32"/>
      <c r="N685" s="47"/>
      <c r="O685" s="47"/>
      <c r="P685" s="36"/>
      <c r="Q685" s="37"/>
      <c r="R685" s="37"/>
      <c r="S685" s="48"/>
      <c r="T685" s="39"/>
      <c r="U685" s="40"/>
      <c r="V685" s="41"/>
      <c r="W685" s="41"/>
      <c r="X685" s="41"/>
      <c r="Y685" s="41"/>
      <c r="Z685" s="41"/>
      <c r="AA685" s="41"/>
      <c r="AB685" s="41"/>
      <c r="AC685" s="41"/>
      <c r="AD685" s="42"/>
      <c r="AE685" s="43"/>
      <c r="AF685" s="44"/>
      <c r="AG685" s="44"/>
      <c r="AH685" s="44"/>
      <c r="AI685" s="44"/>
      <c r="AJ685" s="44"/>
      <c r="AK685" s="44"/>
      <c r="AL685" s="44"/>
      <c r="AM685" s="44"/>
      <c r="AN685" s="44"/>
      <c r="AO685" s="44"/>
      <c r="AP685" s="44"/>
      <c r="AQ685" s="44"/>
      <c r="AR685" s="44"/>
      <c r="AS685" s="44"/>
      <c r="AT685" s="44"/>
      <c r="AU685" s="44"/>
      <c r="AV685" s="44"/>
      <c r="AW685" s="44"/>
      <c r="AX685" s="44"/>
      <c r="AY685" s="44"/>
      <c r="AZ685" s="44"/>
      <c r="BA685" s="44"/>
      <c r="BB685" s="44"/>
      <c r="BC685" s="44"/>
      <c r="BD685" s="44"/>
      <c r="BE685" s="44"/>
      <c r="BF685" s="44"/>
      <c r="BG685" s="44"/>
      <c r="BH685" s="44"/>
      <c r="BI685" s="44"/>
      <c r="BJ685" s="44"/>
      <c r="BK685" s="44"/>
      <c r="BL685" s="44"/>
      <c r="BM685" s="44"/>
      <c r="BN685" s="44"/>
      <c r="BO685" s="44"/>
      <c r="BP685" s="44"/>
      <c r="BQ685" s="44"/>
      <c r="BR685" s="44"/>
      <c r="BS685" s="44"/>
      <c r="BT685" s="44"/>
      <c r="BU685" s="44"/>
      <c r="BV685" s="44"/>
      <c r="BW685" s="44"/>
      <c r="BX685" s="44"/>
      <c r="BY685" s="44"/>
      <c r="BZ685" s="44"/>
      <c r="CA685" s="44"/>
      <c r="CB685" s="44"/>
      <c r="CC685" s="44"/>
      <c r="CD685" s="44"/>
      <c r="CE685" s="44"/>
      <c r="CF685" s="44"/>
      <c r="CG685" s="44"/>
      <c r="CH685" s="44"/>
      <c r="CI685" s="44"/>
      <c r="CJ685" s="44"/>
      <c r="CK685" s="44"/>
      <c r="CL685" s="44"/>
      <c r="CM685" s="44"/>
      <c r="CN685" s="45"/>
      <c r="CO685" s="44"/>
      <c r="CP685" s="44"/>
      <c r="CQ685" s="44"/>
      <c r="CR685" s="44"/>
      <c r="CS685" s="44"/>
      <c r="CT685" s="44"/>
      <c r="CU685" s="44"/>
      <c r="CV685" s="44"/>
      <c r="CW685" s="44"/>
      <c r="CX685" s="44"/>
      <c r="CY685" s="44"/>
      <c r="CZ685" s="44"/>
      <c r="DA685" s="44"/>
      <c r="DB685" s="44"/>
      <c r="DC685" s="44"/>
      <c r="DD685" s="44"/>
      <c r="DE685" s="44"/>
      <c r="DF685" s="45"/>
      <c r="DG685" s="44"/>
      <c r="DH685" s="44"/>
      <c r="DI685" s="44"/>
      <c r="DJ685" s="44"/>
      <c r="DK685" s="44"/>
      <c r="DL685" s="45"/>
      <c r="DM685" s="44"/>
      <c r="DN685" s="44"/>
      <c r="DO685" s="44"/>
      <c r="DP685" s="44"/>
      <c r="DQ685" s="44"/>
      <c r="DR685" s="44"/>
      <c r="DS685" s="44"/>
      <c r="DT685" s="44"/>
      <c r="DU685" s="45"/>
      <c r="DV685" s="44"/>
      <c r="DW685" s="44"/>
      <c r="DX685" s="44"/>
      <c r="DY685" s="44"/>
      <c r="DZ685" s="44"/>
      <c r="EA685" s="44"/>
      <c r="EB685" s="44"/>
      <c r="EC685" s="44"/>
      <c r="ED685" s="45"/>
      <c r="EE685" s="44"/>
      <c r="EF685" s="44"/>
      <c r="EG685" s="44"/>
      <c r="EH685" s="44"/>
      <c r="EI685" s="44"/>
      <c r="EJ685" s="44"/>
      <c r="EK685" s="44"/>
      <c r="EL685" s="44"/>
      <c r="EM685" s="44"/>
      <c r="EN685" s="44"/>
      <c r="EO685" s="44"/>
      <c r="EP685" s="44"/>
      <c r="EQ685" s="44"/>
      <c r="ER685" s="44"/>
      <c r="ES685" s="44"/>
      <c r="ET685" s="44"/>
      <c r="EU685" s="44"/>
      <c r="EV685" s="45"/>
      <c r="EW685" s="44"/>
      <c r="EX685" s="44"/>
      <c r="EY685" s="45"/>
      <c r="EZ685" s="45"/>
      <c r="FA685" s="44"/>
      <c r="FB685" s="32"/>
      <c r="FC685" s="32"/>
      <c r="FD685" s="32"/>
    </row>
    <row r="686">
      <c r="A686" s="31"/>
      <c r="B686" s="32"/>
      <c r="C686" s="33"/>
      <c r="D686" s="32"/>
      <c r="E686" s="32"/>
      <c r="F686" s="32"/>
      <c r="G686" s="46"/>
      <c r="H686" s="32"/>
      <c r="I686" s="32"/>
      <c r="J686" s="32"/>
      <c r="K686" s="32"/>
      <c r="L686" s="32"/>
      <c r="M686" s="32"/>
      <c r="N686" s="47"/>
      <c r="O686" s="47"/>
      <c r="P686" s="36"/>
      <c r="Q686" s="37"/>
      <c r="R686" s="37"/>
      <c r="S686" s="48"/>
      <c r="T686" s="39"/>
      <c r="U686" s="40"/>
      <c r="V686" s="41"/>
      <c r="W686" s="41"/>
      <c r="X686" s="41"/>
      <c r="Y686" s="41"/>
      <c r="Z686" s="41"/>
      <c r="AA686" s="41"/>
      <c r="AB686" s="41"/>
      <c r="AC686" s="41"/>
      <c r="AD686" s="42"/>
      <c r="AE686" s="43"/>
      <c r="AF686" s="44"/>
      <c r="AG686" s="44"/>
      <c r="AH686" s="44"/>
      <c r="AI686" s="44"/>
      <c r="AJ686" s="44"/>
      <c r="AK686" s="44"/>
      <c r="AL686" s="44"/>
      <c r="AM686" s="44"/>
      <c r="AN686" s="44"/>
      <c r="AO686" s="44"/>
      <c r="AP686" s="44"/>
      <c r="AQ686" s="44"/>
      <c r="AR686" s="44"/>
      <c r="AS686" s="44"/>
      <c r="AT686" s="44"/>
      <c r="AU686" s="44"/>
      <c r="AV686" s="44"/>
      <c r="AW686" s="44"/>
      <c r="AX686" s="44"/>
      <c r="AY686" s="44"/>
      <c r="AZ686" s="44"/>
      <c r="BA686" s="44"/>
      <c r="BB686" s="44"/>
      <c r="BC686" s="44"/>
      <c r="BD686" s="44"/>
      <c r="BE686" s="44"/>
      <c r="BF686" s="44"/>
      <c r="BG686" s="44"/>
      <c r="BH686" s="44"/>
      <c r="BI686" s="44"/>
      <c r="BJ686" s="44"/>
      <c r="BK686" s="44"/>
      <c r="BL686" s="44"/>
      <c r="BM686" s="44"/>
      <c r="BN686" s="44"/>
      <c r="BO686" s="44"/>
      <c r="BP686" s="44"/>
      <c r="BQ686" s="44"/>
      <c r="BR686" s="44"/>
      <c r="BS686" s="44"/>
      <c r="BT686" s="44"/>
      <c r="BU686" s="44"/>
      <c r="BV686" s="44"/>
      <c r="BW686" s="44"/>
      <c r="BX686" s="44"/>
      <c r="BY686" s="44"/>
      <c r="BZ686" s="44"/>
      <c r="CA686" s="44"/>
      <c r="CB686" s="44"/>
      <c r="CC686" s="44"/>
      <c r="CD686" s="44"/>
      <c r="CE686" s="44"/>
      <c r="CF686" s="44"/>
      <c r="CG686" s="44"/>
      <c r="CH686" s="44"/>
      <c r="CI686" s="44"/>
      <c r="CJ686" s="44"/>
      <c r="CK686" s="44"/>
      <c r="CL686" s="44"/>
      <c r="CM686" s="44"/>
      <c r="CN686" s="45"/>
      <c r="CO686" s="44"/>
      <c r="CP686" s="44"/>
      <c r="CQ686" s="44"/>
      <c r="CR686" s="44"/>
      <c r="CS686" s="44"/>
      <c r="CT686" s="44"/>
      <c r="CU686" s="44"/>
      <c r="CV686" s="44"/>
      <c r="CW686" s="44"/>
      <c r="CX686" s="44"/>
      <c r="CY686" s="44"/>
      <c r="CZ686" s="44"/>
      <c r="DA686" s="44"/>
      <c r="DB686" s="44"/>
      <c r="DC686" s="44"/>
      <c r="DD686" s="44"/>
      <c r="DE686" s="44"/>
      <c r="DF686" s="45"/>
      <c r="DG686" s="44"/>
      <c r="DH686" s="44"/>
      <c r="DI686" s="44"/>
      <c r="DJ686" s="44"/>
      <c r="DK686" s="44"/>
      <c r="DL686" s="45"/>
      <c r="DM686" s="44"/>
      <c r="DN686" s="44"/>
      <c r="DO686" s="44"/>
      <c r="DP686" s="44"/>
      <c r="DQ686" s="44"/>
      <c r="DR686" s="44"/>
      <c r="DS686" s="44"/>
      <c r="DT686" s="44"/>
      <c r="DU686" s="45"/>
      <c r="DV686" s="44"/>
      <c r="DW686" s="44"/>
      <c r="DX686" s="44"/>
      <c r="DY686" s="44"/>
      <c r="DZ686" s="44"/>
      <c r="EA686" s="44"/>
      <c r="EB686" s="44"/>
      <c r="EC686" s="44"/>
      <c r="ED686" s="45"/>
      <c r="EE686" s="44"/>
      <c r="EF686" s="44"/>
      <c r="EG686" s="44"/>
      <c r="EH686" s="44"/>
      <c r="EI686" s="44"/>
      <c r="EJ686" s="44"/>
      <c r="EK686" s="44"/>
      <c r="EL686" s="44"/>
      <c r="EM686" s="44"/>
      <c r="EN686" s="44"/>
      <c r="EO686" s="44"/>
      <c r="EP686" s="44"/>
      <c r="EQ686" s="44"/>
      <c r="ER686" s="44"/>
      <c r="ES686" s="44"/>
      <c r="ET686" s="44"/>
      <c r="EU686" s="44"/>
      <c r="EV686" s="45"/>
      <c r="EW686" s="44"/>
      <c r="EX686" s="44"/>
      <c r="EY686" s="45"/>
      <c r="EZ686" s="45"/>
      <c r="FA686" s="44"/>
      <c r="FB686" s="32"/>
      <c r="FC686" s="32"/>
      <c r="FD686" s="32"/>
    </row>
    <row r="687">
      <c r="A687" s="31"/>
      <c r="B687" s="32"/>
      <c r="C687" s="33"/>
      <c r="D687" s="32"/>
      <c r="E687" s="32"/>
      <c r="F687" s="32"/>
      <c r="G687" s="46"/>
      <c r="H687" s="32"/>
      <c r="I687" s="32"/>
      <c r="J687" s="32"/>
      <c r="K687" s="32"/>
      <c r="L687" s="32"/>
      <c r="M687" s="32"/>
      <c r="N687" s="47"/>
      <c r="O687" s="47"/>
      <c r="P687" s="36"/>
      <c r="Q687" s="37"/>
      <c r="R687" s="37"/>
      <c r="S687" s="48"/>
      <c r="T687" s="39"/>
      <c r="U687" s="40"/>
      <c r="V687" s="41"/>
      <c r="W687" s="41"/>
      <c r="X687" s="41"/>
      <c r="Y687" s="41"/>
      <c r="Z687" s="41"/>
      <c r="AA687" s="41"/>
      <c r="AB687" s="41"/>
      <c r="AC687" s="41"/>
      <c r="AD687" s="42"/>
      <c r="AE687" s="43"/>
      <c r="AF687" s="44"/>
      <c r="AG687" s="44"/>
      <c r="AH687" s="44"/>
      <c r="AI687" s="44"/>
      <c r="AJ687" s="44"/>
      <c r="AK687" s="44"/>
      <c r="AL687" s="44"/>
      <c r="AM687" s="44"/>
      <c r="AN687" s="44"/>
      <c r="AO687" s="44"/>
      <c r="AP687" s="44"/>
      <c r="AQ687" s="44"/>
      <c r="AR687" s="44"/>
      <c r="AS687" s="44"/>
      <c r="AT687" s="44"/>
      <c r="AU687" s="44"/>
      <c r="AV687" s="44"/>
      <c r="AW687" s="44"/>
      <c r="AX687" s="44"/>
      <c r="AY687" s="44"/>
      <c r="AZ687" s="44"/>
      <c r="BA687" s="44"/>
      <c r="BB687" s="44"/>
      <c r="BC687" s="44"/>
      <c r="BD687" s="44"/>
      <c r="BE687" s="44"/>
      <c r="BF687" s="44"/>
      <c r="BG687" s="44"/>
      <c r="BH687" s="44"/>
      <c r="BI687" s="44"/>
      <c r="BJ687" s="44"/>
      <c r="BK687" s="44"/>
      <c r="BL687" s="44"/>
      <c r="BM687" s="44"/>
      <c r="BN687" s="44"/>
      <c r="BO687" s="44"/>
      <c r="BP687" s="44"/>
      <c r="BQ687" s="44"/>
      <c r="BR687" s="44"/>
      <c r="BS687" s="44"/>
      <c r="BT687" s="44"/>
      <c r="BU687" s="44"/>
      <c r="BV687" s="44"/>
      <c r="BW687" s="44"/>
      <c r="BX687" s="44"/>
      <c r="BY687" s="44"/>
      <c r="BZ687" s="44"/>
      <c r="CA687" s="44"/>
      <c r="CB687" s="44"/>
      <c r="CC687" s="44"/>
      <c r="CD687" s="44"/>
      <c r="CE687" s="44"/>
      <c r="CF687" s="44"/>
      <c r="CG687" s="44"/>
      <c r="CH687" s="44"/>
      <c r="CI687" s="44"/>
      <c r="CJ687" s="44"/>
      <c r="CK687" s="44"/>
      <c r="CL687" s="44"/>
      <c r="CM687" s="44"/>
      <c r="CN687" s="45"/>
      <c r="CO687" s="44"/>
      <c r="CP687" s="44"/>
      <c r="CQ687" s="44"/>
      <c r="CR687" s="44"/>
      <c r="CS687" s="44"/>
      <c r="CT687" s="44"/>
      <c r="CU687" s="44"/>
      <c r="CV687" s="44"/>
      <c r="CW687" s="44"/>
      <c r="CX687" s="44"/>
      <c r="CY687" s="44"/>
      <c r="CZ687" s="44"/>
      <c r="DA687" s="44"/>
      <c r="DB687" s="44"/>
      <c r="DC687" s="44"/>
      <c r="DD687" s="44"/>
      <c r="DE687" s="44"/>
      <c r="DF687" s="45"/>
      <c r="DG687" s="44"/>
      <c r="DH687" s="44"/>
      <c r="DI687" s="44"/>
      <c r="DJ687" s="44"/>
      <c r="DK687" s="44"/>
      <c r="DL687" s="45"/>
      <c r="DM687" s="44"/>
      <c r="DN687" s="44"/>
      <c r="DO687" s="44"/>
      <c r="DP687" s="44"/>
      <c r="DQ687" s="44"/>
      <c r="DR687" s="44"/>
      <c r="DS687" s="44"/>
      <c r="DT687" s="44"/>
      <c r="DU687" s="45"/>
      <c r="DV687" s="44"/>
      <c r="DW687" s="44"/>
      <c r="DX687" s="44"/>
      <c r="DY687" s="44"/>
      <c r="DZ687" s="44"/>
      <c r="EA687" s="44"/>
      <c r="EB687" s="44"/>
      <c r="EC687" s="44"/>
      <c r="ED687" s="45"/>
      <c r="EE687" s="44"/>
      <c r="EF687" s="44"/>
      <c r="EG687" s="44"/>
      <c r="EH687" s="44"/>
      <c r="EI687" s="44"/>
      <c r="EJ687" s="44"/>
      <c r="EK687" s="44"/>
      <c r="EL687" s="44"/>
      <c r="EM687" s="44"/>
      <c r="EN687" s="44"/>
      <c r="EO687" s="44"/>
      <c r="EP687" s="44"/>
      <c r="EQ687" s="44"/>
      <c r="ER687" s="44"/>
      <c r="ES687" s="44"/>
      <c r="ET687" s="44"/>
      <c r="EU687" s="44"/>
      <c r="EV687" s="45"/>
      <c r="EW687" s="44"/>
      <c r="EX687" s="44"/>
      <c r="EY687" s="45"/>
      <c r="EZ687" s="45"/>
      <c r="FA687" s="44"/>
      <c r="FB687" s="32"/>
      <c r="FC687" s="32"/>
      <c r="FD687" s="32"/>
    </row>
    <row r="688">
      <c r="A688" s="31"/>
      <c r="B688" s="32"/>
      <c r="C688" s="33"/>
      <c r="D688" s="32"/>
      <c r="E688" s="32"/>
      <c r="F688" s="32"/>
      <c r="G688" s="46"/>
      <c r="H688" s="32"/>
      <c r="I688" s="32"/>
      <c r="J688" s="32"/>
      <c r="K688" s="32"/>
      <c r="L688" s="32"/>
      <c r="M688" s="32"/>
      <c r="N688" s="47"/>
      <c r="O688" s="47"/>
      <c r="P688" s="36"/>
      <c r="Q688" s="37"/>
      <c r="R688" s="37"/>
      <c r="S688" s="48"/>
      <c r="T688" s="39"/>
      <c r="U688" s="40"/>
      <c r="V688" s="41"/>
      <c r="W688" s="41"/>
      <c r="X688" s="41"/>
      <c r="Y688" s="41"/>
      <c r="Z688" s="41"/>
      <c r="AA688" s="41"/>
      <c r="AB688" s="41"/>
      <c r="AC688" s="41"/>
      <c r="AD688" s="42"/>
      <c r="AE688" s="43"/>
      <c r="AF688" s="44"/>
      <c r="AG688" s="44"/>
      <c r="AH688" s="44"/>
      <c r="AI688" s="44"/>
      <c r="AJ688" s="44"/>
      <c r="AK688" s="44"/>
      <c r="AL688" s="44"/>
      <c r="AM688" s="44"/>
      <c r="AN688" s="44"/>
      <c r="AO688" s="44"/>
      <c r="AP688" s="44"/>
      <c r="AQ688" s="44"/>
      <c r="AR688" s="44"/>
      <c r="AS688" s="44"/>
      <c r="AT688" s="44"/>
      <c r="AU688" s="44"/>
      <c r="AV688" s="44"/>
      <c r="AW688" s="44"/>
      <c r="AX688" s="44"/>
      <c r="AY688" s="44"/>
      <c r="AZ688" s="44"/>
      <c r="BA688" s="44"/>
      <c r="BB688" s="44"/>
      <c r="BC688" s="44"/>
      <c r="BD688" s="44"/>
      <c r="BE688" s="44"/>
      <c r="BF688" s="44"/>
      <c r="BG688" s="44"/>
      <c r="BH688" s="44"/>
      <c r="BI688" s="44"/>
      <c r="BJ688" s="44"/>
      <c r="BK688" s="44"/>
      <c r="BL688" s="44"/>
      <c r="BM688" s="44"/>
      <c r="BN688" s="44"/>
      <c r="BO688" s="44"/>
      <c r="BP688" s="44"/>
      <c r="BQ688" s="44"/>
      <c r="BR688" s="44"/>
      <c r="BS688" s="44"/>
      <c r="BT688" s="44"/>
      <c r="BU688" s="44"/>
      <c r="BV688" s="44"/>
      <c r="BW688" s="44"/>
      <c r="BX688" s="44"/>
      <c r="BY688" s="44"/>
      <c r="BZ688" s="44"/>
      <c r="CA688" s="44"/>
      <c r="CB688" s="44"/>
      <c r="CC688" s="44"/>
      <c r="CD688" s="44"/>
      <c r="CE688" s="44"/>
      <c r="CF688" s="44"/>
      <c r="CG688" s="44"/>
      <c r="CH688" s="44"/>
      <c r="CI688" s="44"/>
      <c r="CJ688" s="44"/>
      <c r="CK688" s="44"/>
      <c r="CL688" s="44"/>
      <c r="CM688" s="44"/>
      <c r="CN688" s="45"/>
      <c r="CO688" s="44"/>
      <c r="CP688" s="44"/>
      <c r="CQ688" s="44"/>
      <c r="CR688" s="44"/>
      <c r="CS688" s="44"/>
      <c r="CT688" s="44"/>
      <c r="CU688" s="44"/>
      <c r="CV688" s="44"/>
      <c r="CW688" s="44"/>
      <c r="CX688" s="44"/>
      <c r="CY688" s="44"/>
      <c r="CZ688" s="44"/>
      <c r="DA688" s="44"/>
      <c r="DB688" s="44"/>
      <c r="DC688" s="44"/>
      <c r="DD688" s="44"/>
      <c r="DE688" s="44"/>
      <c r="DF688" s="45"/>
      <c r="DG688" s="44"/>
      <c r="DH688" s="44"/>
      <c r="DI688" s="44"/>
      <c r="DJ688" s="44"/>
      <c r="DK688" s="44"/>
      <c r="DL688" s="45"/>
      <c r="DM688" s="44"/>
      <c r="DN688" s="44"/>
      <c r="DO688" s="44"/>
      <c r="DP688" s="44"/>
      <c r="DQ688" s="44"/>
      <c r="DR688" s="44"/>
      <c r="DS688" s="44"/>
      <c r="DT688" s="44"/>
      <c r="DU688" s="45"/>
      <c r="DV688" s="44"/>
      <c r="DW688" s="44"/>
      <c r="DX688" s="44"/>
      <c r="DY688" s="44"/>
      <c r="DZ688" s="44"/>
      <c r="EA688" s="44"/>
      <c r="EB688" s="44"/>
      <c r="EC688" s="44"/>
      <c r="ED688" s="45"/>
      <c r="EE688" s="44"/>
      <c r="EF688" s="44"/>
      <c r="EG688" s="44"/>
      <c r="EH688" s="44"/>
      <c r="EI688" s="44"/>
      <c r="EJ688" s="44"/>
      <c r="EK688" s="44"/>
      <c r="EL688" s="44"/>
      <c r="EM688" s="44"/>
      <c r="EN688" s="44"/>
      <c r="EO688" s="44"/>
      <c r="EP688" s="44"/>
      <c r="EQ688" s="44"/>
      <c r="ER688" s="44"/>
      <c r="ES688" s="44"/>
      <c r="ET688" s="44"/>
      <c r="EU688" s="44"/>
      <c r="EV688" s="45"/>
      <c r="EW688" s="44"/>
      <c r="EX688" s="44"/>
      <c r="EY688" s="45"/>
      <c r="EZ688" s="45"/>
      <c r="FA688" s="44"/>
      <c r="FB688" s="32"/>
      <c r="FC688" s="32"/>
      <c r="FD688" s="32"/>
    </row>
    <row r="689">
      <c r="A689" s="31"/>
      <c r="B689" s="32"/>
      <c r="C689" s="33"/>
      <c r="D689" s="32"/>
      <c r="E689" s="32"/>
      <c r="F689" s="32"/>
      <c r="G689" s="46"/>
      <c r="H689" s="32"/>
      <c r="I689" s="32"/>
      <c r="J689" s="32"/>
      <c r="K689" s="32"/>
      <c r="L689" s="32"/>
      <c r="M689" s="32"/>
      <c r="N689" s="47"/>
      <c r="O689" s="47"/>
      <c r="P689" s="36"/>
      <c r="Q689" s="37"/>
      <c r="R689" s="37"/>
      <c r="S689" s="48"/>
      <c r="T689" s="39"/>
      <c r="U689" s="40"/>
      <c r="V689" s="41"/>
      <c r="W689" s="41"/>
      <c r="X689" s="41"/>
      <c r="Y689" s="41"/>
      <c r="Z689" s="41"/>
      <c r="AA689" s="41"/>
      <c r="AB689" s="41"/>
      <c r="AC689" s="41"/>
      <c r="AD689" s="42"/>
      <c r="AE689" s="43"/>
      <c r="AF689" s="44"/>
      <c r="AG689" s="44"/>
      <c r="AH689" s="44"/>
      <c r="AI689" s="44"/>
      <c r="AJ689" s="44"/>
      <c r="AK689" s="44"/>
      <c r="AL689" s="44"/>
      <c r="AM689" s="44"/>
      <c r="AN689" s="44"/>
      <c r="AO689" s="44"/>
      <c r="AP689" s="44"/>
      <c r="AQ689" s="44"/>
      <c r="AR689" s="44"/>
      <c r="AS689" s="44"/>
      <c r="AT689" s="44"/>
      <c r="AU689" s="44"/>
      <c r="AV689" s="44"/>
      <c r="AW689" s="44"/>
      <c r="AX689" s="44"/>
      <c r="AY689" s="44"/>
      <c r="AZ689" s="44"/>
      <c r="BA689" s="44"/>
      <c r="BB689" s="44"/>
      <c r="BC689" s="44"/>
      <c r="BD689" s="44"/>
      <c r="BE689" s="44"/>
      <c r="BF689" s="44"/>
      <c r="BG689" s="44"/>
      <c r="BH689" s="44"/>
      <c r="BI689" s="44"/>
      <c r="BJ689" s="44"/>
      <c r="BK689" s="44"/>
      <c r="BL689" s="44"/>
      <c r="BM689" s="44"/>
      <c r="BN689" s="44"/>
      <c r="BO689" s="44"/>
      <c r="BP689" s="44"/>
      <c r="BQ689" s="44"/>
      <c r="BR689" s="44"/>
      <c r="BS689" s="44"/>
      <c r="BT689" s="44"/>
      <c r="BU689" s="44"/>
      <c r="BV689" s="44"/>
      <c r="BW689" s="44"/>
      <c r="BX689" s="44"/>
      <c r="BY689" s="44"/>
      <c r="BZ689" s="44"/>
      <c r="CA689" s="44"/>
      <c r="CB689" s="44"/>
      <c r="CC689" s="44"/>
      <c r="CD689" s="44"/>
      <c r="CE689" s="44"/>
      <c r="CF689" s="44"/>
      <c r="CG689" s="44"/>
      <c r="CH689" s="44"/>
      <c r="CI689" s="44"/>
      <c r="CJ689" s="44"/>
      <c r="CK689" s="44"/>
      <c r="CL689" s="44"/>
      <c r="CM689" s="44"/>
      <c r="CN689" s="45"/>
      <c r="CO689" s="44"/>
      <c r="CP689" s="44"/>
      <c r="CQ689" s="44"/>
      <c r="CR689" s="44"/>
      <c r="CS689" s="44"/>
      <c r="CT689" s="44"/>
      <c r="CU689" s="44"/>
      <c r="CV689" s="44"/>
      <c r="CW689" s="44"/>
      <c r="CX689" s="44"/>
      <c r="CY689" s="44"/>
      <c r="CZ689" s="44"/>
      <c r="DA689" s="44"/>
      <c r="DB689" s="44"/>
      <c r="DC689" s="44"/>
      <c r="DD689" s="44"/>
      <c r="DE689" s="44"/>
      <c r="DF689" s="45"/>
      <c r="DG689" s="44"/>
      <c r="DH689" s="44"/>
      <c r="DI689" s="44"/>
      <c r="DJ689" s="44"/>
      <c r="DK689" s="44"/>
      <c r="DL689" s="45"/>
      <c r="DM689" s="44"/>
      <c r="DN689" s="44"/>
      <c r="DO689" s="44"/>
      <c r="DP689" s="44"/>
      <c r="DQ689" s="44"/>
      <c r="DR689" s="44"/>
      <c r="DS689" s="44"/>
      <c r="DT689" s="44"/>
      <c r="DU689" s="45"/>
      <c r="DV689" s="44"/>
      <c r="DW689" s="44"/>
      <c r="DX689" s="44"/>
      <c r="DY689" s="44"/>
      <c r="DZ689" s="44"/>
      <c r="EA689" s="44"/>
      <c r="EB689" s="44"/>
      <c r="EC689" s="44"/>
      <c r="ED689" s="45"/>
      <c r="EE689" s="44"/>
      <c r="EF689" s="44"/>
      <c r="EG689" s="44"/>
      <c r="EH689" s="44"/>
      <c r="EI689" s="44"/>
      <c r="EJ689" s="44"/>
      <c r="EK689" s="44"/>
      <c r="EL689" s="44"/>
      <c r="EM689" s="44"/>
      <c r="EN689" s="44"/>
      <c r="EO689" s="44"/>
      <c r="EP689" s="44"/>
      <c r="EQ689" s="44"/>
      <c r="ER689" s="44"/>
      <c r="ES689" s="44"/>
      <c r="ET689" s="44"/>
      <c r="EU689" s="44"/>
      <c r="EV689" s="45"/>
      <c r="EW689" s="44"/>
      <c r="EX689" s="44"/>
      <c r="EY689" s="45"/>
      <c r="EZ689" s="45"/>
      <c r="FA689" s="44"/>
      <c r="FB689" s="32"/>
      <c r="FC689" s="32"/>
      <c r="FD689" s="32"/>
    </row>
    <row r="690">
      <c r="A690" s="31"/>
      <c r="B690" s="32"/>
      <c r="C690" s="33"/>
      <c r="D690" s="32"/>
      <c r="E690" s="32"/>
      <c r="F690" s="32"/>
      <c r="G690" s="46"/>
      <c r="H690" s="32"/>
      <c r="I690" s="32"/>
      <c r="J690" s="32"/>
      <c r="K690" s="32"/>
      <c r="L690" s="32"/>
      <c r="M690" s="32"/>
      <c r="N690" s="47"/>
      <c r="O690" s="47"/>
      <c r="P690" s="36"/>
      <c r="Q690" s="37"/>
      <c r="R690" s="37"/>
      <c r="S690" s="48"/>
      <c r="T690" s="39"/>
      <c r="U690" s="40"/>
      <c r="V690" s="41"/>
      <c r="W690" s="41"/>
      <c r="X690" s="41"/>
      <c r="Y690" s="41"/>
      <c r="Z690" s="41"/>
      <c r="AA690" s="41"/>
      <c r="AB690" s="41"/>
      <c r="AC690" s="41"/>
      <c r="AD690" s="42"/>
      <c r="AE690" s="43"/>
      <c r="AF690" s="44"/>
      <c r="AG690" s="44"/>
      <c r="AH690" s="44"/>
      <c r="AI690" s="44"/>
      <c r="AJ690" s="44"/>
      <c r="AK690" s="44"/>
      <c r="AL690" s="44"/>
      <c r="AM690" s="44"/>
      <c r="AN690" s="44"/>
      <c r="AO690" s="44"/>
      <c r="AP690" s="44"/>
      <c r="AQ690" s="44"/>
      <c r="AR690" s="44"/>
      <c r="AS690" s="44"/>
      <c r="AT690" s="44"/>
      <c r="AU690" s="44"/>
      <c r="AV690" s="44"/>
      <c r="AW690" s="44"/>
      <c r="AX690" s="44"/>
      <c r="AY690" s="44"/>
      <c r="AZ690" s="44"/>
      <c r="BA690" s="44"/>
      <c r="BB690" s="44"/>
      <c r="BC690" s="44"/>
      <c r="BD690" s="44"/>
      <c r="BE690" s="44"/>
      <c r="BF690" s="44"/>
      <c r="BG690" s="44"/>
      <c r="BH690" s="44"/>
      <c r="BI690" s="44"/>
      <c r="BJ690" s="44"/>
      <c r="BK690" s="44"/>
      <c r="BL690" s="44"/>
      <c r="BM690" s="44"/>
      <c r="BN690" s="44"/>
      <c r="BO690" s="44"/>
      <c r="BP690" s="44"/>
      <c r="BQ690" s="44"/>
      <c r="BR690" s="44"/>
      <c r="BS690" s="44"/>
      <c r="BT690" s="44"/>
      <c r="BU690" s="44"/>
      <c r="BV690" s="44"/>
      <c r="BW690" s="44"/>
      <c r="BX690" s="44"/>
      <c r="BY690" s="44"/>
      <c r="BZ690" s="44"/>
      <c r="CA690" s="44"/>
      <c r="CB690" s="44"/>
      <c r="CC690" s="44"/>
      <c r="CD690" s="44"/>
      <c r="CE690" s="44"/>
      <c r="CF690" s="44"/>
      <c r="CG690" s="44"/>
      <c r="CH690" s="44"/>
      <c r="CI690" s="44"/>
      <c r="CJ690" s="44"/>
      <c r="CK690" s="44"/>
      <c r="CL690" s="44"/>
      <c r="CM690" s="44"/>
      <c r="CN690" s="45"/>
      <c r="CO690" s="44"/>
      <c r="CP690" s="44"/>
      <c r="CQ690" s="44"/>
      <c r="CR690" s="44"/>
      <c r="CS690" s="44"/>
      <c r="CT690" s="44"/>
      <c r="CU690" s="44"/>
      <c r="CV690" s="44"/>
      <c r="CW690" s="44"/>
      <c r="CX690" s="44"/>
      <c r="CY690" s="44"/>
      <c r="CZ690" s="44"/>
      <c r="DA690" s="44"/>
      <c r="DB690" s="44"/>
      <c r="DC690" s="44"/>
      <c r="DD690" s="44"/>
      <c r="DE690" s="44"/>
      <c r="DF690" s="45"/>
      <c r="DG690" s="44"/>
      <c r="DH690" s="44"/>
      <c r="DI690" s="44"/>
      <c r="DJ690" s="44"/>
      <c r="DK690" s="44"/>
      <c r="DL690" s="45"/>
      <c r="DM690" s="44"/>
      <c r="DN690" s="44"/>
      <c r="DO690" s="44"/>
      <c r="DP690" s="44"/>
      <c r="DQ690" s="44"/>
      <c r="DR690" s="44"/>
      <c r="DS690" s="44"/>
      <c r="DT690" s="44"/>
      <c r="DU690" s="45"/>
      <c r="DV690" s="44"/>
      <c r="DW690" s="44"/>
      <c r="DX690" s="44"/>
      <c r="DY690" s="44"/>
      <c r="DZ690" s="44"/>
      <c r="EA690" s="44"/>
      <c r="EB690" s="44"/>
      <c r="EC690" s="44"/>
      <c r="ED690" s="45"/>
      <c r="EE690" s="44"/>
      <c r="EF690" s="44"/>
      <c r="EG690" s="44"/>
      <c r="EH690" s="44"/>
      <c r="EI690" s="44"/>
      <c r="EJ690" s="44"/>
      <c r="EK690" s="44"/>
      <c r="EL690" s="44"/>
      <c r="EM690" s="44"/>
      <c r="EN690" s="44"/>
      <c r="EO690" s="44"/>
      <c r="EP690" s="44"/>
      <c r="EQ690" s="44"/>
      <c r="ER690" s="44"/>
      <c r="ES690" s="44"/>
      <c r="ET690" s="44"/>
      <c r="EU690" s="44"/>
      <c r="EV690" s="45"/>
      <c r="EW690" s="44"/>
      <c r="EX690" s="44"/>
      <c r="EY690" s="45"/>
      <c r="EZ690" s="45"/>
      <c r="FA690" s="44"/>
      <c r="FB690" s="32"/>
      <c r="FC690" s="32"/>
      <c r="FD690" s="32"/>
    </row>
    <row r="691">
      <c r="A691" s="31"/>
      <c r="B691" s="32"/>
      <c r="C691" s="33"/>
      <c r="D691" s="32"/>
      <c r="E691" s="32"/>
      <c r="F691" s="32"/>
      <c r="G691" s="46"/>
      <c r="H691" s="32"/>
      <c r="I691" s="32"/>
      <c r="J691" s="32"/>
      <c r="K691" s="32"/>
      <c r="L691" s="32"/>
      <c r="M691" s="32"/>
      <c r="N691" s="47"/>
      <c r="O691" s="47"/>
      <c r="P691" s="36"/>
      <c r="Q691" s="37"/>
      <c r="R691" s="37"/>
      <c r="S691" s="48"/>
      <c r="T691" s="39"/>
      <c r="U691" s="40"/>
      <c r="V691" s="41"/>
      <c r="W691" s="41"/>
      <c r="X691" s="41"/>
      <c r="Y691" s="41"/>
      <c r="Z691" s="41"/>
      <c r="AA691" s="41"/>
      <c r="AB691" s="41"/>
      <c r="AC691" s="41"/>
      <c r="AD691" s="42"/>
      <c r="AE691" s="43"/>
      <c r="AF691" s="44"/>
      <c r="AG691" s="44"/>
      <c r="AH691" s="44"/>
      <c r="AI691" s="44"/>
      <c r="AJ691" s="44"/>
      <c r="AK691" s="44"/>
      <c r="AL691" s="44"/>
      <c r="AM691" s="44"/>
      <c r="AN691" s="44"/>
      <c r="AO691" s="44"/>
      <c r="AP691" s="44"/>
      <c r="AQ691" s="44"/>
      <c r="AR691" s="44"/>
      <c r="AS691" s="44"/>
      <c r="AT691" s="44"/>
      <c r="AU691" s="44"/>
      <c r="AV691" s="44"/>
      <c r="AW691" s="44"/>
      <c r="AX691" s="44"/>
      <c r="AY691" s="44"/>
      <c r="AZ691" s="44"/>
      <c r="BA691" s="44"/>
      <c r="BB691" s="44"/>
      <c r="BC691" s="44"/>
      <c r="BD691" s="44"/>
      <c r="BE691" s="44"/>
      <c r="BF691" s="44"/>
      <c r="BG691" s="44"/>
      <c r="BH691" s="44"/>
      <c r="BI691" s="44"/>
      <c r="BJ691" s="44"/>
      <c r="BK691" s="44"/>
      <c r="BL691" s="44"/>
      <c r="BM691" s="44"/>
      <c r="BN691" s="44"/>
      <c r="BO691" s="44"/>
      <c r="BP691" s="44"/>
      <c r="BQ691" s="44"/>
      <c r="BR691" s="44"/>
      <c r="BS691" s="44"/>
      <c r="BT691" s="44"/>
      <c r="BU691" s="44"/>
      <c r="BV691" s="44"/>
      <c r="BW691" s="44"/>
      <c r="BX691" s="44"/>
      <c r="BY691" s="44"/>
      <c r="BZ691" s="44"/>
      <c r="CA691" s="44"/>
      <c r="CB691" s="44"/>
      <c r="CC691" s="44"/>
      <c r="CD691" s="44"/>
      <c r="CE691" s="44"/>
      <c r="CF691" s="44"/>
      <c r="CG691" s="44"/>
      <c r="CH691" s="44"/>
      <c r="CI691" s="44"/>
      <c r="CJ691" s="44"/>
      <c r="CK691" s="44"/>
      <c r="CL691" s="44"/>
      <c r="CM691" s="44"/>
      <c r="CN691" s="45"/>
      <c r="CO691" s="44"/>
      <c r="CP691" s="44"/>
      <c r="CQ691" s="44"/>
      <c r="CR691" s="44"/>
      <c r="CS691" s="44"/>
      <c r="CT691" s="44"/>
      <c r="CU691" s="44"/>
      <c r="CV691" s="44"/>
      <c r="CW691" s="44"/>
      <c r="CX691" s="44"/>
      <c r="CY691" s="44"/>
      <c r="CZ691" s="44"/>
      <c r="DA691" s="44"/>
      <c r="DB691" s="44"/>
      <c r="DC691" s="44"/>
      <c r="DD691" s="44"/>
      <c r="DE691" s="44"/>
      <c r="DF691" s="45"/>
      <c r="DG691" s="44"/>
      <c r="DH691" s="44"/>
      <c r="DI691" s="44"/>
      <c r="DJ691" s="44"/>
      <c r="DK691" s="44"/>
      <c r="DL691" s="45"/>
      <c r="DM691" s="44"/>
      <c r="DN691" s="44"/>
      <c r="DO691" s="44"/>
      <c r="DP691" s="44"/>
      <c r="DQ691" s="44"/>
      <c r="DR691" s="44"/>
      <c r="DS691" s="44"/>
      <c r="DT691" s="44"/>
      <c r="DU691" s="45"/>
      <c r="DV691" s="44"/>
      <c r="DW691" s="44"/>
      <c r="DX691" s="44"/>
      <c r="DY691" s="44"/>
      <c r="DZ691" s="44"/>
      <c r="EA691" s="44"/>
      <c r="EB691" s="44"/>
      <c r="EC691" s="44"/>
      <c r="ED691" s="45"/>
      <c r="EE691" s="44"/>
      <c r="EF691" s="44"/>
      <c r="EG691" s="44"/>
      <c r="EH691" s="44"/>
      <c r="EI691" s="44"/>
      <c r="EJ691" s="44"/>
      <c r="EK691" s="44"/>
      <c r="EL691" s="44"/>
      <c r="EM691" s="44"/>
      <c r="EN691" s="44"/>
      <c r="EO691" s="44"/>
      <c r="EP691" s="44"/>
      <c r="EQ691" s="44"/>
      <c r="ER691" s="44"/>
      <c r="ES691" s="44"/>
      <c r="ET691" s="44"/>
      <c r="EU691" s="44"/>
      <c r="EV691" s="45"/>
      <c r="EW691" s="44"/>
      <c r="EX691" s="44"/>
      <c r="EY691" s="45"/>
      <c r="EZ691" s="45"/>
      <c r="FA691" s="44"/>
      <c r="FB691" s="32"/>
      <c r="FC691" s="32"/>
      <c r="FD691" s="32"/>
    </row>
    <row r="692">
      <c r="A692" s="31"/>
      <c r="B692" s="32"/>
      <c r="C692" s="33"/>
      <c r="D692" s="32"/>
      <c r="E692" s="32"/>
      <c r="F692" s="32"/>
      <c r="G692" s="46"/>
      <c r="H692" s="32"/>
      <c r="I692" s="32"/>
      <c r="J692" s="32"/>
      <c r="K692" s="32"/>
      <c r="L692" s="32"/>
      <c r="M692" s="32"/>
      <c r="N692" s="47"/>
      <c r="O692" s="47"/>
      <c r="P692" s="36"/>
      <c r="Q692" s="37"/>
      <c r="R692" s="37"/>
      <c r="S692" s="48"/>
      <c r="T692" s="39"/>
      <c r="U692" s="40"/>
      <c r="V692" s="41"/>
      <c r="W692" s="41"/>
      <c r="X692" s="41"/>
      <c r="Y692" s="41"/>
      <c r="Z692" s="41"/>
      <c r="AA692" s="41"/>
      <c r="AB692" s="41"/>
      <c r="AC692" s="41"/>
      <c r="AD692" s="42"/>
      <c r="AE692" s="43"/>
      <c r="AF692" s="44"/>
      <c r="AG692" s="44"/>
      <c r="AH692" s="44"/>
      <c r="AI692" s="44"/>
      <c r="AJ692" s="44"/>
      <c r="AK692" s="44"/>
      <c r="AL692" s="44"/>
      <c r="AM692" s="44"/>
      <c r="AN692" s="44"/>
      <c r="AO692" s="44"/>
      <c r="AP692" s="44"/>
      <c r="AQ692" s="44"/>
      <c r="AR692" s="44"/>
      <c r="AS692" s="44"/>
      <c r="AT692" s="44"/>
      <c r="AU692" s="44"/>
      <c r="AV692" s="44"/>
      <c r="AW692" s="44"/>
      <c r="AX692" s="44"/>
      <c r="AY692" s="44"/>
      <c r="AZ692" s="44"/>
      <c r="BA692" s="44"/>
      <c r="BB692" s="44"/>
      <c r="BC692" s="44"/>
      <c r="BD692" s="44"/>
      <c r="BE692" s="44"/>
      <c r="BF692" s="44"/>
      <c r="BG692" s="44"/>
      <c r="BH692" s="44"/>
      <c r="BI692" s="44"/>
      <c r="BJ692" s="44"/>
      <c r="BK692" s="44"/>
      <c r="BL692" s="44"/>
      <c r="BM692" s="44"/>
      <c r="BN692" s="44"/>
      <c r="BO692" s="44"/>
      <c r="BP692" s="44"/>
      <c r="BQ692" s="44"/>
      <c r="BR692" s="44"/>
      <c r="BS692" s="44"/>
      <c r="BT692" s="44"/>
      <c r="BU692" s="44"/>
      <c r="BV692" s="44"/>
      <c r="BW692" s="44"/>
      <c r="BX692" s="44"/>
      <c r="BY692" s="44"/>
      <c r="BZ692" s="44"/>
      <c r="CA692" s="44"/>
      <c r="CB692" s="44"/>
      <c r="CC692" s="44"/>
      <c r="CD692" s="44"/>
      <c r="CE692" s="44"/>
      <c r="CF692" s="44"/>
      <c r="CG692" s="44"/>
      <c r="CH692" s="44"/>
      <c r="CI692" s="44"/>
      <c r="CJ692" s="44"/>
      <c r="CK692" s="44"/>
      <c r="CL692" s="44"/>
      <c r="CM692" s="44"/>
      <c r="CN692" s="45"/>
      <c r="CO692" s="44"/>
      <c r="CP692" s="44"/>
      <c r="CQ692" s="44"/>
      <c r="CR692" s="44"/>
      <c r="CS692" s="44"/>
      <c r="CT692" s="44"/>
      <c r="CU692" s="44"/>
      <c r="CV692" s="44"/>
      <c r="CW692" s="44"/>
      <c r="CX692" s="44"/>
      <c r="CY692" s="44"/>
      <c r="CZ692" s="44"/>
      <c r="DA692" s="44"/>
      <c r="DB692" s="44"/>
      <c r="DC692" s="44"/>
      <c r="DD692" s="44"/>
      <c r="DE692" s="44"/>
      <c r="DF692" s="45"/>
      <c r="DG692" s="44"/>
      <c r="DH692" s="44"/>
      <c r="DI692" s="44"/>
      <c r="DJ692" s="44"/>
      <c r="DK692" s="44"/>
      <c r="DL692" s="45"/>
      <c r="DM692" s="44"/>
      <c r="DN692" s="44"/>
      <c r="DO692" s="44"/>
      <c r="DP692" s="44"/>
      <c r="DQ692" s="44"/>
      <c r="DR692" s="44"/>
      <c r="DS692" s="44"/>
      <c r="DT692" s="44"/>
      <c r="DU692" s="45"/>
      <c r="DV692" s="44"/>
      <c r="DW692" s="44"/>
      <c r="DX692" s="44"/>
      <c r="DY692" s="44"/>
      <c r="DZ692" s="44"/>
      <c r="EA692" s="44"/>
      <c r="EB692" s="44"/>
      <c r="EC692" s="44"/>
      <c r="ED692" s="45"/>
      <c r="EE692" s="44"/>
      <c r="EF692" s="44"/>
      <c r="EG692" s="44"/>
      <c r="EH692" s="44"/>
      <c r="EI692" s="44"/>
      <c r="EJ692" s="44"/>
      <c r="EK692" s="44"/>
      <c r="EL692" s="44"/>
      <c r="EM692" s="44"/>
      <c r="EN692" s="44"/>
      <c r="EO692" s="44"/>
      <c r="EP692" s="44"/>
      <c r="EQ692" s="44"/>
      <c r="ER692" s="44"/>
      <c r="ES692" s="44"/>
      <c r="ET692" s="44"/>
      <c r="EU692" s="44"/>
      <c r="EV692" s="45"/>
      <c r="EW692" s="44"/>
      <c r="EX692" s="44"/>
      <c r="EY692" s="45"/>
      <c r="EZ692" s="45"/>
      <c r="FA692" s="44"/>
      <c r="FB692" s="32"/>
      <c r="FC692" s="32"/>
      <c r="FD692" s="32"/>
    </row>
    <row r="693">
      <c r="A693" s="31"/>
      <c r="B693" s="32"/>
      <c r="C693" s="33"/>
      <c r="D693" s="32"/>
      <c r="E693" s="32"/>
      <c r="F693" s="32"/>
      <c r="G693" s="46"/>
      <c r="H693" s="32"/>
      <c r="I693" s="32"/>
      <c r="J693" s="32"/>
      <c r="K693" s="32"/>
      <c r="L693" s="32"/>
      <c r="M693" s="32"/>
      <c r="N693" s="47"/>
      <c r="O693" s="47"/>
      <c r="P693" s="36"/>
      <c r="Q693" s="37"/>
      <c r="R693" s="37"/>
      <c r="S693" s="48"/>
      <c r="T693" s="39"/>
      <c r="U693" s="40"/>
      <c r="V693" s="41"/>
      <c r="W693" s="41"/>
      <c r="X693" s="41"/>
      <c r="Y693" s="41"/>
      <c r="Z693" s="41"/>
      <c r="AA693" s="41"/>
      <c r="AB693" s="41"/>
      <c r="AC693" s="41"/>
      <c r="AD693" s="42"/>
      <c r="AE693" s="43"/>
      <c r="AF693" s="44"/>
      <c r="AG693" s="44"/>
      <c r="AH693" s="44"/>
      <c r="AI693" s="44"/>
      <c r="AJ693" s="44"/>
      <c r="AK693" s="44"/>
      <c r="AL693" s="44"/>
      <c r="AM693" s="44"/>
      <c r="AN693" s="44"/>
      <c r="AO693" s="44"/>
      <c r="AP693" s="44"/>
      <c r="AQ693" s="44"/>
      <c r="AR693" s="44"/>
      <c r="AS693" s="44"/>
      <c r="AT693" s="44"/>
      <c r="AU693" s="44"/>
      <c r="AV693" s="44"/>
      <c r="AW693" s="44"/>
      <c r="AX693" s="44"/>
      <c r="AY693" s="44"/>
      <c r="AZ693" s="44"/>
      <c r="BA693" s="44"/>
      <c r="BB693" s="44"/>
      <c r="BC693" s="44"/>
      <c r="BD693" s="44"/>
      <c r="BE693" s="44"/>
      <c r="BF693" s="44"/>
      <c r="BG693" s="44"/>
      <c r="BH693" s="44"/>
      <c r="BI693" s="44"/>
      <c r="BJ693" s="44"/>
      <c r="BK693" s="44"/>
      <c r="BL693" s="44"/>
      <c r="BM693" s="44"/>
      <c r="BN693" s="44"/>
      <c r="BO693" s="44"/>
      <c r="BP693" s="44"/>
      <c r="BQ693" s="44"/>
      <c r="BR693" s="44"/>
      <c r="BS693" s="44"/>
      <c r="BT693" s="44"/>
      <c r="BU693" s="44"/>
      <c r="BV693" s="44"/>
      <c r="BW693" s="44"/>
      <c r="BX693" s="44"/>
      <c r="BY693" s="44"/>
      <c r="BZ693" s="44"/>
      <c r="CA693" s="44"/>
      <c r="CB693" s="44"/>
      <c r="CC693" s="44"/>
      <c r="CD693" s="44"/>
      <c r="CE693" s="44"/>
      <c r="CF693" s="44"/>
      <c r="CG693" s="44"/>
      <c r="CH693" s="44"/>
      <c r="CI693" s="44"/>
      <c r="CJ693" s="44"/>
      <c r="CK693" s="44"/>
      <c r="CL693" s="44"/>
      <c r="CM693" s="44"/>
      <c r="CN693" s="45"/>
      <c r="CO693" s="44"/>
      <c r="CP693" s="44"/>
      <c r="CQ693" s="44"/>
      <c r="CR693" s="44"/>
      <c r="CS693" s="44"/>
      <c r="CT693" s="44"/>
      <c r="CU693" s="44"/>
      <c r="CV693" s="44"/>
      <c r="CW693" s="44"/>
      <c r="CX693" s="44"/>
      <c r="CY693" s="44"/>
      <c r="CZ693" s="44"/>
      <c r="DA693" s="44"/>
      <c r="DB693" s="44"/>
      <c r="DC693" s="44"/>
      <c r="DD693" s="44"/>
      <c r="DE693" s="44"/>
      <c r="DF693" s="45"/>
      <c r="DG693" s="44"/>
      <c r="DH693" s="44"/>
      <c r="DI693" s="44"/>
      <c r="DJ693" s="44"/>
      <c r="DK693" s="44"/>
      <c r="DL693" s="45"/>
      <c r="DM693" s="44"/>
      <c r="DN693" s="44"/>
      <c r="DO693" s="44"/>
      <c r="DP693" s="44"/>
      <c r="DQ693" s="44"/>
      <c r="DR693" s="44"/>
      <c r="DS693" s="44"/>
      <c r="DT693" s="44"/>
      <c r="DU693" s="45"/>
      <c r="DV693" s="44"/>
      <c r="DW693" s="44"/>
      <c r="DX693" s="44"/>
      <c r="DY693" s="44"/>
      <c r="DZ693" s="44"/>
      <c r="EA693" s="44"/>
      <c r="EB693" s="44"/>
      <c r="EC693" s="44"/>
      <c r="ED693" s="45"/>
      <c r="EE693" s="44"/>
      <c r="EF693" s="44"/>
      <c r="EG693" s="44"/>
      <c r="EH693" s="44"/>
      <c r="EI693" s="44"/>
      <c r="EJ693" s="44"/>
      <c r="EK693" s="44"/>
      <c r="EL693" s="44"/>
      <c r="EM693" s="44"/>
      <c r="EN693" s="44"/>
      <c r="EO693" s="44"/>
      <c r="EP693" s="44"/>
      <c r="EQ693" s="44"/>
      <c r="ER693" s="44"/>
      <c r="ES693" s="44"/>
      <c r="ET693" s="44"/>
      <c r="EU693" s="44"/>
      <c r="EV693" s="45"/>
      <c r="EW693" s="44"/>
      <c r="EX693" s="44"/>
      <c r="EY693" s="45"/>
      <c r="EZ693" s="45"/>
      <c r="FA693" s="44"/>
      <c r="FB693" s="32"/>
      <c r="FC693" s="32"/>
      <c r="FD693" s="32"/>
    </row>
    <row r="694">
      <c r="A694" s="31"/>
      <c r="B694" s="32"/>
      <c r="C694" s="33"/>
      <c r="D694" s="32"/>
      <c r="E694" s="32"/>
      <c r="F694" s="32"/>
      <c r="G694" s="46"/>
      <c r="H694" s="32"/>
      <c r="I694" s="32"/>
      <c r="J694" s="32"/>
      <c r="K694" s="32"/>
      <c r="L694" s="32"/>
      <c r="M694" s="32"/>
      <c r="N694" s="47"/>
      <c r="O694" s="47"/>
      <c r="P694" s="36"/>
      <c r="Q694" s="37"/>
      <c r="R694" s="37"/>
      <c r="S694" s="48"/>
      <c r="T694" s="39"/>
      <c r="U694" s="40"/>
      <c r="V694" s="41"/>
      <c r="W694" s="41"/>
      <c r="X694" s="41"/>
      <c r="Y694" s="41"/>
      <c r="Z694" s="41"/>
      <c r="AA694" s="41"/>
      <c r="AB694" s="41"/>
      <c r="AC694" s="41"/>
      <c r="AD694" s="42"/>
      <c r="AE694" s="43"/>
      <c r="AF694" s="44"/>
      <c r="AG694" s="44"/>
      <c r="AH694" s="44"/>
      <c r="AI694" s="44"/>
      <c r="AJ694" s="44"/>
      <c r="AK694" s="44"/>
      <c r="AL694" s="44"/>
      <c r="AM694" s="44"/>
      <c r="AN694" s="44"/>
      <c r="AO694" s="44"/>
      <c r="AP694" s="44"/>
      <c r="AQ694" s="44"/>
      <c r="AR694" s="44"/>
      <c r="AS694" s="44"/>
      <c r="AT694" s="44"/>
      <c r="AU694" s="44"/>
      <c r="AV694" s="44"/>
      <c r="AW694" s="44"/>
      <c r="AX694" s="44"/>
      <c r="AY694" s="44"/>
      <c r="AZ694" s="44"/>
      <c r="BA694" s="44"/>
      <c r="BB694" s="44"/>
      <c r="BC694" s="44"/>
      <c r="BD694" s="44"/>
      <c r="BE694" s="44"/>
      <c r="BF694" s="44"/>
      <c r="BG694" s="44"/>
      <c r="BH694" s="44"/>
      <c r="BI694" s="44"/>
      <c r="BJ694" s="44"/>
      <c r="BK694" s="44"/>
      <c r="BL694" s="44"/>
      <c r="BM694" s="44"/>
      <c r="BN694" s="44"/>
      <c r="BO694" s="44"/>
      <c r="BP694" s="44"/>
      <c r="BQ694" s="44"/>
      <c r="BR694" s="44"/>
      <c r="BS694" s="44"/>
      <c r="BT694" s="44"/>
      <c r="BU694" s="44"/>
      <c r="BV694" s="44"/>
      <c r="BW694" s="44"/>
      <c r="BX694" s="44"/>
      <c r="BY694" s="44"/>
      <c r="BZ694" s="44"/>
      <c r="CA694" s="44"/>
      <c r="CB694" s="44"/>
      <c r="CC694" s="44"/>
      <c r="CD694" s="44"/>
      <c r="CE694" s="44"/>
      <c r="CF694" s="44"/>
      <c r="CG694" s="44"/>
      <c r="CH694" s="44"/>
      <c r="CI694" s="44"/>
      <c r="CJ694" s="44"/>
      <c r="CK694" s="44"/>
      <c r="CL694" s="44"/>
      <c r="CM694" s="44"/>
      <c r="CN694" s="45"/>
      <c r="CO694" s="44"/>
      <c r="CP694" s="44"/>
      <c r="CQ694" s="44"/>
      <c r="CR694" s="44"/>
      <c r="CS694" s="44"/>
      <c r="CT694" s="44"/>
      <c r="CU694" s="44"/>
      <c r="CV694" s="44"/>
      <c r="CW694" s="44"/>
      <c r="CX694" s="44"/>
      <c r="CY694" s="44"/>
      <c r="CZ694" s="44"/>
      <c r="DA694" s="44"/>
      <c r="DB694" s="44"/>
      <c r="DC694" s="44"/>
      <c r="DD694" s="44"/>
      <c r="DE694" s="44"/>
      <c r="DF694" s="45"/>
      <c r="DG694" s="44"/>
      <c r="DH694" s="44"/>
      <c r="DI694" s="44"/>
      <c r="DJ694" s="44"/>
      <c r="DK694" s="44"/>
      <c r="DL694" s="45"/>
      <c r="DM694" s="44"/>
      <c r="DN694" s="44"/>
      <c r="DO694" s="44"/>
      <c r="DP694" s="44"/>
      <c r="DQ694" s="44"/>
      <c r="DR694" s="44"/>
      <c r="DS694" s="44"/>
      <c r="DT694" s="44"/>
      <c r="DU694" s="45"/>
      <c r="DV694" s="44"/>
      <c r="DW694" s="44"/>
      <c r="DX694" s="44"/>
      <c r="DY694" s="44"/>
      <c r="DZ694" s="44"/>
      <c r="EA694" s="44"/>
      <c r="EB694" s="44"/>
      <c r="EC694" s="44"/>
      <c r="ED694" s="45"/>
      <c r="EE694" s="44"/>
      <c r="EF694" s="44"/>
      <c r="EG694" s="44"/>
      <c r="EH694" s="44"/>
      <c r="EI694" s="44"/>
      <c r="EJ694" s="44"/>
      <c r="EK694" s="44"/>
      <c r="EL694" s="44"/>
      <c r="EM694" s="44"/>
      <c r="EN694" s="44"/>
      <c r="EO694" s="44"/>
      <c r="EP694" s="44"/>
      <c r="EQ694" s="44"/>
      <c r="ER694" s="44"/>
      <c r="ES694" s="44"/>
      <c r="ET694" s="44"/>
      <c r="EU694" s="44"/>
      <c r="EV694" s="45"/>
      <c r="EW694" s="44"/>
      <c r="EX694" s="44"/>
      <c r="EY694" s="45"/>
      <c r="EZ694" s="45"/>
      <c r="FA694" s="44"/>
      <c r="FB694" s="32"/>
      <c r="FC694" s="32"/>
      <c r="FD694" s="32"/>
    </row>
    <row r="695">
      <c r="A695" s="31"/>
      <c r="B695" s="32"/>
      <c r="C695" s="33"/>
      <c r="D695" s="32"/>
      <c r="E695" s="32"/>
      <c r="F695" s="32"/>
      <c r="G695" s="46"/>
      <c r="H695" s="32"/>
      <c r="I695" s="32"/>
      <c r="J695" s="32"/>
      <c r="K695" s="32"/>
      <c r="L695" s="32"/>
      <c r="M695" s="32"/>
      <c r="N695" s="47"/>
      <c r="O695" s="47"/>
      <c r="P695" s="36"/>
      <c r="Q695" s="37"/>
      <c r="R695" s="37"/>
      <c r="S695" s="48"/>
      <c r="T695" s="39"/>
      <c r="U695" s="40"/>
      <c r="V695" s="41"/>
      <c r="W695" s="41"/>
      <c r="X695" s="41"/>
      <c r="Y695" s="41"/>
      <c r="Z695" s="41"/>
      <c r="AA695" s="41"/>
      <c r="AB695" s="41"/>
      <c r="AC695" s="41"/>
      <c r="AD695" s="42"/>
      <c r="AE695" s="43"/>
      <c r="AF695" s="44"/>
      <c r="AG695" s="44"/>
      <c r="AH695" s="44"/>
      <c r="AI695" s="44"/>
      <c r="AJ695" s="44"/>
      <c r="AK695" s="44"/>
      <c r="AL695" s="44"/>
      <c r="AM695" s="44"/>
      <c r="AN695" s="44"/>
      <c r="AO695" s="44"/>
      <c r="AP695" s="44"/>
      <c r="AQ695" s="44"/>
      <c r="AR695" s="44"/>
      <c r="AS695" s="44"/>
      <c r="AT695" s="44"/>
      <c r="AU695" s="44"/>
      <c r="AV695" s="44"/>
      <c r="AW695" s="44"/>
      <c r="AX695" s="44"/>
      <c r="AY695" s="44"/>
      <c r="AZ695" s="44"/>
      <c r="BA695" s="44"/>
      <c r="BB695" s="44"/>
      <c r="BC695" s="44"/>
      <c r="BD695" s="44"/>
      <c r="BE695" s="44"/>
      <c r="BF695" s="44"/>
      <c r="BG695" s="44"/>
      <c r="BH695" s="44"/>
      <c r="BI695" s="44"/>
      <c r="BJ695" s="44"/>
      <c r="BK695" s="44"/>
      <c r="BL695" s="44"/>
      <c r="BM695" s="44"/>
      <c r="BN695" s="44"/>
      <c r="BO695" s="44"/>
      <c r="BP695" s="44"/>
      <c r="BQ695" s="44"/>
      <c r="BR695" s="44"/>
      <c r="BS695" s="44"/>
      <c r="BT695" s="44"/>
      <c r="BU695" s="44"/>
      <c r="BV695" s="44"/>
      <c r="BW695" s="44"/>
      <c r="BX695" s="44"/>
      <c r="BY695" s="44"/>
      <c r="BZ695" s="44"/>
      <c r="CA695" s="44"/>
      <c r="CB695" s="44"/>
      <c r="CC695" s="44"/>
      <c r="CD695" s="44"/>
      <c r="CE695" s="44"/>
      <c r="CF695" s="44"/>
      <c r="CG695" s="44"/>
      <c r="CH695" s="44"/>
      <c r="CI695" s="44"/>
      <c r="CJ695" s="44"/>
      <c r="CK695" s="44"/>
      <c r="CL695" s="44"/>
      <c r="CM695" s="44"/>
      <c r="CN695" s="45"/>
      <c r="CO695" s="44"/>
      <c r="CP695" s="44"/>
      <c r="CQ695" s="44"/>
      <c r="CR695" s="44"/>
      <c r="CS695" s="44"/>
      <c r="CT695" s="44"/>
      <c r="CU695" s="44"/>
      <c r="CV695" s="44"/>
      <c r="CW695" s="44"/>
      <c r="CX695" s="44"/>
      <c r="CY695" s="44"/>
      <c r="CZ695" s="44"/>
      <c r="DA695" s="44"/>
      <c r="DB695" s="44"/>
      <c r="DC695" s="44"/>
      <c r="DD695" s="44"/>
      <c r="DE695" s="44"/>
      <c r="DF695" s="45"/>
      <c r="DG695" s="44"/>
      <c r="DH695" s="44"/>
      <c r="DI695" s="44"/>
      <c r="DJ695" s="44"/>
      <c r="DK695" s="44"/>
      <c r="DL695" s="45"/>
      <c r="DM695" s="44"/>
      <c r="DN695" s="44"/>
      <c r="DO695" s="44"/>
      <c r="DP695" s="44"/>
      <c r="DQ695" s="44"/>
      <c r="DR695" s="44"/>
      <c r="DS695" s="44"/>
      <c r="DT695" s="44"/>
      <c r="DU695" s="45"/>
      <c r="DV695" s="44"/>
      <c r="DW695" s="44"/>
      <c r="DX695" s="44"/>
      <c r="DY695" s="44"/>
      <c r="DZ695" s="44"/>
      <c r="EA695" s="44"/>
      <c r="EB695" s="44"/>
      <c r="EC695" s="44"/>
      <c r="ED695" s="45"/>
      <c r="EE695" s="44"/>
      <c r="EF695" s="44"/>
      <c r="EG695" s="44"/>
      <c r="EH695" s="44"/>
      <c r="EI695" s="44"/>
      <c r="EJ695" s="44"/>
      <c r="EK695" s="44"/>
      <c r="EL695" s="44"/>
      <c r="EM695" s="44"/>
      <c r="EN695" s="44"/>
      <c r="EO695" s="44"/>
      <c r="EP695" s="44"/>
      <c r="EQ695" s="44"/>
      <c r="ER695" s="44"/>
      <c r="ES695" s="44"/>
      <c r="ET695" s="44"/>
      <c r="EU695" s="44"/>
      <c r="EV695" s="45"/>
      <c r="EW695" s="44"/>
      <c r="EX695" s="44"/>
      <c r="EY695" s="45"/>
      <c r="EZ695" s="45"/>
      <c r="FA695" s="44"/>
      <c r="FB695" s="32"/>
      <c r="FC695" s="32"/>
      <c r="FD695" s="32"/>
    </row>
    <row r="696">
      <c r="A696" s="31"/>
      <c r="B696" s="32"/>
      <c r="C696" s="33"/>
      <c r="D696" s="32"/>
      <c r="E696" s="32"/>
      <c r="F696" s="32"/>
      <c r="G696" s="46"/>
      <c r="H696" s="32"/>
      <c r="I696" s="32"/>
      <c r="J696" s="32"/>
      <c r="K696" s="32"/>
      <c r="L696" s="32"/>
      <c r="M696" s="32"/>
      <c r="N696" s="47"/>
      <c r="O696" s="47"/>
      <c r="P696" s="36"/>
      <c r="Q696" s="37"/>
      <c r="R696" s="37"/>
      <c r="S696" s="48"/>
      <c r="T696" s="39"/>
      <c r="U696" s="40"/>
      <c r="V696" s="41"/>
      <c r="W696" s="41"/>
      <c r="X696" s="41"/>
      <c r="Y696" s="41"/>
      <c r="Z696" s="41"/>
      <c r="AA696" s="41"/>
      <c r="AB696" s="41"/>
      <c r="AC696" s="41"/>
      <c r="AD696" s="42"/>
      <c r="AE696" s="43"/>
      <c r="AF696" s="44"/>
      <c r="AG696" s="44"/>
      <c r="AH696" s="44"/>
      <c r="AI696" s="44"/>
      <c r="AJ696" s="44"/>
      <c r="AK696" s="44"/>
      <c r="AL696" s="44"/>
      <c r="AM696" s="44"/>
      <c r="AN696" s="44"/>
      <c r="AO696" s="44"/>
      <c r="AP696" s="44"/>
      <c r="AQ696" s="44"/>
      <c r="AR696" s="44"/>
      <c r="AS696" s="44"/>
      <c r="AT696" s="44"/>
      <c r="AU696" s="44"/>
      <c r="AV696" s="44"/>
      <c r="AW696" s="44"/>
      <c r="AX696" s="44"/>
      <c r="AY696" s="44"/>
      <c r="AZ696" s="44"/>
      <c r="BA696" s="44"/>
      <c r="BB696" s="44"/>
      <c r="BC696" s="44"/>
      <c r="BD696" s="44"/>
      <c r="BE696" s="44"/>
      <c r="BF696" s="44"/>
      <c r="BG696" s="44"/>
      <c r="BH696" s="44"/>
      <c r="BI696" s="44"/>
      <c r="BJ696" s="44"/>
      <c r="BK696" s="44"/>
      <c r="BL696" s="44"/>
      <c r="BM696" s="44"/>
      <c r="BN696" s="44"/>
      <c r="BO696" s="44"/>
      <c r="BP696" s="44"/>
      <c r="BQ696" s="44"/>
      <c r="BR696" s="44"/>
      <c r="BS696" s="44"/>
      <c r="BT696" s="44"/>
      <c r="BU696" s="44"/>
      <c r="BV696" s="44"/>
      <c r="BW696" s="44"/>
      <c r="BX696" s="44"/>
      <c r="BY696" s="44"/>
      <c r="BZ696" s="44"/>
      <c r="CA696" s="44"/>
      <c r="CB696" s="44"/>
      <c r="CC696" s="44"/>
      <c r="CD696" s="44"/>
      <c r="CE696" s="44"/>
      <c r="CF696" s="44"/>
      <c r="CG696" s="44"/>
      <c r="CH696" s="44"/>
      <c r="CI696" s="44"/>
      <c r="CJ696" s="44"/>
      <c r="CK696" s="44"/>
      <c r="CL696" s="44"/>
      <c r="CM696" s="44"/>
      <c r="CN696" s="45"/>
      <c r="CO696" s="44"/>
      <c r="CP696" s="44"/>
      <c r="CQ696" s="44"/>
      <c r="CR696" s="44"/>
      <c r="CS696" s="44"/>
      <c r="CT696" s="44"/>
      <c r="CU696" s="44"/>
      <c r="CV696" s="44"/>
      <c r="CW696" s="44"/>
      <c r="CX696" s="44"/>
      <c r="CY696" s="44"/>
      <c r="CZ696" s="44"/>
      <c r="DA696" s="44"/>
      <c r="DB696" s="44"/>
      <c r="DC696" s="44"/>
      <c r="DD696" s="44"/>
      <c r="DE696" s="44"/>
      <c r="DF696" s="45"/>
      <c r="DG696" s="44"/>
      <c r="DH696" s="44"/>
      <c r="DI696" s="44"/>
      <c r="DJ696" s="44"/>
      <c r="DK696" s="44"/>
      <c r="DL696" s="45"/>
      <c r="DM696" s="44"/>
      <c r="DN696" s="44"/>
      <c r="DO696" s="44"/>
      <c r="DP696" s="44"/>
      <c r="DQ696" s="44"/>
      <c r="DR696" s="44"/>
      <c r="DS696" s="44"/>
      <c r="DT696" s="44"/>
      <c r="DU696" s="45"/>
      <c r="DV696" s="44"/>
      <c r="DW696" s="44"/>
      <c r="DX696" s="44"/>
      <c r="DY696" s="44"/>
      <c r="DZ696" s="44"/>
      <c r="EA696" s="44"/>
      <c r="EB696" s="44"/>
      <c r="EC696" s="44"/>
      <c r="ED696" s="45"/>
      <c r="EE696" s="44"/>
      <c r="EF696" s="44"/>
      <c r="EG696" s="44"/>
      <c r="EH696" s="44"/>
      <c r="EI696" s="44"/>
      <c r="EJ696" s="44"/>
      <c r="EK696" s="44"/>
      <c r="EL696" s="44"/>
      <c r="EM696" s="44"/>
      <c r="EN696" s="44"/>
      <c r="EO696" s="44"/>
      <c r="EP696" s="44"/>
      <c r="EQ696" s="44"/>
      <c r="ER696" s="44"/>
      <c r="ES696" s="44"/>
      <c r="ET696" s="44"/>
      <c r="EU696" s="44"/>
      <c r="EV696" s="45"/>
      <c r="EW696" s="44"/>
      <c r="EX696" s="44"/>
      <c r="EY696" s="45"/>
      <c r="EZ696" s="45"/>
      <c r="FA696" s="44"/>
      <c r="FB696" s="32"/>
      <c r="FC696" s="32"/>
      <c r="FD696" s="32"/>
    </row>
    <row r="697">
      <c r="A697" s="31"/>
      <c r="B697" s="32"/>
      <c r="C697" s="33"/>
      <c r="D697" s="32"/>
      <c r="E697" s="32"/>
      <c r="F697" s="32"/>
      <c r="G697" s="46"/>
      <c r="H697" s="32"/>
      <c r="I697" s="32"/>
      <c r="J697" s="32"/>
      <c r="K697" s="32"/>
      <c r="L697" s="32"/>
      <c r="M697" s="32"/>
      <c r="N697" s="47"/>
      <c r="O697" s="47"/>
      <c r="P697" s="36"/>
      <c r="Q697" s="37"/>
      <c r="R697" s="37"/>
      <c r="S697" s="48"/>
      <c r="T697" s="39"/>
      <c r="U697" s="40"/>
      <c r="V697" s="41"/>
      <c r="W697" s="41"/>
      <c r="X697" s="41"/>
      <c r="Y697" s="41"/>
      <c r="Z697" s="41"/>
      <c r="AA697" s="41"/>
      <c r="AB697" s="41"/>
      <c r="AC697" s="41"/>
      <c r="AD697" s="42"/>
      <c r="AE697" s="43"/>
      <c r="AF697" s="44"/>
      <c r="AG697" s="44"/>
      <c r="AH697" s="44"/>
      <c r="AI697" s="44"/>
      <c r="AJ697" s="44"/>
      <c r="AK697" s="44"/>
      <c r="AL697" s="44"/>
      <c r="AM697" s="44"/>
      <c r="AN697" s="44"/>
      <c r="AO697" s="44"/>
      <c r="AP697" s="44"/>
      <c r="AQ697" s="44"/>
      <c r="AR697" s="44"/>
      <c r="AS697" s="44"/>
      <c r="AT697" s="44"/>
      <c r="AU697" s="44"/>
      <c r="AV697" s="44"/>
      <c r="AW697" s="44"/>
      <c r="AX697" s="44"/>
      <c r="AY697" s="44"/>
      <c r="AZ697" s="44"/>
      <c r="BA697" s="44"/>
      <c r="BB697" s="44"/>
      <c r="BC697" s="44"/>
      <c r="BD697" s="44"/>
      <c r="BE697" s="44"/>
      <c r="BF697" s="44"/>
      <c r="BG697" s="44"/>
      <c r="BH697" s="44"/>
      <c r="BI697" s="44"/>
      <c r="BJ697" s="44"/>
      <c r="BK697" s="44"/>
      <c r="BL697" s="44"/>
      <c r="BM697" s="44"/>
      <c r="BN697" s="44"/>
      <c r="BO697" s="44"/>
      <c r="BP697" s="44"/>
      <c r="BQ697" s="44"/>
      <c r="BR697" s="44"/>
      <c r="BS697" s="44"/>
      <c r="BT697" s="44"/>
      <c r="BU697" s="44"/>
      <c r="BV697" s="44"/>
      <c r="BW697" s="44"/>
      <c r="BX697" s="44"/>
      <c r="BY697" s="44"/>
      <c r="BZ697" s="44"/>
      <c r="CA697" s="44"/>
      <c r="CB697" s="44"/>
      <c r="CC697" s="44"/>
      <c r="CD697" s="44"/>
      <c r="CE697" s="44"/>
      <c r="CF697" s="44"/>
      <c r="CG697" s="44"/>
      <c r="CH697" s="44"/>
      <c r="CI697" s="44"/>
      <c r="CJ697" s="44"/>
      <c r="CK697" s="44"/>
      <c r="CL697" s="44"/>
      <c r="CM697" s="44"/>
      <c r="CN697" s="45"/>
      <c r="CO697" s="44"/>
      <c r="CP697" s="44"/>
      <c r="CQ697" s="44"/>
      <c r="CR697" s="44"/>
      <c r="CS697" s="44"/>
      <c r="CT697" s="44"/>
      <c r="CU697" s="44"/>
      <c r="CV697" s="44"/>
      <c r="CW697" s="44"/>
      <c r="CX697" s="44"/>
      <c r="CY697" s="44"/>
      <c r="CZ697" s="44"/>
      <c r="DA697" s="44"/>
      <c r="DB697" s="44"/>
      <c r="DC697" s="44"/>
      <c r="DD697" s="44"/>
      <c r="DE697" s="44"/>
      <c r="DF697" s="45"/>
      <c r="DG697" s="44"/>
      <c r="DH697" s="44"/>
      <c r="DI697" s="44"/>
      <c r="DJ697" s="44"/>
      <c r="DK697" s="44"/>
      <c r="DL697" s="45"/>
      <c r="DM697" s="44"/>
      <c r="DN697" s="44"/>
      <c r="DO697" s="44"/>
      <c r="DP697" s="44"/>
      <c r="DQ697" s="44"/>
      <c r="DR697" s="44"/>
      <c r="DS697" s="44"/>
      <c r="DT697" s="44"/>
      <c r="DU697" s="45"/>
      <c r="DV697" s="44"/>
      <c r="DW697" s="44"/>
      <c r="DX697" s="44"/>
      <c r="DY697" s="44"/>
      <c r="DZ697" s="44"/>
      <c r="EA697" s="44"/>
      <c r="EB697" s="44"/>
      <c r="EC697" s="44"/>
      <c r="ED697" s="45"/>
      <c r="EE697" s="44"/>
      <c r="EF697" s="44"/>
      <c r="EG697" s="44"/>
      <c r="EH697" s="44"/>
      <c r="EI697" s="44"/>
      <c r="EJ697" s="44"/>
      <c r="EK697" s="44"/>
      <c r="EL697" s="44"/>
      <c r="EM697" s="44"/>
      <c r="EN697" s="44"/>
      <c r="EO697" s="44"/>
      <c r="EP697" s="44"/>
      <c r="EQ697" s="44"/>
      <c r="ER697" s="44"/>
      <c r="ES697" s="44"/>
      <c r="ET697" s="44"/>
      <c r="EU697" s="44"/>
      <c r="EV697" s="45"/>
      <c r="EW697" s="44"/>
      <c r="EX697" s="44"/>
      <c r="EY697" s="45"/>
      <c r="EZ697" s="45"/>
      <c r="FA697" s="44"/>
      <c r="FB697" s="32"/>
      <c r="FC697" s="32"/>
      <c r="FD697" s="32"/>
    </row>
    <row r="698">
      <c r="A698" s="31"/>
      <c r="B698" s="32"/>
      <c r="C698" s="33"/>
      <c r="D698" s="32"/>
      <c r="E698" s="32"/>
      <c r="F698" s="32"/>
      <c r="G698" s="46"/>
      <c r="H698" s="32"/>
      <c r="I698" s="32"/>
      <c r="J698" s="32"/>
      <c r="K698" s="32"/>
      <c r="L698" s="32"/>
      <c r="M698" s="32"/>
      <c r="N698" s="47"/>
      <c r="O698" s="47"/>
      <c r="P698" s="36"/>
      <c r="Q698" s="37"/>
      <c r="R698" s="37"/>
      <c r="S698" s="48"/>
      <c r="T698" s="39"/>
      <c r="U698" s="40"/>
      <c r="V698" s="41"/>
      <c r="W698" s="41"/>
      <c r="X698" s="41"/>
      <c r="Y698" s="41"/>
      <c r="Z698" s="41"/>
      <c r="AA698" s="41"/>
      <c r="AB698" s="41"/>
      <c r="AC698" s="41"/>
      <c r="AD698" s="42"/>
      <c r="AE698" s="43"/>
      <c r="AF698" s="44"/>
      <c r="AG698" s="44"/>
      <c r="AH698" s="44"/>
      <c r="AI698" s="44"/>
      <c r="AJ698" s="44"/>
      <c r="AK698" s="44"/>
      <c r="AL698" s="44"/>
      <c r="AM698" s="44"/>
      <c r="AN698" s="44"/>
      <c r="AO698" s="44"/>
      <c r="AP698" s="44"/>
      <c r="AQ698" s="44"/>
      <c r="AR698" s="44"/>
      <c r="AS698" s="44"/>
      <c r="AT698" s="44"/>
      <c r="AU698" s="44"/>
      <c r="AV698" s="44"/>
      <c r="AW698" s="44"/>
      <c r="AX698" s="44"/>
      <c r="AY698" s="44"/>
      <c r="AZ698" s="44"/>
      <c r="BA698" s="44"/>
      <c r="BB698" s="44"/>
      <c r="BC698" s="44"/>
      <c r="BD698" s="44"/>
      <c r="BE698" s="44"/>
      <c r="BF698" s="44"/>
      <c r="BG698" s="44"/>
      <c r="BH698" s="44"/>
      <c r="BI698" s="44"/>
      <c r="BJ698" s="44"/>
      <c r="BK698" s="44"/>
      <c r="BL698" s="44"/>
      <c r="BM698" s="44"/>
      <c r="BN698" s="44"/>
      <c r="BO698" s="44"/>
      <c r="BP698" s="44"/>
      <c r="BQ698" s="44"/>
      <c r="BR698" s="44"/>
      <c r="BS698" s="44"/>
      <c r="BT698" s="44"/>
      <c r="BU698" s="44"/>
      <c r="BV698" s="44"/>
      <c r="BW698" s="44"/>
      <c r="BX698" s="44"/>
      <c r="BY698" s="44"/>
      <c r="BZ698" s="44"/>
      <c r="CA698" s="44"/>
      <c r="CB698" s="44"/>
      <c r="CC698" s="44"/>
      <c r="CD698" s="44"/>
      <c r="CE698" s="44"/>
      <c r="CF698" s="44"/>
      <c r="CG698" s="44"/>
      <c r="CH698" s="44"/>
      <c r="CI698" s="44"/>
      <c r="CJ698" s="44"/>
      <c r="CK698" s="44"/>
      <c r="CL698" s="44"/>
      <c r="CM698" s="44"/>
      <c r="CN698" s="45"/>
      <c r="CO698" s="44"/>
      <c r="CP698" s="44"/>
      <c r="CQ698" s="44"/>
      <c r="CR698" s="44"/>
      <c r="CS698" s="44"/>
      <c r="CT698" s="44"/>
      <c r="CU698" s="44"/>
      <c r="CV698" s="44"/>
      <c r="CW698" s="44"/>
      <c r="CX698" s="44"/>
      <c r="CY698" s="44"/>
      <c r="CZ698" s="44"/>
      <c r="DA698" s="44"/>
      <c r="DB698" s="44"/>
      <c r="DC698" s="44"/>
      <c r="DD698" s="44"/>
      <c r="DE698" s="44"/>
      <c r="DF698" s="45"/>
      <c r="DG698" s="44"/>
      <c r="DH698" s="44"/>
      <c r="DI698" s="44"/>
      <c r="DJ698" s="44"/>
      <c r="DK698" s="44"/>
      <c r="DL698" s="45"/>
      <c r="DM698" s="44"/>
      <c r="DN698" s="44"/>
      <c r="DO698" s="44"/>
      <c r="DP698" s="44"/>
      <c r="DQ698" s="44"/>
      <c r="DR698" s="44"/>
      <c r="DS698" s="44"/>
      <c r="DT698" s="44"/>
      <c r="DU698" s="45"/>
      <c r="DV698" s="44"/>
      <c r="DW698" s="44"/>
      <c r="DX698" s="44"/>
      <c r="DY698" s="44"/>
      <c r="DZ698" s="44"/>
      <c r="EA698" s="44"/>
      <c r="EB698" s="44"/>
      <c r="EC698" s="44"/>
      <c r="ED698" s="45"/>
      <c r="EE698" s="44"/>
      <c r="EF698" s="44"/>
      <c r="EG698" s="44"/>
      <c r="EH698" s="44"/>
      <c r="EI698" s="44"/>
      <c r="EJ698" s="44"/>
      <c r="EK698" s="44"/>
      <c r="EL698" s="44"/>
      <c r="EM698" s="44"/>
      <c r="EN698" s="44"/>
      <c r="EO698" s="44"/>
      <c r="EP698" s="44"/>
      <c r="EQ698" s="44"/>
      <c r="ER698" s="44"/>
      <c r="ES698" s="44"/>
      <c r="ET698" s="44"/>
      <c r="EU698" s="44"/>
      <c r="EV698" s="45"/>
      <c r="EW698" s="44"/>
      <c r="EX698" s="44"/>
      <c r="EY698" s="45"/>
      <c r="EZ698" s="45"/>
      <c r="FA698" s="44"/>
      <c r="FB698" s="32"/>
      <c r="FC698" s="32"/>
      <c r="FD698" s="32"/>
    </row>
    <row r="699">
      <c r="A699" s="31"/>
      <c r="B699" s="32"/>
      <c r="C699" s="33"/>
      <c r="D699" s="32"/>
      <c r="E699" s="32"/>
      <c r="F699" s="32"/>
      <c r="G699" s="46"/>
      <c r="H699" s="32"/>
      <c r="I699" s="32"/>
      <c r="J699" s="32"/>
      <c r="K699" s="32"/>
      <c r="L699" s="32"/>
      <c r="M699" s="32"/>
      <c r="N699" s="47"/>
      <c r="O699" s="47"/>
      <c r="P699" s="36"/>
      <c r="Q699" s="37"/>
      <c r="R699" s="37"/>
      <c r="S699" s="48"/>
      <c r="T699" s="39"/>
      <c r="U699" s="40"/>
      <c r="V699" s="41"/>
      <c r="W699" s="41"/>
      <c r="X699" s="41"/>
      <c r="Y699" s="41"/>
      <c r="Z699" s="41"/>
      <c r="AA699" s="41"/>
      <c r="AB699" s="41"/>
      <c r="AC699" s="41"/>
      <c r="AD699" s="42"/>
      <c r="AE699" s="43"/>
      <c r="AF699" s="44"/>
      <c r="AG699" s="44"/>
      <c r="AH699" s="44"/>
      <c r="AI699" s="44"/>
      <c r="AJ699" s="44"/>
      <c r="AK699" s="44"/>
      <c r="AL699" s="44"/>
      <c r="AM699" s="44"/>
      <c r="AN699" s="44"/>
      <c r="AO699" s="44"/>
      <c r="AP699" s="44"/>
      <c r="AQ699" s="44"/>
      <c r="AR699" s="44"/>
      <c r="AS699" s="44"/>
      <c r="AT699" s="44"/>
      <c r="AU699" s="44"/>
      <c r="AV699" s="44"/>
      <c r="AW699" s="44"/>
      <c r="AX699" s="44"/>
      <c r="AY699" s="44"/>
      <c r="AZ699" s="44"/>
      <c r="BA699" s="44"/>
      <c r="BB699" s="44"/>
      <c r="BC699" s="44"/>
      <c r="BD699" s="44"/>
      <c r="BE699" s="44"/>
      <c r="BF699" s="44"/>
      <c r="BG699" s="44"/>
      <c r="BH699" s="44"/>
      <c r="BI699" s="44"/>
      <c r="BJ699" s="44"/>
      <c r="BK699" s="44"/>
      <c r="BL699" s="44"/>
      <c r="BM699" s="44"/>
      <c r="BN699" s="44"/>
      <c r="BO699" s="44"/>
      <c r="BP699" s="44"/>
      <c r="BQ699" s="44"/>
      <c r="BR699" s="44"/>
      <c r="BS699" s="44"/>
      <c r="BT699" s="44"/>
      <c r="BU699" s="44"/>
      <c r="BV699" s="44"/>
      <c r="BW699" s="44"/>
      <c r="BX699" s="44"/>
      <c r="BY699" s="44"/>
      <c r="BZ699" s="44"/>
      <c r="CA699" s="44"/>
      <c r="CB699" s="44"/>
      <c r="CC699" s="44"/>
      <c r="CD699" s="44"/>
      <c r="CE699" s="44"/>
      <c r="CF699" s="44"/>
      <c r="CG699" s="44"/>
      <c r="CH699" s="44"/>
      <c r="CI699" s="44"/>
      <c r="CJ699" s="44"/>
      <c r="CK699" s="44"/>
      <c r="CL699" s="44"/>
      <c r="CM699" s="44"/>
      <c r="CN699" s="45"/>
      <c r="CO699" s="44"/>
      <c r="CP699" s="44"/>
      <c r="CQ699" s="44"/>
      <c r="CR699" s="44"/>
      <c r="CS699" s="44"/>
      <c r="CT699" s="44"/>
      <c r="CU699" s="44"/>
      <c r="CV699" s="44"/>
      <c r="CW699" s="44"/>
      <c r="CX699" s="44"/>
      <c r="CY699" s="44"/>
      <c r="CZ699" s="44"/>
      <c r="DA699" s="44"/>
      <c r="DB699" s="44"/>
      <c r="DC699" s="44"/>
      <c r="DD699" s="44"/>
      <c r="DE699" s="44"/>
      <c r="DF699" s="45"/>
      <c r="DG699" s="44"/>
      <c r="DH699" s="44"/>
      <c r="DI699" s="44"/>
      <c r="DJ699" s="44"/>
      <c r="DK699" s="44"/>
      <c r="DL699" s="45"/>
      <c r="DM699" s="44"/>
      <c r="DN699" s="44"/>
      <c r="DO699" s="44"/>
      <c r="DP699" s="44"/>
      <c r="DQ699" s="44"/>
      <c r="DR699" s="44"/>
      <c r="DS699" s="44"/>
      <c r="DT699" s="44"/>
      <c r="DU699" s="45"/>
      <c r="DV699" s="44"/>
      <c r="DW699" s="44"/>
      <c r="DX699" s="44"/>
      <c r="DY699" s="44"/>
      <c r="DZ699" s="44"/>
      <c r="EA699" s="44"/>
      <c r="EB699" s="44"/>
      <c r="EC699" s="44"/>
      <c r="ED699" s="45"/>
      <c r="EE699" s="44"/>
      <c r="EF699" s="44"/>
      <c r="EG699" s="44"/>
      <c r="EH699" s="44"/>
      <c r="EI699" s="44"/>
      <c r="EJ699" s="44"/>
      <c r="EK699" s="44"/>
      <c r="EL699" s="44"/>
      <c r="EM699" s="44"/>
      <c r="EN699" s="44"/>
      <c r="EO699" s="44"/>
      <c r="EP699" s="44"/>
      <c r="EQ699" s="44"/>
      <c r="ER699" s="44"/>
      <c r="ES699" s="44"/>
      <c r="ET699" s="44"/>
      <c r="EU699" s="44"/>
      <c r="EV699" s="45"/>
      <c r="EW699" s="44"/>
      <c r="EX699" s="44"/>
      <c r="EY699" s="45"/>
      <c r="EZ699" s="45"/>
      <c r="FA699" s="44"/>
      <c r="FB699" s="32"/>
      <c r="FC699" s="32"/>
      <c r="FD699" s="32"/>
    </row>
    <row r="700">
      <c r="A700" s="31"/>
      <c r="B700" s="32"/>
      <c r="C700" s="33"/>
      <c r="D700" s="32"/>
      <c r="E700" s="32"/>
      <c r="F700" s="32"/>
      <c r="G700" s="46"/>
      <c r="H700" s="32"/>
      <c r="I700" s="32"/>
      <c r="J700" s="32"/>
      <c r="K700" s="32"/>
      <c r="L700" s="32"/>
      <c r="M700" s="32"/>
      <c r="N700" s="47"/>
      <c r="O700" s="47"/>
      <c r="P700" s="36"/>
      <c r="Q700" s="37"/>
      <c r="R700" s="37"/>
      <c r="S700" s="48"/>
      <c r="T700" s="39"/>
      <c r="U700" s="40"/>
      <c r="V700" s="41"/>
      <c r="W700" s="41"/>
      <c r="X700" s="41"/>
      <c r="Y700" s="41"/>
      <c r="Z700" s="41"/>
      <c r="AA700" s="41"/>
      <c r="AB700" s="41"/>
      <c r="AC700" s="41"/>
      <c r="AD700" s="42"/>
      <c r="AE700" s="43"/>
      <c r="AF700" s="44"/>
      <c r="AG700" s="44"/>
      <c r="AH700" s="44"/>
      <c r="AI700" s="44"/>
      <c r="AJ700" s="44"/>
      <c r="AK700" s="44"/>
      <c r="AL700" s="44"/>
      <c r="AM700" s="44"/>
      <c r="AN700" s="44"/>
      <c r="AO700" s="44"/>
      <c r="AP700" s="44"/>
      <c r="AQ700" s="44"/>
      <c r="AR700" s="44"/>
      <c r="AS700" s="44"/>
      <c r="AT700" s="44"/>
      <c r="AU700" s="44"/>
      <c r="AV700" s="44"/>
      <c r="AW700" s="44"/>
      <c r="AX700" s="44"/>
      <c r="AY700" s="44"/>
      <c r="AZ700" s="44"/>
      <c r="BA700" s="44"/>
      <c r="BB700" s="44"/>
      <c r="BC700" s="44"/>
      <c r="BD700" s="44"/>
      <c r="BE700" s="44"/>
      <c r="BF700" s="44"/>
      <c r="BG700" s="44"/>
      <c r="BH700" s="44"/>
      <c r="BI700" s="44"/>
      <c r="BJ700" s="44"/>
      <c r="BK700" s="44"/>
      <c r="BL700" s="44"/>
      <c r="BM700" s="44"/>
      <c r="BN700" s="44"/>
      <c r="BO700" s="44"/>
      <c r="BP700" s="44"/>
      <c r="BQ700" s="44"/>
      <c r="BR700" s="44"/>
      <c r="BS700" s="44"/>
      <c r="BT700" s="44"/>
      <c r="BU700" s="44"/>
      <c r="BV700" s="44"/>
      <c r="BW700" s="44"/>
      <c r="BX700" s="44"/>
      <c r="BY700" s="44"/>
      <c r="BZ700" s="44"/>
      <c r="CA700" s="44"/>
      <c r="CB700" s="44"/>
      <c r="CC700" s="44"/>
      <c r="CD700" s="44"/>
      <c r="CE700" s="44"/>
      <c r="CF700" s="44"/>
      <c r="CG700" s="44"/>
      <c r="CH700" s="44"/>
      <c r="CI700" s="44"/>
      <c r="CJ700" s="44"/>
      <c r="CK700" s="44"/>
      <c r="CL700" s="44"/>
      <c r="CM700" s="44"/>
      <c r="CN700" s="45"/>
      <c r="CO700" s="44"/>
      <c r="CP700" s="44"/>
      <c r="CQ700" s="44"/>
      <c r="CR700" s="44"/>
      <c r="CS700" s="44"/>
      <c r="CT700" s="44"/>
      <c r="CU700" s="44"/>
      <c r="CV700" s="44"/>
      <c r="CW700" s="44"/>
      <c r="CX700" s="44"/>
      <c r="CY700" s="44"/>
      <c r="CZ700" s="44"/>
      <c r="DA700" s="44"/>
      <c r="DB700" s="44"/>
      <c r="DC700" s="44"/>
      <c r="DD700" s="44"/>
      <c r="DE700" s="44"/>
      <c r="DF700" s="45"/>
      <c r="DG700" s="44"/>
      <c r="DH700" s="44"/>
      <c r="DI700" s="44"/>
      <c r="DJ700" s="44"/>
      <c r="DK700" s="44"/>
      <c r="DL700" s="45"/>
      <c r="DM700" s="44"/>
      <c r="DN700" s="44"/>
      <c r="DO700" s="44"/>
      <c r="DP700" s="44"/>
      <c r="DQ700" s="44"/>
      <c r="DR700" s="44"/>
      <c r="DS700" s="44"/>
      <c r="DT700" s="44"/>
      <c r="DU700" s="45"/>
      <c r="DV700" s="44"/>
      <c r="DW700" s="44"/>
      <c r="DX700" s="44"/>
      <c r="DY700" s="44"/>
      <c r="DZ700" s="44"/>
      <c r="EA700" s="44"/>
      <c r="EB700" s="44"/>
      <c r="EC700" s="44"/>
      <c r="ED700" s="45"/>
      <c r="EE700" s="44"/>
      <c r="EF700" s="44"/>
      <c r="EG700" s="44"/>
      <c r="EH700" s="44"/>
      <c r="EI700" s="44"/>
      <c r="EJ700" s="44"/>
      <c r="EK700" s="44"/>
      <c r="EL700" s="44"/>
      <c r="EM700" s="44"/>
      <c r="EN700" s="44"/>
      <c r="EO700" s="44"/>
      <c r="EP700" s="44"/>
      <c r="EQ700" s="44"/>
      <c r="ER700" s="44"/>
      <c r="ES700" s="44"/>
      <c r="ET700" s="44"/>
      <c r="EU700" s="44"/>
      <c r="EV700" s="45"/>
      <c r="EW700" s="44"/>
      <c r="EX700" s="44"/>
      <c r="EY700" s="45"/>
      <c r="EZ700" s="45"/>
      <c r="FA700" s="44"/>
      <c r="FB700" s="32"/>
      <c r="FC700" s="32"/>
      <c r="FD700" s="32"/>
    </row>
    <row r="701">
      <c r="A701" s="31"/>
      <c r="B701" s="32"/>
      <c r="C701" s="33"/>
      <c r="D701" s="32"/>
      <c r="E701" s="32"/>
      <c r="F701" s="32"/>
      <c r="G701" s="46"/>
      <c r="H701" s="32"/>
      <c r="I701" s="32"/>
      <c r="J701" s="32"/>
      <c r="K701" s="32"/>
      <c r="L701" s="32"/>
      <c r="M701" s="32"/>
      <c r="N701" s="47"/>
      <c r="O701" s="47"/>
      <c r="P701" s="36"/>
      <c r="Q701" s="37"/>
      <c r="R701" s="37"/>
      <c r="S701" s="48"/>
      <c r="T701" s="39"/>
      <c r="U701" s="40"/>
      <c r="V701" s="41"/>
      <c r="W701" s="41"/>
      <c r="X701" s="41"/>
      <c r="Y701" s="41"/>
      <c r="Z701" s="41"/>
      <c r="AA701" s="41"/>
      <c r="AB701" s="41"/>
      <c r="AC701" s="41"/>
      <c r="AD701" s="42"/>
      <c r="AE701" s="43"/>
      <c r="AF701" s="44"/>
      <c r="AG701" s="44"/>
      <c r="AH701" s="44"/>
      <c r="AI701" s="44"/>
      <c r="AJ701" s="44"/>
      <c r="AK701" s="44"/>
      <c r="AL701" s="44"/>
      <c r="AM701" s="44"/>
      <c r="AN701" s="44"/>
      <c r="AO701" s="44"/>
      <c r="AP701" s="44"/>
      <c r="AQ701" s="44"/>
      <c r="AR701" s="44"/>
      <c r="AS701" s="44"/>
      <c r="AT701" s="44"/>
      <c r="AU701" s="44"/>
      <c r="AV701" s="44"/>
      <c r="AW701" s="44"/>
      <c r="AX701" s="44"/>
      <c r="AY701" s="44"/>
      <c r="AZ701" s="44"/>
      <c r="BA701" s="44"/>
      <c r="BB701" s="44"/>
      <c r="BC701" s="44"/>
      <c r="BD701" s="44"/>
      <c r="BE701" s="44"/>
      <c r="BF701" s="44"/>
      <c r="BG701" s="44"/>
      <c r="BH701" s="44"/>
      <c r="BI701" s="44"/>
      <c r="BJ701" s="44"/>
      <c r="BK701" s="44"/>
      <c r="BL701" s="44"/>
      <c r="BM701" s="44"/>
      <c r="BN701" s="44"/>
      <c r="BO701" s="44"/>
      <c r="BP701" s="44"/>
      <c r="BQ701" s="44"/>
      <c r="BR701" s="44"/>
      <c r="BS701" s="44"/>
      <c r="BT701" s="44"/>
      <c r="BU701" s="44"/>
      <c r="BV701" s="44"/>
      <c r="BW701" s="44"/>
      <c r="BX701" s="44"/>
      <c r="BY701" s="44"/>
      <c r="BZ701" s="44"/>
      <c r="CA701" s="44"/>
      <c r="CB701" s="44"/>
      <c r="CC701" s="44"/>
      <c r="CD701" s="44"/>
      <c r="CE701" s="44"/>
      <c r="CF701" s="44"/>
      <c r="CG701" s="44"/>
      <c r="CH701" s="44"/>
      <c r="CI701" s="44"/>
      <c r="CJ701" s="44"/>
      <c r="CK701" s="44"/>
      <c r="CL701" s="44"/>
      <c r="CM701" s="44"/>
      <c r="CN701" s="45"/>
      <c r="CO701" s="44"/>
      <c r="CP701" s="44"/>
      <c r="CQ701" s="44"/>
      <c r="CR701" s="44"/>
      <c r="CS701" s="44"/>
      <c r="CT701" s="44"/>
      <c r="CU701" s="44"/>
      <c r="CV701" s="44"/>
      <c r="CW701" s="44"/>
      <c r="CX701" s="44"/>
      <c r="CY701" s="44"/>
      <c r="CZ701" s="44"/>
      <c r="DA701" s="44"/>
      <c r="DB701" s="44"/>
      <c r="DC701" s="44"/>
      <c r="DD701" s="44"/>
      <c r="DE701" s="44"/>
      <c r="DF701" s="45"/>
      <c r="DG701" s="44"/>
      <c r="DH701" s="44"/>
      <c r="DI701" s="44"/>
      <c r="DJ701" s="44"/>
      <c r="DK701" s="44"/>
      <c r="DL701" s="45"/>
      <c r="DM701" s="44"/>
      <c r="DN701" s="44"/>
      <c r="DO701" s="44"/>
      <c r="DP701" s="44"/>
      <c r="DQ701" s="44"/>
      <c r="DR701" s="44"/>
      <c r="DS701" s="44"/>
      <c r="DT701" s="44"/>
      <c r="DU701" s="45"/>
      <c r="DV701" s="44"/>
      <c r="DW701" s="44"/>
      <c r="DX701" s="44"/>
      <c r="DY701" s="44"/>
      <c r="DZ701" s="44"/>
      <c r="EA701" s="44"/>
      <c r="EB701" s="44"/>
      <c r="EC701" s="44"/>
      <c r="ED701" s="45"/>
      <c r="EE701" s="44"/>
      <c r="EF701" s="44"/>
      <c r="EG701" s="44"/>
      <c r="EH701" s="44"/>
      <c r="EI701" s="44"/>
      <c r="EJ701" s="44"/>
      <c r="EK701" s="44"/>
      <c r="EL701" s="44"/>
      <c r="EM701" s="44"/>
      <c r="EN701" s="44"/>
      <c r="EO701" s="44"/>
      <c r="EP701" s="44"/>
      <c r="EQ701" s="44"/>
      <c r="ER701" s="44"/>
      <c r="ES701" s="44"/>
      <c r="ET701" s="44"/>
      <c r="EU701" s="44"/>
      <c r="EV701" s="45"/>
      <c r="EW701" s="44"/>
      <c r="EX701" s="44"/>
      <c r="EY701" s="45"/>
      <c r="EZ701" s="45"/>
      <c r="FA701" s="44"/>
      <c r="FB701" s="32"/>
      <c r="FC701" s="32"/>
      <c r="FD701" s="32"/>
    </row>
    <row r="702">
      <c r="A702" s="31"/>
      <c r="B702" s="32"/>
      <c r="C702" s="33"/>
      <c r="D702" s="32"/>
      <c r="E702" s="32"/>
      <c r="F702" s="32"/>
      <c r="G702" s="46"/>
      <c r="H702" s="32"/>
      <c r="I702" s="32"/>
      <c r="J702" s="32"/>
      <c r="K702" s="32"/>
      <c r="L702" s="32"/>
      <c r="M702" s="32"/>
      <c r="N702" s="47"/>
      <c r="O702" s="47"/>
      <c r="P702" s="36"/>
      <c r="Q702" s="37"/>
      <c r="R702" s="37"/>
      <c r="S702" s="48"/>
      <c r="T702" s="39"/>
      <c r="U702" s="40"/>
      <c r="V702" s="41"/>
      <c r="W702" s="41"/>
      <c r="X702" s="41"/>
      <c r="Y702" s="41"/>
      <c r="Z702" s="41"/>
      <c r="AA702" s="41"/>
      <c r="AB702" s="41"/>
      <c r="AC702" s="41"/>
      <c r="AD702" s="42"/>
      <c r="AE702" s="43"/>
      <c r="AF702" s="44"/>
      <c r="AG702" s="44"/>
      <c r="AH702" s="44"/>
      <c r="AI702" s="44"/>
      <c r="AJ702" s="44"/>
      <c r="AK702" s="44"/>
      <c r="AL702" s="44"/>
      <c r="AM702" s="44"/>
      <c r="AN702" s="44"/>
      <c r="AO702" s="44"/>
      <c r="AP702" s="44"/>
      <c r="AQ702" s="44"/>
      <c r="AR702" s="44"/>
      <c r="AS702" s="44"/>
      <c r="AT702" s="44"/>
      <c r="AU702" s="44"/>
      <c r="AV702" s="44"/>
      <c r="AW702" s="44"/>
      <c r="AX702" s="44"/>
      <c r="AY702" s="44"/>
      <c r="AZ702" s="44"/>
      <c r="BA702" s="44"/>
      <c r="BB702" s="44"/>
      <c r="BC702" s="44"/>
      <c r="BD702" s="44"/>
      <c r="BE702" s="44"/>
      <c r="BF702" s="44"/>
      <c r="BG702" s="44"/>
      <c r="BH702" s="44"/>
      <c r="BI702" s="44"/>
      <c r="BJ702" s="44"/>
      <c r="BK702" s="44"/>
      <c r="BL702" s="44"/>
      <c r="BM702" s="44"/>
      <c r="BN702" s="44"/>
      <c r="BO702" s="44"/>
      <c r="BP702" s="44"/>
      <c r="BQ702" s="44"/>
      <c r="BR702" s="44"/>
      <c r="BS702" s="44"/>
      <c r="BT702" s="44"/>
      <c r="BU702" s="44"/>
      <c r="BV702" s="44"/>
      <c r="BW702" s="44"/>
      <c r="BX702" s="44"/>
      <c r="BY702" s="44"/>
      <c r="BZ702" s="44"/>
      <c r="CA702" s="44"/>
      <c r="CB702" s="44"/>
      <c r="CC702" s="44"/>
      <c r="CD702" s="44"/>
      <c r="CE702" s="44"/>
      <c r="CF702" s="44"/>
      <c r="CG702" s="44"/>
      <c r="CH702" s="44"/>
      <c r="CI702" s="44"/>
      <c r="CJ702" s="44"/>
      <c r="CK702" s="44"/>
      <c r="CL702" s="44"/>
      <c r="CM702" s="44"/>
      <c r="CN702" s="45"/>
      <c r="CO702" s="44"/>
      <c r="CP702" s="44"/>
      <c r="CQ702" s="44"/>
      <c r="CR702" s="44"/>
      <c r="CS702" s="44"/>
      <c r="CT702" s="44"/>
      <c r="CU702" s="44"/>
      <c r="CV702" s="44"/>
      <c r="CW702" s="44"/>
      <c r="CX702" s="44"/>
      <c r="CY702" s="44"/>
      <c r="CZ702" s="44"/>
      <c r="DA702" s="44"/>
      <c r="DB702" s="44"/>
      <c r="DC702" s="44"/>
      <c r="DD702" s="44"/>
      <c r="DE702" s="44"/>
      <c r="DF702" s="45"/>
      <c r="DG702" s="44"/>
      <c r="DH702" s="44"/>
      <c r="DI702" s="44"/>
      <c r="DJ702" s="44"/>
      <c r="DK702" s="44"/>
      <c r="DL702" s="45"/>
      <c r="DM702" s="44"/>
      <c r="DN702" s="44"/>
      <c r="DO702" s="44"/>
      <c r="DP702" s="44"/>
      <c r="DQ702" s="44"/>
      <c r="DR702" s="44"/>
      <c r="DS702" s="44"/>
      <c r="DT702" s="44"/>
      <c r="DU702" s="45"/>
      <c r="DV702" s="44"/>
      <c r="DW702" s="44"/>
      <c r="DX702" s="44"/>
      <c r="DY702" s="44"/>
      <c r="DZ702" s="44"/>
      <c r="EA702" s="44"/>
      <c r="EB702" s="44"/>
      <c r="EC702" s="44"/>
      <c r="ED702" s="45"/>
      <c r="EE702" s="44"/>
      <c r="EF702" s="44"/>
      <c r="EG702" s="44"/>
      <c r="EH702" s="44"/>
      <c r="EI702" s="44"/>
      <c r="EJ702" s="44"/>
      <c r="EK702" s="44"/>
      <c r="EL702" s="44"/>
      <c r="EM702" s="44"/>
      <c r="EN702" s="44"/>
      <c r="EO702" s="44"/>
      <c r="EP702" s="44"/>
      <c r="EQ702" s="44"/>
      <c r="ER702" s="44"/>
      <c r="ES702" s="44"/>
      <c r="ET702" s="44"/>
      <c r="EU702" s="44"/>
      <c r="EV702" s="45"/>
      <c r="EW702" s="44"/>
      <c r="EX702" s="44"/>
      <c r="EY702" s="45"/>
      <c r="EZ702" s="45"/>
      <c r="FA702" s="44"/>
      <c r="FB702" s="32"/>
      <c r="FC702" s="32"/>
      <c r="FD702" s="32"/>
    </row>
    <row r="703">
      <c r="A703" s="31"/>
      <c r="B703" s="32"/>
      <c r="C703" s="33"/>
      <c r="D703" s="32"/>
      <c r="E703" s="32"/>
      <c r="F703" s="32"/>
      <c r="G703" s="46"/>
      <c r="H703" s="32"/>
      <c r="I703" s="32"/>
      <c r="J703" s="32"/>
      <c r="K703" s="32"/>
      <c r="L703" s="32"/>
      <c r="M703" s="32"/>
      <c r="N703" s="47"/>
      <c r="O703" s="47"/>
      <c r="P703" s="36"/>
      <c r="Q703" s="37"/>
      <c r="R703" s="37"/>
      <c r="S703" s="48"/>
      <c r="T703" s="39"/>
      <c r="U703" s="40"/>
      <c r="V703" s="41"/>
      <c r="W703" s="41"/>
      <c r="X703" s="41"/>
      <c r="Y703" s="41"/>
      <c r="Z703" s="41"/>
      <c r="AA703" s="41"/>
      <c r="AB703" s="41"/>
      <c r="AC703" s="41"/>
      <c r="AD703" s="42"/>
      <c r="AE703" s="43"/>
      <c r="AF703" s="44"/>
      <c r="AG703" s="44"/>
      <c r="AH703" s="44"/>
      <c r="AI703" s="44"/>
      <c r="AJ703" s="44"/>
      <c r="AK703" s="44"/>
      <c r="AL703" s="44"/>
      <c r="AM703" s="44"/>
      <c r="AN703" s="44"/>
      <c r="AO703" s="44"/>
      <c r="AP703" s="44"/>
      <c r="AQ703" s="44"/>
      <c r="AR703" s="44"/>
      <c r="AS703" s="44"/>
      <c r="AT703" s="44"/>
      <c r="AU703" s="44"/>
      <c r="AV703" s="44"/>
      <c r="AW703" s="44"/>
      <c r="AX703" s="44"/>
      <c r="AY703" s="44"/>
      <c r="AZ703" s="44"/>
      <c r="BA703" s="44"/>
      <c r="BB703" s="44"/>
      <c r="BC703" s="44"/>
      <c r="BD703" s="44"/>
      <c r="BE703" s="44"/>
      <c r="BF703" s="44"/>
      <c r="BG703" s="44"/>
      <c r="BH703" s="44"/>
      <c r="BI703" s="44"/>
      <c r="BJ703" s="44"/>
      <c r="BK703" s="44"/>
      <c r="BL703" s="44"/>
      <c r="BM703" s="44"/>
      <c r="BN703" s="44"/>
      <c r="BO703" s="44"/>
      <c r="BP703" s="44"/>
      <c r="BQ703" s="44"/>
      <c r="BR703" s="44"/>
      <c r="BS703" s="44"/>
      <c r="BT703" s="44"/>
      <c r="BU703" s="44"/>
      <c r="BV703" s="44"/>
      <c r="BW703" s="44"/>
      <c r="BX703" s="44"/>
      <c r="BY703" s="44"/>
      <c r="BZ703" s="44"/>
      <c r="CA703" s="44"/>
      <c r="CB703" s="44"/>
      <c r="CC703" s="44"/>
      <c r="CD703" s="44"/>
      <c r="CE703" s="44"/>
      <c r="CF703" s="44"/>
      <c r="CG703" s="44"/>
      <c r="CH703" s="44"/>
      <c r="CI703" s="44"/>
      <c r="CJ703" s="44"/>
      <c r="CK703" s="44"/>
      <c r="CL703" s="44"/>
      <c r="CM703" s="44"/>
      <c r="CN703" s="45"/>
      <c r="CO703" s="44"/>
      <c r="CP703" s="44"/>
      <c r="CQ703" s="44"/>
      <c r="CR703" s="44"/>
      <c r="CS703" s="44"/>
      <c r="CT703" s="44"/>
      <c r="CU703" s="44"/>
      <c r="CV703" s="44"/>
      <c r="CW703" s="44"/>
      <c r="CX703" s="44"/>
      <c r="CY703" s="44"/>
      <c r="CZ703" s="44"/>
      <c r="DA703" s="44"/>
      <c r="DB703" s="44"/>
      <c r="DC703" s="44"/>
      <c r="DD703" s="44"/>
      <c r="DE703" s="44"/>
      <c r="DF703" s="45"/>
      <c r="DG703" s="44"/>
      <c r="DH703" s="44"/>
      <c r="DI703" s="44"/>
      <c r="DJ703" s="44"/>
      <c r="DK703" s="44"/>
      <c r="DL703" s="45"/>
      <c r="DM703" s="44"/>
      <c r="DN703" s="44"/>
      <c r="DO703" s="44"/>
      <c r="DP703" s="44"/>
      <c r="DQ703" s="44"/>
      <c r="DR703" s="44"/>
      <c r="DS703" s="44"/>
      <c r="DT703" s="44"/>
      <c r="DU703" s="45"/>
      <c r="DV703" s="44"/>
      <c r="DW703" s="44"/>
      <c r="DX703" s="44"/>
      <c r="DY703" s="44"/>
      <c r="DZ703" s="44"/>
      <c r="EA703" s="44"/>
      <c r="EB703" s="44"/>
      <c r="EC703" s="44"/>
      <c r="ED703" s="45"/>
      <c r="EE703" s="44"/>
      <c r="EF703" s="44"/>
      <c r="EG703" s="44"/>
      <c r="EH703" s="44"/>
      <c r="EI703" s="44"/>
      <c r="EJ703" s="44"/>
      <c r="EK703" s="44"/>
      <c r="EL703" s="44"/>
      <c r="EM703" s="44"/>
      <c r="EN703" s="44"/>
      <c r="EO703" s="44"/>
      <c r="EP703" s="44"/>
      <c r="EQ703" s="44"/>
      <c r="ER703" s="44"/>
      <c r="ES703" s="44"/>
      <c r="ET703" s="44"/>
      <c r="EU703" s="44"/>
      <c r="EV703" s="45"/>
      <c r="EW703" s="44"/>
      <c r="EX703" s="44"/>
      <c r="EY703" s="45"/>
      <c r="EZ703" s="45"/>
      <c r="FA703" s="44"/>
      <c r="FB703" s="32"/>
      <c r="FC703" s="32"/>
      <c r="FD703" s="32"/>
    </row>
    <row r="704">
      <c r="A704" s="31"/>
      <c r="B704" s="32"/>
      <c r="C704" s="33"/>
      <c r="D704" s="32"/>
      <c r="E704" s="32"/>
      <c r="F704" s="32"/>
      <c r="G704" s="46"/>
      <c r="H704" s="32"/>
      <c r="I704" s="32"/>
      <c r="J704" s="32"/>
      <c r="K704" s="32"/>
      <c r="L704" s="32"/>
      <c r="M704" s="32"/>
      <c r="N704" s="47"/>
      <c r="O704" s="47"/>
      <c r="P704" s="36"/>
      <c r="Q704" s="37"/>
      <c r="R704" s="37"/>
      <c r="S704" s="48"/>
      <c r="T704" s="39"/>
      <c r="U704" s="40"/>
      <c r="V704" s="41"/>
      <c r="W704" s="41"/>
      <c r="X704" s="41"/>
      <c r="Y704" s="41"/>
      <c r="Z704" s="41"/>
      <c r="AA704" s="41"/>
      <c r="AB704" s="41"/>
      <c r="AC704" s="41"/>
      <c r="AD704" s="42"/>
      <c r="AE704" s="43"/>
      <c r="AF704" s="44"/>
      <c r="AG704" s="44"/>
      <c r="AH704" s="44"/>
      <c r="AI704" s="44"/>
      <c r="AJ704" s="44"/>
      <c r="AK704" s="44"/>
      <c r="AL704" s="44"/>
      <c r="AM704" s="44"/>
      <c r="AN704" s="44"/>
      <c r="AO704" s="44"/>
      <c r="AP704" s="44"/>
      <c r="AQ704" s="44"/>
      <c r="AR704" s="44"/>
      <c r="AS704" s="44"/>
      <c r="AT704" s="44"/>
      <c r="AU704" s="44"/>
      <c r="AV704" s="44"/>
      <c r="AW704" s="44"/>
      <c r="AX704" s="44"/>
      <c r="AY704" s="44"/>
      <c r="AZ704" s="44"/>
      <c r="BA704" s="44"/>
      <c r="BB704" s="44"/>
      <c r="BC704" s="44"/>
      <c r="BD704" s="44"/>
      <c r="BE704" s="44"/>
      <c r="BF704" s="44"/>
      <c r="BG704" s="44"/>
      <c r="BH704" s="44"/>
      <c r="BI704" s="44"/>
      <c r="BJ704" s="44"/>
      <c r="BK704" s="44"/>
      <c r="BL704" s="44"/>
      <c r="BM704" s="44"/>
      <c r="BN704" s="44"/>
      <c r="BO704" s="44"/>
      <c r="BP704" s="44"/>
      <c r="BQ704" s="44"/>
      <c r="BR704" s="44"/>
      <c r="BS704" s="44"/>
      <c r="BT704" s="44"/>
      <c r="BU704" s="44"/>
      <c r="BV704" s="44"/>
      <c r="BW704" s="44"/>
      <c r="BX704" s="44"/>
      <c r="BY704" s="44"/>
      <c r="BZ704" s="44"/>
      <c r="CA704" s="44"/>
      <c r="CB704" s="44"/>
      <c r="CC704" s="44"/>
      <c r="CD704" s="44"/>
      <c r="CE704" s="44"/>
      <c r="CF704" s="44"/>
      <c r="CG704" s="44"/>
      <c r="CH704" s="44"/>
      <c r="CI704" s="44"/>
      <c r="CJ704" s="44"/>
      <c r="CK704" s="44"/>
      <c r="CL704" s="44"/>
      <c r="CM704" s="44"/>
      <c r="CN704" s="45"/>
      <c r="CO704" s="44"/>
      <c r="CP704" s="44"/>
      <c r="CQ704" s="44"/>
      <c r="CR704" s="44"/>
      <c r="CS704" s="44"/>
      <c r="CT704" s="44"/>
      <c r="CU704" s="44"/>
      <c r="CV704" s="44"/>
      <c r="CW704" s="44"/>
      <c r="CX704" s="44"/>
      <c r="CY704" s="44"/>
      <c r="CZ704" s="44"/>
      <c r="DA704" s="44"/>
      <c r="DB704" s="44"/>
      <c r="DC704" s="44"/>
      <c r="DD704" s="44"/>
      <c r="DE704" s="44"/>
      <c r="DF704" s="45"/>
      <c r="DG704" s="44"/>
      <c r="DH704" s="44"/>
      <c r="DI704" s="44"/>
      <c r="DJ704" s="44"/>
      <c r="DK704" s="44"/>
      <c r="DL704" s="45"/>
      <c r="DM704" s="44"/>
      <c r="DN704" s="44"/>
      <c r="DO704" s="44"/>
      <c r="DP704" s="44"/>
      <c r="DQ704" s="44"/>
      <c r="DR704" s="44"/>
      <c r="DS704" s="44"/>
      <c r="DT704" s="44"/>
      <c r="DU704" s="45"/>
      <c r="DV704" s="44"/>
      <c r="DW704" s="44"/>
      <c r="DX704" s="44"/>
      <c r="DY704" s="44"/>
      <c r="DZ704" s="44"/>
      <c r="EA704" s="44"/>
      <c r="EB704" s="44"/>
      <c r="EC704" s="44"/>
      <c r="ED704" s="45"/>
      <c r="EE704" s="44"/>
      <c r="EF704" s="44"/>
      <c r="EG704" s="44"/>
      <c r="EH704" s="44"/>
      <c r="EI704" s="44"/>
      <c r="EJ704" s="44"/>
      <c r="EK704" s="44"/>
      <c r="EL704" s="44"/>
      <c r="EM704" s="44"/>
      <c r="EN704" s="44"/>
      <c r="EO704" s="44"/>
      <c r="EP704" s="44"/>
      <c r="EQ704" s="44"/>
      <c r="ER704" s="44"/>
      <c r="ES704" s="44"/>
      <c r="ET704" s="44"/>
      <c r="EU704" s="44"/>
      <c r="EV704" s="45"/>
      <c r="EW704" s="44"/>
      <c r="EX704" s="44"/>
      <c r="EY704" s="45"/>
      <c r="EZ704" s="45"/>
      <c r="FA704" s="44"/>
      <c r="FB704" s="32"/>
      <c r="FC704" s="32"/>
      <c r="FD704" s="32"/>
    </row>
    <row r="705">
      <c r="A705" s="31"/>
      <c r="B705" s="32"/>
      <c r="C705" s="33"/>
      <c r="D705" s="32"/>
      <c r="E705" s="32"/>
      <c r="F705" s="32"/>
      <c r="G705" s="46"/>
      <c r="H705" s="32"/>
      <c r="I705" s="32"/>
      <c r="J705" s="32"/>
      <c r="K705" s="32"/>
      <c r="L705" s="32"/>
      <c r="M705" s="32"/>
      <c r="N705" s="47"/>
      <c r="O705" s="47"/>
      <c r="P705" s="36"/>
      <c r="Q705" s="37"/>
      <c r="R705" s="37"/>
      <c r="S705" s="48"/>
      <c r="T705" s="39"/>
      <c r="U705" s="40"/>
      <c r="V705" s="41"/>
      <c r="W705" s="41"/>
      <c r="X705" s="41"/>
      <c r="Y705" s="41"/>
      <c r="Z705" s="41"/>
      <c r="AA705" s="41"/>
      <c r="AB705" s="41"/>
      <c r="AC705" s="41"/>
      <c r="AD705" s="42"/>
      <c r="AE705" s="43"/>
      <c r="AF705" s="44"/>
      <c r="AG705" s="44"/>
      <c r="AH705" s="44"/>
      <c r="AI705" s="44"/>
      <c r="AJ705" s="44"/>
      <c r="AK705" s="44"/>
      <c r="AL705" s="44"/>
      <c r="AM705" s="44"/>
      <c r="AN705" s="44"/>
      <c r="AO705" s="44"/>
      <c r="AP705" s="44"/>
      <c r="AQ705" s="44"/>
      <c r="AR705" s="44"/>
      <c r="AS705" s="44"/>
      <c r="AT705" s="44"/>
      <c r="AU705" s="44"/>
      <c r="AV705" s="44"/>
      <c r="AW705" s="44"/>
      <c r="AX705" s="44"/>
      <c r="AY705" s="44"/>
      <c r="AZ705" s="44"/>
      <c r="BA705" s="44"/>
      <c r="BB705" s="44"/>
      <c r="BC705" s="44"/>
      <c r="BD705" s="44"/>
      <c r="BE705" s="44"/>
      <c r="BF705" s="44"/>
      <c r="BG705" s="44"/>
      <c r="BH705" s="44"/>
      <c r="BI705" s="44"/>
      <c r="BJ705" s="44"/>
      <c r="BK705" s="44"/>
      <c r="BL705" s="44"/>
      <c r="BM705" s="44"/>
      <c r="BN705" s="44"/>
      <c r="BO705" s="44"/>
      <c r="BP705" s="44"/>
      <c r="BQ705" s="44"/>
      <c r="BR705" s="44"/>
      <c r="BS705" s="44"/>
      <c r="BT705" s="44"/>
      <c r="BU705" s="44"/>
      <c r="BV705" s="44"/>
      <c r="BW705" s="44"/>
      <c r="BX705" s="44"/>
      <c r="BY705" s="44"/>
      <c r="BZ705" s="44"/>
      <c r="CA705" s="44"/>
      <c r="CB705" s="44"/>
      <c r="CC705" s="44"/>
      <c r="CD705" s="44"/>
      <c r="CE705" s="44"/>
      <c r="CF705" s="44"/>
      <c r="CG705" s="44"/>
      <c r="CH705" s="44"/>
      <c r="CI705" s="44"/>
      <c r="CJ705" s="44"/>
      <c r="CK705" s="44"/>
      <c r="CL705" s="44"/>
      <c r="CM705" s="44"/>
      <c r="CN705" s="45"/>
      <c r="CO705" s="44"/>
      <c r="CP705" s="44"/>
      <c r="CQ705" s="44"/>
      <c r="CR705" s="44"/>
      <c r="CS705" s="44"/>
      <c r="CT705" s="44"/>
      <c r="CU705" s="44"/>
      <c r="CV705" s="44"/>
      <c r="CW705" s="44"/>
      <c r="CX705" s="44"/>
      <c r="CY705" s="44"/>
      <c r="CZ705" s="44"/>
      <c r="DA705" s="44"/>
      <c r="DB705" s="44"/>
      <c r="DC705" s="44"/>
      <c r="DD705" s="44"/>
      <c r="DE705" s="44"/>
      <c r="DF705" s="45"/>
      <c r="DG705" s="44"/>
      <c r="DH705" s="44"/>
      <c r="DI705" s="44"/>
      <c r="DJ705" s="44"/>
      <c r="DK705" s="44"/>
      <c r="DL705" s="45"/>
      <c r="DM705" s="44"/>
      <c r="DN705" s="44"/>
      <c r="DO705" s="44"/>
      <c r="DP705" s="44"/>
      <c r="DQ705" s="44"/>
      <c r="DR705" s="44"/>
      <c r="DS705" s="44"/>
      <c r="DT705" s="44"/>
      <c r="DU705" s="45"/>
      <c r="DV705" s="44"/>
      <c r="DW705" s="44"/>
      <c r="DX705" s="44"/>
      <c r="DY705" s="44"/>
      <c r="DZ705" s="44"/>
      <c r="EA705" s="44"/>
      <c r="EB705" s="44"/>
      <c r="EC705" s="44"/>
      <c r="ED705" s="45"/>
      <c r="EE705" s="44"/>
      <c r="EF705" s="44"/>
      <c r="EG705" s="44"/>
      <c r="EH705" s="44"/>
      <c r="EI705" s="44"/>
      <c r="EJ705" s="44"/>
      <c r="EK705" s="44"/>
      <c r="EL705" s="44"/>
      <c r="EM705" s="44"/>
      <c r="EN705" s="44"/>
      <c r="EO705" s="44"/>
      <c r="EP705" s="44"/>
      <c r="EQ705" s="44"/>
      <c r="ER705" s="44"/>
      <c r="ES705" s="44"/>
      <c r="ET705" s="44"/>
      <c r="EU705" s="44"/>
      <c r="EV705" s="45"/>
      <c r="EW705" s="44"/>
      <c r="EX705" s="44"/>
      <c r="EY705" s="45"/>
      <c r="EZ705" s="45"/>
      <c r="FA705" s="44"/>
      <c r="FB705" s="32"/>
      <c r="FC705" s="32"/>
      <c r="FD705" s="32"/>
    </row>
    <row r="706">
      <c r="A706" s="31"/>
      <c r="B706" s="32"/>
      <c r="C706" s="33"/>
      <c r="D706" s="32"/>
      <c r="E706" s="32"/>
      <c r="F706" s="32"/>
      <c r="G706" s="46"/>
      <c r="H706" s="32"/>
      <c r="I706" s="32"/>
      <c r="J706" s="32"/>
      <c r="K706" s="32"/>
      <c r="L706" s="32"/>
      <c r="M706" s="32"/>
      <c r="N706" s="47"/>
      <c r="O706" s="47"/>
      <c r="P706" s="36"/>
      <c r="Q706" s="37"/>
      <c r="R706" s="37"/>
      <c r="S706" s="48"/>
      <c r="T706" s="39"/>
      <c r="U706" s="40"/>
      <c r="V706" s="41"/>
      <c r="W706" s="41"/>
      <c r="X706" s="41"/>
      <c r="Y706" s="41"/>
      <c r="Z706" s="41"/>
      <c r="AA706" s="41"/>
      <c r="AB706" s="41"/>
      <c r="AC706" s="41"/>
      <c r="AD706" s="42"/>
      <c r="AE706" s="43"/>
      <c r="AF706" s="44"/>
      <c r="AG706" s="44"/>
      <c r="AH706" s="44"/>
      <c r="AI706" s="44"/>
      <c r="AJ706" s="44"/>
      <c r="AK706" s="44"/>
      <c r="AL706" s="44"/>
      <c r="AM706" s="44"/>
      <c r="AN706" s="44"/>
      <c r="AO706" s="44"/>
      <c r="AP706" s="44"/>
      <c r="AQ706" s="44"/>
      <c r="AR706" s="44"/>
      <c r="AS706" s="44"/>
      <c r="AT706" s="44"/>
      <c r="AU706" s="44"/>
      <c r="AV706" s="44"/>
      <c r="AW706" s="44"/>
      <c r="AX706" s="44"/>
      <c r="AY706" s="44"/>
      <c r="AZ706" s="44"/>
      <c r="BA706" s="44"/>
      <c r="BB706" s="44"/>
      <c r="BC706" s="44"/>
      <c r="BD706" s="44"/>
      <c r="BE706" s="44"/>
      <c r="BF706" s="44"/>
      <c r="BG706" s="44"/>
      <c r="BH706" s="44"/>
      <c r="BI706" s="44"/>
      <c r="BJ706" s="44"/>
      <c r="BK706" s="44"/>
      <c r="BL706" s="44"/>
      <c r="BM706" s="44"/>
      <c r="BN706" s="44"/>
      <c r="BO706" s="44"/>
      <c r="BP706" s="44"/>
      <c r="BQ706" s="44"/>
      <c r="BR706" s="44"/>
      <c r="BS706" s="44"/>
      <c r="BT706" s="44"/>
      <c r="BU706" s="44"/>
      <c r="BV706" s="44"/>
      <c r="BW706" s="44"/>
      <c r="BX706" s="44"/>
      <c r="BY706" s="44"/>
      <c r="BZ706" s="44"/>
      <c r="CA706" s="44"/>
      <c r="CB706" s="44"/>
      <c r="CC706" s="44"/>
      <c r="CD706" s="44"/>
      <c r="CE706" s="44"/>
      <c r="CF706" s="44"/>
      <c r="CG706" s="44"/>
      <c r="CH706" s="44"/>
      <c r="CI706" s="44"/>
      <c r="CJ706" s="44"/>
      <c r="CK706" s="44"/>
      <c r="CL706" s="44"/>
      <c r="CM706" s="44"/>
      <c r="CN706" s="45"/>
      <c r="CO706" s="44"/>
      <c r="CP706" s="44"/>
      <c r="CQ706" s="44"/>
      <c r="CR706" s="44"/>
      <c r="CS706" s="44"/>
      <c r="CT706" s="44"/>
      <c r="CU706" s="44"/>
      <c r="CV706" s="44"/>
      <c r="CW706" s="44"/>
      <c r="CX706" s="44"/>
      <c r="CY706" s="44"/>
      <c r="CZ706" s="44"/>
      <c r="DA706" s="44"/>
      <c r="DB706" s="44"/>
      <c r="DC706" s="44"/>
      <c r="DD706" s="44"/>
      <c r="DE706" s="44"/>
      <c r="DF706" s="45"/>
      <c r="DG706" s="44"/>
      <c r="DH706" s="44"/>
      <c r="DI706" s="44"/>
      <c r="DJ706" s="44"/>
      <c r="DK706" s="44"/>
      <c r="DL706" s="45"/>
      <c r="DM706" s="44"/>
      <c r="DN706" s="44"/>
      <c r="DO706" s="44"/>
      <c r="DP706" s="44"/>
      <c r="DQ706" s="44"/>
      <c r="DR706" s="44"/>
      <c r="DS706" s="44"/>
      <c r="DT706" s="44"/>
      <c r="DU706" s="45"/>
      <c r="DV706" s="44"/>
      <c r="DW706" s="44"/>
      <c r="DX706" s="44"/>
      <c r="DY706" s="44"/>
      <c r="DZ706" s="44"/>
      <c r="EA706" s="44"/>
      <c r="EB706" s="44"/>
      <c r="EC706" s="44"/>
      <c r="ED706" s="45"/>
      <c r="EE706" s="44"/>
      <c r="EF706" s="44"/>
      <c r="EG706" s="44"/>
      <c r="EH706" s="44"/>
      <c r="EI706" s="44"/>
      <c r="EJ706" s="44"/>
      <c r="EK706" s="44"/>
      <c r="EL706" s="44"/>
      <c r="EM706" s="44"/>
      <c r="EN706" s="44"/>
      <c r="EO706" s="44"/>
      <c r="EP706" s="44"/>
      <c r="EQ706" s="44"/>
      <c r="ER706" s="44"/>
      <c r="ES706" s="44"/>
      <c r="ET706" s="44"/>
      <c r="EU706" s="44"/>
      <c r="EV706" s="45"/>
      <c r="EW706" s="44"/>
      <c r="EX706" s="44"/>
      <c r="EY706" s="45"/>
      <c r="EZ706" s="45"/>
      <c r="FA706" s="44"/>
      <c r="FB706" s="32"/>
      <c r="FC706" s="32"/>
      <c r="FD706" s="32"/>
    </row>
    <row r="707">
      <c r="A707" s="31"/>
      <c r="B707" s="32"/>
      <c r="C707" s="33"/>
      <c r="D707" s="32"/>
      <c r="E707" s="32"/>
      <c r="F707" s="32"/>
      <c r="G707" s="46"/>
      <c r="H707" s="32"/>
      <c r="I707" s="32"/>
      <c r="J707" s="32"/>
      <c r="K707" s="32"/>
      <c r="L707" s="32"/>
      <c r="M707" s="32"/>
      <c r="N707" s="47"/>
      <c r="O707" s="47"/>
      <c r="P707" s="36"/>
      <c r="Q707" s="37"/>
      <c r="R707" s="37"/>
      <c r="S707" s="48"/>
      <c r="T707" s="39"/>
      <c r="U707" s="40"/>
      <c r="V707" s="41"/>
      <c r="W707" s="41"/>
      <c r="X707" s="41"/>
      <c r="Y707" s="41"/>
      <c r="Z707" s="41"/>
      <c r="AA707" s="41"/>
      <c r="AB707" s="41"/>
      <c r="AC707" s="41"/>
      <c r="AD707" s="42"/>
      <c r="AE707" s="43"/>
      <c r="AF707" s="44"/>
      <c r="AG707" s="44"/>
      <c r="AH707" s="44"/>
      <c r="AI707" s="44"/>
      <c r="AJ707" s="44"/>
      <c r="AK707" s="44"/>
      <c r="AL707" s="44"/>
      <c r="AM707" s="44"/>
      <c r="AN707" s="44"/>
      <c r="AO707" s="44"/>
      <c r="AP707" s="44"/>
      <c r="AQ707" s="44"/>
      <c r="AR707" s="44"/>
      <c r="AS707" s="44"/>
      <c r="AT707" s="44"/>
      <c r="AU707" s="44"/>
      <c r="AV707" s="44"/>
      <c r="AW707" s="44"/>
      <c r="AX707" s="44"/>
      <c r="AY707" s="44"/>
      <c r="AZ707" s="44"/>
      <c r="BA707" s="44"/>
      <c r="BB707" s="44"/>
      <c r="BC707" s="44"/>
      <c r="BD707" s="44"/>
      <c r="BE707" s="44"/>
      <c r="BF707" s="44"/>
      <c r="BG707" s="44"/>
      <c r="BH707" s="44"/>
      <c r="BI707" s="44"/>
      <c r="BJ707" s="44"/>
      <c r="BK707" s="44"/>
      <c r="BL707" s="44"/>
      <c r="BM707" s="44"/>
      <c r="BN707" s="44"/>
      <c r="BO707" s="44"/>
      <c r="BP707" s="44"/>
      <c r="BQ707" s="44"/>
      <c r="BR707" s="44"/>
      <c r="BS707" s="44"/>
      <c r="BT707" s="44"/>
      <c r="BU707" s="44"/>
      <c r="BV707" s="44"/>
      <c r="BW707" s="44"/>
      <c r="BX707" s="44"/>
      <c r="BY707" s="44"/>
      <c r="BZ707" s="44"/>
      <c r="CA707" s="44"/>
      <c r="CB707" s="44"/>
      <c r="CC707" s="44"/>
      <c r="CD707" s="44"/>
      <c r="CE707" s="44"/>
      <c r="CF707" s="44"/>
      <c r="CG707" s="44"/>
      <c r="CH707" s="44"/>
      <c r="CI707" s="44"/>
      <c r="CJ707" s="44"/>
      <c r="CK707" s="44"/>
      <c r="CL707" s="44"/>
      <c r="CM707" s="44"/>
      <c r="CN707" s="45"/>
      <c r="CO707" s="44"/>
      <c r="CP707" s="44"/>
      <c r="CQ707" s="44"/>
      <c r="CR707" s="44"/>
      <c r="CS707" s="44"/>
      <c r="CT707" s="44"/>
      <c r="CU707" s="44"/>
      <c r="CV707" s="44"/>
      <c r="CW707" s="44"/>
      <c r="CX707" s="44"/>
      <c r="CY707" s="44"/>
      <c r="CZ707" s="44"/>
      <c r="DA707" s="44"/>
      <c r="DB707" s="44"/>
      <c r="DC707" s="44"/>
      <c r="DD707" s="44"/>
      <c r="DE707" s="44"/>
      <c r="DF707" s="45"/>
      <c r="DG707" s="44"/>
      <c r="DH707" s="44"/>
      <c r="DI707" s="44"/>
      <c r="DJ707" s="44"/>
      <c r="DK707" s="44"/>
      <c r="DL707" s="45"/>
      <c r="DM707" s="44"/>
      <c r="DN707" s="44"/>
      <c r="DO707" s="44"/>
      <c r="DP707" s="44"/>
      <c r="DQ707" s="44"/>
      <c r="DR707" s="44"/>
      <c r="DS707" s="44"/>
      <c r="DT707" s="44"/>
      <c r="DU707" s="45"/>
      <c r="DV707" s="44"/>
      <c r="DW707" s="44"/>
      <c r="DX707" s="44"/>
      <c r="DY707" s="44"/>
      <c r="DZ707" s="44"/>
      <c r="EA707" s="44"/>
      <c r="EB707" s="44"/>
      <c r="EC707" s="44"/>
      <c r="ED707" s="45"/>
      <c r="EE707" s="44"/>
      <c r="EF707" s="44"/>
      <c r="EG707" s="44"/>
      <c r="EH707" s="44"/>
      <c r="EI707" s="44"/>
      <c r="EJ707" s="44"/>
      <c r="EK707" s="44"/>
      <c r="EL707" s="44"/>
      <c r="EM707" s="44"/>
      <c r="EN707" s="44"/>
      <c r="EO707" s="44"/>
      <c r="EP707" s="44"/>
      <c r="EQ707" s="44"/>
      <c r="ER707" s="44"/>
      <c r="ES707" s="44"/>
      <c r="ET707" s="44"/>
      <c r="EU707" s="44"/>
      <c r="EV707" s="45"/>
      <c r="EW707" s="44"/>
      <c r="EX707" s="44"/>
      <c r="EY707" s="45"/>
      <c r="EZ707" s="45"/>
      <c r="FA707" s="44"/>
      <c r="FB707" s="32"/>
      <c r="FC707" s="32"/>
      <c r="FD707" s="32"/>
    </row>
    <row r="708">
      <c r="A708" s="31"/>
      <c r="B708" s="32"/>
      <c r="C708" s="33"/>
      <c r="D708" s="32"/>
      <c r="E708" s="32"/>
      <c r="F708" s="32"/>
      <c r="G708" s="46"/>
      <c r="H708" s="32"/>
      <c r="I708" s="32"/>
      <c r="J708" s="32"/>
      <c r="K708" s="32"/>
      <c r="L708" s="32"/>
      <c r="M708" s="32"/>
      <c r="N708" s="47"/>
      <c r="O708" s="47"/>
      <c r="P708" s="36"/>
      <c r="Q708" s="37"/>
      <c r="R708" s="37"/>
      <c r="S708" s="48"/>
      <c r="T708" s="39"/>
      <c r="U708" s="40"/>
      <c r="V708" s="41"/>
      <c r="W708" s="41"/>
      <c r="X708" s="41"/>
      <c r="Y708" s="41"/>
      <c r="Z708" s="41"/>
      <c r="AA708" s="41"/>
      <c r="AB708" s="41"/>
      <c r="AC708" s="41"/>
      <c r="AD708" s="42"/>
      <c r="AE708" s="43"/>
      <c r="AF708" s="44"/>
      <c r="AG708" s="44"/>
      <c r="AH708" s="44"/>
      <c r="AI708" s="44"/>
      <c r="AJ708" s="44"/>
      <c r="AK708" s="44"/>
      <c r="AL708" s="44"/>
      <c r="AM708" s="44"/>
      <c r="AN708" s="44"/>
      <c r="AO708" s="44"/>
      <c r="AP708" s="44"/>
      <c r="AQ708" s="44"/>
      <c r="AR708" s="44"/>
      <c r="AS708" s="44"/>
      <c r="AT708" s="44"/>
      <c r="AU708" s="44"/>
      <c r="AV708" s="44"/>
      <c r="AW708" s="44"/>
      <c r="AX708" s="44"/>
      <c r="AY708" s="44"/>
      <c r="AZ708" s="44"/>
      <c r="BA708" s="44"/>
      <c r="BB708" s="44"/>
      <c r="BC708" s="44"/>
      <c r="BD708" s="44"/>
      <c r="BE708" s="44"/>
      <c r="BF708" s="44"/>
      <c r="BG708" s="44"/>
      <c r="BH708" s="44"/>
      <c r="BI708" s="44"/>
      <c r="BJ708" s="44"/>
      <c r="BK708" s="44"/>
      <c r="BL708" s="44"/>
      <c r="BM708" s="44"/>
      <c r="BN708" s="44"/>
      <c r="BO708" s="44"/>
      <c r="BP708" s="44"/>
      <c r="BQ708" s="44"/>
      <c r="BR708" s="44"/>
      <c r="BS708" s="44"/>
      <c r="BT708" s="44"/>
      <c r="BU708" s="44"/>
      <c r="BV708" s="44"/>
      <c r="BW708" s="44"/>
      <c r="BX708" s="44"/>
      <c r="BY708" s="44"/>
      <c r="BZ708" s="44"/>
      <c r="CA708" s="44"/>
      <c r="CB708" s="44"/>
      <c r="CC708" s="44"/>
      <c r="CD708" s="44"/>
      <c r="CE708" s="44"/>
      <c r="CF708" s="44"/>
      <c r="CG708" s="44"/>
      <c r="CH708" s="44"/>
      <c r="CI708" s="44"/>
      <c r="CJ708" s="44"/>
      <c r="CK708" s="44"/>
      <c r="CL708" s="44"/>
      <c r="CM708" s="44"/>
      <c r="CN708" s="45"/>
      <c r="CO708" s="44"/>
      <c r="CP708" s="44"/>
      <c r="CQ708" s="44"/>
      <c r="CR708" s="44"/>
      <c r="CS708" s="44"/>
      <c r="CT708" s="44"/>
      <c r="CU708" s="44"/>
      <c r="CV708" s="44"/>
      <c r="CW708" s="44"/>
      <c r="CX708" s="44"/>
      <c r="CY708" s="44"/>
      <c r="CZ708" s="44"/>
      <c r="DA708" s="44"/>
      <c r="DB708" s="44"/>
      <c r="DC708" s="44"/>
      <c r="DD708" s="44"/>
      <c r="DE708" s="44"/>
      <c r="DF708" s="45"/>
      <c r="DG708" s="44"/>
      <c r="DH708" s="44"/>
      <c r="DI708" s="44"/>
      <c r="DJ708" s="44"/>
      <c r="DK708" s="44"/>
      <c r="DL708" s="45"/>
      <c r="DM708" s="44"/>
      <c r="DN708" s="44"/>
      <c r="DO708" s="44"/>
      <c r="DP708" s="44"/>
      <c r="DQ708" s="44"/>
      <c r="DR708" s="44"/>
      <c r="DS708" s="44"/>
      <c r="DT708" s="44"/>
      <c r="DU708" s="45"/>
      <c r="DV708" s="44"/>
      <c r="DW708" s="44"/>
      <c r="DX708" s="44"/>
      <c r="DY708" s="44"/>
      <c r="DZ708" s="44"/>
      <c r="EA708" s="44"/>
      <c r="EB708" s="44"/>
      <c r="EC708" s="44"/>
      <c r="ED708" s="45"/>
      <c r="EE708" s="44"/>
      <c r="EF708" s="44"/>
      <c r="EG708" s="44"/>
      <c r="EH708" s="44"/>
      <c r="EI708" s="44"/>
      <c r="EJ708" s="44"/>
      <c r="EK708" s="44"/>
      <c r="EL708" s="44"/>
      <c r="EM708" s="44"/>
      <c r="EN708" s="44"/>
      <c r="EO708" s="44"/>
      <c r="EP708" s="44"/>
      <c r="EQ708" s="44"/>
      <c r="ER708" s="44"/>
      <c r="ES708" s="44"/>
      <c r="ET708" s="44"/>
      <c r="EU708" s="44"/>
      <c r="EV708" s="45"/>
      <c r="EW708" s="44"/>
      <c r="EX708" s="44"/>
      <c r="EY708" s="45"/>
      <c r="EZ708" s="45"/>
      <c r="FA708" s="44"/>
      <c r="FB708" s="32"/>
      <c r="FC708" s="32"/>
      <c r="FD708" s="32"/>
    </row>
    <row r="709">
      <c r="A709" s="31"/>
      <c r="B709" s="32"/>
      <c r="C709" s="33"/>
      <c r="D709" s="32"/>
      <c r="E709" s="32"/>
      <c r="F709" s="32"/>
      <c r="G709" s="46"/>
      <c r="H709" s="32"/>
      <c r="I709" s="32"/>
      <c r="J709" s="32"/>
      <c r="K709" s="32"/>
      <c r="L709" s="32"/>
      <c r="M709" s="32"/>
      <c r="N709" s="47"/>
      <c r="O709" s="47"/>
      <c r="P709" s="36"/>
      <c r="Q709" s="37"/>
      <c r="R709" s="37"/>
      <c r="S709" s="48"/>
      <c r="T709" s="39"/>
      <c r="U709" s="40"/>
      <c r="V709" s="41"/>
      <c r="W709" s="41"/>
      <c r="X709" s="41"/>
      <c r="Y709" s="41"/>
      <c r="Z709" s="41"/>
      <c r="AA709" s="41"/>
      <c r="AB709" s="41"/>
      <c r="AC709" s="41"/>
      <c r="AD709" s="42"/>
      <c r="AE709" s="43"/>
      <c r="AF709" s="44"/>
      <c r="AG709" s="44"/>
      <c r="AH709" s="44"/>
      <c r="AI709" s="44"/>
      <c r="AJ709" s="44"/>
      <c r="AK709" s="44"/>
      <c r="AL709" s="44"/>
      <c r="AM709" s="44"/>
      <c r="AN709" s="44"/>
      <c r="AO709" s="44"/>
      <c r="AP709" s="44"/>
      <c r="AQ709" s="44"/>
      <c r="AR709" s="44"/>
      <c r="AS709" s="44"/>
      <c r="AT709" s="44"/>
      <c r="AU709" s="44"/>
      <c r="AV709" s="44"/>
      <c r="AW709" s="44"/>
      <c r="AX709" s="44"/>
      <c r="AY709" s="44"/>
      <c r="AZ709" s="44"/>
      <c r="BA709" s="44"/>
      <c r="BB709" s="44"/>
      <c r="BC709" s="44"/>
      <c r="BD709" s="44"/>
      <c r="BE709" s="44"/>
      <c r="BF709" s="44"/>
      <c r="BG709" s="44"/>
      <c r="BH709" s="44"/>
      <c r="BI709" s="44"/>
      <c r="BJ709" s="44"/>
      <c r="BK709" s="44"/>
      <c r="BL709" s="44"/>
      <c r="BM709" s="44"/>
      <c r="BN709" s="44"/>
      <c r="BO709" s="44"/>
      <c r="BP709" s="44"/>
      <c r="BQ709" s="44"/>
      <c r="BR709" s="44"/>
      <c r="BS709" s="44"/>
      <c r="BT709" s="44"/>
      <c r="BU709" s="44"/>
      <c r="BV709" s="44"/>
      <c r="BW709" s="44"/>
      <c r="BX709" s="44"/>
      <c r="BY709" s="44"/>
      <c r="BZ709" s="44"/>
      <c r="CA709" s="44"/>
      <c r="CB709" s="44"/>
      <c r="CC709" s="44"/>
      <c r="CD709" s="44"/>
      <c r="CE709" s="44"/>
      <c r="CF709" s="44"/>
      <c r="CG709" s="44"/>
      <c r="CH709" s="44"/>
      <c r="CI709" s="44"/>
      <c r="CJ709" s="44"/>
      <c r="CK709" s="44"/>
      <c r="CL709" s="44"/>
      <c r="CM709" s="44"/>
      <c r="CN709" s="45"/>
      <c r="CO709" s="44"/>
      <c r="CP709" s="44"/>
      <c r="CQ709" s="44"/>
      <c r="CR709" s="44"/>
      <c r="CS709" s="44"/>
      <c r="CT709" s="44"/>
      <c r="CU709" s="44"/>
      <c r="CV709" s="44"/>
      <c r="CW709" s="44"/>
      <c r="CX709" s="44"/>
      <c r="CY709" s="44"/>
      <c r="CZ709" s="44"/>
      <c r="DA709" s="44"/>
      <c r="DB709" s="44"/>
      <c r="DC709" s="44"/>
      <c r="DD709" s="44"/>
      <c r="DE709" s="44"/>
      <c r="DF709" s="45"/>
      <c r="DG709" s="44"/>
      <c r="DH709" s="44"/>
      <c r="DI709" s="44"/>
      <c r="DJ709" s="44"/>
      <c r="DK709" s="44"/>
      <c r="DL709" s="45"/>
      <c r="DM709" s="44"/>
      <c r="DN709" s="44"/>
      <c r="DO709" s="44"/>
      <c r="DP709" s="44"/>
      <c r="DQ709" s="44"/>
      <c r="DR709" s="44"/>
      <c r="DS709" s="44"/>
      <c r="DT709" s="44"/>
      <c r="DU709" s="45"/>
      <c r="DV709" s="44"/>
      <c r="DW709" s="44"/>
      <c r="DX709" s="44"/>
      <c r="DY709" s="44"/>
      <c r="DZ709" s="44"/>
      <c r="EA709" s="44"/>
      <c r="EB709" s="44"/>
      <c r="EC709" s="44"/>
      <c r="ED709" s="45"/>
      <c r="EE709" s="44"/>
      <c r="EF709" s="44"/>
      <c r="EG709" s="44"/>
      <c r="EH709" s="44"/>
      <c r="EI709" s="44"/>
      <c r="EJ709" s="44"/>
      <c r="EK709" s="44"/>
      <c r="EL709" s="44"/>
      <c r="EM709" s="44"/>
      <c r="EN709" s="44"/>
      <c r="EO709" s="44"/>
      <c r="EP709" s="44"/>
      <c r="EQ709" s="44"/>
      <c r="ER709" s="44"/>
      <c r="ES709" s="44"/>
      <c r="ET709" s="44"/>
      <c r="EU709" s="44"/>
      <c r="EV709" s="45"/>
      <c r="EW709" s="44"/>
      <c r="EX709" s="44"/>
      <c r="EY709" s="45"/>
      <c r="EZ709" s="45"/>
      <c r="FA709" s="44"/>
      <c r="FB709" s="32"/>
      <c r="FC709" s="32"/>
      <c r="FD709" s="32"/>
    </row>
    <row r="710">
      <c r="A710" s="31"/>
      <c r="B710" s="32"/>
      <c r="C710" s="33"/>
      <c r="D710" s="32"/>
      <c r="E710" s="32"/>
      <c r="F710" s="32"/>
      <c r="G710" s="46"/>
      <c r="H710" s="32"/>
      <c r="I710" s="32"/>
      <c r="J710" s="32"/>
      <c r="K710" s="32"/>
      <c r="L710" s="32"/>
      <c r="M710" s="32"/>
      <c r="N710" s="47"/>
      <c r="O710" s="47"/>
      <c r="P710" s="36"/>
      <c r="Q710" s="37"/>
      <c r="R710" s="37"/>
      <c r="S710" s="48"/>
      <c r="T710" s="39"/>
      <c r="U710" s="40"/>
      <c r="V710" s="41"/>
      <c r="W710" s="41"/>
      <c r="X710" s="41"/>
      <c r="Y710" s="41"/>
      <c r="Z710" s="41"/>
      <c r="AA710" s="41"/>
      <c r="AB710" s="41"/>
      <c r="AC710" s="41"/>
      <c r="AD710" s="42"/>
      <c r="AE710" s="43"/>
      <c r="AF710" s="44"/>
      <c r="AG710" s="44"/>
      <c r="AH710" s="44"/>
      <c r="AI710" s="44"/>
      <c r="AJ710" s="44"/>
      <c r="AK710" s="44"/>
      <c r="AL710" s="44"/>
      <c r="AM710" s="44"/>
      <c r="AN710" s="44"/>
      <c r="AO710" s="44"/>
      <c r="AP710" s="44"/>
      <c r="AQ710" s="44"/>
      <c r="AR710" s="44"/>
      <c r="AS710" s="44"/>
      <c r="AT710" s="44"/>
      <c r="AU710" s="44"/>
      <c r="AV710" s="44"/>
      <c r="AW710" s="44"/>
      <c r="AX710" s="44"/>
      <c r="AY710" s="44"/>
      <c r="AZ710" s="44"/>
      <c r="BA710" s="44"/>
      <c r="BB710" s="44"/>
      <c r="BC710" s="44"/>
      <c r="BD710" s="44"/>
      <c r="BE710" s="44"/>
      <c r="BF710" s="44"/>
      <c r="BG710" s="44"/>
      <c r="BH710" s="44"/>
      <c r="BI710" s="44"/>
      <c r="BJ710" s="44"/>
      <c r="BK710" s="44"/>
      <c r="BL710" s="44"/>
      <c r="BM710" s="44"/>
      <c r="BN710" s="44"/>
      <c r="BO710" s="44"/>
      <c r="BP710" s="44"/>
      <c r="BQ710" s="44"/>
      <c r="BR710" s="44"/>
      <c r="BS710" s="44"/>
      <c r="BT710" s="44"/>
      <c r="BU710" s="44"/>
      <c r="BV710" s="44"/>
      <c r="BW710" s="44"/>
      <c r="BX710" s="44"/>
      <c r="BY710" s="44"/>
      <c r="BZ710" s="44"/>
      <c r="CA710" s="44"/>
      <c r="CB710" s="44"/>
      <c r="CC710" s="44"/>
      <c r="CD710" s="44"/>
      <c r="CE710" s="44"/>
      <c r="CF710" s="44"/>
      <c r="CG710" s="44"/>
      <c r="CH710" s="44"/>
      <c r="CI710" s="44"/>
      <c r="CJ710" s="44"/>
      <c r="CK710" s="44"/>
      <c r="CL710" s="44"/>
      <c r="CM710" s="44"/>
      <c r="CN710" s="45"/>
      <c r="CO710" s="44"/>
      <c r="CP710" s="44"/>
      <c r="CQ710" s="44"/>
      <c r="CR710" s="44"/>
      <c r="CS710" s="44"/>
      <c r="CT710" s="44"/>
      <c r="CU710" s="44"/>
      <c r="CV710" s="44"/>
      <c r="CW710" s="44"/>
      <c r="CX710" s="44"/>
      <c r="CY710" s="44"/>
      <c r="CZ710" s="44"/>
      <c r="DA710" s="44"/>
      <c r="DB710" s="44"/>
      <c r="DC710" s="44"/>
      <c r="DD710" s="44"/>
      <c r="DE710" s="44"/>
      <c r="DF710" s="45"/>
      <c r="DG710" s="44"/>
      <c r="DH710" s="44"/>
      <c r="DI710" s="44"/>
      <c r="DJ710" s="44"/>
      <c r="DK710" s="44"/>
      <c r="DL710" s="45"/>
      <c r="DM710" s="44"/>
      <c r="DN710" s="44"/>
      <c r="DO710" s="44"/>
      <c r="DP710" s="44"/>
      <c r="DQ710" s="44"/>
      <c r="DR710" s="44"/>
      <c r="DS710" s="44"/>
      <c r="DT710" s="44"/>
      <c r="DU710" s="45"/>
      <c r="DV710" s="44"/>
      <c r="DW710" s="44"/>
      <c r="DX710" s="44"/>
      <c r="DY710" s="44"/>
      <c r="DZ710" s="44"/>
      <c r="EA710" s="44"/>
      <c r="EB710" s="44"/>
      <c r="EC710" s="44"/>
      <c r="ED710" s="45"/>
      <c r="EE710" s="44"/>
      <c r="EF710" s="44"/>
      <c r="EG710" s="44"/>
      <c r="EH710" s="44"/>
      <c r="EI710" s="44"/>
      <c r="EJ710" s="44"/>
      <c r="EK710" s="44"/>
      <c r="EL710" s="44"/>
      <c r="EM710" s="44"/>
      <c r="EN710" s="44"/>
      <c r="EO710" s="44"/>
      <c r="EP710" s="44"/>
      <c r="EQ710" s="44"/>
      <c r="ER710" s="44"/>
      <c r="ES710" s="44"/>
      <c r="ET710" s="44"/>
      <c r="EU710" s="44"/>
      <c r="EV710" s="45"/>
      <c r="EW710" s="44"/>
      <c r="EX710" s="44"/>
      <c r="EY710" s="45"/>
      <c r="EZ710" s="45"/>
      <c r="FA710" s="44"/>
      <c r="FB710" s="32"/>
      <c r="FC710" s="32"/>
      <c r="FD710" s="32"/>
    </row>
    <row r="711">
      <c r="A711" s="31"/>
      <c r="B711" s="32"/>
      <c r="C711" s="33"/>
      <c r="D711" s="32"/>
      <c r="E711" s="32"/>
      <c r="F711" s="32"/>
      <c r="G711" s="46"/>
      <c r="H711" s="32"/>
      <c r="I711" s="32"/>
      <c r="J711" s="32"/>
      <c r="K711" s="32"/>
      <c r="L711" s="32"/>
      <c r="M711" s="32"/>
      <c r="N711" s="47"/>
      <c r="O711" s="47"/>
      <c r="P711" s="36"/>
      <c r="Q711" s="37"/>
      <c r="R711" s="37"/>
      <c r="S711" s="48"/>
      <c r="T711" s="39"/>
      <c r="U711" s="40"/>
      <c r="V711" s="41"/>
      <c r="W711" s="41"/>
      <c r="X711" s="41"/>
      <c r="Y711" s="41"/>
      <c r="Z711" s="41"/>
      <c r="AA711" s="41"/>
      <c r="AB711" s="41"/>
      <c r="AC711" s="41"/>
      <c r="AD711" s="42"/>
      <c r="AE711" s="43"/>
      <c r="AF711" s="44"/>
      <c r="AG711" s="44"/>
      <c r="AH711" s="44"/>
      <c r="AI711" s="44"/>
      <c r="AJ711" s="44"/>
      <c r="AK711" s="44"/>
      <c r="AL711" s="44"/>
      <c r="AM711" s="44"/>
      <c r="AN711" s="44"/>
      <c r="AO711" s="44"/>
      <c r="AP711" s="44"/>
      <c r="AQ711" s="44"/>
      <c r="AR711" s="44"/>
      <c r="AS711" s="44"/>
      <c r="AT711" s="44"/>
      <c r="AU711" s="44"/>
      <c r="AV711" s="44"/>
      <c r="AW711" s="44"/>
      <c r="AX711" s="44"/>
      <c r="AY711" s="44"/>
      <c r="AZ711" s="44"/>
      <c r="BA711" s="44"/>
      <c r="BB711" s="44"/>
      <c r="BC711" s="44"/>
      <c r="BD711" s="44"/>
      <c r="BE711" s="44"/>
      <c r="BF711" s="44"/>
      <c r="BG711" s="44"/>
      <c r="BH711" s="44"/>
      <c r="BI711" s="44"/>
      <c r="BJ711" s="44"/>
      <c r="BK711" s="44"/>
      <c r="BL711" s="44"/>
      <c r="BM711" s="44"/>
      <c r="BN711" s="44"/>
      <c r="BO711" s="44"/>
      <c r="BP711" s="44"/>
      <c r="BQ711" s="44"/>
      <c r="BR711" s="44"/>
      <c r="BS711" s="44"/>
      <c r="BT711" s="44"/>
      <c r="BU711" s="44"/>
      <c r="BV711" s="44"/>
      <c r="BW711" s="44"/>
      <c r="BX711" s="44"/>
      <c r="BY711" s="44"/>
      <c r="BZ711" s="44"/>
      <c r="CA711" s="44"/>
      <c r="CB711" s="44"/>
      <c r="CC711" s="44"/>
      <c r="CD711" s="44"/>
      <c r="CE711" s="44"/>
      <c r="CF711" s="44"/>
      <c r="CG711" s="44"/>
      <c r="CH711" s="44"/>
      <c r="CI711" s="44"/>
      <c r="CJ711" s="44"/>
      <c r="CK711" s="44"/>
      <c r="CL711" s="44"/>
      <c r="CM711" s="44"/>
      <c r="CN711" s="45"/>
      <c r="CO711" s="44"/>
      <c r="CP711" s="44"/>
      <c r="CQ711" s="44"/>
      <c r="CR711" s="44"/>
      <c r="CS711" s="44"/>
      <c r="CT711" s="44"/>
      <c r="CU711" s="44"/>
      <c r="CV711" s="44"/>
      <c r="CW711" s="44"/>
      <c r="CX711" s="44"/>
      <c r="CY711" s="44"/>
      <c r="CZ711" s="44"/>
      <c r="DA711" s="44"/>
      <c r="DB711" s="44"/>
      <c r="DC711" s="44"/>
      <c r="DD711" s="44"/>
      <c r="DE711" s="44"/>
      <c r="DF711" s="45"/>
      <c r="DG711" s="44"/>
      <c r="DH711" s="44"/>
      <c r="DI711" s="44"/>
      <c r="DJ711" s="44"/>
      <c r="DK711" s="44"/>
      <c r="DL711" s="45"/>
      <c r="DM711" s="44"/>
      <c r="DN711" s="44"/>
      <c r="DO711" s="44"/>
      <c r="DP711" s="44"/>
      <c r="DQ711" s="44"/>
      <c r="DR711" s="44"/>
      <c r="DS711" s="44"/>
      <c r="DT711" s="44"/>
      <c r="DU711" s="45"/>
      <c r="DV711" s="44"/>
      <c r="DW711" s="44"/>
      <c r="DX711" s="44"/>
      <c r="DY711" s="44"/>
      <c r="DZ711" s="44"/>
      <c r="EA711" s="44"/>
      <c r="EB711" s="44"/>
      <c r="EC711" s="44"/>
      <c r="ED711" s="45"/>
      <c r="EE711" s="44"/>
      <c r="EF711" s="44"/>
      <c r="EG711" s="44"/>
      <c r="EH711" s="44"/>
      <c r="EI711" s="44"/>
      <c r="EJ711" s="44"/>
      <c r="EK711" s="44"/>
      <c r="EL711" s="44"/>
      <c r="EM711" s="44"/>
      <c r="EN711" s="44"/>
      <c r="EO711" s="44"/>
      <c r="EP711" s="44"/>
      <c r="EQ711" s="44"/>
      <c r="ER711" s="44"/>
      <c r="ES711" s="44"/>
      <c r="ET711" s="44"/>
      <c r="EU711" s="44"/>
      <c r="EV711" s="45"/>
      <c r="EW711" s="44"/>
      <c r="EX711" s="44"/>
      <c r="EY711" s="45"/>
      <c r="EZ711" s="45"/>
      <c r="FA711" s="44"/>
      <c r="FB711" s="32"/>
      <c r="FC711" s="32"/>
      <c r="FD711" s="32"/>
    </row>
    <row r="712">
      <c r="A712" s="31"/>
      <c r="B712" s="32"/>
      <c r="C712" s="33"/>
      <c r="D712" s="32"/>
      <c r="E712" s="32"/>
      <c r="F712" s="32"/>
      <c r="G712" s="46"/>
      <c r="H712" s="32"/>
      <c r="I712" s="32"/>
      <c r="J712" s="32"/>
      <c r="K712" s="32"/>
      <c r="L712" s="32"/>
      <c r="M712" s="32"/>
      <c r="N712" s="47"/>
      <c r="O712" s="47"/>
      <c r="P712" s="36"/>
      <c r="Q712" s="37"/>
      <c r="R712" s="37"/>
      <c r="S712" s="48"/>
      <c r="T712" s="39"/>
      <c r="U712" s="40"/>
      <c r="V712" s="41"/>
      <c r="W712" s="41"/>
      <c r="X712" s="41"/>
      <c r="Y712" s="41"/>
      <c r="Z712" s="41"/>
      <c r="AA712" s="41"/>
      <c r="AB712" s="41"/>
      <c r="AC712" s="41"/>
      <c r="AD712" s="42"/>
      <c r="AE712" s="43"/>
      <c r="AF712" s="44"/>
      <c r="AG712" s="44"/>
      <c r="AH712" s="44"/>
      <c r="AI712" s="44"/>
      <c r="AJ712" s="44"/>
      <c r="AK712" s="44"/>
      <c r="AL712" s="44"/>
      <c r="AM712" s="44"/>
      <c r="AN712" s="44"/>
      <c r="AO712" s="44"/>
      <c r="AP712" s="44"/>
      <c r="AQ712" s="44"/>
      <c r="AR712" s="44"/>
      <c r="AS712" s="44"/>
      <c r="AT712" s="44"/>
      <c r="AU712" s="44"/>
      <c r="AV712" s="44"/>
      <c r="AW712" s="44"/>
      <c r="AX712" s="44"/>
      <c r="AY712" s="44"/>
      <c r="AZ712" s="44"/>
      <c r="BA712" s="44"/>
      <c r="BB712" s="44"/>
      <c r="BC712" s="44"/>
      <c r="BD712" s="44"/>
      <c r="BE712" s="44"/>
      <c r="BF712" s="44"/>
      <c r="BG712" s="44"/>
      <c r="BH712" s="44"/>
      <c r="BI712" s="44"/>
      <c r="BJ712" s="44"/>
      <c r="BK712" s="44"/>
      <c r="BL712" s="44"/>
      <c r="BM712" s="44"/>
      <c r="BN712" s="44"/>
      <c r="BO712" s="44"/>
      <c r="BP712" s="44"/>
      <c r="BQ712" s="44"/>
      <c r="BR712" s="44"/>
      <c r="BS712" s="44"/>
      <c r="BT712" s="44"/>
      <c r="BU712" s="44"/>
      <c r="BV712" s="44"/>
      <c r="BW712" s="44"/>
      <c r="BX712" s="44"/>
      <c r="BY712" s="44"/>
      <c r="BZ712" s="44"/>
      <c r="CA712" s="44"/>
      <c r="CB712" s="44"/>
      <c r="CC712" s="44"/>
      <c r="CD712" s="44"/>
      <c r="CE712" s="44"/>
      <c r="CF712" s="44"/>
      <c r="CG712" s="44"/>
      <c r="CH712" s="44"/>
      <c r="CI712" s="44"/>
      <c r="CJ712" s="44"/>
      <c r="CK712" s="44"/>
      <c r="CL712" s="44"/>
      <c r="CM712" s="44"/>
      <c r="CN712" s="45"/>
      <c r="CO712" s="44"/>
      <c r="CP712" s="44"/>
      <c r="CQ712" s="44"/>
      <c r="CR712" s="44"/>
      <c r="CS712" s="44"/>
      <c r="CT712" s="44"/>
      <c r="CU712" s="44"/>
      <c r="CV712" s="44"/>
      <c r="CW712" s="44"/>
      <c r="CX712" s="44"/>
      <c r="CY712" s="44"/>
      <c r="CZ712" s="44"/>
      <c r="DA712" s="44"/>
      <c r="DB712" s="44"/>
      <c r="DC712" s="44"/>
      <c r="DD712" s="44"/>
      <c r="DE712" s="44"/>
      <c r="DF712" s="45"/>
      <c r="DG712" s="44"/>
      <c r="DH712" s="44"/>
      <c r="DI712" s="44"/>
      <c r="DJ712" s="44"/>
      <c r="DK712" s="44"/>
      <c r="DL712" s="45"/>
      <c r="DM712" s="44"/>
      <c r="DN712" s="44"/>
      <c r="DO712" s="44"/>
      <c r="DP712" s="44"/>
      <c r="DQ712" s="44"/>
      <c r="DR712" s="44"/>
      <c r="DS712" s="44"/>
      <c r="DT712" s="44"/>
      <c r="DU712" s="45"/>
      <c r="DV712" s="44"/>
      <c r="DW712" s="44"/>
      <c r="DX712" s="44"/>
      <c r="DY712" s="44"/>
      <c r="DZ712" s="44"/>
      <c r="EA712" s="44"/>
      <c r="EB712" s="44"/>
      <c r="EC712" s="44"/>
      <c r="ED712" s="45"/>
      <c r="EE712" s="44"/>
      <c r="EF712" s="44"/>
      <c r="EG712" s="44"/>
      <c r="EH712" s="44"/>
      <c r="EI712" s="44"/>
      <c r="EJ712" s="44"/>
      <c r="EK712" s="44"/>
      <c r="EL712" s="44"/>
      <c r="EM712" s="44"/>
      <c r="EN712" s="44"/>
      <c r="EO712" s="44"/>
      <c r="EP712" s="44"/>
      <c r="EQ712" s="44"/>
      <c r="ER712" s="44"/>
      <c r="ES712" s="44"/>
      <c r="ET712" s="44"/>
      <c r="EU712" s="44"/>
      <c r="EV712" s="45"/>
      <c r="EW712" s="44"/>
      <c r="EX712" s="44"/>
      <c r="EY712" s="45"/>
      <c r="EZ712" s="45"/>
      <c r="FA712" s="44"/>
      <c r="FB712" s="32"/>
      <c r="FC712" s="32"/>
      <c r="FD712" s="32"/>
    </row>
    <row r="713">
      <c r="A713" s="31"/>
      <c r="B713" s="32"/>
      <c r="C713" s="33"/>
      <c r="D713" s="32"/>
      <c r="E713" s="32"/>
      <c r="F713" s="32"/>
      <c r="G713" s="46"/>
      <c r="H713" s="32"/>
      <c r="I713" s="32"/>
      <c r="J713" s="32"/>
      <c r="K713" s="32"/>
      <c r="L713" s="32"/>
      <c r="M713" s="32"/>
      <c r="N713" s="47"/>
      <c r="O713" s="47"/>
      <c r="P713" s="36"/>
      <c r="Q713" s="37"/>
      <c r="R713" s="37"/>
      <c r="S713" s="48"/>
      <c r="T713" s="39"/>
      <c r="U713" s="40"/>
      <c r="V713" s="41"/>
      <c r="W713" s="41"/>
      <c r="X713" s="41"/>
      <c r="Y713" s="41"/>
      <c r="Z713" s="41"/>
      <c r="AA713" s="41"/>
      <c r="AB713" s="41"/>
      <c r="AC713" s="41"/>
      <c r="AD713" s="42"/>
      <c r="AE713" s="43"/>
      <c r="AF713" s="44"/>
      <c r="AG713" s="44"/>
      <c r="AH713" s="44"/>
      <c r="AI713" s="44"/>
      <c r="AJ713" s="44"/>
      <c r="AK713" s="44"/>
      <c r="AL713" s="44"/>
      <c r="AM713" s="44"/>
      <c r="AN713" s="44"/>
      <c r="AO713" s="44"/>
      <c r="AP713" s="44"/>
      <c r="AQ713" s="44"/>
      <c r="AR713" s="44"/>
      <c r="AS713" s="44"/>
      <c r="AT713" s="44"/>
      <c r="AU713" s="44"/>
      <c r="AV713" s="44"/>
      <c r="AW713" s="44"/>
      <c r="AX713" s="44"/>
      <c r="AY713" s="44"/>
      <c r="AZ713" s="44"/>
      <c r="BA713" s="44"/>
      <c r="BB713" s="44"/>
      <c r="BC713" s="44"/>
      <c r="BD713" s="44"/>
      <c r="BE713" s="44"/>
      <c r="BF713" s="44"/>
      <c r="BG713" s="44"/>
      <c r="BH713" s="44"/>
      <c r="BI713" s="44"/>
      <c r="BJ713" s="44"/>
      <c r="BK713" s="44"/>
      <c r="BL713" s="44"/>
      <c r="BM713" s="44"/>
      <c r="BN713" s="44"/>
      <c r="BO713" s="44"/>
      <c r="BP713" s="44"/>
      <c r="BQ713" s="44"/>
      <c r="BR713" s="44"/>
      <c r="BS713" s="44"/>
      <c r="BT713" s="44"/>
      <c r="BU713" s="44"/>
      <c r="BV713" s="44"/>
      <c r="BW713" s="44"/>
      <c r="BX713" s="44"/>
      <c r="BY713" s="44"/>
      <c r="BZ713" s="44"/>
      <c r="CA713" s="44"/>
      <c r="CB713" s="44"/>
      <c r="CC713" s="44"/>
      <c r="CD713" s="44"/>
      <c r="CE713" s="44"/>
      <c r="CF713" s="44"/>
      <c r="CG713" s="44"/>
      <c r="CH713" s="44"/>
      <c r="CI713" s="44"/>
      <c r="CJ713" s="44"/>
      <c r="CK713" s="44"/>
      <c r="CL713" s="44"/>
      <c r="CM713" s="44"/>
      <c r="CN713" s="45"/>
      <c r="CO713" s="44"/>
      <c r="CP713" s="44"/>
      <c r="CQ713" s="44"/>
      <c r="CR713" s="44"/>
      <c r="CS713" s="44"/>
      <c r="CT713" s="44"/>
      <c r="CU713" s="44"/>
      <c r="CV713" s="44"/>
      <c r="CW713" s="44"/>
      <c r="CX713" s="44"/>
      <c r="CY713" s="44"/>
      <c r="CZ713" s="44"/>
      <c r="DA713" s="44"/>
      <c r="DB713" s="44"/>
      <c r="DC713" s="44"/>
      <c r="DD713" s="44"/>
      <c r="DE713" s="44"/>
      <c r="DF713" s="45"/>
      <c r="DG713" s="44"/>
      <c r="DH713" s="44"/>
      <c r="DI713" s="44"/>
      <c r="DJ713" s="44"/>
      <c r="DK713" s="44"/>
      <c r="DL713" s="45"/>
      <c r="DM713" s="44"/>
      <c r="DN713" s="44"/>
      <c r="DO713" s="44"/>
      <c r="DP713" s="44"/>
      <c r="DQ713" s="44"/>
      <c r="DR713" s="44"/>
      <c r="DS713" s="44"/>
      <c r="DT713" s="44"/>
      <c r="DU713" s="45"/>
      <c r="DV713" s="44"/>
      <c r="DW713" s="44"/>
      <c r="DX713" s="44"/>
      <c r="DY713" s="44"/>
      <c r="DZ713" s="44"/>
      <c r="EA713" s="44"/>
      <c r="EB713" s="44"/>
      <c r="EC713" s="44"/>
      <c r="ED713" s="45"/>
      <c r="EE713" s="44"/>
      <c r="EF713" s="44"/>
      <c r="EG713" s="44"/>
      <c r="EH713" s="44"/>
      <c r="EI713" s="44"/>
      <c r="EJ713" s="44"/>
      <c r="EK713" s="44"/>
      <c r="EL713" s="44"/>
      <c r="EM713" s="44"/>
      <c r="EN713" s="44"/>
      <c r="EO713" s="44"/>
      <c r="EP713" s="44"/>
      <c r="EQ713" s="44"/>
      <c r="ER713" s="44"/>
      <c r="ES713" s="44"/>
      <c r="ET713" s="44"/>
      <c r="EU713" s="44"/>
      <c r="EV713" s="45"/>
      <c r="EW713" s="44"/>
      <c r="EX713" s="44"/>
      <c r="EY713" s="45"/>
      <c r="EZ713" s="45"/>
      <c r="FA713" s="44"/>
      <c r="FB713" s="32"/>
      <c r="FC713" s="32"/>
      <c r="FD713" s="32"/>
    </row>
    <row r="714">
      <c r="A714" s="31"/>
      <c r="B714" s="32"/>
      <c r="C714" s="33"/>
      <c r="D714" s="32"/>
      <c r="E714" s="32"/>
      <c r="F714" s="32"/>
      <c r="G714" s="46"/>
      <c r="H714" s="32"/>
      <c r="I714" s="32"/>
      <c r="J714" s="32"/>
      <c r="K714" s="32"/>
      <c r="L714" s="32"/>
      <c r="M714" s="32"/>
      <c r="N714" s="47"/>
      <c r="O714" s="47"/>
      <c r="P714" s="36"/>
      <c r="Q714" s="37"/>
      <c r="R714" s="37"/>
      <c r="S714" s="48"/>
      <c r="T714" s="39"/>
      <c r="U714" s="40"/>
      <c r="V714" s="41"/>
      <c r="W714" s="41"/>
      <c r="X714" s="41"/>
      <c r="Y714" s="41"/>
      <c r="Z714" s="41"/>
      <c r="AA714" s="41"/>
      <c r="AB714" s="41"/>
      <c r="AC714" s="41"/>
      <c r="AD714" s="42"/>
      <c r="AE714" s="43"/>
      <c r="AF714" s="44"/>
      <c r="AG714" s="44"/>
      <c r="AH714" s="44"/>
      <c r="AI714" s="44"/>
      <c r="AJ714" s="44"/>
      <c r="AK714" s="44"/>
      <c r="AL714" s="44"/>
      <c r="AM714" s="44"/>
      <c r="AN714" s="44"/>
      <c r="AO714" s="44"/>
      <c r="AP714" s="44"/>
      <c r="AQ714" s="44"/>
      <c r="AR714" s="44"/>
      <c r="AS714" s="44"/>
      <c r="AT714" s="44"/>
      <c r="AU714" s="44"/>
      <c r="AV714" s="44"/>
      <c r="AW714" s="44"/>
      <c r="AX714" s="44"/>
      <c r="AY714" s="44"/>
      <c r="AZ714" s="44"/>
      <c r="BA714" s="44"/>
      <c r="BB714" s="44"/>
      <c r="BC714" s="44"/>
      <c r="BD714" s="44"/>
      <c r="BE714" s="44"/>
      <c r="BF714" s="44"/>
      <c r="BG714" s="44"/>
      <c r="BH714" s="44"/>
      <c r="BI714" s="44"/>
      <c r="BJ714" s="44"/>
      <c r="BK714" s="44"/>
      <c r="BL714" s="44"/>
      <c r="BM714" s="44"/>
      <c r="BN714" s="44"/>
      <c r="BO714" s="44"/>
      <c r="BP714" s="44"/>
      <c r="BQ714" s="44"/>
      <c r="BR714" s="44"/>
      <c r="BS714" s="44"/>
      <c r="BT714" s="44"/>
      <c r="BU714" s="44"/>
      <c r="BV714" s="44"/>
      <c r="BW714" s="44"/>
      <c r="BX714" s="44"/>
      <c r="BY714" s="44"/>
      <c r="BZ714" s="44"/>
      <c r="CA714" s="44"/>
      <c r="CB714" s="44"/>
      <c r="CC714" s="44"/>
      <c r="CD714" s="44"/>
      <c r="CE714" s="44"/>
      <c r="CF714" s="44"/>
      <c r="CG714" s="44"/>
      <c r="CH714" s="44"/>
      <c r="CI714" s="44"/>
      <c r="CJ714" s="44"/>
      <c r="CK714" s="44"/>
      <c r="CL714" s="44"/>
      <c r="CM714" s="44"/>
      <c r="CN714" s="45"/>
      <c r="CO714" s="44"/>
      <c r="CP714" s="44"/>
      <c r="CQ714" s="44"/>
      <c r="CR714" s="44"/>
      <c r="CS714" s="44"/>
      <c r="CT714" s="44"/>
      <c r="CU714" s="44"/>
      <c r="CV714" s="44"/>
      <c r="CW714" s="44"/>
      <c r="CX714" s="44"/>
      <c r="CY714" s="44"/>
      <c r="CZ714" s="44"/>
      <c r="DA714" s="44"/>
      <c r="DB714" s="44"/>
      <c r="DC714" s="44"/>
      <c r="DD714" s="44"/>
      <c r="DE714" s="44"/>
      <c r="DF714" s="45"/>
      <c r="DG714" s="44"/>
      <c r="DH714" s="44"/>
      <c r="DI714" s="44"/>
      <c r="DJ714" s="44"/>
      <c r="DK714" s="44"/>
      <c r="DL714" s="45"/>
      <c r="DM714" s="44"/>
      <c r="DN714" s="44"/>
      <c r="DO714" s="44"/>
      <c r="DP714" s="44"/>
      <c r="DQ714" s="44"/>
      <c r="DR714" s="44"/>
      <c r="DS714" s="44"/>
      <c r="DT714" s="44"/>
      <c r="DU714" s="45"/>
      <c r="DV714" s="44"/>
      <c r="DW714" s="44"/>
      <c r="DX714" s="44"/>
      <c r="DY714" s="44"/>
      <c r="DZ714" s="44"/>
      <c r="EA714" s="44"/>
      <c r="EB714" s="44"/>
      <c r="EC714" s="44"/>
      <c r="ED714" s="45"/>
      <c r="EE714" s="44"/>
      <c r="EF714" s="44"/>
      <c r="EG714" s="44"/>
      <c r="EH714" s="44"/>
      <c r="EI714" s="44"/>
      <c r="EJ714" s="44"/>
      <c r="EK714" s="44"/>
      <c r="EL714" s="44"/>
      <c r="EM714" s="44"/>
      <c r="EN714" s="44"/>
      <c r="EO714" s="44"/>
      <c r="EP714" s="44"/>
      <c r="EQ714" s="44"/>
      <c r="ER714" s="44"/>
      <c r="ES714" s="44"/>
      <c r="ET714" s="44"/>
      <c r="EU714" s="44"/>
      <c r="EV714" s="45"/>
      <c r="EW714" s="44"/>
      <c r="EX714" s="44"/>
      <c r="EY714" s="45"/>
      <c r="EZ714" s="45"/>
      <c r="FA714" s="44"/>
      <c r="FB714" s="32"/>
      <c r="FC714" s="32"/>
      <c r="FD714" s="32"/>
    </row>
    <row r="715">
      <c r="A715" s="31"/>
      <c r="B715" s="32"/>
      <c r="C715" s="33"/>
      <c r="D715" s="32"/>
      <c r="E715" s="32"/>
      <c r="F715" s="32"/>
      <c r="G715" s="46"/>
      <c r="H715" s="32"/>
      <c r="I715" s="32"/>
      <c r="J715" s="32"/>
      <c r="K715" s="32"/>
      <c r="L715" s="32"/>
      <c r="M715" s="32"/>
      <c r="N715" s="47"/>
      <c r="O715" s="47"/>
      <c r="P715" s="36"/>
      <c r="Q715" s="37"/>
      <c r="R715" s="37"/>
      <c r="S715" s="48"/>
      <c r="T715" s="39"/>
      <c r="U715" s="40"/>
      <c r="V715" s="41"/>
      <c r="W715" s="41"/>
      <c r="X715" s="41"/>
      <c r="Y715" s="41"/>
      <c r="Z715" s="41"/>
      <c r="AA715" s="41"/>
      <c r="AB715" s="41"/>
      <c r="AC715" s="41"/>
      <c r="AD715" s="42"/>
      <c r="AE715" s="43"/>
      <c r="AF715" s="44"/>
      <c r="AG715" s="44"/>
      <c r="AH715" s="44"/>
      <c r="AI715" s="44"/>
      <c r="AJ715" s="44"/>
      <c r="AK715" s="44"/>
      <c r="AL715" s="44"/>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44"/>
      <c r="BJ715" s="44"/>
      <c r="BK715" s="44"/>
      <c r="BL715" s="44"/>
      <c r="BM715" s="44"/>
      <c r="BN715" s="44"/>
      <c r="BO715" s="44"/>
      <c r="BP715" s="44"/>
      <c r="BQ715" s="44"/>
      <c r="BR715" s="44"/>
      <c r="BS715" s="44"/>
      <c r="BT715" s="44"/>
      <c r="BU715" s="44"/>
      <c r="BV715" s="44"/>
      <c r="BW715" s="44"/>
      <c r="BX715" s="44"/>
      <c r="BY715" s="44"/>
      <c r="BZ715" s="44"/>
      <c r="CA715" s="44"/>
      <c r="CB715" s="44"/>
      <c r="CC715" s="44"/>
      <c r="CD715" s="44"/>
      <c r="CE715" s="44"/>
      <c r="CF715" s="44"/>
      <c r="CG715" s="44"/>
      <c r="CH715" s="44"/>
      <c r="CI715" s="44"/>
      <c r="CJ715" s="44"/>
      <c r="CK715" s="44"/>
      <c r="CL715" s="44"/>
      <c r="CM715" s="44"/>
      <c r="CN715" s="45"/>
      <c r="CO715" s="44"/>
      <c r="CP715" s="44"/>
      <c r="CQ715" s="44"/>
      <c r="CR715" s="44"/>
      <c r="CS715" s="44"/>
      <c r="CT715" s="44"/>
      <c r="CU715" s="44"/>
      <c r="CV715" s="44"/>
      <c r="CW715" s="44"/>
      <c r="CX715" s="44"/>
      <c r="CY715" s="44"/>
      <c r="CZ715" s="44"/>
      <c r="DA715" s="44"/>
      <c r="DB715" s="44"/>
      <c r="DC715" s="44"/>
      <c r="DD715" s="44"/>
      <c r="DE715" s="44"/>
      <c r="DF715" s="45"/>
      <c r="DG715" s="44"/>
      <c r="DH715" s="44"/>
      <c r="DI715" s="44"/>
      <c r="DJ715" s="44"/>
      <c r="DK715" s="44"/>
      <c r="DL715" s="45"/>
      <c r="DM715" s="44"/>
      <c r="DN715" s="44"/>
      <c r="DO715" s="44"/>
      <c r="DP715" s="44"/>
      <c r="DQ715" s="44"/>
      <c r="DR715" s="44"/>
      <c r="DS715" s="44"/>
      <c r="DT715" s="44"/>
      <c r="DU715" s="45"/>
      <c r="DV715" s="44"/>
      <c r="DW715" s="44"/>
      <c r="DX715" s="44"/>
      <c r="DY715" s="44"/>
      <c r="DZ715" s="44"/>
      <c r="EA715" s="44"/>
      <c r="EB715" s="44"/>
      <c r="EC715" s="44"/>
      <c r="ED715" s="45"/>
      <c r="EE715" s="44"/>
      <c r="EF715" s="44"/>
      <c r="EG715" s="44"/>
      <c r="EH715" s="44"/>
      <c r="EI715" s="44"/>
      <c r="EJ715" s="44"/>
      <c r="EK715" s="44"/>
      <c r="EL715" s="44"/>
      <c r="EM715" s="44"/>
      <c r="EN715" s="44"/>
      <c r="EO715" s="44"/>
      <c r="EP715" s="44"/>
      <c r="EQ715" s="44"/>
      <c r="ER715" s="44"/>
      <c r="ES715" s="44"/>
      <c r="ET715" s="44"/>
      <c r="EU715" s="44"/>
      <c r="EV715" s="45"/>
      <c r="EW715" s="44"/>
      <c r="EX715" s="44"/>
      <c r="EY715" s="45"/>
      <c r="EZ715" s="45"/>
      <c r="FA715" s="44"/>
      <c r="FB715" s="32"/>
      <c r="FC715" s="32"/>
      <c r="FD715" s="32"/>
    </row>
    <row r="716">
      <c r="A716" s="31"/>
      <c r="B716" s="32"/>
      <c r="C716" s="33"/>
      <c r="D716" s="32"/>
      <c r="E716" s="32"/>
      <c r="F716" s="32"/>
      <c r="G716" s="46"/>
      <c r="H716" s="32"/>
      <c r="I716" s="32"/>
      <c r="J716" s="32"/>
      <c r="K716" s="32"/>
      <c r="L716" s="32"/>
      <c r="M716" s="32"/>
      <c r="N716" s="47"/>
      <c r="O716" s="47"/>
      <c r="P716" s="36"/>
      <c r="Q716" s="37"/>
      <c r="R716" s="37"/>
      <c r="S716" s="48"/>
      <c r="T716" s="39"/>
      <c r="U716" s="40"/>
      <c r="V716" s="41"/>
      <c r="W716" s="41"/>
      <c r="X716" s="41"/>
      <c r="Y716" s="41"/>
      <c r="Z716" s="41"/>
      <c r="AA716" s="41"/>
      <c r="AB716" s="41"/>
      <c r="AC716" s="41"/>
      <c r="AD716" s="42"/>
      <c r="AE716" s="43"/>
      <c r="AF716" s="44"/>
      <c r="AG716" s="44"/>
      <c r="AH716" s="44"/>
      <c r="AI716" s="44"/>
      <c r="AJ716" s="44"/>
      <c r="AK716" s="44"/>
      <c r="AL716" s="44"/>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44"/>
      <c r="BJ716" s="44"/>
      <c r="BK716" s="44"/>
      <c r="BL716" s="44"/>
      <c r="BM716" s="44"/>
      <c r="BN716" s="44"/>
      <c r="BO716" s="44"/>
      <c r="BP716" s="44"/>
      <c r="BQ716" s="44"/>
      <c r="BR716" s="44"/>
      <c r="BS716" s="44"/>
      <c r="BT716" s="44"/>
      <c r="BU716" s="44"/>
      <c r="BV716" s="44"/>
      <c r="BW716" s="44"/>
      <c r="BX716" s="44"/>
      <c r="BY716" s="44"/>
      <c r="BZ716" s="44"/>
      <c r="CA716" s="44"/>
      <c r="CB716" s="44"/>
      <c r="CC716" s="44"/>
      <c r="CD716" s="44"/>
      <c r="CE716" s="44"/>
      <c r="CF716" s="44"/>
      <c r="CG716" s="44"/>
      <c r="CH716" s="44"/>
      <c r="CI716" s="44"/>
      <c r="CJ716" s="44"/>
      <c r="CK716" s="44"/>
      <c r="CL716" s="44"/>
      <c r="CM716" s="44"/>
      <c r="CN716" s="45"/>
      <c r="CO716" s="44"/>
      <c r="CP716" s="44"/>
      <c r="CQ716" s="44"/>
      <c r="CR716" s="44"/>
      <c r="CS716" s="44"/>
      <c r="CT716" s="44"/>
      <c r="CU716" s="44"/>
      <c r="CV716" s="44"/>
      <c r="CW716" s="44"/>
      <c r="CX716" s="44"/>
      <c r="CY716" s="44"/>
      <c r="CZ716" s="44"/>
      <c r="DA716" s="44"/>
      <c r="DB716" s="44"/>
      <c r="DC716" s="44"/>
      <c r="DD716" s="44"/>
      <c r="DE716" s="44"/>
      <c r="DF716" s="45"/>
      <c r="DG716" s="44"/>
      <c r="DH716" s="44"/>
      <c r="DI716" s="44"/>
      <c r="DJ716" s="44"/>
      <c r="DK716" s="44"/>
      <c r="DL716" s="45"/>
      <c r="DM716" s="44"/>
      <c r="DN716" s="44"/>
      <c r="DO716" s="44"/>
      <c r="DP716" s="44"/>
      <c r="DQ716" s="44"/>
      <c r="DR716" s="44"/>
      <c r="DS716" s="44"/>
      <c r="DT716" s="44"/>
      <c r="DU716" s="45"/>
      <c r="DV716" s="44"/>
      <c r="DW716" s="44"/>
      <c r="DX716" s="44"/>
      <c r="DY716" s="44"/>
      <c r="DZ716" s="44"/>
      <c r="EA716" s="44"/>
      <c r="EB716" s="44"/>
      <c r="EC716" s="44"/>
      <c r="ED716" s="45"/>
      <c r="EE716" s="44"/>
      <c r="EF716" s="44"/>
      <c r="EG716" s="44"/>
      <c r="EH716" s="44"/>
      <c r="EI716" s="44"/>
      <c r="EJ716" s="44"/>
      <c r="EK716" s="44"/>
      <c r="EL716" s="44"/>
      <c r="EM716" s="44"/>
      <c r="EN716" s="44"/>
      <c r="EO716" s="44"/>
      <c r="EP716" s="44"/>
      <c r="EQ716" s="44"/>
      <c r="ER716" s="44"/>
      <c r="ES716" s="44"/>
      <c r="ET716" s="44"/>
      <c r="EU716" s="44"/>
      <c r="EV716" s="45"/>
      <c r="EW716" s="44"/>
      <c r="EX716" s="44"/>
      <c r="EY716" s="45"/>
      <c r="EZ716" s="45"/>
      <c r="FA716" s="44"/>
      <c r="FB716" s="32"/>
      <c r="FC716" s="32"/>
      <c r="FD716" s="32"/>
    </row>
    <row r="717">
      <c r="A717" s="31"/>
      <c r="B717" s="32"/>
      <c r="C717" s="33"/>
      <c r="D717" s="32"/>
      <c r="E717" s="32"/>
      <c r="F717" s="32"/>
      <c r="G717" s="46"/>
      <c r="H717" s="32"/>
      <c r="I717" s="32"/>
      <c r="J717" s="32"/>
      <c r="K717" s="32"/>
      <c r="L717" s="32"/>
      <c r="M717" s="32"/>
      <c r="N717" s="47"/>
      <c r="O717" s="47"/>
      <c r="P717" s="36"/>
      <c r="Q717" s="37"/>
      <c r="R717" s="37"/>
      <c r="S717" s="48"/>
      <c r="T717" s="39"/>
      <c r="U717" s="40"/>
      <c r="V717" s="41"/>
      <c r="W717" s="41"/>
      <c r="X717" s="41"/>
      <c r="Y717" s="41"/>
      <c r="Z717" s="41"/>
      <c r="AA717" s="41"/>
      <c r="AB717" s="41"/>
      <c r="AC717" s="41"/>
      <c r="AD717" s="42"/>
      <c r="AE717" s="43"/>
      <c r="AF717" s="44"/>
      <c r="AG717" s="44"/>
      <c r="AH717" s="44"/>
      <c r="AI717" s="44"/>
      <c r="AJ717" s="44"/>
      <c r="AK717" s="44"/>
      <c r="AL717" s="44"/>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44"/>
      <c r="BJ717" s="44"/>
      <c r="BK717" s="44"/>
      <c r="BL717" s="44"/>
      <c r="BM717" s="44"/>
      <c r="BN717" s="44"/>
      <c r="BO717" s="44"/>
      <c r="BP717" s="44"/>
      <c r="BQ717" s="44"/>
      <c r="BR717" s="44"/>
      <c r="BS717" s="44"/>
      <c r="BT717" s="44"/>
      <c r="BU717" s="44"/>
      <c r="BV717" s="44"/>
      <c r="BW717" s="44"/>
      <c r="BX717" s="44"/>
      <c r="BY717" s="44"/>
      <c r="BZ717" s="44"/>
      <c r="CA717" s="44"/>
      <c r="CB717" s="44"/>
      <c r="CC717" s="44"/>
      <c r="CD717" s="44"/>
      <c r="CE717" s="44"/>
      <c r="CF717" s="44"/>
      <c r="CG717" s="44"/>
      <c r="CH717" s="44"/>
      <c r="CI717" s="44"/>
      <c r="CJ717" s="44"/>
      <c r="CK717" s="44"/>
      <c r="CL717" s="44"/>
      <c r="CM717" s="44"/>
      <c r="CN717" s="45"/>
      <c r="CO717" s="44"/>
      <c r="CP717" s="44"/>
      <c r="CQ717" s="44"/>
      <c r="CR717" s="44"/>
      <c r="CS717" s="44"/>
      <c r="CT717" s="44"/>
      <c r="CU717" s="44"/>
      <c r="CV717" s="44"/>
      <c r="CW717" s="44"/>
      <c r="CX717" s="44"/>
      <c r="CY717" s="44"/>
      <c r="CZ717" s="44"/>
      <c r="DA717" s="44"/>
      <c r="DB717" s="44"/>
      <c r="DC717" s="44"/>
      <c r="DD717" s="44"/>
      <c r="DE717" s="44"/>
      <c r="DF717" s="45"/>
      <c r="DG717" s="44"/>
      <c r="DH717" s="44"/>
      <c r="DI717" s="44"/>
      <c r="DJ717" s="44"/>
      <c r="DK717" s="44"/>
      <c r="DL717" s="45"/>
      <c r="DM717" s="44"/>
      <c r="DN717" s="44"/>
      <c r="DO717" s="44"/>
      <c r="DP717" s="44"/>
      <c r="DQ717" s="44"/>
      <c r="DR717" s="44"/>
      <c r="DS717" s="44"/>
      <c r="DT717" s="44"/>
      <c r="DU717" s="45"/>
      <c r="DV717" s="44"/>
      <c r="DW717" s="44"/>
      <c r="DX717" s="44"/>
      <c r="DY717" s="44"/>
      <c r="DZ717" s="44"/>
      <c r="EA717" s="44"/>
      <c r="EB717" s="44"/>
      <c r="EC717" s="44"/>
      <c r="ED717" s="45"/>
      <c r="EE717" s="44"/>
      <c r="EF717" s="44"/>
      <c r="EG717" s="44"/>
      <c r="EH717" s="44"/>
      <c r="EI717" s="44"/>
      <c r="EJ717" s="44"/>
      <c r="EK717" s="44"/>
      <c r="EL717" s="44"/>
      <c r="EM717" s="44"/>
      <c r="EN717" s="44"/>
      <c r="EO717" s="44"/>
      <c r="EP717" s="44"/>
      <c r="EQ717" s="44"/>
      <c r="ER717" s="44"/>
      <c r="ES717" s="44"/>
      <c r="ET717" s="44"/>
      <c r="EU717" s="44"/>
      <c r="EV717" s="45"/>
      <c r="EW717" s="44"/>
      <c r="EX717" s="44"/>
      <c r="EY717" s="45"/>
      <c r="EZ717" s="45"/>
      <c r="FA717" s="44"/>
      <c r="FB717" s="32"/>
      <c r="FC717" s="32"/>
      <c r="FD717" s="32"/>
    </row>
    <row r="718">
      <c r="A718" s="31"/>
      <c r="B718" s="32"/>
      <c r="C718" s="33"/>
      <c r="D718" s="32"/>
      <c r="E718" s="32"/>
      <c r="F718" s="32"/>
      <c r="G718" s="46"/>
      <c r="H718" s="32"/>
      <c r="I718" s="32"/>
      <c r="J718" s="32"/>
      <c r="K718" s="32"/>
      <c r="L718" s="32"/>
      <c r="M718" s="32"/>
      <c r="N718" s="47"/>
      <c r="O718" s="47"/>
      <c r="P718" s="36"/>
      <c r="Q718" s="37"/>
      <c r="R718" s="37"/>
      <c r="S718" s="48"/>
      <c r="T718" s="39"/>
      <c r="U718" s="40"/>
      <c r="V718" s="41"/>
      <c r="W718" s="41"/>
      <c r="X718" s="41"/>
      <c r="Y718" s="41"/>
      <c r="Z718" s="41"/>
      <c r="AA718" s="41"/>
      <c r="AB718" s="41"/>
      <c r="AC718" s="41"/>
      <c r="AD718" s="42"/>
      <c r="AE718" s="43"/>
      <c r="AF718" s="44"/>
      <c r="AG718" s="44"/>
      <c r="AH718" s="44"/>
      <c r="AI718" s="44"/>
      <c r="AJ718" s="44"/>
      <c r="AK718" s="44"/>
      <c r="AL718" s="44"/>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44"/>
      <c r="BJ718" s="44"/>
      <c r="BK718" s="44"/>
      <c r="BL718" s="44"/>
      <c r="BM718" s="44"/>
      <c r="BN718" s="44"/>
      <c r="BO718" s="44"/>
      <c r="BP718" s="44"/>
      <c r="BQ718" s="44"/>
      <c r="BR718" s="44"/>
      <c r="BS718" s="44"/>
      <c r="BT718" s="44"/>
      <c r="BU718" s="44"/>
      <c r="BV718" s="44"/>
      <c r="BW718" s="44"/>
      <c r="BX718" s="44"/>
      <c r="BY718" s="44"/>
      <c r="BZ718" s="44"/>
      <c r="CA718" s="44"/>
      <c r="CB718" s="44"/>
      <c r="CC718" s="44"/>
      <c r="CD718" s="44"/>
      <c r="CE718" s="44"/>
      <c r="CF718" s="44"/>
      <c r="CG718" s="44"/>
      <c r="CH718" s="44"/>
      <c r="CI718" s="44"/>
      <c r="CJ718" s="44"/>
      <c r="CK718" s="44"/>
      <c r="CL718" s="44"/>
      <c r="CM718" s="44"/>
      <c r="CN718" s="45"/>
      <c r="CO718" s="44"/>
      <c r="CP718" s="44"/>
      <c r="CQ718" s="44"/>
      <c r="CR718" s="44"/>
      <c r="CS718" s="44"/>
      <c r="CT718" s="44"/>
      <c r="CU718" s="44"/>
      <c r="CV718" s="44"/>
      <c r="CW718" s="44"/>
      <c r="CX718" s="44"/>
      <c r="CY718" s="44"/>
      <c r="CZ718" s="44"/>
      <c r="DA718" s="44"/>
      <c r="DB718" s="44"/>
      <c r="DC718" s="44"/>
      <c r="DD718" s="44"/>
      <c r="DE718" s="44"/>
      <c r="DF718" s="45"/>
      <c r="DG718" s="44"/>
      <c r="DH718" s="44"/>
      <c r="DI718" s="44"/>
      <c r="DJ718" s="44"/>
      <c r="DK718" s="44"/>
      <c r="DL718" s="45"/>
      <c r="DM718" s="44"/>
      <c r="DN718" s="44"/>
      <c r="DO718" s="44"/>
      <c r="DP718" s="44"/>
      <c r="DQ718" s="44"/>
      <c r="DR718" s="44"/>
      <c r="DS718" s="44"/>
      <c r="DT718" s="44"/>
      <c r="DU718" s="45"/>
      <c r="DV718" s="44"/>
      <c r="DW718" s="44"/>
      <c r="DX718" s="44"/>
      <c r="DY718" s="44"/>
      <c r="DZ718" s="44"/>
      <c r="EA718" s="44"/>
      <c r="EB718" s="44"/>
      <c r="EC718" s="44"/>
      <c r="ED718" s="45"/>
      <c r="EE718" s="44"/>
      <c r="EF718" s="44"/>
      <c r="EG718" s="44"/>
      <c r="EH718" s="44"/>
      <c r="EI718" s="44"/>
      <c r="EJ718" s="44"/>
      <c r="EK718" s="44"/>
      <c r="EL718" s="44"/>
      <c r="EM718" s="44"/>
      <c r="EN718" s="44"/>
      <c r="EO718" s="44"/>
      <c r="EP718" s="44"/>
      <c r="EQ718" s="44"/>
      <c r="ER718" s="44"/>
      <c r="ES718" s="44"/>
      <c r="ET718" s="44"/>
      <c r="EU718" s="44"/>
      <c r="EV718" s="45"/>
      <c r="EW718" s="44"/>
      <c r="EX718" s="44"/>
      <c r="EY718" s="45"/>
      <c r="EZ718" s="45"/>
      <c r="FA718" s="44"/>
      <c r="FB718" s="32"/>
      <c r="FC718" s="32"/>
      <c r="FD718" s="32"/>
    </row>
    <row r="719">
      <c r="A719" s="31"/>
      <c r="B719" s="32"/>
      <c r="C719" s="33"/>
      <c r="D719" s="32"/>
      <c r="E719" s="32"/>
      <c r="F719" s="32"/>
      <c r="G719" s="46"/>
      <c r="H719" s="32"/>
      <c r="I719" s="32"/>
      <c r="J719" s="32"/>
      <c r="K719" s="32"/>
      <c r="L719" s="32"/>
      <c r="M719" s="32"/>
      <c r="N719" s="47"/>
      <c r="O719" s="47"/>
      <c r="P719" s="36"/>
      <c r="Q719" s="37"/>
      <c r="R719" s="37"/>
      <c r="S719" s="48"/>
      <c r="T719" s="39"/>
      <c r="U719" s="40"/>
      <c r="V719" s="41"/>
      <c r="W719" s="41"/>
      <c r="X719" s="41"/>
      <c r="Y719" s="41"/>
      <c r="Z719" s="41"/>
      <c r="AA719" s="41"/>
      <c r="AB719" s="41"/>
      <c r="AC719" s="41"/>
      <c r="AD719" s="42"/>
      <c r="AE719" s="43"/>
      <c r="AF719" s="44"/>
      <c r="AG719" s="44"/>
      <c r="AH719" s="44"/>
      <c r="AI719" s="44"/>
      <c r="AJ719" s="44"/>
      <c r="AK719" s="44"/>
      <c r="AL719" s="44"/>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44"/>
      <c r="BJ719" s="44"/>
      <c r="BK719" s="44"/>
      <c r="BL719" s="44"/>
      <c r="BM719" s="44"/>
      <c r="BN719" s="44"/>
      <c r="BO719" s="44"/>
      <c r="BP719" s="44"/>
      <c r="BQ719" s="44"/>
      <c r="BR719" s="44"/>
      <c r="BS719" s="44"/>
      <c r="BT719" s="44"/>
      <c r="BU719" s="44"/>
      <c r="BV719" s="44"/>
      <c r="BW719" s="44"/>
      <c r="BX719" s="44"/>
      <c r="BY719" s="44"/>
      <c r="BZ719" s="44"/>
      <c r="CA719" s="44"/>
      <c r="CB719" s="44"/>
      <c r="CC719" s="44"/>
      <c r="CD719" s="44"/>
      <c r="CE719" s="44"/>
      <c r="CF719" s="44"/>
      <c r="CG719" s="44"/>
      <c r="CH719" s="44"/>
      <c r="CI719" s="44"/>
      <c r="CJ719" s="44"/>
      <c r="CK719" s="44"/>
      <c r="CL719" s="44"/>
      <c r="CM719" s="44"/>
      <c r="CN719" s="45"/>
      <c r="CO719" s="44"/>
      <c r="CP719" s="44"/>
      <c r="CQ719" s="44"/>
      <c r="CR719" s="44"/>
      <c r="CS719" s="44"/>
      <c r="CT719" s="44"/>
      <c r="CU719" s="44"/>
      <c r="CV719" s="44"/>
      <c r="CW719" s="44"/>
      <c r="CX719" s="44"/>
      <c r="CY719" s="44"/>
      <c r="CZ719" s="44"/>
      <c r="DA719" s="44"/>
      <c r="DB719" s="44"/>
      <c r="DC719" s="44"/>
      <c r="DD719" s="44"/>
      <c r="DE719" s="44"/>
      <c r="DF719" s="45"/>
      <c r="DG719" s="44"/>
      <c r="DH719" s="44"/>
      <c r="DI719" s="44"/>
      <c r="DJ719" s="44"/>
      <c r="DK719" s="44"/>
      <c r="DL719" s="45"/>
      <c r="DM719" s="44"/>
      <c r="DN719" s="44"/>
      <c r="DO719" s="44"/>
      <c r="DP719" s="44"/>
      <c r="DQ719" s="44"/>
      <c r="DR719" s="44"/>
      <c r="DS719" s="44"/>
      <c r="DT719" s="44"/>
      <c r="DU719" s="45"/>
      <c r="DV719" s="44"/>
      <c r="DW719" s="44"/>
      <c r="DX719" s="44"/>
      <c r="DY719" s="44"/>
      <c r="DZ719" s="44"/>
      <c r="EA719" s="44"/>
      <c r="EB719" s="44"/>
      <c r="EC719" s="44"/>
      <c r="ED719" s="45"/>
      <c r="EE719" s="44"/>
      <c r="EF719" s="44"/>
      <c r="EG719" s="44"/>
      <c r="EH719" s="44"/>
      <c r="EI719" s="44"/>
      <c r="EJ719" s="44"/>
      <c r="EK719" s="44"/>
      <c r="EL719" s="44"/>
      <c r="EM719" s="44"/>
      <c r="EN719" s="44"/>
      <c r="EO719" s="44"/>
      <c r="EP719" s="44"/>
      <c r="EQ719" s="44"/>
      <c r="ER719" s="44"/>
      <c r="ES719" s="44"/>
      <c r="ET719" s="44"/>
      <c r="EU719" s="44"/>
      <c r="EV719" s="45"/>
      <c r="EW719" s="44"/>
      <c r="EX719" s="44"/>
      <c r="EY719" s="45"/>
      <c r="EZ719" s="45"/>
      <c r="FA719" s="44"/>
      <c r="FB719" s="32"/>
      <c r="FC719" s="32"/>
      <c r="FD719" s="32"/>
    </row>
    <row r="720">
      <c r="A720" s="31"/>
      <c r="B720" s="32"/>
      <c r="C720" s="33"/>
      <c r="D720" s="32"/>
      <c r="E720" s="32"/>
      <c r="F720" s="32"/>
      <c r="G720" s="46"/>
      <c r="H720" s="32"/>
      <c r="I720" s="32"/>
      <c r="J720" s="32"/>
      <c r="K720" s="32"/>
      <c r="L720" s="32"/>
      <c r="M720" s="32"/>
      <c r="N720" s="47"/>
      <c r="O720" s="47"/>
      <c r="P720" s="36"/>
      <c r="Q720" s="37"/>
      <c r="R720" s="37"/>
      <c r="S720" s="48"/>
      <c r="T720" s="39"/>
      <c r="U720" s="40"/>
      <c r="V720" s="41"/>
      <c r="W720" s="41"/>
      <c r="X720" s="41"/>
      <c r="Y720" s="41"/>
      <c r="Z720" s="41"/>
      <c r="AA720" s="41"/>
      <c r="AB720" s="41"/>
      <c r="AC720" s="41"/>
      <c r="AD720" s="42"/>
      <c r="AE720" s="43"/>
      <c r="AF720" s="44"/>
      <c r="AG720" s="44"/>
      <c r="AH720" s="44"/>
      <c r="AI720" s="44"/>
      <c r="AJ720" s="44"/>
      <c r="AK720" s="44"/>
      <c r="AL720" s="44"/>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44"/>
      <c r="BJ720" s="44"/>
      <c r="BK720" s="44"/>
      <c r="BL720" s="44"/>
      <c r="BM720" s="44"/>
      <c r="BN720" s="44"/>
      <c r="BO720" s="44"/>
      <c r="BP720" s="44"/>
      <c r="BQ720" s="44"/>
      <c r="BR720" s="44"/>
      <c r="BS720" s="44"/>
      <c r="BT720" s="44"/>
      <c r="BU720" s="44"/>
      <c r="BV720" s="44"/>
      <c r="BW720" s="44"/>
      <c r="BX720" s="44"/>
      <c r="BY720" s="44"/>
      <c r="BZ720" s="44"/>
      <c r="CA720" s="44"/>
      <c r="CB720" s="44"/>
      <c r="CC720" s="44"/>
      <c r="CD720" s="44"/>
      <c r="CE720" s="44"/>
      <c r="CF720" s="44"/>
      <c r="CG720" s="44"/>
      <c r="CH720" s="44"/>
      <c r="CI720" s="44"/>
      <c r="CJ720" s="44"/>
      <c r="CK720" s="44"/>
      <c r="CL720" s="44"/>
      <c r="CM720" s="44"/>
      <c r="CN720" s="45"/>
      <c r="CO720" s="44"/>
      <c r="CP720" s="44"/>
      <c r="CQ720" s="44"/>
      <c r="CR720" s="44"/>
      <c r="CS720" s="44"/>
      <c r="CT720" s="44"/>
      <c r="CU720" s="44"/>
      <c r="CV720" s="44"/>
      <c r="CW720" s="44"/>
      <c r="CX720" s="44"/>
      <c r="CY720" s="44"/>
      <c r="CZ720" s="44"/>
      <c r="DA720" s="44"/>
      <c r="DB720" s="44"/>
      <c r="DC720" s="44"/>
      <c r="DD720" s="44"/>
      <c r="DE720" s="44"/>
      <c r="DF720" s="45"/>
      <c r="DG720" s="44"/>
      <c r="DH720" s="44"/>
      <c r="DI720" s="44"/>
      <c r="DJ720" s="44"/>
      <c r="DK720" s="44"/>
      <c r="DL720" s="45"/>
      <c r="DM720" s="44"/>
      <c r="DN720" s="44"/>
      <c r="DO720" s="44"/>
      <c r="DP720" s="44"/>
      <c r="DQ720" s="44"/>
      <c r="DR720" s="44"/>
      <c r="DS720" s="44"/>
      <c r="DT720" s="44"/>
      <c r="DU720" s="45"/>
      <c r="DV720" s="44"/>
      <c r="DW720" s="44"/>
      <c r="DX720" s="44"/>
      <c r="DY720" s="44"/>
      <c r="DZ720" s="44"/>
      <c r="EA720" s="44"/>
      <c r="EB720" s="44"/>
      <c r="EC720" s="44"/>
      <c r="ED720" s="45"/>
      <c r="EE720" s="44"/>
      <c r="EF720" s="44"/>
      <c r="EG720" s="44"/>
      <c r="EH720" s="44"/>
      <c r="EI720" s="44"/>
      <c r="EJ720" s="44"/>
      <c r="EK720" s="44"/>
      <c r="EL720" s="44"/>
      <c r="EM720" s="44"/>
      <c r="EN720" s="44"/>
      <c r="EO720" s="44"/>
      <c r="EP720" s="44"/>
      <c r="EQ720" s="44"/>
      <c r="ER720" s="44"/>
      <c r="ES720" s="44"/>
      <c r="ET720" s="44"/>
      <c r="EU720" s="44"/>
      <c r="EV720" s="45"/>
      <c r="EW720" s="44"/>
      <c r="EX720" s="44"/>
      <c r="EY720" s="45"/>
      <c r="EZ720" s="45"/>
      <c r="FA720" s="44"/>
      <c r="FB720" s="32"/>
      <c r="FC720" s="32"/>
      <c r="FD720" s="32"/>
    </row>
    <row r="721">
      <c r="A721" s="31"/>
      <c r="B721" s="32"/>
      <c r="C721" s="33"/>
      <c r="D721" s="32"/>
      <c r="E721" s="32"/>
      <c r="F721" s="32"/>
      <c r="G721" s="46"/>
      <c r="H721" s="32"/>
      <c r="I721" s="32"/>
      <c r="J721" s="32"/>
      <c r="K721" s="32"/>
      <c r="L721" s="32"/>
      <c r="M721" s="32"/>
      <c r="N721" s="47"/>
      <c r="O721" s="47"/>
      <c r="P721" s="36"/>
      <c r="Q721" s="37"/>
      <c r="R721" s="37"/>
      <c r="S721" s="48"/>
      <c r="T721" s="39"/>
      <c r="U721" s="40"/>
      <c r="V721" s="41"/>
      <c r="W721" s="41"/>
      <c r="X721" s="41"/>
      <c r="Y721" s="41"/>
      <c r="Z721" s="41"/>
      <c r="AA721" s="41"/>
      <c r="AB721" s="41"/>
      <c r="AC721" s="41"/>
      <c r="AD721" s="42"/>
      <c r="AE721" s="43"/>
      <c r="AF721" s="44"/>
      <c r="AG721" s="44"/>
      <c r="AH721" s="44"/>
      <c r="AI721" s="44"/>
      <c r="AJ721" s="44"/>
      <c r="AK721" s="44"/>
      <c r="AL721" s="44"/>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44"/>
      <c r="BJ721" s="44"/>
      <c r="BK721" s="44"/>
      <c r="BL721" s="44"/>
      <c r="BM721" s="44"/>
      <c r="BN721" s="44"/>
      <c r="BO721" s="44"/>
      <c r="BP721" s="44"/>
      <c r="BQ721" s="44"/>
      <c r="BR721" s="44"/>
      <c r="BS721" s="44"/>
      <c r="BT721" s="44"/>
      <c r="BU721" s="44"/>
      <c r="BV721" s="44"/>
      <c r="BW721" s="44"/>
      <c r="BX721" s="44"/>
      <c r="BY721" s="44"/>
      <c r="BZ721" s="44"/>
      <c r="CA721" s="44"/>
      <c r="CB721" s="44"/>
      <c r="CC721" s="44"/>
      <c r="CD721" s="44"/>
      <c r="CE721" s="44"/>
      <c r="CF721" s="44"/>
      <c r="CG721" s="44"/>
      <c r="CH721" s="44"/>
      <c r="CI721" s="44"/>
      <c r="CJ721" s="44"/>
      <c r="CK721" s="44"/>
      <c r="CL721" s="44"/>
      <c r="CM721" s="44"/>
      <c r="CN721" s="45"/>
      <c r="CO721" s="44"/>
      <c r="CP721" s="44"/>
      <c r="CQ721" s="44"/>
      <c r="CR721" s="44"/>
      <c r="CS721" s="44"/>
      <c r="CT721" s="44"/>
      <c r="CU721" s="44"/>
      <c r="CV721" s="44"/>
      <c r="CW721" s="44"/>
      <c r="CX721" s="44"/>
      <c r="CY721" s="44"/>
      <c r="CZ721" s="44"/>
      <c r="DA721" s="44"/>
      <c r="DB721" s="44"/>
      <c r="DC721" s="44"/>
      <c r="DD721" s="44"/>
      <c r="DE721" s="44"/>
      <c r="DF721" s="45"/>
      <c r="DG721" s="44"/>
      <c r="DH721" s="44"/>
      <c r="DI721" s="44"/>
      <c r="DJ721" s="44"/>
      <c r="DK721" s="44"/>
      <c r="DL721" s="45"/>
      <c r="DM721" s="44"/>
      <c r="DN721" s="44"/>
      <c r="DO721" s="44"/>
      <c r="DP721" s="44"/>
      <c r="DQ721" s="44"/>
      <c r="DR721" s="44"/>
      <c r="DS721" s="44"/>
      <c r="DT721" s="44"/>
      <c r="DU721" s="45"/>
      <c r="DV721" s="44"/>
      <c r="DW721" s="44"/>
      <c r="DX721" s="44"/>
      <c r="DY721" s="44"/>
      <c r="DZ721" s="44"/>
      <c r="EA721" s="44"/>
      <c r="EB721" s="44"/>
      <c r="EC721" s="44"/>
      <c r="ED721" s="45"/>
      <c r="EE721" s="44"/>
      <c r="EF721" s="44"/>
      <c r="EG721" s="44"/>
      <c r="EH721" s="44"/>
      <c r="EI721" s="44"/>
      <c r="EJ721" s="44"/>
      <c r="EK721" s="44"/>
      <c r="EL721" s="44"/>
      <c r="EM721" s="44"/>
      <c r="EN721" s="44"/>
      <c r="EO721" s="44"/>
      <c r="EP721" s="44"/>
      <c r="EQ721" s="44"/>
      <c r="ER721" s="44"/>
      <c r="ES721" s="44"/>
      <c r="ET721" s="44"/>
      <c r="EU721" s="44"/>
      <c r="EV721" s="45"/>
      <c r="EW721" s="44"/>
      <c r="EX721" s="44"/>
      <c r="EY721" s="45"/>
      <c r="EZ721" s="45"/>
      <c r="FA721" s="44"/>
      <c r="FB721" s="32"/>
      <c r="FC721" s="32"/>
      <c r="FD721" s="32"/>
    </row>
    <row r="722">
      <c r="A722" s="31"/>
      <c r="B722" s="32"/>
      <c r="C722" s="33"/>
      <c r="D722" s="32"/>
      <c r="E722" s="32"/>
      <c r="F722" s="32"/>
      <c r="G722" s="46"/>
      <c r="H722" s="32"/>
      <c r="I722" s="32"/>
      <c r="J722" s="32"/>
      <c r="K722" s="32"/>
      <c r="L722" s="32"/>
      <c r="M722" s="32"/>
      <c r="N722" s="47"/>
      <c r="O722" s="47"/>
      <c r="P722" s="36"/>
      <c r="Q722" s="37"/>
      <c r="R722" s="37"/>
      <c r="S722" s="48"/>
      <c r="T722" s="39"/>
      <c r="U722" s="40"/>
      <c r="V722" s="41"/>
      <c r="W722" s="41"/>
      <c r="X722" s="41"/>
      <c r="Y722" s="41"/>
      <c r="Z722" s="41"/>
      <c r="AA722" s="41"/>
      <c r="AB722" s="41"/>
      <c r="AC722" s="41"/>
      <c r="AD722" s="42"/>
      <c r="AE722" s="43"/>
      <c r="AF722" s="44"/>
      <c r="AG722" s="44"/>
      <c r="AH722" s="44"/>
      <c r="AI722" s="44"/>
      <c r="AJ722" s="44"/>
      <c r="AK722" s="44"/>
      <c r="AL722" s="44"/>
      <c r="AM722" s="44"/>
      <c r="AN722" s="44"/>
      <c r="AO722" s="44"/>
      <c r="AP722" s="44"/>
      <c r="AQ722" s="44"/>
      <c r="AR722" s="44"/>
      <c r="AS722" s="44"/>
      <c r="AT722" s="44"/>
      <c r="AU722" s="44"/>
      <c r="AV722" s="44"/>
      <c r="AW722" s="44"/>
      <c r="AX722" s="44"/>
      <c r="AY722" s="44"/>
      <c r="AZ722" s="44"/>
      <c r="BA722" s="44"/>
      <c r="BB722" s="44"/>
      <c r="BC722" s="44"/>
      <c r="BD722" s="44"/>
      <c r="BE722" s="44"/>
      <c r="BF722" s="44"/>
      <c r="BG722" s="44"/>
      <c r="BH722" s="44"/>
      <c r="BI722" s="44"/>
      <c r="BJ722" s="44"/>
      <c r="BK722" s="44"/>
      <c r="BL722" s="44"/>
      <c r="BM722" s="44"/>
      <c r="BN722" s="44"/>
      <c r="BO722" s="44"/>
      <c r="BP722" s="44"/>
      <c r="BQ722" s="44"/>
      <c r="BR722" s="44"/>
      <c r="BS722" s="44"/>
      <c r="BT722" s="44"/>
      <c r="BU722" s="44"/>
      <c r="BV722" s="44"/>
      <c r="BW722" s="44"/>
      <c r="BX722" s="44"/>
      <c r="BY722" s="44"/>
      <c r="BZ722" s="44"/>
      <c r="CA722" s="44"/>
      <c r="CB722" s="44"/>
      <c r="CC722" s="44"/>
      <c r="CD722" s="44"/>
      <c r="CE722" s="44"/>
      <c r="CF722" s="44"/>
      <c r="CG722" s="44"/>
      <c r="CH722" s="44"/>
      <c r="CI722" s="44"/>
      <c r="CJ722" s="44"/>
      <c r="CK722" s="44"/>
      <c r="CL722" s="44"/>
      <c r="CM722" s="44"/>
      <c r="CN722" s="45"/>
      <c r="CO722" s="44"/>
      <c r="CP722" s="44"/>
      <c r="CQ722" s="44"/>
      <c r="CR722" s="44"/>
      <c r="CS722" s="44"/>
      <c r="CT722" s="44"/>
      <c r="CU722" s="44"/>
      <c r="CV722" s="44"/>
      <c r="CW722" s="44"/>
      <c r="CX722" s="44"/>
      <c r="CY722" s="44"/>
      <c r="CZ722" s="44"/>
      <c r="DA722" s="44"/>
      <c r="DB722" s="44"/>
      <c r="DC722" s="44"/>
      <c r="DD722" s="44"/>
      <c r="DE722" s="44"/>
      <c r="DF722" s="45"/>
      <c r="DG722" s="44"/>
      <c r="DH722" s="44"/>
      <c r="DI722" s="44"/>
      <c r="DJ722" s="44"/>
      <c r="DK722" s="44"/>
      <c r="DL722" s="45"/>
      <c r="DM722" s="44"/>
      <c r="DN722" s="44"/>
      <c r="DO722" s="44"/>
      <c r="DP722" s="44"/>
      <c r="DQ722" s="44"/>
      <c r="DR722" s="44"/>
      <c r="DS722" s="44"/>
      <c r="DT722" s="44"/>
      <c r="DU722" s="45"/>
      <c r="DV722" s="44"/>
      <c r="DW722" s="44"/>
      <c r="DX722" s="44"/>
      <c r="DY722" s="44"/>
      <c r="DZ722" s="44"/>
      <c r="EA722" s="44"/>
      <c r="EB722" s="44"/>
      <c r="EC722" s="44"/>
      <c r="ED722" s="45"/>
      <c r="EE722" s="44"/>
      <c r="EF722" s="44"/>
      <c r="EG722" s="44"/>
      <c r="EH722" s="44"/>
      <c r="EI722" s="44"/>
      <c r="EJ722" s="44"/>
      <c r="EK722" s="44"/>
      <c r="EL722" s="44"/>
      <c r="EM722" s="44"/>
      <c r="EN722" s="44"/>
      <c r="EO722" s="44"/>
      <c r="EP722" s="44"/>
      <c r="EQ722" s="44"/>
      <c r="ER722" s="44"/>
      <c r="ES722" s="44"/>
      <c r="ET722" s="44"/>
      <c r="EU722" s="44"/>
      <c r="EV722" s="45"/>
      <c r="EW722" s="44"/>
      <c r="EX722" s="44"/>
      <c r="EY722" s="45"/>
      <c r="EZ722" s="45"/>
      <c r="FA722" s="44"/>
      <c r="FB722" s="32"/>
      <c r="FC722" s="32"/>
      <c r="FD722" s="32"/>
    </row>
    <row r="723">
      <c r="A723" s="31"/>
      <c r="B723" s="32"/>
      <c r="C723" s="33"/>
      <c r="D723" s="32"/>
      <c r="E723" s="32"/>
      <c r="F723" s="32"/>
      <c r="G723" s="46"/>
      <c r="H723" s="32"/>
      <c r="I723" s="32"/>
      <c r="J723" s="32"/>
      <c r="K723" s="32"/>
      <c r="L723" s="32"/>
      <c r="M723" s="32"/>
      <c r="N723" s="47"/>
      <c r="O723" s="47"/>
      <c r="P723" s="36"/>
      <c r="Q723" s="37"/>
      <c r="R723" s="37"/>
      <c r="S723" s="48"/>
      <c r="T723" s="39"/>
      <c r="U723" s="40"/>
      <c r="V723" s="41"/>
      <c r="W723" s="41"/>
      <c r="X723" s="41"/>
      <c r="Y723" s="41"/>
      <c r="Z723" s="41"/>
      <c r="AA723" s="41"/>
      <c r="AB723" s="41"/>
      <c r="AC723" s="41"/>
      <c r="AD723" s="42"/>
      <c r="AE723" s="43"/>
      <c r="AF723" s="44"/>
      <c r="AG723" s="44"/>
      <c r="AH723" s="44"/>
      <c r="AI723" s="44"/>
      <c r="AJ723" s="44"/>
      <c r="AK723" s="44"/>
      <c r="AL723" s="44"/>
      <c r="AM723" s="44"/>
      <c r="AN723" s="44"/>
      <c r="AO723" s="44"/>
      <c r="AP723" s="44"/>
      <c r="AQ723" s="44"/>
      <c r="AR723" s="44"/>
      <c r="AS723" s="44"/>
      <c r="AT723" s="44"/>
      <c r="AU723" s="44"/>
      <c r="AV723" s="44"/>
      <c r="AW723" s="44"/>
      <c r="AX723" s="44"/>
      <c r="AY723" s="44"/>
      <c r="AZ723" s="44"/>
      <c r="BA723" s="44"/>
      <c r="BB723" s="44"/>
      <c r="BC723" s="44"/>
      <c r="BD723" s="44"/>
      <c r="BE723" s="44"/>
      <c r="BF723" s="44"/>
      <c r="BG723" s="44"/>
      <c r="BH723" s="44"/>
      <c r="BI723" s="44"/>
      <c r="BJ723" s="44"/>
      <c r="BK723" s="44"/>
      <c r="BL723" s="44"/>
      <c r="BM723" s="44"/>
      <c r="BN723" s="44"/>
      <c r="BO723" s="44"/>
      <c r="BP723" s="44"/>
      <c r="BQ723" s="44"/>
      <c r="BR723" s="44"/>
      <c r="BS723" s="44"/>
      <c r="BT723" s="44"/>
      <c r="BU723" s="44"/>
      <c r="BV723" s="44"/>
      <c r="BW723" s="44"/>
      <c r="BX723" s="44"/>
      <c r="BY723" s="44"/>
      <c r="BZ723" s="44"/>
      <c r="CA723" s="44"/>
      <c r="CB723" s="44"/>
      <c r="CC723" s="44"/>
      <c r="CD723" s="44"/>
      <c r="CE723" s="44"/>
      <c r="CF723" s="44"/>
      <c r="CG723" s="44"/>
      <c r="CH723" s="44"/>
      <c r="CI723" s="44"/>
      <c r="CJ723" s="44"/>
      <c r="CK723" s="44"/>
      <c r="CL723" s="44"/>
      <c r="CM723" s="44"/>
      <c r="CN723" s="45"/>
      <c r="CO723" s="44"/>
      <c r="CP723" s="44"/>
      <c r="CQ723" s="44"/>
      <c r="CR723" s="44"/>
      <c r="CS723" s="44"/>
      <c r="CT723" s="44"/>
      <c r="CU723" s="44"/>
      <c r="CV723" s="44"/>
      <c r="CW723" s="44"/>
      <c r="CX723" s="44"/>
      <c r="CY723" s="44"/>
      <c r="CZ723" s="44"/>
      <c r="DA723" s="44"/>
      <c r="DB723" s="44"/>
      <c r="DC723" s="44"/>
      <c r="DD723" s="44"/>
      <c r="DE723" s="44"/>
      <c r="DF723" s="45"/>
      <c r="DG723" s="44"/>
      <c r="DH723" s="44"/>
      <c r="DI723" s="44"/>
      <c r="DJ723" s="44"/>
      <c r="DK723" s="44"/>
      <c r="DL723" s="45"/>
      <c r="DM723" s="44"/>
      <c r="DN723" s="44"/>
      <c r="DO723" s="44"/>
      <c r="DP723" s="44"/>
      <c r="DQ723" s="44"/>
      <c r="DR723" s="44"/>
      <c r="DS723" s="44"/>
      <c r="DT723" s="44"/>
      <c r="DU723" s="45"/>
      <c r="DV723" s="44"/>
      <c r="DW723" s="44"/>
      <c r="DX723" s="44"/>
      <c r="DY723" s="44"/>
      <c r="DZ723" s="44"/>
      <c r="EA723" s="44"/>
      <c r="EB723" s="44"/>
      <c r="EC723" s="44"/>
      <c r="ED723" s="45"/>
      <c r="EE723" s="44"/>
      <c r="EF723" s="44"/>
      <c r="EG723" s="44"/>
      <c r="EH723" s="44"/>
      <c r="EI723" s="44"/>
      <c r="EJ723" s="44"/>
      <c r="EK723" s="44"/>
      <c r="EL723" s="44"/>
      <c r="EM723" s="44"/>
      <c r="EN723" s="44"/>
      <c r="EO723" s="44"/>
      <c r="EP723" s="44"/>
      <c r="EQ723" s="44"/>
      <c r="ER723" s="44"/>
      <c r="ES723" s="44"/>
      <c r="ET723" s="44"/>
      <c r="EU723" s="44"/>
      <c r="EV723" s="45"/>
      <c r="EW723" s="44"/>
      <c r="EX723" s="44"/>
      <c r="EY723" s="45"/>
      <c r="EZ723" s="45"/>
      <c r="FA723" s="44"/>
      <c r="FB723" s="32"/>
      <c r="FC723" s="32"/>
      <c r="FD723" s="32"/>
    </row>
    <row r="724">
      <c r="A724" s="31"/>
      <c r="B724" s="32"/>
      <c r="C724" s="33"/>
      <c r="D724" s="32"/>
      <c r="E724" s="32"/>
      <c r="F724" s="32"/>
      <c r="G724" s="46"/>
      <c r="H724" s="32"/>
      <c r="I724" s="32"/>
      <c r="J724" s="32"/>
      <c r="K724" s="32"/>
      <c r="L724" s="32"/>
      <c r="M724" s="32"/>
      <c r="N724" s="47"/>
      <c r="O724" s="47"/>
      <c r="P724" s="36"/>
      <c r="Q724" s="37"/>
      <c r="R724" s="37"/>
      <c r="S724" s="48"/>
      <c r="T724" s="39"/>
      <c r="U724" s="40"/>
      <c r="V724" s="41"/>
      <c r="W724" s="41"/>
      <c r="X724" s="41"/>
      <c r="Y724" s="41"/>
      <c r="Z724" s="41"/>
      <c r="AA724" s="41"/>
      <c r="AB724" s="41"/>
      <c r="AC724" s="41"/>
      <c r="AD724" s="42"/>
      <c r="AE724" s="43"/>
      <c r="AF724" s="44"/>
      <c r="AG724" s="44"/>
      <c r="AH724" s="44"/>
      <c r="AI724" s="44"/>
      <c r="AJ724" s="44"/>
      <c r="AK724" s="44"/>
      <c r="AL724" s="44"/>
      <c r="AM724" s="44"/>
      <c r="AN724" s="44"/>
      <c r="AO724" s="44"/>
      <c r="AP724" s="44"/>
      <c r="AQ724" s="44"/>
      <c r="AR724" s="44"/>
      <c r="AS724" s="44"/>
      <c r="AT724" s="44"/>
      <c r="AU724" s="44"/>
      <c r="AV724" s="44"/>
      <c r="AW724" s="44"/>
      <c r="AX724" s="44"/>
      <c r="AY724" s="44"/>
      <c r="AZ724" s="44"/>
      <c r="BA724" s="44"/>
      <c r="BB724" s="44"/>
      <c r="BC724" s="44"/>
      <c r="BD724" s="44"/>
      <c r="BE724" s="44"/>
      <c r="BF724" s="44"/>
      <c r="BG724" s="44"/>
      <c r="BH724" s="44"/>
      <c r="BI724" s="44"/>
      <c r="BJ724" s="44"/>
      <c r="BK724" s="44"/>
      <c r="BL724" s="44"/>
      <c r="BM724" s="44"/>
      <c r="BN724" s="44"/>
      <c r="BO724" s="44"/>
      <c r="BP724" s="44"/>
      <c r="BQ724" s="44"/>
      <c r="BR724" s="44"/>
      <c r="BS724" s="44"/>
      <c r="BT724" s="44"/>
      <c r="BU724" s="44"/>
      <c r="BV724" s="44"/>
      <c r="BW724" s="44"/>
      <c r="BX724" s="44"/>
      <c r="BY724" s="44"/>
      <c r="BZ724" s="44"/>
      <c r="CA724" s="44"/>
      <c r="CB724" s="44"/>
      <c r="CC724" s="44"/>
      <c r="CD724" s="44"/>
      <c r="CE724" s="44"/>
      <c r="CF724" s="44"/>
      <c r="CG724" s="44"/>
      <c r="CH724" s="44"/>
      <c r="CI724" s="44"/>
      <c r="CJ724" s="44"/>
      <c r="CK724" s="44"/>
      <c r="CL724" s="44"/>
      <c r="CM724" s="44"/>
      <c r="CN724" s="45"/>
      <c r="CO724" s="44"/>
      <c r="CP724" s="44"/>
      <c r="CQ724" s="44"/>
      <c r="CR724" s="44"/>
      <c r="CS724" s="44"/>
      <c r="CT724" s="44"/>
      <c r="CU724" s="44"/>
      <c r="CV724" s="44"/>
      <c r="CW724" s="44"/>
      <c r="CX724" s="44"/>
      <c r="CY724" s="44"/>
      <c r="CZ724" s="44"/>
      <c r="DA724" s="44"/>
      <c r="DB724" s="44"/>
      <c r="DC724" s="44"/>
      <c r="DD724" s="44"/>
      <c r="DE724" s="44"/>
      <c r="DF724" s="45"/>
      <c r="DG724" s="44"/>
      <c r="DH724" s="44"/>
      <c r="DI724" s="44"/>
      <c r="DJ724" s="44"/>
      <c r="DK724" s="44"/>
      <c r="DL724" s="45"/>
      <c r="DM724" s="44"/>
      <c r="DN724" s="44"/>
      <c r="DO724" s="44"/>
      <c r="DP724" s="44"/>
      <c r="DQ724" s="44"/>
      <c r="DR724" s="44"/>
      <c r="DS724" s="44"/>
      <c r="DT724" s="44"/>
      <c r="DU724" s="45"/>
      <c r="DV724" s="44"/>
      <c r="DW724" s="44"/>
      <c r="DX724" s="44"/>
      <c r="DY724" s="44"/>
      <c r="DZ724" s="44"/>
      <c r="EA724" s="44"/>
      <c r="EB724" s="44"/>
      <c r="EC724" s="44"/>
      <c r="ED724" s="45"/>
      <c r="EE724" s="44"/>
      <c r="EF724" s="44"/>
      <c r="EG724" s="44"/>
      <c r="EH724" s="44"/>
      <c r="EI724" s="44"/>
      <c r="EJ724" s="44"/>
      <c r="EK724" s="44"/>
      <c r="EL724" s="44"/>
      <c r="EM724" s="44"/>
      <c r="EN724" s="44"/>
      <c r="EO724" s="44"/>
      <c r="EP724" s="44"/>
      <c r="EQ724" s="44"/>
      <c r="ER724" s="44"/>
      <c r="ES724" s="44"/>
      <c r="ET724" s="44"/>
      <c r="EU724" s="44"/>
      <c r="EV724" s="45"/>
      <c r="EW724" s="44"/>
      <c r="EX724" s="44"/>
      <c r="EY724" s="45"/>
      <c r="EZ724" s="45"/>
      <c r="FA724" s="44"/>
      <c r="FB724" s="32"/>
      <c r="FC724" s="32"/>
      <c r="FD724" s="32"/>
    </row>
    <row r="725">
      <c r="A725" s="31"/>
      <c r="B725" s="32"/>
      <c r="C725" s="33"/>
      <c r="D725" s="32"/>
      <c r="E725" s="32"/>
      <c r="F725" s="32"/>
      <c r="G725" s="46"/>
      <c r="H725" s="32"/>
      <c r="I725" s="32"/>
      <c r="J725" s="32"/>
      <c r="K725" s="32"/>
      <c r="L725" s="32"/>
      <c r="M725" s="32"/>
      <c r="N725" s="47"/>
      <c r="O725" s="47"/>
      <c r="P725" s="36"/>
      <c r="Q725" s="37"/>
      <c r="R725" s="37"/>
      <c r="S725" s="48"/>
      <c r="T725" s="39"/>
      <c r="U725" s="40"/>
      <c r="V725" s="41"/>
      <c r="W725" s="41"/>
      <c r="X725" s="41"/>
      <c r="Y725" s="41"/>
      <c r="Z725" s="41"/>
      <c r="AA725" s="41"/>
      <c r="AB725" s="41"/>
      <c r="AC725" s="41"/>
      <c r="AD725" s="42"/>
      <c r="AE725" s="43"/>
      <c r="AF725" s="44"/>
      <c r="AG725" s="44"/>
      <c r="AH725" s="44"/>
      <c r="AI725" s="44"/>
      <c r="AJ725" s="44"/>
      <c r="AK725" s="44"/>
      <c r="AL725" s="44"/>
      <c r="AM725" s="44"/>
      <c r="AN725" s="44"/>
      <c r="AO725" s="44"/>
      <c r="AP725" s="44"/>
      <c r="AQ725" s="44"/>
      <c r="AR725" s="44"/>
      <c r="AS725" s="44"/>
      <c r="AT725" s="44"/>
      <c r="AU725" s="44"/>
      <c r="AV725" s="44"/>
      <c r="AW725" s="44"/>
      <c r="AX725" s="44"/>
      <c r="AY725" s="44"/>
      <c r="AZ725" s="44"/>
      <c r="BA725" s="44"/>
      <c r="BB725" s="44"/>
      <c r="BC725" s="44"/>
      <c r="BD725" s="44"/>
      <c r="BE725" s="44"/>
      <c r="BF725" s="44"/>
      <c r="BG725" s="44"/>
      <c r="BH725" s="44"/>
      <c r="BI725" s="44"/>
      <c r="BJ725" s="44"/>
      <c r="BK725" s="44"/>
      <c r="BL725" s="44"/>
      <c r="BM725" s="44"/>
      <c r="BN725" s="44"/>
      <c r="BO725" s="44"/>
      <c r="BP725" s="44"/>
      <c r="BQ725" s="44"/>
      <c r="BR725" s="44"/>
      <c r="BS725" s="44"/>
      <c r="BT725" s="44"/>
      <c r="BU725" s="44"/>
      <c r="BV725" s="44"/>
      <c r="BW725" s="44"/>
      <c r="BX725" s="44"/>
      <c r="BY725" s="44"/>
      <c r="BZ725" s="44"/>
      <c r="CA725" s="44"/>
      <c r="CB725" s="44"/>
      <c r="CC725" s="44"/>
      <c r="CD725" s="44"/>
      <c r="CE725" s="44"/>
      <c r="CF725" s="44"/>
      <c r="CG725" s="44"/>
      <c r="CH725" s="44"/>
      <c r="CI725" s="44"/>
      <c r="CJ725" s="44"/>
      <c r="CK725" s="44"/>
      <c r="CL725" s="44"/>
      <c r="CM725" s="44"/>
      <c r="CN725" s="45"/>
      <c r="CO725" s="44"/>
      <c r="CP725" s="44"/>
      <c r="CQ725" s="44"/>
      <c r="CR725" s="44"/>
      <c r="CS725" s="44"/>
      <c r="CT725" s="44"/>
      <c r="CU725" s="44"/>
      <c r="CV725" s="44"/>
      <c r="CW725" s="44"/>
      <c r="CX725" s="44"/>
      <c r="CY725" s="44"/>
      <c r="CZ725" s="44"/>
      <c r="DA725" s="44"/>
      <c r="DB725" s="44"/>
      <c r="DC725" s="44"/>
      <c r="DD725" s="44"/>
      <c r="DE725" s="44"/>
      <c r="DF725" s="45"/>
      <c r="DG725" s="44"/>
      <c r="DH725" s="44"/>
      <c r="DI725" s="44"/>
      <c r="DJ725" s="44"/>
      <c r="DK725" s="44"/>
      <c r="DL725" s="45"/>
      <c r="DM725" s="44"/>
      <c r="DN725" s="44"/>
      <c r="DO725" s="44"/>
      <c r="DP725" s="44"/>
      <c r="DQ725" s="44"/>
      <c r="DR725" s="44"/>
      <c r="DS725" s="44"/>
      <c r="DT725" s="44"/>
      <c r="DU725" s="45"/>
      <c r="DV725" s="44"/>
      <c r="DW725" s="44"/>
      <c r="DX725" s="44"/>
      <c r="DY725" s="44"/>
      <c r="DZ725" s="44"/>
      <c r="EA725" s="44"/>
      <c r="EB725" s="44"/>
      <c r="EC725" s="44"/>
      <c r="ED725" s="45"/>
      <c r="EE725" s="44"/>
      <c r="EF725" s="44"/>
      <c r="EG725" s="44"/>
      <c r="EH725" s="44"/>
      <c r="EI725" s="44"/>
      <c r="EJ725" s="44"/>
      <c r="EK725" s="44"/>
      <c r="EL725" s="44"/>
      <c r="EM725" s="44"/>
      <c r="EN725" s="44"/>
      <c r="EO725" s="44"/>
      <c r="EP725" s="44"/>
      <c r="EQ725" s="44"/>
      <c r="ER725" s="44"/>
      <c r="ES725" s="44"/>
      <c r="ET725" s="44"/>
      <c r="EU725" s="44"/>
      <c r="EV725" s="45"/>
      <c r="EW725" s="44"/>
      <c r="EX725" s="44"/>
      <c r="EY725" s="45"/>
      <c r="EZ725" s="45"/>
      <c r="FA725" s="44"/>
      <c r="FB725" s="32"/>
      <c r="FC725" s="32"/>
      <c r="FD725" s="32"/>
    </row>
    <row r="726">
      <c r="A726" s="31"/>
      <c r="B726" s="32"/>
      <c r="C726" s="33"/>
      <c r="D726" s="32"/>
      <c r="E726" s="32"/>
      <c r="F726" s="32"/>
      <c r="G726" s="46"/>
      <c r="H726" s="32"/>
      <c r="I726" s="32"/>
      <c r="J726" s="32"/>
      <c r="K726" s="32"/>
      <c r="L726" s="32"/>
      <c r="M726" s="32"/>
      <c r="N726" s="47"/>
      <c r="O726" s="47"/>
      <c r="P726" s="36"/>
      <c r="Q726" s="37"/>
      <c r="R726" s="37"/>
      <c r="S726" s="48"/>
      <c r="T726" s="39"/>
      <c r="U726" s="40"/>
      <c r="V726" s="41"/>
      <c r="W726" s="41"/>
      <c r="X726" s="41"/>
      <c r="Y726" s="41"/>
      <c r="Z726" s="41"/>
      <c r="AA726" s="41"/>
      <c r="AB726" s="41"/>
      <c r="AC726" s="41"/>
      <c r="AD726" s="42"/>
      <c r="AE726" s="43"/>
      <c r="AF726" s="44"/>
      <c r="AG726" s="44"/>
      <c r="AH726" s="44"/>
      <c r="AI726" s="44"/>
      <c r="AJ726" s="44"/>
      <c r="AK726" s="44"/>
      <c r="AL726" s="44"/>
      <c r="AM726" s="44"/>
      <c r="AN726" s="44"/>
      <c r="AO726" s="44"/>
      <c r="AP726" s="44"/>
      <c r="AQ726" s="44"/>
      <c r="AR726" s="44"/>
      <c r="AS726" s="44"/>
      <c r="AT726" s="44"/>
      <c r="AU726" s="44"/>
      <c r="AV726" s="44"/>
      <c r="AW726" s="44"/>
      <c r="AX726" s="44"/>
      <c r="AY726" s="44"/>
      <c r="AZ726" s="44"/>
      <c r="BA726" s="44"/>
      <c r="BB726" s="44"/>
      <c r="BC726" s="44"/>
      <c r="BD726" s="44"/>
      <c r="BE726" s="44"/>
      <c r="BF726" s="44"/>
      <c r="BG726" s="44"/>
      <c r="BH726" s="44"/>
      <c r="BI726" s="44"/>
      <c r="BJ726" s="44"/>
      <c r="BK726" s="44"/>
      <c r="BL726" s="44"/>
      <c r="BM726" s="44"/>
      <c r="BN726" s="44"/>
      <c r="BO726" s="44"/>
      <c r="BP726" s="44"/>
      <c r="BQ726" s="44"/>
      <c r="BR726" s="44"/>
      <c r="BS726" s="44"/>
      <c r="BT726" s="44"/>
      <c r="BU726" s="44"/>
      <c r="BV726" s="44"/>
      <c r="BW726" s="44"/>
      <c r="BX726" s="44"/>
      <c r="BY726" s="44"/>
      <c r="BZ726" s="44"/>
      <c r="CA726" s="44"/>
      <c r="CB726" s="44"/>
      <c r="CC726" s="44"/>
      <c r="CD726" s="44"/>
      <c r="CE726" s="44"/>
      <c r="CF726" s="44"/>
      <c r="CG726" s="44"/>
      <c r="CH726" s="44"/>
      <c r="CI726" s="44"/>
      <c r="CJ726" s="44"/>
      <c r="CK726" s="44"/>
      <c r="CL726" s="44"/>
      <c r="CM726" s="44"/>
      <c r="CN726" s="45"/>
      <c r="CO726" s="44"/>
      <c r="CP726" s="44"/>
      <c r="CQ726" s="44"/>
      <c r="CR726" s="44"/>
      <c r="CS726" s="44"/>
      <c r="CT726" s="44"/>
      <c r="CU726" s="44"/>
      <c r="CV726" s="44"/>
      <c r="CW726" s="44"/>
      <c r="CX726" s="44"/>
      <c r="CY726" s="44"/>
      <c r="CZ726" s="44"/>
      <c r="DA726" s="44"/>
      <c r="DB726" s="44"/>
      <c r="DC726" s="44"/>
      <c r="DD726" s="44"/>
      <c r="DE726" s="44"/>
      <c r="DF726" s="45"/>
      <c r="DG726" s="44"/>
      <c r="DH726" s="44"/>
      <c r="DI726" s="44"/>
      <c r="DJ726" s="44"/>
      <c r="DK726" s="44"/>
      <c r="DL726" s="45"/>
      <c r="DM726" s="44"/>
      <c r="DN726" s="44"/>
      <c r="DO726" s="44"/>
      <c r="DP726" s="44"/>
      <c r="DQ726" s="44"/>
      <c r="DR726" s="44"/>
      <c r="DS726" s="44"/>
      <c r="DT726" s="44"/>
      <c r="DU726" s="45"/>
      <c r="DV726" s="44"/>
      <c r="DW726" s="44"/>
      <c r="DX726" s="44"/>
      <c r="DY726" s="44"/>
      <c r="DZ726" s="44"/>
      <c r="EA726" s="44"/>
      <c r="EB726" s="44"/>
      <c r="EC726" s="44"/>
      <c r="ED726" s="45"/>
      <c r="EE726" s="44"/>
      <c r="EF726" s="44"/>
      <c r="EG726" s="44"/>
      <c r="EH726" s="44"/>
      <c r="EI726" s="44"/>
      <c r="EJ726" s="44"/>
      <c r="EK726" s="44"/>
      <c r="EL726" s="44"/>
      <c r="EM726" s="44"/>
      <c r="EN726" s="44"/>
      <c r="EO726" s="44"/>
      <c r="EP726" s="44"/>
      <c r="EQ726" s="44"/>
      <c r="ER726" s="44"/>
      <c r="ES726" s="44"/>
      <c r="ET726" s="44"/>
      <c r="EU726" s="44"/>
      <c r="EV726" s="45"/>
      <c r="EW726" s="44"/>
      <c r="EX726" s="44"/>
      <c r="EY726" s="45"/>
      <c r="EZ726" s="45"/>
      <c r="FA726" s="44"/>
      <c r="FB726" s="32"/>
      <c r="FC726" s="32"/>
      <c r="FD726" s="32"/>
    </row>
    <row r="727">
      <c r="A727" s="31"/>
      <c r="B727" s="32"/>
      <c r="C727" s="33"/>
      <c r="D727" s="32"/>
      <c r="E727" s="32"/>
      <c r="F727" s="32"/>
      <c r="G727" s="46"/>
      <c r="H727" s="32"/>
      <c r="I727" s="32"/>
      <c r="J727" s="32"/>
      <c r="K727" s="32"/>
      <c r="L727" s="32"/>
      <c r="M727" s="32"/>
      <c r="N727" s="47"/>
      <c r="O727" s="47"/>
      <c r="P727" s="36"/>
      <c r="Q727" s="37"/>
      <c r="R727" s="37"/>
      <c r="S727" s="48"/>
      <c r="T727" s="39"/>
      <c r="U727" s="40"/>
      <c r="V727" s="41"/>
      <c r="W727" s="41"/>
      <c r="X727" s="41"/>
      <c r="Y727" s="41"/>
      <c r="Z727" s="41"/>
      <c r="AA727" s="41"/>
      <c r="AB727" s="41"/>
      <c r="AC727" s="41"/>
      <c r="AD727" s="42"/>
      <c r="AE727" s="43"/>
      <c r="AF727" s="44"/>
      <c r="AG727" s="44"/>
      <c r="AH727" s="44"/>
      <c r="AI727" s="44"/>
      <c r="AJ727" s="44"/>
      <c r="AK727" s="44"/>
      <c r="AL727" s="44"/>
      <c r="AM727" s="44"/>
      <c r="AN727" s="44"/>
      <c r="AO727" s="44"/>
      <c r="AP727" s="44"/>
      <c r="AQ727" s="44"/>
      <c r="AR727" s="44"/>
      <c r="AS727" s="44"/>
      <c r="AT727" s="44"/>
      <c r="AU727" s="44"/>
      <c r="AV727" s="44"/>
      <c r="AW727" s="44"/>
      <c r="AX727" s="44"/>
      <c r="AY727" s="44"/>
      <c r="AZ727" s="44"/>
      <c r="BA727" s="44"/>
      <c r="BB727" s="44"/>
      <c r="BC727" s="44"/>
      <c r="BD727" s="44"/>
      <c r="BE727" s="44"/>
      <c r="BF727" s="44"/>
      <c r="BG727" s="44"/>
      <c r="BH727" s="44"/>
      <c r="BI727" s="44"/>
      <c r="BJ727" s="44"/>
      <c r="BK727" s="44"/>
      <c r="BL727" s="44"/>
      <c r="BM727" s="44"/>
      <c r="BN727" s="44"/>
      <c r="BO727" s="44"/>
      <c r="BP727" s="44"/>
      <c r="BQ727" s="44"/>
      <c r="BR727" s="44"/>
      <c r="BS727" s="44"/>
      <c r="BT727" s="44"/>
      <c r="BU727" s="44"/>
      <c r="BV727" s="44"/>
      <c r="BW727" s="44"/>
      <c r="BX727" s="44"/>
      <c r="BY727" s="44"/>
      <c r="BZ727" s="44"/>
      <c r="CA727" s="44"/>
      <c r="CB727" s="44"/>
      <c r="CC727" s="44"/>
      <c r="CD727" s="44"/>
      <c r="CE727" s="44"/>
      <c r="CF727" s="44"/>
      <c r="CG727" s="44"/>
      <c r="CH727" s="44"/>
      <c r="CI727" s="44"/>
      <c r="CJ727" s="44"/>
      <c r="CK727" s="44"/>
      <c r="CL727" s="44"/>
      <c r="CM727" s="44"/>
      <c r="CN727" s="45"/>
      <c r="CO727" s="44"/>
      <c r="CP727" s="44"/>
      <c r="CQ727" s="44"/>
      <c r="CR727" s="44"/>
      <c r="CS727" s="44"/>
      <c r="CT727" s="44"/>
      <c r="CU727" s="44"/>
      <c r="CV727" s="44"/>
      <c r="CW727" s="44"/>
      <c r="CX727" s="44"/>
      <c r="CY727" s="44"/>
      <c r="CZ727" s="44"/>
      <c r="DA727" s="44"/>
      <c r="DB727" s="44"/>
      <c r="DC727" s="44"/>
      <c r="DD727" s="44"/>
      <c r="DE727" s="44"/>
      <c r="DF727" s="45"/>
      <c r="DG727" s="44"/>
      <c r="DH727" s="44"/>
      <c r="DI727" s="44"/>
      <c r="DJ727" s="44"/>
      <c r="DK727" s="44"/>
      <c r="DL727" s="45"/>
      <c r="DM727" s="44"/>
      <c r="DN727" s="44"/>
      <c r="DO727" s="44"/>
      <c r="DP727" s="44"/>
      <c r="DQ727" s="44"/>
      <c r="DR727" s="44"/>
      <c r="DS727" s="44"/>
      <c r="DT727" s="44"/>
      <c r="DU727" s="45"/>
      <c r="DV727" s="44"/>
      <c r="DW727" s="44"/>
      <c r="DX727" s="44"/>
      <c r="DY727" s="44"/>
      <c r="DZ727" s="44"/>
      <c r="EA727" s="44"/>
      <c r="EB727" s="44"/>
      <c r="EC727" s="44"/>
      <c r="ED727" s="45"/>
      <c r="EE727" s="44"/>
      <c r="EF727" s="44"/>
      <c r="EG727" s="44"/>
      <c r="EH727" s="44"/>
      <c r="EI727" s="44"/>
      <c r="EJ727" s="44"/>
      <c r="EK727" s="44"/>
      <c r="EL727" s="44"/>
      <c r="EM727" s="44"/>
      <c r="EN727" s="44"/>
      <c r="EO727" s="44"/>
      <c r="EP727" s="44"/>
      <c r="EQ727" s="44"/>
      <c r="ER727" s="44"/>
      <c r="ES727" s="44"/>
      <c r="ET727" s="44"/>
      <c r="EU727" s="44"/>
      <c r="EV727" s="45"/>
      <c r="EW727" s="44"/>
      <c r="EX727" s="44"/>
      <c r="EY727" s="45"/>
      <c r="EZ727" s="45"/>
      <c r="FA727" s="44"/>
      <c r="FB727" s="32"/>
      <c r="FC727" s="32"/>
      <c r="FD727" s="32"/>
    </row>
    <row r="728">
      <c r="A728" s="31"/>
      <c r="B728" s="32"/>
      <c r="C728" s="33"/>
      <c r="D728" s="32"/>
      <c r="E728" s="32"/>
      <c r="F728" s="32"/>
      <c r="G728" s="46"/>
      <c r="H728" s="32"/>
      <c r="I728" s="32"/>
      <c r="J728" s="32"/>
      <c r="K728" s="32"/>
      <c r="L728" s="32"/>
      <c r="M728" s="32"/>
      <c r="N728" s="47"/>
      <c r="O728" s="47"/>
      <c r="P728" s="36"/>
      <c r="Q728" s="37"/>
      <c r="R728" s="37"/>
      <c r="S728" s="48"/>
      <c r="T728" s="39"/>
      <c r="U728" s="40"/>
      <c r="V728" s="41"/>
      <c r="W728" s="41"/>
      <c r="X728" s="41"/>
      <c r="Y728" s="41"/>
      <c r="Z728" s="41"/>
      <c r="AA728" s="41"/>
      <c r="AB728" s="41"/>
      <c r="AC728" s="41"/>
      <c r="AD728" s="42"/>
      <c r="AE728" s="43"/>
      <c r="AF728" s="44"/>
      <c r="AG728" s="44"/>
      <c r="AH728" s="44"/>
      <c r="AI728" s="44"/>
      <c r="AJ728" s="44"/>
      <c r="AK728" s="44"/>
      <c r="AL728" s="44"/>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44"/>
      <c r="BJ728" s="44"/>
      <c r="BK728" s="44"/>
      <c r="BL728" s="44"/>
      <c r="BM728" s="44"/>
      <c r="BN728" s="44"/>
      <c r="BO728" s="44"/>
      <c r="BP728" s="44"/>
      <c r="BQ728" s="44"/>
      <c r="BR728" s="44"/>
      <c r="BS728" s="44"/>
      <c r="BT728" s="44"/>
      <c r="BU728" s="44"/>
      <c r="BV728" s="44"/>
      <c r="BW728" s="44"/>
      <c r="BX728" s="44"/>
      <c r="BY728" s="44"/>
      <c r="BZ728" s="44"/>
      <c r="CA728" s="44"/>
      <c r="CB728" s="44"/>
      <c r="CC728" s="44"/>
      <c r="CD728" s="44"/>
      <c r="CE728" s="44"/>
      <c r="CF728" s="44"/>
      <c r="CG728" s="44"/>
      <c r="CH728" s="44"/>
      <c r="CI728" s="44"/>
      <c r="CJ728" s="44"/>
      <c r="CK728" s="44"/>
      <c r="CL728" s="44"/>
      <c r="CM728" s="44"/>
      <c r="CN728" s="45"/>
      <c r="CO728" s="44"/>
      <c r="CP728" s="44"/>
      <c r="CQ728" s="44"/>
      <c r="CR728" s="44"/>
      <c r="CS728" s="44"/>
      <c r="CT728" s="44"/>
      <c r="CU728" s="44"/>
      <c r="CV728" s="44"/>
      <c r="CW728" s="44"/>
      <c r="CX728" s="44"/>
      <c r="CY728" s="44"/>
      <c r="CZ728" s="44"/>
      <c r="DA728" s="44"/>
      <c r="DB728" s="44"/>
      <c r="DC728" s="44"/>
      <c r="DD728" s="44"/>
      <c r="DE728" s="44"/>
      <c r="DF728" s="45"/>
      <c r="DG728" s="44"/>
      <c r="DH728" s="44"/>
      <c r="DI728" s="44"/>
      <c r="DJ728" s="44"/>
      <c r="DK728" s="44"/>
      <c r="DL728" s="45"/>
      <c r="DM728" s="44"/>
      <c r="DN728" s="44"/>
      <c r="DO728" s="44"/>
      <c r="DP728" s="44"/>
      <c r="DQ728" s="44"/>
      <c r="DR728" s="44"/>
      <c r="DS728" s="44"/>
      <c r="DT728" s="44"/>
      <c r="DU728" s="45"/>
      <c r="DV728" s="44"/>
      <c r="DW728" s="44"/>
      <c r="DX728" s="44"/>
      <c r="DY728" s="44"/>
      <c r="DZ728" s="44"/>
      <c r="EA728" s="44"/>
      <c r="EB728" s="44"/>
      <c r="EC728" s="44"/>
      <c r="ED728" s="45"/>
      <c r="EE728" s="44"/>
      <c r="EF728" s="44"/>
      <c r="EG728" s="44"/>
      <c r="EH728" s="44"/>
      <c r="EI728" s="44"/>
      <c r="EJ728" s="44"/>
      <c r="EK728" s="44"/>
      <c r="EL728" s="44"/>
      <c r="EM728" s="44"/>
      <c r="EN728" s="44"/>
      <c r="EO728" s="44"/>
      <c r="EP728" s="44"/>
      <c r="EQ728" s="44"/>
      <c r="ER728" s="44"/>
      <c r="ES728" s="44"/>
      <c r="ET728" s="44"/>
      <c r="EU728" s="44"/>
      <c r="EV728" s="45"/>
      <c r="EW728" s="44"/>
      <c r="EX728" s="44"/>
      <c r="EY728" s="45"/>
      <c r="EZ728" s="45"/>
      <c r="FA728" s="44"/>
      <c r="FB728" s="32"/>
      <c r="FC728" s="32"/>
      <c r="FD728" s="32"/>
    </row>
    <row r="729">
      <c r="A729" s="31"/>
      <c r="B729" s="32"/>
      <c r="C729" s="33"/>
      <c r="D729" s="32"/>
      <c r="E729" s="32"/>
      <c r="F729" s="32"/>
      <c r="G729" s="46"/>
      <c r="H729" s="32"/>
      <c r="I729" s="32"/>
      <c r="J729" s="32"/>
      <c r="K729" s="32"/>
      <c r="L729" s="32"/>
      <c r="M729" s="32"/>
      <c r="N729" s="47"/>
      <c r="O729" s="47"/>
      <c r="P729" s="36"/>
      <c r="Q729" s="37"/>
      <c r="R729" s="37"/>
      <c r="S729" s="48"/>
      <c r="T729" s="39"/>
      <c r="U729" s="40"/>
      <c r="V729" s="41"/>
      <c r="W729" s="41"/>
      <c r="X729" s="41"/>
      <c r="Y729" s="41"/>
      <c r="Z729" s="41"/>
      <c r="AA729" s="41"/>
      <c r="AB729" s="41"/>
      <c r="AC729" s="41"/>
      <c r="AD729" s="42"/>
      <c r="AE729" s="43"/>
      <c r="AF729" s="44"/>
      <c r="AG729" s="44"/>
      <c r="AH729" s="44"/>
      <c r="AI729" s="44"/>
      <c r="AJ729" s="44"/>
      <c r="AK729" s="44"/>
      <c r="AL729" s="44"/>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44"/>
      <c r="BJ729" s="44"/>
      <c r="BK729" s="44"/>
      <c r="BL729" s="44"/>
      <c r="BM729" s="44"/>
      <c r="BN729" s="44"/>
      <c r="BO729" s="44"/>
      <c r="BP729" s="44"/>
      <c r="BQ729" s="44"/>
      <c r="BR729" s="44"/>
      <c r="BS729" s="44"/>
      <c r="BT729" s="44"/>
      <c r="BU729" s="44"/>
      <c r="BV729" s="44"/>
      <c r="BW729" s="44"/>
      <c r="BX729" s="44"/>
      <c r="BY729" s="44"/>
      <c r="BZ729" s="44"/>
      <c r="CA729" s="44"/>
      <c r="CB729" s="44"/>
      <c r="CC729" s="44"/>
      <c r="CD729" s="44"/>
      <c r="CE729" s="44"/>
      <c r="CF729" s="44"/>
      <c r="CG729" s="44"/>
      <c r="CH729" s="44"/>
      <c r="CI729" s="44"/>
      <c r="CJ729" s="44"/>
      <c r="CK729" s="44"/>
      <c r="CL729" s="44"/>
      <c r="CM729" s="44"/>
      <c r="CN729" s="45"/>
      <c r="CO729" s="44"/>
      <c r="CP729" s="44"/>
      <c r="CQ729" s="44"/>
      <c r="CR729" s="44"/>
      <c r="CS729" s="44"/>
      <c r="CT729" s="44"/>
      <c r="CU729" s="44"/>
      <c r="CV729" s="44"/>
      <c r="CW729" s="44"/>
      <c r="CX729" s="44"/>
      <c r="CY729" s="44"/>
      <c r="CZ729" s="44"/>
      <c r="DA729" s="44"/>
      <c r="DB729" s="44"/>
      <c r="DC729" s="44"/>
      <c r="DD729" s="44"/>
      <c r="DE729" s="44"/>
      <c r="DF729" s="45"/>
      <c r="DG729" s="44"/>
      <c r="DH729" s="44"/>
      <c r="DI729" s="44"/>
      <c r="DJ729" s="44"/>
      <c r="DK729" s="44"/>
      <c r="DL729" s="45"/>
      <c r="DM729" s="44"/>
      <c r="DN729" s="44"/>
      <c r="DO729" s="44"/>
      <c r="DP729" s="44"/>
      <c r="DQ729" s="44"/>
      <c r="DR729" s="44"/>
      <c r="DS729" s="44"/>
      <c r="DT729" s="44"/>
      <c r="DU729" s="45"/>
      <c r="DV729" s="44"/>
      <c r="DW729" s="44"/>
      <c r="DX729" s="44"/>
      <c r="DY729" s="44"/>
      <c r="DZ729" s="44"/>
      <c r="EA729" s="44"/>
      <c r="EB729" s="44"/>
      <c r="EC729" s="44"/>
      <c r="ED729" s="45"/>
      <c r="EE729" s="44"/>
      <c r="EF729" s="44"/>
      <c r="EG729" s="44"/>
      <c r="EH729" s="44"/>
      <c r="EI729" s="44"/>
      <c r="EJ729" s="44"/>
      <c r="EK729" s="44"/>
      <c r="EL729" s="44"/>
      <c r="EM729" s="44"/>
      <c r="EN729" s="44"/>
      <c r="EO729" s="44"/>
      <c r="EP729" s="44"/>
      <c r="EQ729" s="44"/>
      <c r="ER729" s="44"/>
      <c r="ES729" s="44"/>
      <c r="ET729" s="44"/>
      <c r="EU729" s="44"/>
      <c r="EV729" s="45"/>
      <c r="EW729" s="44"/>
      <c r="EX729" s="44"/>
      <c r="EY729" s="45"/>
      <c r="EZ729" s="45"/>
      <c r="FA729" s="44"/>
      <c r="FB729" s="32"/>
      <c r="FC729" s="32"/>
      <c r="FD729" s="32"/>
    </row>
    <row r="730">
      <c r="A730" s="31"/>
      <c r="B730" s="32"/>
      <c r="C730" s="33"/>
      <c r="D730" s="32"/>
      <c r="E730" s="32"/>
      <c r="F730" s="32"/>
      <c r="G730" s="46"/>
      <c r="H730" s="32"/>
      <c r="I730" s="32"/>
      <c r="J730" s="32"/>
      <c r="K730" s="32"/>
      <c r="L730" s="32"/>
      <c r="M730" s="32"/>
      <c r="N730" s="47"/>
      <c r="O730" s="47"/>
      <c r="P730" s="36"/>
      <c r="Q730" s="37"/>
      <c r="R730" s="37"/>
      <c r="S730" s="48"/>
      <c r="T730" s="39"/>
      <c r="U730" s="40"/>
      <c r="V730" s="41"/>
      <c r="W730" s="41"/>
      <c r="X730" s="41"/>
      <c r="Y730" s="41"/>
      <c r="Z730" s="41"/>
      <c r="AA730" s="41"/>
      <c r="AB730" s="41"/>
      <c r="AC730" s="41"/>
      <c r="AD730" s="42"/>
      <c r="AE730" s="43"/>
      <c r="AF730" s="44"/>
      <c r="AG730" s="44"/>
      <c r="AH730" s="44"/>
      <c r="AI730" s="44"/>
      <c r="AJ730" s="44"/>
      <c r="AK730" s="44"/>
      <c r="AL730" s="44"/>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44"/>
      <c r="BJ730" s="44"/>
      <c r="BK730" s="44"/>
      <c r="BL730" s="44"/>
      <c r="BM730" s="44"/>
      <c r="BN730" s="44"/>
      <c r="BO730" s="44"/>
      <c r="BP730" s="44"/>
      <c r="BQ730" s="44"/>
      <c r="BR730" s="44"/>
      <c r="BS730" s="44"/>
      <c r="BT730" s="44"/>
      <c r="BU730" s="44"/>
      <c r="BV730" s="44"/>
      <c r="BW730" s="44"/>
      <c r="BX730" s="44"/>
      <c r="BY730" s="44"/>
      <c r="BZ730" s="44"/>
      <c r="CA730" s="44"/>
      <c r="CB730" s="44"/>
      <c r="CC730" s="44"/>
      <c r="CD730" s="44"/>
      <c r="CE730" s="44"/>
      <c r="CF730" s="44"/>
      <c r="CG730" s="44"/>
      <c r="CH730" s="44"/>
      <c r="CI730" s="44"/>
      <c r="CJ730" s="44"/>
      <c r="CK730" s="44"/>
      <c r="CL730" s="44"/>
      <c r="CM730" s="44"/>
      <c r="CN730" s="45"/>
      <c r="CO730" s="44"/>
      <c r="CP730" s="44"/>
      <c r="CQ730" s="44"/>
      <c r="CR730" s="44"/>
      <c r="CS730" s="44"/>
      <c r="CT730" s="44"/>
      <c r="CU730" s="44"/>
      <c r="CV730" s="44"/>
      <c r="CW730" s="44"/>
      <c r="CX730" s="44"/>
      <c r="CY730" s="44"/>
      <c r="CZ730" s="44"/>
      <c r="DA730" s="44"/>
      <c r="DB730" s="44"/>
      <c r="DC730" s="44"/>
      <c r="DD730" s="44"/>
      <c r="DE730" s="44"/>
      <c r="DF730" s="45"/>
      <c r="DG730" s="44"/>
      <c r="DH730" s="44"/>
      <c r="DI730" s="44"/>
      <c r="DJ730" s="44"/>
      <c r="DK730" s="44"/>
      <c r="DL730" s="45"/>
      <c r="DM730" s="44"/>
      <c r="DN730" s="44"/>
      <c r="DO730" s="44"/>
      <c r="DP730" s="44"/>
      <c r="DQ730" s="44"/>
      <c r="DR730" s="44"/>
      <c r="DS730" s="44"/>
      <c r="DT730" s="44"/>
      <c r="DU730" s="45"/>
      <c r="DV730" s="44"/>
      <c r="DW730" s="44"/>
      <c r="DX730" s="44"/>
      <c r="DY730" s="44"/>
      <c r="DZ730" s="44"/>
      <c r="EA730" s="44"/>
      <c r="EB730" s="44"/>
      <c r="EC730" s="44"/>
      <c r="ED730" s="45"/>
      <c r="EE730" s="44"/>
      <c r="EF730" s="44"/>
      <c r="EG730" s="44"/>
      <c r="EH730" s="44"/>
      <c r="EI730" s="44"/>
      <c r="EJ730" s="44"/>
      <c r="EK730" s="44"/>
      <c r="EL730" s="44"/>
      <c r="EM730" s="44"/>
      <c r="EN730" s="44"/>
      <c r="EO730" s="44"/>
      <c r="EP730" s="44"/>
      <c r="EQ730" s="44"/>
      <c r="ER730" s="44"/>
      <c r="ES730" s="44"/>
      <c r="ET730" s="44"/>
      <c r="EU730" s="44"/>
      <c r="EV730" s="45"/>
      <c r="EW730" s="44"/>
      <c r="EX730" s="44"/>
      <c r="EY730" s="45"/>
      <c r="EZ730" s="45"/>
      <c r="FA730" s="44"/>
      <c r="FB730" s="32"/>
      <c r="FC730" s="32"/>
      <c r="FD730" s="32"/>
    </row>
    <row r="731">
      <c r="A731" s="31"/>
      <c r="B731" s="32"/>
      <c r="C731" s="33"/>
      <c r="D731" s="32"/>
      <c r="E731" s="32"/>
      <c r="F731" s="32"/>
      <c r="G731" s="46"/>
      <c r="H731" s="32"/>
      <c r="I731" s="32"/>
      <c r="J731" s="32"/>
      <c r="K731" s="32"/>
      <c r="L731" s="32"/>
      <c r="M731" s="32"/>
      <c r="N731" s="47"/>
      <c r="O731" s="47"/>
      <c r="P731" s="36"/>
      <c r="Q731" s="37"/>
      <c r="R731" s="37"/>
      <c r="S731" s="48"/>
      <c r="T731" s="39"/>
      <c r="U731" s="40"/>
      <c r="V731" s="41"/>
      <c r="W731" s="41"/>
      <c r="X731" s="41"/>
      <c r="Y731" s="41"/>
      <c r="Z731" s="41"/>
      <c r="AA731" s="41"/>
      <c r="AB731" s="41"/>
      <c r="AC731" s="41"/>
      <c r="AD731" s="42"/>
      <c r="AE731" s="43"/>
      <c r="AF731" s="44"/>
      <c r="AG731" s="44"/>
      <c r="AH731" s="44"/>
      <c r="AI731" s="44"/>
      <c r="AJ731" s="44"/>
      <c r="AK731" s="44"/>
      <c r="AL731" s="44"/>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44"/>
      <c r="BJ731" s="44"/>
      <c r="BK731" s="44"/>
      <c r="BL731" s="44"/>
      <c r="BM731" s="44"/>
      <c r="BN731" s="44"/>
      <c r="BO731" s="44"/>
      <c r="BP731" s="44"/>
      <c r="BQ731" s="44"/>
      <c r="BR731" s="44"/>
      <c r="BS731" s="44"/>
      <c r="BT731" s="44"/>
      <c r="BU731" s="44"/>
      <c r="BV731" s="44"/>
      <c r="BW731" s="44"/>
      <c r="BX731" s="44"/>
      <c r="BY731" s="44"/>
      <c r="BZ731" s="44"/>
      <c r="CA731" s="44"/>
      <c r="CB731" s="44"/>
      <c r="CC731" s="44"/>
      <c r="CD731" s="44"/>
      <c r="CE731" s="44"/>
      <c r="CF731" s="44"/>
      <c r="CG731" s="44"/>
      <c r="CH731" s="44"/>
      <c r="CI731" s="44"/>
      <c r="CJ731" s="44"/>
      <c r="CK731" s="44"/>
      <c r="CL731" s="44"/>
      <c r="CM731" s="44"/>
      <c r="CN731" s="45"/>
      <c r="CO731" s="44"/>
      <c r="CP731" s="44"/>
      <c r="CQ731" s="44"/>
      <c r="CR731" s="44"/>
      <c r="CS731" s="44"/>
      <c r="CT731" s="44"/>
      <c r="CU731" s="44"/>
      <c r="CV731" s="44"/>
      <c r="CW731" s="44"/>
      <c r="CX731" s="44"/>
      <c r="CY731" s="44"/>
      <c r="CZ731" s="44"/>
      <c r="DA731" s="44"/>
      <c r="DB731" s="44"/>
      <c r="DC731" s="44"/>
      <c r="DD731" s="44"/>
      <c r="DE731" s="44"/>
      <c r="DF731" s="45"/>
      <c r="DG731" s="44"/>
      <c r="DH731" s="44"/>
      <c r="DI731" s="44"/>
      <c r="DJ731" s="44"/>
      <c r="DK731" s="44"/>
      <c r="DL731" s="45"/>
      <c r="DM731" s="44"/>
      <c r="DN731" s="44"/>
      <c r="DO731" s="44"/>
      <c r="DP731" s="44"/>
      <c r="DQ731" s="44"/>
      <c r="DR731" s="44"/>
      <c r="DS731" s="44"/>
      <c r="DT731" s="44"/>
      <c r="DU731" s="45"/>
      <c r="DV731" s="44"/>
      <c r="DW731" s="44"/>
      <c r="DX731" s="44"/>
      <c r="DY731" s="44"/>
      <c r="DZ731" s="44"/>
      <c r="EA731" s="44"/>
      <c r="EB731" s="44"/>
      <c r="EC731" s="44"/>
      <c r="ED731" s="45"/>
      <c r="EE731" s="44"/>
      <c r="EF731" s="44"/>
      <c r="EG731" s="44"/>
      <c r="EH731" s="44"/>
      <c r="EI731" s="44"/>
      <c r="EJ731" s="44"/>
      <c r="EK731" s="44"/>
      <c r="EL731" s="44"/>
      <c r="EM731" s="44"/>
      <c r="EN731" s="44"/>
      <c r="EO731" s="44"/>
      <c r="EP731" s="44"/>
      <c r="EQ731" s="44"/>
      <c r="ER731" s="44"/>
      <c r="ES731" s="44"/>
      <c r="ET731" s="44"/>
      <c r="EU731" s="44"/>
      <c r="EV731" s="45"/>
      <c r="EW731" s="44"/>
      <c r="EX731" s="44"/>
      <c r="EY731" s="45"/>
      <c r="EZ731" s="45"/>
      <c r="FA731" s="44"/>
      <c r="FB731" s="32"/>
      <c r="FC731" s="32"/>
      <c r="FD731" s="32"/>
    </row>
    <row r="732">
      <c r="A732" s="31"/>
      <c r="B732" s="32"/>
      <c r="C732" s="33"/>
      <c r="D732" s="32"/>
      <c r="E732" s="32"/>
      <c r="F732" s="32"/>
      <c r="G732" s="46"/>
      <c r="H732" s="32"/>
      <c r="I732" s="32"/>
      <c r="J732" s="32"/>
      <c r="K732" s="32"/>
      <c r="L732" s="32"/>
      <c r="M732" s="32"/>
      <c r="N732" s="47"/>
      <c r="O732" s="47"/>
      <c r="P732" s="36"/>
      <c r="Q732" s="37"/>
      <c r="R732" s="37"/>
      <c r="S732" s="48"/>
      <c r="T732" s="39"/>
      <c r="U732" s="40"/>
      <c r="V732" s="41"/>
      <c r="W732" s="41"/>
      <c r="X732" s="41"/>
      <c r="Y732" s="41"/>
      <c r="Z732" s="41"/>
      <c r="AA732" s="41"/>
      <c r="AB732" s="41"/>
      <c r="AC732" s="41"/>
      <c r="AD732" s="42"/>
      <c r="AE732" s="43"/>
      <c r="AF732" s="44"/>
      <c r="AG732" s="44"/>
      <c r="AH732" s="44"/>
      <c r="AI732" s="44"/>
      <c r="AJ732" s="44"/>
      <c r="AK732" s="44"/>
      <c r="AL732" s="44"/>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44"/>
      <c r="BJ732" s="44"/>
      <c r="BK732" s="44"/>
      <c r="BL732" s="44"/>
      <c r="BM732" s="44"/>
      <c r="BN732" s="44"/>
      <c r="BO732" s="44"/>
      <c r="BP732" s="44"/>
      <c r="BQ732" s="44"/>
      <c r="BR732" s="44"/>
      <c r="BS732" s="44"/>
      <c r="BT732" s="44"/>
      <c r="BU732" s="44"/>
      <c r="BV732" s="44"/>
      <c r="BW732" s="44"/>
      <c r="BX732" s="44"/>
      <c r="BY732" s="44"/>
      <c r="BZ732" s="44"/>
      <c r="CA732" s="44"/>
      <c r="CB732" s="44"/>
      <c r="CC732" s="44"/>
      <c r="CD732" s="44"/>
      <c r="CE732" s="44"/>
      <c r="CF732" s="44"/>
      <c r="CG732" s="44"/>
      <c r="CH732" s="44"/>
      <c r="CI732" s="44"/>
      <c r="CJ732" s="44"/>
      <c r="CK732" s="44"/>
      <c r="CL732" s="44"/>
      <c r="CM732" s="44"/>
      <c r="CN732" s="45"/>
      <c r="CO732" s="44"/>
      <c r="CP732" s="44"/>
      <c r="CQ732" s="44"/>
      <c r="CR732" s="44"/>
      <c r="CS732" s="44"/>
      <c r="CT732" s="44"/>
      <c r="CU732" s="44"/>
      <c r="CV732" s="44"/>
      <c r="CW732" s="44"/>
      <c r="CX732" s="44"/>
      <c r="CY732" s="44"/>
      <c r="CZ732" s="44"/>
      <c r="DA732" s="44"/>
      <c r="DB732" s="44"/>
      <c r="DC732" s="44"/>
      <c r="DD732" s="44"/>
      <c r="DE732" s="44"/>
      <c r="DF732" s="45"/>
      <c r="DG732" s="44"/>
      <c r="DH732" s="44"/>
      <c r="DI732" s="44"/>
      <c r="DJ732" s="44"/>
      <c r="DK732" s="44"/>
      <c r="DL732" s="45"/>
      <c r="DM732" s="44"/>
      <c r="DN732" s="44"/>
      <c r="DO732" s="44"/>
      <c r="DP732" s="44"/>
      <c r="DQ732" s="44"/>
      <c r="DR732" s="44"/>
      <c r="DS732" s="44"/>
      <c r="DT732" s="44"/>
      <c r="DU732" s="45"/>
      <c r="DV732" s="44"/>
      <c r="DW732" s="44"/>
      <c r="DX732" s="44"/>
      <c r="DY732" s="44"/>
      <c r="DZ732" s="44"/>
      <c r="EA732" s="44"/>
      <c r="EB732" s="44"/>
      <c r="EC732" s="44"/>
      <c r="ED732" s="45"/>
      <c r="EE732" s="44"/>
      <c r="EF732" s="44"/>
      <c r="EG732" s="44"/>
      <c r="EH732" s="44"/>
      <c r="EI732" s="44"/>
      <c r="EJ732" s="44"/>
      <c r="EK732" s="44"/>
      <c r="EL732" s="44"/>
      <c r="EM732" s="44"/>
      <c r="EN732" s="44"/>
      <c r="EO732" s="44"/>
      <c r="EP732" s="44"/>
      <c r="EQ732" s="44"/>
      <c r="ER732" s="44"/>
      <c r="ES732" s="44"/>
      <c r="ET732" s="44"/>
      <c r="EU732" s="44"/>
      <c r="EV732" s="45"/>
      <c r="EW732" s="44"/>
      <c r="EX732" s="44"/>
      <c r="EY732" s="45"/>
      <c r="EZ732" s="45"/>
      <c r="FA732" s="44"/>
      <c r="FB732" s="32"/>
      <c r="FC732" s="32"/>
      <c r="FD732" s="32"/>
    </row>
    <row r="733">
      <c r="A733" s="31"/>
      <c r="B733" s="32"/>
      <c r="C733" s="33"/>
      <c r="D733" s="32"/>
      <c r="E733" s="32"/>
      <c r="F733" s="32"/>
      <c r="G733" s="46"/>
      <c r="H733" s="32"/>
      <c r="I733" s="32"/>
      <c r="J733" s="32"/>
      <c r="K733" s="32"/>
      <c r="L733" s="32"/>
      <c r="M733" s="32"/>
      <c r="N733" s="47"/>
      <c r="O733" s="47"/>
      <c r="P733" s="36"/>
      <c r="Q733" s="37"/>
      <c r="R733" s="37"/>
      <c r="S733" s="48"/>
      <c r="T733" s="39"/>
      <c r="U733" s="40"/>
      <c r="V733" s="41"/>
      <c r="W733" s="41"/>
      <c r="X733" s="41"/>
      <c r="Y733" s="41"/>
      <c r="Z733" s="41"/>
      <c r="AA733" s="41"/>
      <c r="AB733" s="41"/>
      <c r="AC733" s="41"/>
      <c r="AD733" s="42"/>
      <c r="AE733" s="43"/>
      <c r="AF733" s="44"/>
      <c r="AG733" s="44"/>
      <c r="AH733" s="44"/>
      <c r="AI733" s="44"/>
      <c r="AJ733" s="44"/>
      <c r="AK733" s="44"/>
      <c r="AL733" s="44"/>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44"/>
      <c r="BJ733" s="44"/>
      <c r="BK733" s="44"/>
      <c r="BL733" s="44"/>
      <c r="BM733" s="44"/>
      <c r="BN733" s="44"/>
      <c r="BO733" s="44"/>
      <c r="BP733" s="44"/>
      <c r="BQ733" s="44"/>
      <c r="BR733" s="44"/>
      <c r="BS733" s="44"/>
      <c r="BT733" s="44"/>
      <c r="BU733" s="44"/>
      <c r="BV733" s="44"/>
      <c r="BW733" s="44"/>
      <c r="BX733" s="44"/>
      <c r="BY733" s="44"/>
      <c r="BZ733" s="44"/>
      <c r="CA733" s="44"/>
      <c r="CB733" s="44"/>
      <c r="CC733" s="44"/>
      <c r="CD733" s="44"/>
      <c r="CE733" s="44"/>
      <c r="CF733" s="44"/>
      <c r="CG733" s="44"/>
      <c r="CH733" s="44"/>
      <c r="CI733" s="44"/>
      <c r="CJ733" s="44"/>
      <c r="CK733" s="44"/>
      <c r="CL733" s="44"/>
      <c r="CM733" s="44"/>
      <c r="CN733" s="45"/>
      <c r="CO733" s="44"/>
      <c r="CP733" s="44"/>
      <c r="CQ733" s="44"/>
      <c r="CR733" s="44"/>
      <c r="CS733" s="44"/>
      <c r="CT733" s="44"/>
      <c r="CU733" s="44"/>
      <c r="CV733" s="44"/>
      <c r="CW733" s="44"/>
      <c r="CX733" s="44"/>
      <c r="CY733" s="44"/>
      <c r="CZ733" s="44"/>
      <c r="DA733" s="44"/>
      <c r="DB733" s="44"/>
      <c r="DC733" s="44"/>
      <c r="DD733" s="44"/>
      <c r="DE733" s="44"/>
      <c r="DF733" s="45"/>
      <c r="DG733" s="44"/>
      <c r="DH733" s="44"/>
      <c r="DI733" s="44"/>
      <c r="DJ733" s="44"/>
      <c r="DK733" s="44"/>
      <c r="DL733" s="45"/>
      <c r="DM733" s="44"/>
      <c r="DN733" s="44"/>
      <c r="DO733" s="44"/>
      <c r="DP733" s="44"/>
      <c r="DQ733" s="44"/>
      <c r="DR733" s="44"/>
      <c r="DS733" s="44"/>
      <c r="DT733" s="44"/>
      <c r="DU733" s="45"/>
      <c r="DV733" s="44"/>
      <c r="DW733" s="44"/>
      <c r="DX733" s="44"/>
      <c r="DY733" s="44"/>
      <c r="DZ733" s="44"/>
      <c r="EA733" s="44"/>
      <c r="EB733" s="44"/>
      <c r="EC733" s="44"/>
      <c r="ED733" s="45"/>
      <c r="EE733" s="44"/>
      <c r="EF733" s="44"/>
      <c r="EG733" s="44"/>
      <c r="EH733" s="44"/>
      <c r="EI733" s="44"/>
      <c r="EJ733" s="44"/>
      <c r="EK733" s="44"/>
      <c r="EL733" s="44"/>
      <c r="EM733" s="44"/>
      <c r="EN733" s="44"/>
      <c r="EO733" s="44"/>
      <c r="EP733" s="44"/>
      <c r="EQ733" s="44"/>
      <c r="ER733" s="44"/>
      <c r="ES733" s="44"/>
      <c r="ET733" s="44"/>
      <c r="EU733" s="44"/>
      <c r="EV733" s="45"/>
      <c r="EW733" s="44"/>
      <c r="EX733" s="44"/>
      <c r="EY733" s="45"/>
      <c r="EZ733" s="45"/>
      <c r="FA733" s="44"/>
      <c r="FB733" s="32"/>
      <c r="FC733" s="32"/>
      <c r="FD733" s="32"/>
    </row>
    <row r="734">
      <c r="A734" s="31"/>
      <c r="B734" s="32"/>
      <c r="C734" s="33"/>
      <c r="D734" s="32"/>
      <c r="E734" s="32"/>
      <c r="F734" s="32"/>
      <c r="G734" s="46"/>
      <c r="H734" s="32"/>
      <c r="I734" s="32"/>
      <c r="J734" s="32"/>
      <c r="K734" s="32"/>
      <c r="L734" s="32"/>
      <c r="M734" s="32"/>
      <c r="N734" s="47"/>
      <c r="O734" s="47"/>
      <c r="P734" s="36"/>
      <c r="Q734" s="37"/>
      <c r="R734" s="37"/>
      <c r="S734" s="48"/>
      <c r="T734" s="39"/>
      <c r="U734" s="40"/>
      <c r="V734" s="41"/>
      <c r="W734" s="41"/>
      <c r="X734" s="41"/>
      <c r="Y734" s="41"/>
      <c r="Z734" s="41"/>
      <c r="AA734" s="41"/>
      <c r="AB734" s="41"/>
      <c r="AC734" s="41"/>
      <c r="AD734" s="42"/>
      <c r="AE734" s="43"/>
      <c r="AF734" s="44"/>
      <c r="AG734" s="44"/>
      <c r="AH734" s="44"/>
      <c r="AI734" s="44"/>
      <c r="AJ734" s="44"/>
      <c r="AK734" s="44"/>
      <c r="AL734" s="44"/>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44"/>
      <c r="BJ734" s="44"/>
      <c r="BK734" s="44"/>
      <c r="BL734" s="44"/>
      <c r="BM734" s="44"/>
      <c r="BN734" s="44"/>
      <c r="BO734" s="44"/>
      <c r="BP734" s="44"/>
      <c r="BQ734" s="44"/>
      <c r="BR734" s="44"/>
      <c r="BS734" s="44"/>
      <c r="BT734" s="44"/>
      <c r="BU734" s="44"/>
      <c r="BV734" s="44"/>
      <c r="BW734" s="44"/>
      <c r="BX734" s="44"/>
      <c r="BY734" s="44"/>
      <c r="BZ734" s="44"/>
      <c r="CA734" s="44"/>
      <c r="CB734" s="44"/>
      <c r="CC734" s="44"/>
      <c r="CD734" s="44"/>
      <c r="CE734" s="44"/>
      <c r="CF734" s="44"/>
      <c r="CG734" s="44"/>
      <c r="CH734" s="44"/>
      <c r="CI734" s="44"/>
      <c r="CJ734" s="44"/>
      <c r="CK734" s="44"/>
      <c r="CL734" s="44"/>
      <c r="CM734" s="44"/>
      <c r="CN734" s="45"/>
      <c r="CO734" s="44"/>
      <c r="CP734" s="44"/>
      <c r="CQ734" s="44"/>
      <c r="CR734" s="44"/>
      <c r="CS734" s="44"/>
      <c r="CT734" s="44"/>
      <c r="CU734" s="44"/>
      <c r="CV734" s="44"/>
      <c r="CW734" s="44"/>
      <c r="CX734" s="44"/>
      <c r="CY734" s="44"/>
      <c r="CZ734" s="44"/>
      <c r="DA734" s="44"/>
      <c r="DB734" s="44"/>
      <c r="DC734" s="44"/>
      <c r="DD734" s="44"/>
      <c r="DE734" s="44"/>
      <c r="DF734" s="45"/>
      <c r="DG734" s="44"/>
      <c r="DH734" s="44"/>
      <c r="DI734" s="44"/>
      <c r="DJ734" s="44"/>
      <c r="DK734" s="44"/>
      <c r="DL734" s="45"/>
      <c r="DM734" s="44"/>
      <c r="DN734" s="44"/>
      <c r="DO734" s="44"/>
      <c r="DP734" s="44"/>
      <c r="DQ734" s="44"/>
      <c r="DR734" s="44"/>
      <c r="DS734" s="44"/>
      <c r="DT734" s="44"/>
      <c r="DU734" s="45"/>
      <c r="DV734" s="44"/>
      <c r="DW734" s="44"/>
      <c r="DX734" s="44"/>
      <c r="DY734" s="44"/>
      <c r="DZ734" s="44"/>
      <c r="EA734" s="44"/>
      <c r="EB734" s="44"/>
      <c r="EC734" s="44"/>
      <c r="ED734" s="45"/>
      <c r="EE734" s="44"/>
      <c r="EF734" s="44"/>
      <c r="EG734" s="44"/>
      <c r="EH734" s="44"/>
      <c r="EI734" s="44"/>
      <c r="EJ734" s="44"/>
      <c r="EK734" s="44"/>
      <c r="EL734" s="44"/>
      <c r="EM734" s="44"/>
      <c r="EN734" s="44"/>
      <c r="EO734" s="44"/>
      <c r="EP734" s="44"/>
      <c r="EQ734" s="44"/>
      <c r="ER734" s="44"/>
      <c r="ES734" s="44"/>
      <c r="ET734" s="44"/>
      <c r="EU734" s="44"/>
      <c r="EV734" s="45"/>
      <c r="EW734" s="44"/>
      <c r="EX734" s="44"/>
      <c r="EY734" s="45"/>
      <c r="EZ734" s="45"/>
      <c r="FA734" s="44"/>
      <c r="FB734" s="32"/>
      <c r="FC734" s="32"/>
      <c r="FD734" s="32"/>
    </row>
    <row r="735">
      <c r="A735" s="31"/>
      <c r="B735" s="32"/>
      <c r="C735" s="33"/>
      <c r="D735" s="32"/>
      <c r="E735" s="32"/>
      <c r="F735" s="32"/>
      <c r="G735" s="46"/>
      <c r="H735" s="32"/>
      <c r="I735" s="32"/>
      <c r="J735" s="32"/>
      <c r="K735" s="32"/>
      <c r="L735" s="32"/>
      <c r="M735" s="32"/>
      <c r="N735" s="47"/>
      <c r="O735" s="47"/>
      <c r="P735" s="36"/>
      <c r="Q735" s="37"/>
      <c r="R735" s="37"/>
      <c r="S735" s="48"/>
      <c r="T735" s="39"/>
      <c r="U735" s="40"/>
      <c r="V735" s="41"/>
      <c r="W735" s="41"/>
      <c r="X735" s="41"/>
      <c r="Y735" s="41"/>
      <c r="Z735" s="41"/>
      <c r="AA735" s="41"/>
      <c r="AB735" s="41"/>
      <c r="AC735" s="41"/>
      <c r="AD735" s="42"/>
      <c r="AE735" s="43"/>
      <c r="AF735" s="44"/>
      <c r="AG735" s="44"/>
      <c r="AH735" s="44"/>
      <c r="AI735" s="44"/>
      <c r="AJ735" s="44"/>
      <c r="AK735" s="44"/>
      <c r="AL735" s="44"/>
      <c r="AM735" s="44"/>
      <c r="AN735" s="44"/>
      <c r="AO735" s="44"/>
      <c r="AP735" s="44"/>
      <c r="AQ735" s="44"/>
      <c r="AR735" s="44"/>
      <c r="AS735" s="44"/>
      <c r="AT735" s="44"/>
      <c r="AU735" s="44"/>
      <c r="AV735" s="44"/>
      <c r="AW735" s="44"/>
      <c r="AX735" s="44"/>
      <c r="AY735" s="44"/>
      <c r="AZ735" s="44"/>
      <c r="BA735" s="44"/>
      <c r="BB735" s="44"/>
      <c r="BC735" s="44"/>
      <c r="BD735" s="44"/>
      <c r="BE735" s="44"/>
      <c r="BF735" s="44"/>
      <c r="BG735" s="44"/>
      <c r="BH735" s="44"/>
      <c r="BI735" s="44"/>
      <c r="BJ735" s="44"/>
      <c r="BK735" s="44"/>
      <c r="BL735" s="44"/>
      <c r="BM735" s="44"/>
      <c r="BN735" s="44"/>
      <c r="BO735" s="44"/>
      <c r="BP735" s="44"/>
      <c r="BQ735" s="44"/>
      <c r="BR735" s="44"/>
      <c r="BS735" s="44"/>
      <c r="BT735" s="44"/>
      <c r="BU735" s="44"/>
      <c r="BV735" s="44"/>
      <c r="BW735" s="44"/>
      <c r="BX735" s="44"/>
      <c r="BY735" s="44"/>
      <c r="BZ735" s="44"/>
      <c r="CA735" s="44"/>
      <c r="CB735" s="44"/>
      <c r="CC735" s="44"/>
      <c r="CD735" s="44"/>
      <c r="CE735" s="44"/>
      <c r="CF735" s="44"/>
      <c r="CG735" s="44"/>
      <c r="CH735" s="44"/>
      <c r="CI735" s="44"/>
      <c r="CJ735" s="44"/>
      <c r="CK735" s="44"/>
      <c r="CL735" s="44"/>
      <c r="CM735" s="44"/>
      <c r="CN735" s="45"/>
      <c r="CO735" s="44"/>
      <c r="CP735" s="44"/>
      <c r="CQ735" s="44"/>
      <c r="CR735" s="44"/>
      <c r="CS735" s="44"/>
      <c r="CT735" s="44"/>
      <c r="CU735" s="44"/>
      <c r="CV735" s="44"/>
      <c r="CW735" s="44"/>
      <c r="CX735" s="44"/>
      <c r="CY735" s="44"/>
      <c r="CZ735" s="44"/>
      <c r="DA735" s="44"/>
      <c r="DB735" s="44"/>
      <c r="DC735" s="44"/>
      <c r="DD735" s="44"/>
      <c r="DE735" s="44"/>
      <c r="DF735" s="45"/>
      <c r="DG735" s="44"/>
      <c r="DH735" s="44"/>
      <c r="DI735" s="44"/>
      <c r="DJ735" s="44"/>
      <c r="DK735" s="44"/>
      <c r="DL735" s="45"/>
      <c r="DM735" s="44"/>
      <c r="DN735" s="44"/>
      <c r="DO735" s="44"/>
      <c r="DP735" s="44"/>
      <c r="DQ735" s="44"/>
      <c r="DR735" s="44"/>
      <c r="DS735" s="44"/>
      <c r="DT735" s="44"/>
      <c r="DU735" s="45"/>
      <c r="DV735" s="44"/>
      <c r="DW735" s="44"/>
      <c r="DX735" s="44"/>
      <c r="DY735" s="44"/>
      <c r="DZ735" s="44"/>
      <c r="EA735" s="44"/>
      <c r="EB735" s="44"/>
      <c r="EC735" s="44"/>
      <c r="ED735" s="45"/>
      <c r="EE735" s="44"/>
      <c r="EF735" s="44"/>
      <c r="EG735" s="44"/>
      <c r="EH735" s="44"/>
      <c r="EI735" s="44"/>
      <c r="EJ735" s="44"/>
      <c r="EK735" s="44"/>
      <c r="EL735" s="44"/>
      <c r="EM735" s="44"/>
      <c r="EN735" s="44"/>
      <c r="EO735" s="44"/>
      <c r="EP735" s="44"/>
      <c r="EQ735" s="44"/>
      <c r="ER735" s="44"/>
      <c r="ES735" s="44"/>
      <c r="ET735" s="44"/>
      <c r="EU735" s="44"/>
      <c r="EV735" s="45"/>
      <c r="EW735" s="44"/>
      <c r="EX735" s="44"/>
      <c r="EY735" s="45"/>
      <c r="EZ735" s="45"/>
      <c r="FA735" s="44"/>
      <c r="FB735" s="32"/>
      <c r="FC735" s="32"/>
      <c r="FD735" s="32"/>
    </row>
    <row r="736">
      <c r="A736" s="31"/>
      <c r="B736" s="32"/>
      <c r="C736" s="33"/>
      <c r="D736" s="32"/>
      <c r="E736" s="32"/>
      <c r="F736" s="32"/>
      <c r="G736" s="46"/>
      <c r="H736" s="32"/>
      <c r="I736" s="32"/>
      <c r="J736" s="32"/>
      <c r="K736" s="32"/>
      <c r="L736" s="32"/>
      <c r="M736" s="32"/>
      <c r="N736" s="47"/>
      <c r="O736" s="47"/>
      <c r="P736" s="36"/>
      <c r="Q736" s="37"/>
      <c r="R736" s="37"/>
      <c r="S736" s="48"/>
      <c r="T736" s="39"/>
      <c r="U736" s="40"/>
      <c r="V736" s="41"/>
      <c r="W736" s="41"/>
      <c r="X736" s="41"/>
      <c r="Y736" s="41"/>
      <c r="Z736" s="41"/>
      <c r="AA736" s="41"/>
      <c r="AB736" s="41"/>
      <c r="AC736" s="41"/>
      <c r="AD736" s="42"/>
      <c r="AE736" s="43"/>
      <c r="AF736" s="44"/>
      <c r="AG736" s="44"/>
      <c r="AH736" s="44"/>
      <c r="AI736" s="44"/>
      <c r="AJ736" s="44"/>
      <c r="AK736" s="44"/>
      <c r="AL736" s="44"/>
      <c r="AM736" s="44"/>
      <c r="AN736" s="44"/>
      <c r="AO736" s="44"/>
      <c r="AP736" s="44"/>
      <c r="AQ736" s="44"/>
      <c r="AR736" s="44"/>
      <c r="AS736" s="44"/>
      <c r="AT736" s="44"/>
      <c r="AU736" s="44"/>
      <c r="AV736" s="44"/>
      <c r="AW736" s="44"/>
      <c r="AX736" s="44"/>
      <c r="AY736" s="44"/>
      <c r="AZ736" s="44"/>
      <c r="BA736" s="44"/>
      <c r="BB736" s="44"/>
      <c r="BC736" s="44"/>
      <c r="BD736" s="44"/>
      <c r="BE736" s="44"/>
      <c r="BF736" s="44"/>
      <c r="BG736" s="44"/>
      <c r="BH736" s="44"/>
      <c r="BI736" s="44"/>
      <c r="BJ736" s="44"/>
      <c r="BK736" s="44"/>
      <c r="BL736" s="44"/>
      <c r="BM736" s="44"/>
      <c r="BN736" s="44"/>
      <c r="BO736" s="44"/>
      <c r="BP736" s="44"/>
      <c r="BQ736" s="44"/>
      <c r="BR736" s="44"/>
      <c r="BS736" s="44"/>
      <c r="BT736" s="44"/>
      <c r="BU736" s="44"/>
      <c r="BV736" s="44"/>
      <c r="BW736" s="44"/>
      <c r="BX736" s="44"/>
      <c r="BY736" s="44"/>
      <c r="BZ736" s="44"/>
      <c r="CA736" s="44"/>
      <c r="CB736" s="44"/>
      <c r="CC736" s="44"/>
      <c r="CD736" s="44"/>
      <c r="CE736" s="44"/>
      <c r="CF736" s="44"/>
      <c r="CG736" s="44"/>
      <c r="CH736" s="44"/>
      <c r="CI736" s="44"/>
      <c r="CJ736" s="44"/>
      <c r="CK736" s="44"/>
      <c r="CL736" s="44"/>
      <c r="CM736" s="44"/>
      <c r="CN736" s="45"/>
      <c r="CO736" s="44"/>
      <c r="CP736" s="44"/>
      <c r="CQ736" s="44"/>
      <c r="CR736" s="44"/>
      <c r="CS736" s="44"/>
      <c r="CT736" s="44"/>
      <c r="CU736" s="44"/>
      <c r="CV736" s="44"/>
      <c r="CW736" s="44"/>
      <c r="CX736" s="44"/>
      <c r="CY736" s="44"/>
      <c r="CZ736" s="44"/>
      <c r="DA736" s="44"/>
      <c r="DB736" s="44"/>
      <c r="DC736" s="44"/>
      <c r="DD736" s="44"/>
      <c r="DE736" s="44"/>
      <c r="DF736" s="45"/>
      <c r="DG736" s="44"/>
      <c r="DH736" s="44"/>
      <c r="DI736" s="44"/>
      <c r="DJ736" s="44"/>
      <c r="DK736" s="44"/>
      <c r="DL736" s="45"/>
      <c r="DM736" s="44"/>
      <c r="DN736" s="44"/>
      <c r="DO736" s="44"/>
      <c r="DP736" s="44"/>
      <c r="DQ736" s="44"/>
      <c r="DR736" s="44"/>
      <c r="DS736" s="44"/>
      <c r="DT736" s="44"/>
      <c r="DU736" s="45"/>
      <c r="DV736" s="44"/>
      <c r="DW736" s="44"/>
      <c r="DX736" s="44"/>
      <c r="DY736" s="44"/>
      <c r="DZ736" s="44"/>
      <c r="EA736" s="44"/>
      <c r="EB736" s="44"/>
      <c r="EC736" s="44"/>
      <c r="ED736" s="45"/>
      <c r="EE736" s="44"/>
      <c r="EF736" s="44"/>
      <c r="EG736" s="44"/>
      <c r="EH736" s="44"/>
      <c r="EI736" s="44"/>
      <c r="EJ736" s="44"/>
      <c r="EK736" s="44"/>
      <c r="EL736" s="44"/>
      <c r="EM736" s="44"/>
      <c r="EN736" s="44"/>
      <c r="EO736" s="44"/>
      <c r="EP736" s="44"/>
      <c r="EQ736" s="44"/>
      <c r="ER736" s="44"/>
      <c r="ES736" s="44"/>
      <c r="ET736" s="44"/>
      <c r="EU736" s="44"/>
      <c r="EV736" s="45"/>
      <c r="EW736" s="44"/>
      <c r="EX736" s="44"/>
      <c r="EY736" s="45"/>
      <c r="EZ736" s="45"/>
      <c r="FA736" s="44"/>
      <c r="FB736" s="32"/>
      <c r="FC736" s="32"/>
      <c r="FD736" s="32"/>
    </row>
    <row r="737">
      <c r="A737" s="31"/>
      <c r="B737" s="32"/>
      <c r="C737" s="33"/>
      <c r="D737" s="32"/>
      <c r="E737" s="32"/>
      <c r="F737" s="32"/>
      <c r="G737" s="46"/>
      <c r="H737" s="32"/>
      <c r="I737" s="32"/>
      <c r="J737" s="32"/>
      <c r="K737" s="32"/>
      <c r="L737" s="32"/>
      <c r="M737" s="32"/>
      <c r="N737" s="47"/>
      <c r="O737" s="47"/>
      <c r="P737" s="36"/>
      <c r="Q737" s="37"/>
      <c r="R737" s="37"/>
      <c r="S737" s="48"/>
      <c r="T737" s="39"/>
      <c r="U737" s="40"/>
      <c r="V737" s="41"/>
      <c r="W737" s="41"/>
      <c r="X737" s="41"/>
      <c r="Y737" s="41"/>
      <c r="Z737" s="41"/>
      <c r="AA737" s="41"/>
      <c r="AB737" s="41"/>
      <c r="AC737" s="41"/>
      <c r="AD737" s="42"/>
      <c r="AE737" s="43"/>
      <c r="AF737" s="44"/>
      <c r="AG737" s="44"/>
      <c r="AH737" s="44"/>
      <c r="AI737" s="44"/>
      <c r="AJ737" s="44"/>
      <c r="AK737" s="44"/>
      <c r="AL737" s="44"/>
      <c r="AM737" s="44"/>
      <c r="AN737" s="44"/>
      <c r="AO737" s="44"/>
      <c r="AP737" s="44"/>
      <c r="AQ737" s="44"/>
      <c r="AR737" s="44"/>
      <c r="AS737" s="44"/>
      <c r="AT737" s="44"/>
      <c r="AU737" s="44"/>
      <c r="AV737" s="44"/>
      <c r="AW737" s="44"/>
      <c r="AX737" s="44"/>
      <c r="AY737" s="44"/>
      <c r="AZ737" s="44"/>
      <c r="BA737" s="44"/>
      <c r="BB737" s="44"/>
      <c r="BC737" s="44"/>
      <c r="BD737" s="44"/>
      <c r="BE737" s="44"/>
      <c r="BF737" s="44"/>
      <c r="BG737" s="44"/>
      <c r="BH737" s="44"/>
      <c r="BI737" s="44"/>
      <c r="BJ737" s="44"/>
      <c r="BK737" s="44"/>
      <c r="BL737" s="44"/>
      <c r="BM737" s="44"/>
      <c r="BN737" s="44"/>
      <c r="BO737" s="44"/>
      <c r="BP737" s="44"/>
      <c r="BQ737" s="44"/>
      <c r="BR737" s="44"/>
      <c r="BS737" s="44"/>
      <c r="BT737" s="44"/>
      <c r="BU737" s="44"/>
      <c r="BV737" s="44"/>
      <c r="BW737" s="44"/>
      <c r="BX737" s="44"/>
      <c r="BY737" s="44"/>
      <c r="BZ737" s="44"/>
      <c r="CA737" s="44"/>
      <c r="CB737" s="44"/>
      <c r="CC737" s="44"/>
      <c r="CD737" s="44"/>
      <c r="CE737" s="44"/>
      <c r="CF737" s="44"/>
      <c r="CG737" s="44"/>
      <c r="CH737" s="44"/>
      <c r="CI737" s="44"/>
      <c r="CJ737" s="44"/>
      <c r="CK737" s="44"/>
      <c r="CL737" s="44"/>
      <c r="CM737" s="44"/>
      <c r="CN737" s="45"/>
      <c r="CO737" s="44"/>
      <c r="CP737" s="44"/>
      <c r="CQ737" s="44"/>
      <c r="CR737" s="44"/>
      <c r="CS737" s="44"/>
      <c r="CT737" s="44"/>
      <c r="CU737" s="44"/>
      <c r="CV737" s="44"/>
      <c r="CW737" s="44"/>
      <c r="CX737" s="44"/>
      <c r="CY737" s="44"/>
      <c r="CZ737" s="44"/>
      <c r="DA737" s="44"/>
      <c r="DB737" s="44"/>
      <c r="DC737" s="44"/>
      <c r="DD737" s="44"/>
      <c r="DE737" s="44"/>
      <c r="DF737" s="45"/>
      <c r="DG737" s="44"/>
      <c r="DH737" s="44"/>
      <c r="DI737" s="44"/>
      <c r="DJ737" s="44"/>
      <c r="DK737" s="44"/>
      <c r="DL737" s="45"/>
      <c r="DM737" s="44"/>
      <c r="DN737" s="44"/>
      <c r="DO737" s="44"/>
      <c r="DP737" s="44"/>
      <c r="DQ737" s="44"/>
      <c r="DR737" s="44"/>
      <c r="DS737" s="44"/>
      <c r="DT737" s="44"/>
      <c r="DU737" s="45"/>
      <c r="DV737" s="44"/>
      <c r="DW737" s="44"/>
      <c r="DX737" s="44"/>
      <c r="DY737" s="44"/>
      <c r="DZ737" s="44"/>
      <c r="EA737" s="44"/>
      <c r="EB737" s="44"/>
      <c r="EC737" s="44"/>
      <c r="ED737" s="45"/>
      <c r="EE737" s="44"/>
      <c r="EF737" s="44"/>
      <c r="EG737" s="44"/>
      <c r="EH737" s="44"/>
      <c r="EI737" s="44"/>
      <c r="EJ737" s="44"/>
      <c r="EK737" s="44"/>
      <c r="EL737" s="44"/>
      <c r="EM737" s="44"/>
      <c r="EN737" s="44"/>
      <c r="EO737" s="44"/>
      <c r="EP737" s="44"/>
      <c r="EQ737" s="44"/>
      <c r="ER737" s="44"/>
      <c r="ES737" s="44"/>
      <c r="ET737" s="44"/>
      <c r="EU737" s="44"/>
      <c r="EV737" s="45"/>
      <c r="EW737" s="44"/>
      <c r="EX737" s="44"/>
      <c r="EY737" s="45"/>
      <c r="EZ737" s="45"/>
      <c r="FA737" s="44"/>
      <c r="FB737" s="32"/>
      <c r="FC737" s="32"/>
      <c r="FD737" s="32"/>
    </row>
    <row r="738">
      <c r="A738" s="31"/>
      <c r="B738" s="32"/>
      <c r="C738" s="33"/>
      <c r="D738" s="32"/>
      <c r="E738" s="32"/>
      <c r="F738" s="32"/>
      <c r="G738" s="46"/>
      <c r="H738" s="32"/>
      <c r="I738" s="32"/>
      <c r="J738" s="32"/>
      <c r="K738" s="32"/>
      <c r="L738" s="32"/>
      <c r="M738" s="32"/>
      <c r="N738" s="47"/>
      <c r="O738" s="47"/>
      <c r="P738" s="36"/>
      <c r="Q738" s="37"/>
      <c r="R738" s="37"/>
      <c r="S738" s="48"/>
      <c r="T738" s="39"/>
      <c r="U738" s="40"/>
      <c r="V738" s="41"/>
      <c r="W738" s="41"/>
      <c r="X738" s="41"/>
      <c r="Y738" s="41"/>
      <c r="Z738" s="41"/>
      <c r="AA738" s="41"/>
      <c r="AB738" s="41"/>
      <c r="AC738" s="41"/>
      <c r="AD738" s="42"/>
      <c r="AE738" s="43"/>
      <c r="AF738" s="44"/>
      <c r="AG738" s="44"/>
      <c r="AH738" s="44"/>
      <c r="AI738" s="44"/>
      <c r="AJ738" s="44"/>
      <c r="AK738" s="44"/>
      <c r="AL738" s="44"/>
      <c r="AM738" s="44"/>
      <c r="AN738" s="44"/>
      <c r="AO738" s="44"/>
      <c r="AP738" s="44"/>
      <c r="AQ738" s="44"/>
      <c r="AR738" s="44"/>
      <c r="AS738" s="44"/>
      <c r="AT738" s="44"/>
      <c r="AU738" s="44"/>
      <c r="AV738" s="44"/>
      <c r="AW738" s="44"/>
      <c r="AX738" s="44"/>
      <c r="AY738" s="44"/>
      <c r="AZ738" s="44"/>
      <c r="BA738" s="44"/>
      <c r="BB738" s="44"/>
      <c r="BC738" s="44"/>
      <c r="BD738" s="44"/>
      <c r="BE738" s="44"/>
      <c r="BF738" s="44"/>
      <c r="BG738" s="44"/>
      <c r="BH738" s="44"/>
      <c r="BI738" s="44"/>
      <c r="BJ738" s="44"/>
      <c r="BK738" s="44"/>
      <c r="BL738" s="44"/>
      <c r="BM738" s="44"/>
      <c r="BN738" s="44"/>
      <c r="BO738" s="44"/>
      <c r="BP738" s="44"/>
      <c r="BQ738" s="44"/>
      <c r="BR738" s="44"/>
      <c r="BS738" s="44"/>
      <c r="BT738" s="44"/>
      <c r="BU738" s="44"/>
      <c r="BV738" s="44"/>
      <c r="BW738" s="44"/>
      <c r="BX738" s="44"/>
      <c r="BY738" s="44"/>
      <c r="BZ738" s="44"/>
      <c r="CA738" s="44"/>
      <c r="CB738" s="44"/>
      <c r="CC738" s="44"/>
      <c r="CD738" s="44"/>
      <c r="CE738" s="44"/>
      <c r="CF738" s="44"/>
      <c r="CG738" s="44"/>
      <c r="CH738" s="44"/>
      <c r="CI738" s="44"/>
      <c r="CJ738" s="44"/>
      <c r="CK738" s="44"/>
      <c r="CL738" s="44"/>
      <c r="CM738" s="44"/>
      <c r="CN738" s="45"/>
      <c r="CO738" s="44"/>
      <c r="CP738" s="44"/>
      <c r="CQ738" s="44"/>
      <c r="CR738" s="44"/>
      <c r="CS738" s="44"/>
      <c r="CT738" s="44"/>
      <c r="CU738" s="44"/>
      <c r="CV738" s="44"/>
      <c r="CW738" s="44"/>
      <c r="CX738" s="44"/>
      <c r="CY738" s="44"/>
      <c r="CZ738" s="44"/>
      <c r="DA738" s="44"/>
      <c r="DB738" s="44"/>
      <c r="DC738" s="44"/>
      <c r="DD738" s="44"/>
      <c r="DE738" s="44"/>
      <c r="DF738" s="45"/>
      <c r="DG738" s="44"/>
      <c r="DH738" s="44"/>
      <c r="DI738" s="44"/>
      <c r="DJ738" s="44"/>
      <c r="DK738" s="44"/>
      <c r="DL738" s="45"/>
      <c r="DM738" s="44"/>
      <c r="DN738" s="44"/>
      <c r="DO738" s="44"/>
      <c r="DP738" s="44"/>
      <c r="DQ738" s="44"/>
      <c r="DR738" s="44"/>
      <c r="DS738" s="44"/>
      <c r="DT738" s="44"/>
      <c r="DU738" s="45"/>
      <c r="DV738" s="44"/>
      <c r="DW738" s="44"/>
      <c r="DX738" s="44"/>
      <c r="DY738" s="44"/>
      <c r="DZ738" s="44"/>
      <c r="EA738" s="44"/>
      <c r="EB738" s="44"/>
      <c r="EC738" s="44"/>
      <c r="ED738" s="45"/>
      <c r="EE738" s="44"/>
      <c r="EF738" s="44"/>
      <c r="EG738" s="44"/>
      <c r="EH738" s="44"/>
      <c r="EI738" s="44"/>
      <c r="EJ738" s="44"/>
      <c r="EK738" s="44"/>
      <c r="EL738" s="44"/>
      <c r="EM738" s="44"/>
      <c r="EN738" s="44"/>
      <c r="EO738" s="44"/>
      <c r="EP738" s="44"/>
      <c r="EQ738" s="44"/>
      <c r="ER738" s="44"/>
      <c r="ES738" s="44"/>
      <c r="ET738" s="44"/>
      <c r="EU738" s="44"/>
      <c r="EV738" s="45"/>
      <c r="EW738" s="44"/>
      <c r="EX738" s="44"/>
      <c r="EY738" s="45"/>
      <c r="EZ738" s="45"/>
      <c r="FA738" s="44"/>
      <c r="FB738" s="32"/>
      <c r="FC738" s="32"/>
      <c r="FD738" s="32"/>
    </row>
    <row r="739">
      <c r="A739" s="31"/>
      <c r="B739" s="32"/>
      <c r="C739" s="33"/>
      <c r="D739" s="32"/>
      <c r="E739" s="32"/>
      <c r="F739" s="32"/>
      <c r="G739" s="46"/>
      <c r="H739" s="32"/>
      <c r="I739" s="32"/>
      <c r="J739" s="32"/>
      <c r="K739" s="32"/>
      <c r="L739" s="32"/>
      <c r="M739" s="32"/>
      <c r="N739" s="47"/>
      <c r="O739" s="47"/>
      <c r="P739" s="36"/>
      <c r="Q739" s="37"/>
      <c r="R739" s="37"/>
      <c r="S739" s="48"/>
      <c r="T739" s="39"/>
      <c r="U739" s="40"/>
      <c r="V739" s="41"/>
      <c r="W739" s="41"/>
      <c r="X739" s="41"/>
      <c r="Y739" s="41"/>
      <c r="Z739" s="41"/>
      <c r="AA739" s="41"/>
      <c r="AB739" s="41"/>
      <c r="AC739" s="41"/>
      <c r="AD739" s="42"/>
      <c r="AE739" s="43"/>
      <c r="AF739" s="44"/>
      <c r="AG739" s="44"/>
      <c r="AH739" s="44"/>
      <c r="AI739" s="44"/>
      <c r="AJ739" s="44"/>
      <c r="AK739" s="44"/>
      <c r="AL739" s="44"/>
      <c r="AM739" s="44"/>
      <c r="AN739" s="44"/>
      <c r="AO739" s="44"/>
      <c r="AP739" s="44"/>
      <c r="AQ739" s="44"/>
      <c r="AR739" s="44"/>
      <c r="AS739" s="44"/>
      <c r="AT739" s="44"/>
      <c r="AU739" s="44"/>
      <c r="AV739" s="44"/>
      <c r="AW739" s="44"/>
      <c r="AX739" s="44"/>
      <c r="AY739" s="44"/>
      <c r="AZ739" s="44"/>
      <c r="BA739" s="44"/>
      <c r="BB739" s="44"/>
      <c r="BC739" s="44"/>
      <c r="BD739" s="44"/>
      <c r="BE739" s="44"/>
      <c r="BF739" s="44"/>
      <c r="BG739" s="44"/>
      <c r="BH739" s="44"/>
      <c r="BI739" s="44"/>
      <c r="BJ739" s="44"/>
      <c r="BK739" s="44"/>
      <c r="BL739" s="44"/>
      <c r="BM739" s="44"/>
      <c r="BN739" s="44"/>
      <c r="BO739" s="44"/>
      <c r="BP739" s="44"/>
      <c r="BQ739" s="44"/>
      <c r="BR739" s="44"/>
      <c r="BS739" s="44"/>
      <c r="BT739" s="44"/>
      <c r="BU739" s="44"/>
      <c r="BV739" s="44"/>
      <c r="BW739" s="44"/>
      <c r="BX739" s="44"/>
      <c r="BY739" s="44"/>
      <c r="BZ739" s="44"/>
      <c r="CA739" s="44"/>
      <c r="CB739" s="44"/>
      <c r="CC739" s="44"/>
      <c r="CD739" s="44"/>
      <c r="CE739" s="44"/>
      <c r="CF739" s="44"/>
      <c r="CG739" s="44"/>
      <c r="CH739" s="44"/>
      <c r="CI739" s="44"/>
      <c r="CJ739" s="44"/>
      <c r="CK739" s="44"/>
      <c r="CL739" s="44"/>
      <c r="CM739" s="44"/>
      <c r="CN739" s="45"/>
      <c r="CO739" s="44"/>
      <c r="CP739" s="44"/>
      <c r="CQ739" s="44"/>
      <c r="CR739" s="44"/>
      <c r="CS739" s="44"/>
      <c r="CT739" s="44"/>
      <c r="CU739" s="44"/>
      <c r="CV739" s="44"/>
      <c r="CW739" s="44"/>
      <c r="CX739" s="44"/>
      <c r="CY739" s="44"/>
      <c r="CZ739" s="44"/>
      <c r="DA739" s="44"/>
      <c r="DB739" s="44"/>
      <c r="DC739" s="44"/>
      <c r="DD739" s="44"/>
      <c r="DE739" s="44"/>
      <c r="DF739" s="45"/>
      <c r="DG739" s="44"/>
      <c r="DH739" s="44"/>
      <c r="DI739" s="44"/>
      <c r="DJ739" s="44"/>
      <c r="DK739" s="44"/>
      <c r="DL739" s="45"/>
      <c r="DM739" s="44"/>
      <c r="DN739" s="44"/>
      <c r="DO739" s="44"/>
      <c r="DP739" s="44"/>
      <c r="DQ739" s="44"/>
      <c r="DR739" s="44"/>
      <c r="DS739" s="44"/>
      <c r="DT739" s="44"/>
      <c r="DU739" s="45"/>
      <c r="DV739" s="44"/>
      <c r="DW739" s="44"/>
      <c r="DX739" s="44"/>
      <c r="DY739" s="44"/>
      <c r="DZ739" s="44"/>
      <c r="EA739" s="44"/>
      <c r="EB739" s="44"/>
      <c r="EC739" s="44"/>
      <c r="ED739" s="45"/>
      <c r="EE739" s="44"/>
      <c r="EF739" s="44"/>
      <c r="EG739" s="44"/>
      <c r="EH739" s="44"/>
      <c r="EI739" s="44"/>
      <c r="EJ739" s="44"/>
      <c r="EK739" s="44"/>
      <c r="EL739" s="44"/>
      <c r="EM739" s="44"/>
      <c r="EN739" s="44"/>
      <c r="EO739" s="44"/>
      <c r="EP739" s="44"/>
      <c r="EQ739" s="44"/>
      <c r="ER739" s="44"/>
      <c r="ES739" s="44"/>
      <c r="ET739" s="44"/>
      <c r="EU739" s="44"/>
      <c r="EV739" s="45"/>
      <c r="EW739" s="44"/>
      <c r="EX739" s="44"/>
      <c r="EY739" s="45"/>
      <c r="EZ739" s="45"/>
      <c r="FA739" s="44"/>
      <c r="FB739" s="32"/>
      <c r="FC739" s="32"/>
      <c r="FD739" s="32"/>
    </row>
    <row r="740">
      <c r="A740" s="31"/>
      <c r="B740" s="32"/>
      <c r="C740" s="33"/>
      <c r="D740" s="32"/>
      <c r="E740" s="32"/>
      <c r="F740" s="32"/>
      <c r="G740" s="46"/>
      <c r="H740" s="32"/>
      <c r="I740" s="32"/>
      <c r="J740" s="32"/>
      <c r="K740" s="32"/>
      <c r="L740" s="32"/>
      <c r="M740" s="32"/>
      <c r="N740" s="47"/>
      <c r="O740" s="47"/>
      <c r="P740" s="36"/>
      <c r="Q740" s="37"/>
      <c r="R740" s="37"/>
      <c r="S740" s="48"/>
      <c r="T740" s="39"/>
      <c r="U740" s="40"/>
      <c r="V740" s="41"/>
      <c r="W740" s="41"/>
      <c r="X740" s="41"/>
      <c r="Y740" s="41"/>
      <c r="Z740" s="41"/>
      <c r="AA740" s="41"/>
      <c r="AB740" s="41"/>
      <c r="AC740" s="41"/>
      <c r="AD740" s="42"/>
      <c r="AE740" s="43"/>
      <c r="AF740" s="44"/>
      <c r="AG740" s="44"/>
      <c r="AH740" s="44"/>
      <c r="AI740" s="44"/>
      <c r="AJ740" s="44"/>
      <c r="AK740" s="44"/>
      <c r="AL740" s="44"/>
      <c r="AM740" s="44"/>
      <c r="AN740" s="44"/>
      <c r="AO740" s="44"/>
      <c r="AP740" s="44"/>
      <c r="AQ740" s="44"/>
      <c r="AR740" s="44"/>
      <c r="AS740" s="44"/>
      <c r="AT740" s="44"/>
      <c r="AU740" s="44"/>
      <c r="AV740" s="44"/>
      <c r="AW740" s="44"/>
      <c r="AX740" s="44"/>
      <c r="AY740" s="44"/>
      <c r="AZ740" s="44"/>
      <c r="BA740" s="44"/>
      <c r="BB740" s="44"/>
      <c r="BC740" s="44"/>
      <c r="BD740" s="44"/>
      <c r="BE740" s="44"/>
      <c r="BF740" s="44"/>
      <c r="BG740" s="44"/>
      <c r="BH740" s="44"/>
      <c r="BI740" s="44"/>
      <c r="BJ740" s="44"/>
      <c r="BK740" s="44"/>
      <c r="BL740" s="44"/>
      <c r="BM740" s="44"/>
      <c r="BN740" s="44"/>
      <c r="BO740" s="44"/>
      <c r="BP740" s="44"/>
      <c r="BQ740" s="44"/>
      <c r="BR740" s="44"/>
      <c r="BS740" s="44"/>
      <c r="BT740" s="44"/>
      <c r="BU740" s="44"/>
      <c r="BV740" s="44"/>
      <c r="BW740" s="44"/>
      <c r="BX740" s="44"/>
      <c r="BY740" s="44"/>
      <c r="BZ740" s="44"/>
      <c r="CA740" s="44"/>
      <c r="CB740" s="44"/>
      <c r="CC740" s="44"/>
      <c r="CD740" s="44"/>
      <c r="CE740" s="44"/>
      <c r="CF740" s="44"/>
      <c r="CG740" s="44"/>
      <c r="CH740" s="44"/>
      <c r="CI740" s="44"/>
      <c r="CJ740" s="44"/>
      <c r="CK740" s="44"/>
      <c r="CL740" s="44"/>
      <c r="CM740" s="44"/>
      <c r="CN740" s="45"/>
      <c r="CO740" s="44"/>
      <c r="CP740" s="44"/>
      <c r="CQ740" s="44"/>
      <c r="CR740" s="44"/>
      <c r="CS740" s="44"/>
      <c r="CT740" s="44"/>
      <c r="CU740" s="44"/>
      <c r="CV740" s="44"/>
      <c r="CW740" s="44"/>
      <c r="CX740" s="44"/>
      <c r="CY740" s="44"/>
      <c r="CZ740" s="44"/>
      <c r="DA740" s="44"/>
      <c r="DB740" s="44"/>
      <c r="DC740" s="44"/>
      <c r="DD740" s="44"/>
      <c r="DE740" s="44"/>
      <c r="DF740" s="45"/>
      <c r="DG740" s="44"/>
      <c r="DH740" s="44"/>
      <c r="DI740" s="44"/>
      <c r="DJ740" s="44"/>
      <c r="DK740" s="44"/>
      <c r="DL740" s="45"/>
      <c r="DM740" s="44"/>
      <c r="DN740" s="44"/>
      <c r="DO740" s="44"/>
      <c r="DP740" s="44"/>
      <c r="DQ740" s="44"/>
      <c r="DR740" s="44"/>
      <c r="DS740" s="44"/>
      <c r="DT740" s="44"/>
      <c r="DU740" s="45"/>
      <c r="DV740" s="44"/>
      <c r="DW740" s="44"/>
      <c r="DX740" s="44"/>
      <c r="DY740" s="44"/>
      <c r="DZ740" s="44"/>
      <c r="EA740" s="44"/>
      <c r="EB740" s="44"/>
      <c r="EC740" s="44"/>
      <c r="ED740" s="45"/>
      <c r="EE740" s="44"/>
      <c r="EF740" s="44"/>
      <c r="EG740" s="44"/>
      <c r="EH740" s="44"/>
      <c r="EI740" s="44"/>
      <c r="EJ740" s="44"/>
      <c r="EK740" s="44"/>
      <c r="EL740" s="44"/>
      <c r="EM740" s="44"/>
      <c r="EN740" s="44"/>
      <c r="EO740" s="44"/>
      <c r="EP740" s="44"/>
      <c r="EQ740" s="44"/>
      <c r="ER740" s="44"/>
      <c r="ES740" s="44"/>
      <c r="ET740" s="44"/>
      <c r="EU740" s="44"/>
      <c r="EV740" s="45"/>
      <c r="EW740" s="44"/>
      <c r="EX740" s="44"/>
      <c r="EY740" s="45"/>
      <c r="EZ740" s="45"/>
      <c r="FA740" s="44"/>
      <c r="FB740" s="32"/>
      <c r="FC740" s="32"/>
      <c r="FD740" s="32"/>
    </row>
    <row r="741">
      <c r="A741" s="31"/>
      <c r="B741" s="32"/>
      <c r="C741" s="33"/>
      <c r="D741" s="32"/>
      <c r="E741" s="32"/>
      <c r="F741" s="32"/>
      <c r="G741" s="46"/>
      <c r="H741" s="32"/>
      <c r="I741" s="32"/>
      <c r="J741" s="32"/>
      <c r="K741" s="32"/>
      <c r="L741" s="32"/>
      <c r="M741" s="32"/>
      <c r="N741" s="47"/>
      <c r="O741" s="47"/>
      <c r="P741" s="36"/>
      <c r="Q741" s="37"/>
      <c r="R741" s="37"/>
      <c r="S741" s="48"/>
      <c r="T741" s="39"/>
      <c r="U741" s="40"/>
      <c r="V741" s="41"/>
      <c r="W741" s="41"/>
      <c r="X741" s="41"/>
      <c r="Y741" s="41"/>
      <c r="Z741" s="41"/>
      <c r="AA741" s="41"/>
      <c r="AB741" s="41"/>
      <c r="AC741" s="41"/>
      <c r="AD741" s="42"/>
      <c r="AE741" s="43"/>
      <c r="AF741" s="44"/>
      <c r="AG741" s="44"/>
      <c r="AH741" s="44"/>
      <c r="AI741" s="44"/>
      <c r="AJ741" s="44"/>
      <c r="AK741" s="44"/>
      <c r="AL741" s="44"/>
      <c r="AM741" s="44"/>
      <c r="AN741" s="44"/>
      <c r="AO741" s="44"/>
      <c r="AP741" s="44"/>
      <c r="AQ741" s="44"/>
      <c r="AR741" s="44"/>
      <c r="AS741" s="44"/>
      <c r="AT741" s="44"/>
      <c r="AU741" s="44"/>
      <c r="AV741" s="44"/>
      <c r="AW741" s="44"/>
      <c r="AX741" s="44"/>
      <c r="AY741" s="44"/>
      <c r="AZ741" s="44"/>
      <c r="BA741" s="44"/>
      <c r="BB741" s="44"/>
      <c r="BC741" s="44"/>
      <c r="BD741" s="44"/>
      <c r="BE741" s="44"/>
      <c r="BF741" s="44"/>
      <c r="BG741" s="44"/>
      <c r="BH741" s="44"/>
      <c r="BI741" s="44"/>
      <c r="BJ741" s="44"/>
      <c r="BK741" s="44"/>
      <c r="BL741" s="44"/>
      <c r="BM741" s="44"/>
      <c r="BN741" s="44"/>
      <c r="BO741" s="44"/>
      <c r="BP741" s="44"/>
      <c r="BQ741" s="44"/>
      <c r="BR741" s="44"/>
      <c r="BS741" s="44"/>
      <c r="BT741" s="44"/>
      <c r="BU741" s="44"/>
      <c r="BV741" s="44"/>
      <c r="BW741" s="44"/>
      <c r="BX741" s="44"/>
      <c r="BY741" s="44"/>
      <c r="BZ741" s="44"/>
      <c r="CA741" s="44"/>
      <c r="CB741" s="44"/>
      <c r="CC741" s="44"/>
      <c r="CD741" s="44"/>
      <c r="CE741" s="44"/>
      <c r="CF741" s="44"/>
      <c r="CG741" s="44"/>
      <c r="CH741" s="44"/>
      <c r="CI741" s="44"/>
      <c r="CJ741" s="44"/>
      <c r="CK741" s="44"/>
      <c r="CL741" s="44"/>
      <c r="CM741" s="44"/>
      <c r="CN741" s="45"/>
      <c r="CO741" s="44"/>
      <c r="CP741" s="44"/>
      <c r="CQ741" s="44"/>
      <c r="CR741" s="44"/>
      <c r="CS741" s="44"/>
      <c r="CT741" s="44"/>
      <c r="CU741" s="44"/>
      <c r="CV741" s="44"/>
      <c r="CW741" s="44"/>
      <c r="CX741" s="44"/>
      <c r="CY741" s="44"/>
      <c r="CZ741" s="44"/>
      <c r="DA741" s="44"/>
      <c r="DB741" s="44"/>
      <c r="DC741" s="44"/>
      <c r="DD741" s="44"/>
      <c r="DE741" s="44"/>
      <c r="DF741" s="45"/>
      <c r="DG741" s="44"/>
      <c r="DH741" s="44"/>
      <c r="DI741" s="44"/>
      <c r="DJ741" s="44"/>
      <c r="DK741" s="44"/>
      <c r="DL741" s="45"/>
      <c r="DM741" s="44"/>
      <c r="DN741" s="44"/>
      <c r="DO741" s="44"/>
      <c r="DP741" s="44"/>
      <c r="DQ741" s="44"/>
      <c r="DR741" s="44"/>
      <c r="DS741" s="44"/>
      <c r="DT741" s="44"/>
      <c r="DU741" s="45"/>
      <c r="DV741" s="44"/>
      <c r="DW741" s="44"/>
      <c r="DX741" s="44"/>
      <c r="DY741" s="44"/>
      <c r="DZ741" s="44"/>
      <c r="EA741" s="44"/>
      <c r="EB741" s="44"/>
      <c r="EC741" s="44"/>
      <c r="ED741" s="45"/>
      <c r="EE741" s="44"/>
      <c r="EF741" s="44"/>
      <c r="EG741" s="44"/>
      <c r="EH741" s="44"/>
      <c r="EI741" s="44"/>
      <c r="EJ741" s="44"/>
      <c r="EK741" s="44"/>
      <c r="EL741" s="44"/>
      <c r="EM741" s="44"/>
      <c r="EN741" s="44"/>
      <c r="EO741" s="44"/>
      <c r="EP741" s="44"/>
      <c r="EQ741" s="44"/>
      <c r="ER741" s="44"/>
      <c r="ES741" s="44"/>
      <c r="ET741" s="44"/>
      <c r="EU741" s="44"/>
      <c r="EV741" s="45"/>
      <c r="EW741" s="44"/>
      <c r="EX741" s="44"/>
      <c r="EY741" s="45"/>
      <c r="EZ741" s="45"/>
      <c r="FA741" s="44"/>
      <c r="FB741" s="32"/>
      <c r="FC741" s="32"/>
      <c r="FD741" s="32"/>
    </row>
    <row r="742">
      <c r="A742" s="31"/>
      <c r="B742" s="32"/>
      <c r="C742" s="33"/>
      <c r="D742" s="32"/>
      <c r="E742" s="32"/>
      <c r="F742" s="32"/>
      <c r="G742" s="46"/>
      <c r="H742" s="32"/>
      <c r="I742" s="32"/>
      <c r="J742" s="32"/>
      <c r="K742" s="32"/>
      <c r="L742" s="32"/>
      <c r="M742" s="32"/>
      <c r="N742" s="47"/>
      <c r="O742" s="47"/>
      <c r="P742" s="36"/>
      <c r="Q742" s="37"/>
      <c r="R742" s="37"/>
      <c r="S742" s="48"/>
      <c r="T742" s="39"/>
      <c r="U742" s="40"/>
      <c r="V742" s="41"/>
      <c r="W742" s="41"/>
      <c r="X742" s="41"/>
      <c r="Y742" s="41"/>
      <c r="Z742" s="41"/>
      <c r="AA742" s="41"/>
      <c r="AB742" s="41"/>
      <c r="AC742" s="41"/>
      <c r="AD742" s="42"/>
      <c r="AE742" s="43"/>
      <c r="AF742" s="44"/>
      <c r="AG742" s="44"/>
      <c r="AH742" s="44"/>
      <c r="AI742" s="44"/>
      <c r="AJ742" s="44"/>
      <c r="AK742" s="44"/>
      <c r="AL742" s="44"/>
      <c r="AM742" s="44"/>
      <c r="AN742" s="44"/>
      <c r="AO742" s="44"/>
      <c r="AP742" s="44"/>
      <c r="AQ742" s="44"/>
      <c r="AR742" s="44"/>
      <c r="AS742" s="44"/>
      <c r="AT742" s="44"/>
      <c r="AU742" s="44"/>
      <c r="AV742" s="44"/>
      <c r="AW742" s="44"/>
      <c r="AX742" s="44"/>
      <c r="AY742" s="44"/>
      <c r="AZ742" s="44"/>
      <c r="BA742" s="44"/>
      <c r="BB742" s="44"/>
      <c r="BC742" s="44"/>
      <c r="BD742" s="44"/>
      <c r="BE742" s="44"/>
      <c r="BF742" s="44"/>
      <c r="BG742" s="44"/>
      <c r="BH742" s="44"/>
      <c r="BI742" s="44"/>
      <c r="BJ742" s="44"/>
      <c r="BK742" s="44"/>
      <c r="BL742" s="44"/>
      <c r="BM742" s="44"/>
      <c r="BN742" s="44"/>
      <c r="BO742" s="44"/>
      <c r="BP742" s="44"/>
      <c r="BQ742" s="44"/>
      <c r="BR742" s="44"/>
      <c r="BS742" s="44"/>
      <c r="BT742" s="44"/>
      <c r="BU742" s="44"/>
      <c r="BV742" s="44"/>
      <c r="BW742" s="44"/>
      <c r="BX742" s="44"/>
      <c r="BY742" s="44"/>
      <c r="BZ742" s="44"/>
      <c r="CA742" s="44"/>
      <c r="CB742" s="44"/>
      <c r="CC742" s="44"/>
      <c r="CD742" s="44"/>
      <c r="CE742" s="44"/>
      <c r="CF742" s="44"/>
      <c r="CG742" s="44"/>
      <c r="CH742" s="44"/>
      <c r="CI742" s="44"/>
      <c r="CJ742" s="44"/>
      <c r="CK742" s="44"/>
      <c r="CL742" s="44"/>
      <c r="CM742" s="44"/>
      <c r="CN742" s="45"/>
      <c r="CO742" s="44"/>
      <c r="CP742" s="44"/>
      <c r="CQ742" s="44"/>
      <c r="CR742" s="44"/>
      <c r="CS742" s="44"/>
      <c r="CT742" s="44"/>
      <c r="CU742" s="44"/>
      <c r="CV742" s="44"/>
      <c r="CW742" s="44"/>
      <c r="CX742" s="44"/>
      <c r="CY742" s="44"/>
      <c r="CZ742" s="44"/>
      <c r="DA742" s="44"/>
      <c r="DB742" s="44"/>
      <c r="DC742" s="44"/>
      <c r="DD742" s="44"/>
      <c r="DE742" s="44"/>
      <c r="DF742" s="45"/>
      <c r="DG742" s="44"/>
      <c r="DH742" s="44"/>
      <c r="DI742" s="44"/>
      <c r="DJ742" s="44"/>
      <c r="DK742" s="44"/>
      <c r="DL742" s="45"/>
      <c r="DM742" s="44"/>
      <c r="DN742" s="44"/>
      <c r="DO742" s="44"/>
      <c r="DP742" s="44"/>
      <c r="DQ742" s="44"/>
      <c r="DR742" s="44"/>
      <c r="DS742" s="44"/>
      <c r="DT742" s="44"/>
      <c r="DU742" s="45"/>
      <c r="DV742" s="44"/>
      <c r="DW742" s="44"/>
      <c r="DX742" s="44"/>
      <c r="DY742" s="44"/>
      <c r="DZ742" s="44"/>
      <c r="EA742" s="44"/>
      <c r="EB742" s="44"/>
      <c r="EC742" s="44"/>
      <c r="ED742" s="45"/>
      <c r="EE742" s="44"/>
      <c r="EF742" s="44"/>
      <c r="EG742" s="44"/>
      <c r="EH742" s="44"/>
      <c r="EI742" s="44"/>
      <c r="EJ742" s="44"/>
      <c r="EK742" s="44"/>
      <c r="EL742" s="44"/>
      <c r="EM742" s="44"/>
      <c r="EN742" s="44"/>
      <c r="EO742" s="44"/>
      <c r="EP742" s="44"/>
      <c r="EQ742" s="44"/>
      <c r="ER742" s="44"/>
      <c r="ES742" s="44"/>
      <c r="ET742" s="44"/>
      <c r="EU742" s="44"/>
      <c r="EV742" s="45"/>
      <c r="EW742" s="44"/>
      <c r="EX742" s="44"/>
      <c r="EY742" s="45"/>
      <c r="EZ742" s="45"/>
      <c r="FA742" s="44"/>
      <c r="FB742" s="32"/>
      <c r="FC742" s="32"/>
      <c r="FD742" s="32"/>
    </row>
    <row r="743">
      <c r="A743" s="31"/>
      <c r="B743" s="32"/>
      <c r="C743" s="33"/>
      <c r="D743" s="32"/>
      <c r="E743" s="32"/>
      <c r="F743" s="32"/>
      <c r="G743" s="46"/>
      <c r="H743" s="32"/>
      <c r="I743" s="32"/>
      <c r="J743" s="32"/>
      <c r="K743" s="32"/>
      <c r="L743" s="32"/>
      <c r="M743" s="32"/>
      <c r="N743" s="47"/>
      <c r="O743" s="47"/>
      <c r="P743" s="36"/>
      <c r="Q743" s="37"/>
      <c r="R743" s="37"/>
      <c r="S743" s="48"/>
      <c r="T743" s="39"/>
      <c r="U743" s="40"/>
      <c r="V743" s="41"/>
      <c r="W743" s="41"/>
      <c r="X743" s="41"/>
      <c r="Y743" s="41"/>
      <c r="Z743" s="41"/>
      <c r="AA743" s="41"/>
      <c r="AB743" s="41"/>
      <c r="AC743" s="41"/>
      <c r="AD743" s="42"/>
      <c r="AE743" s="43"/>
      <c r="AF743" s="44"/>
      <c r="AG743" s="44"/>
      <c r="AH743" s="44"/>
      <c r="AI743" s="44"/>
      <c r="AJ743" s="44"/>
      <c r="AK743" s="44"/>
      <c r="AL743" s="44"/>
      <c r="AM743" s="44"/>
      <c r="AN743" s="44"/>
      <c r="AO743" s="44"/>
      <c r="AP743" s="44"/>
      <c r="AQ743" s="44"/>
      <c r="AR743" s="44"/>
      <c r="AS743" s="44"/>
      <c r="AT743" s="44"/>
      <c r="AU743" s="44"/>
      <c r="AV743" s="44"/>
      <c r="AW743" s="44"/>
      <c r="AX743" s="44"/>
      <c r="AY743" s="44"/>
      <c r="AZ743" s="44"/>
      <c r="BA743" s="44"/>
      <c r="BB743" s="44"/>
      <c r="BC743" s="44"/>
      <c r="BD743" s="44"/>
      <c r="BE743" s="44"/>
      <c r="BF743" s="44"/>
      <c r="BG743" s="44"/>
      <c r="BH743" s="44"/>
      <c r="BI743" s="44"/>
      <c r="BJ743" s="44"/>
      <c r="BK743" s="44"/>
      <c r="BL743" s="44"/>
      <c r="BM743" s="44"/>
      <c r="BN743" s="44"/>
      <c r="BO743" s="44"/>
      <c r="BP743" s="44"/>
      <c r="BQ743" s="44"/>
      <c r="BR743" s="44"/>
      <c r="BS743" s="44"/>
      <c r="BT743" s="44"/>
      <c r="BU743" s="44"/>
      <c r="BV743" s="44"/>
      <c r="BW743" s="44"/>
      <c r="BX743" s="44"/>
      <c r="BY743" s="44"/>
      <c r="BZ743" s="44"/>
      <c r="CA743" s="44"/>
      <c r="CB743" s="44"/>
      <c r="CC743" s="44"/>
      <c r="CD743" s="44"/>
      <c r="CE743" s="44"/>
      <c r="CF743" s="44"/>
      <c r="CG743" s="44"/>
      <c r="CH743" s="44"/>
      <c r="CI743" s="44"/>
      <c r="CJ743" s="44"/>
      <c r="CK743" s="44"/>
      <c r="CL743" s="44"/>
      <c r="CM743" s="44"/>
      <c r="CN743" s="45"/>
      <c r="CO743" s="44"/>
      <c r="CP743" s="44"/>
      <c r="CQ743" s="44"/>
      <c r="CR743" s="44"/>
      <c r="CS743" s="44"/>
      <c r="CT743" s="44"/>
      <c r="CU743" s="44"/>
      <c r="CV743" s="44"/>
      <c r="CW743" s="44"/>
      <c r="CX743" s="44"/>
      <c r="CY743" s="44"/>
      <c r="CZ743" s="44"/>
      <c r="DA743" s="44"/>
      <c r="DB743" s="44"/>
      <c r="DC743" s="44"/>
      <c r="DD743" s="44"/>
      <c r="DE743" s="44"/>
      <c r="DF743" s="45"/>
      <c r="DG743" s="44"/>
      <c r="DH743" s="44"/>
      <c r="DI743" s="44"/>
      <c r="DJ743" s="44"/>
      <c r="DK743" s="44"/>
      <c r="DL743" s="45"/>
      <c r="DM743" s="44"/>
      <c r="DN743" s="44"/>
      <c r="DO743" s="44"/>
      <c r="DP743" s="44"/>
      <c r="DQ743" s="44"/>
      <c r="DR743" s="44"/>
      <c r="DS743" s="44"/>
      <c r="DT743" s="44"/>
      <c r="DU743" s="45"/>
      <c r="DV743" s="44"/>
      <c r="DW743" s="44"/>
      <c r="DX743" s="44"/>
      <c r="DY743" s="44"/>
      <c r="DZ743" s="44"/>
      <c r="EA743" s="44"/>
      <c r="EB743" s="44"/>
      <c r="EC743" s="44"/>
      <c r="ED743" s="45"/>
      <c r="EE743" s="44"/>
      <c r="EF743" s="44"/>
      <c r="EG743" s="44"/>
      <c r="EH743" s="44"/>
      <c r="EI743" s="44"/>
      <c r="EJ743" s="44"/>
      <c r="EK743" s="44"/>
      <c r="EL743" s="44"/>
      <c r="EM743" s="44"/>
      <c r="EN743" s="44"/>
      <c r="EO743" s="44"/>
      <c r="EP743" s="44"/>
      <c r="EQ743" s="44"/>
      <c r="ER743" s="44"/>
      <c r="ES743" s="44"/>
      <c r="ET743" s="44"/>
      <c r="EU743" s="44"/>
      <c r="EV743" s="45"/>
      <c r="EW743" s="44"/>
      <c r="EX743" s="44"/>
      <c r="EY743" s="45"/>
      <c r="EZ743" s="45"/>
      <c r="FA743" s="44"/>
      <c r="FB743" s="32"/>
      <c r="FC743" s="32"/>
      <c r="FD743" s="32"/>
    </row>
    <row r="744">
      <c r="A744" s="31"/>
      <c r="B744" s="32"/>
      <c r="C744" s="33"/>
      <c r="D744" s="32"/>
      <c r="E744" s="32"/>
      <c r="F744" s="32"/>
      <c r="G744" s="46"/>
      <c r="H744" s="32"/>
      <c r="I744" s="32"/>
      <c r="J744" s="32"/>
      <c r="K744" s="32"/>
      <c r="L744" s="32"/>
      <c r="M744" s="32"/>
      <c r="N744" s="47"/>
      <c r="O744" s="47"/>
      <c r="P744" s="36"/>
      <c r="Q744" s="37"/>
      <c r="R744" s="37"/>
      <c r="S744" s="48"/>
      <c r="T744" s="39"/>
      <c r="U744" s="40"/>
      <c r="V744" s="41"/>
      <c r="W744" s="41"/>
      <c r="X744" s="41"/>
      <c r="Y744" s="41"/>
      <c r="Z744" s="41"/>
      <c r="AA744" s="41"/>
      <c r="AB744" s="41"/>
      <c r="AC744" s="41"/>
      <c r="AD744" s="42"/>
      <c r="AE744" s="43"/>
      <c r="AF744" s="44"/>
      <c r="AG744" s="44"/>
      <c r="AH744" s="44"/>
      <c r="AI744" s="44"/>
      <c r="AJ744" s="44"/>
      <c r="AK744" s="44"/>
      <c r="AL744" s="44"/>
      <c r="AM744" s="44"/>
      <c r="AN744" s="44"/>
      <c r="AO744" s="44"/>
      <c r="AP744" s="44"/>
      <c r="AQ744" s="44"/>
      <c r="AR744" s="44"/>
      <c r="AS744" s="44"/>
      <c r="AT744" s="44"/>
      <c r="AU744" s="44"/>
      <c r="AV744" s="44"/>
      <c r="AW744" s="44"/>
      <c r="AX744" s="44"/>
      <c r="AY744" s="44"/>
      <c r="AZ744" s="44"/>
      <c r="BA744" s="44"/>
      <c r="BB744" s="44"/>
      <c r="BC744" s="44"/>
      <c r="BD744" s="44"/>
      <c r="BE744" s="44"/>
      <c r="BF744" s="44"/>
      <c r="BG744" s="44"/>
      <c r="BH744" s="44"/>
      <c r="BI744" s="44"/>
      <c r="BJ744" s="44"/>
      <c r="BK744" s="44"/>
      <c r="BL744" s="44"/>
      <c r="BM744" s="44"/>
      <c r="BN744" s="44"/>
      <c r="BO744" s="44"/>
      <c r="BP744" s="44"/>
      <c r="BQ744" s="44"/>
      <c r="BR744" s="44"/>
      <c r="BS744" s="44"/>
      <c r="BT744" s="44"/>
      <c r="BU744" s="44"/>
      <c r="BV744" s="44"/>
      <c r="BW744" s="44"/>
      <c r="BX744" s="44"/>
      <c r="BY744" s="44"/>
      <c r="BZ744" s="44"/>
      <c r="CA744" s="44"/>
      <c r="CB744" s="44"/>
      <c r="CC744" s="44"/>
      <c r="CD744" s="44"/>
      <c r="CE744" s="44"/>
      <c r="CF744" s="44"/>
      <c r="CG744" s="44"/>
      <c r="CH744" s="44"/>
      <c r="CI744" s="44"/>
      <c r="CJ744" s="44"/>
      <c r="CK744" s="44"/>
      <c r="CL744" s="44"/>
      <c r="CM744" s="44"/>
      <c r="CN744" s="45"/>
      <c r="CO744" s="44"/>
      <c r="CP744" s="44"/>
      <c r="CQ744" s="44"/>
      <c r="CR744" s="44"/>
      <c r="CS744" s="44"/>
      <c r="CT744" s="44"/>
      <c r="CU744" s="44"/>
      <c r="CV744" s="44"/>
      <c r="CW744" s="44"/>
      <c r="CX744" s="44"/>
      <c r="CY744" s="44"/>
      <c r="CZ744" s="44"/>
      <c r="DA744" s="44"/>
      <c r="DB744" s="44"/>
      <c r="DC744" s="44"/>
      <c r="DD744" s="44"/>
      <c r="DE744" s="44"/>
      <c r="DF744" s="45"/>
      <c r="DG744" s="44"/>
      <c r="DH744" s="44"/>
      <c r="DI744" s="44"/>
      <c r="DJ744" s="44"/>
      <c r="DK744" s="44"/>
      <c r="DL744" s="45"/>
      <c r="DM744" s="44"/>
      <c r="DN744" s="44"/>
      <c r="DO744" s="44"/>
      <c r="DP744" s="44"/>
      <c r="DQ744" s="44"/>
      <c r="DR744" s="44"/>
      <c r="DS744" s="44"/>
      <c r="DT744" s="44"/>
      <c r="DU744" s="45"/>
      <c r="DV744" s="44"/>
      <c r="DW744" s="44"/>
      <c r="DX744" s="44"/>
      <c r="DY744" s="44"/>
      <c r="DZ744" s="44"/>
      <c r="EA744" s="44"/>
      <c r="EB744" s="44"/>
      <c r="EC744" s="44"/>
      <c r="ED744" s="45"/>
      <c r="EE744" s="44"/>
      <c r="EF744" s="44"/>
      <c r="EG744" s="44"/>
      <c r="EH744" s="44"/>
      <c r="EI744" s="44"/>
      <c r="EJ744" s="44"/>
      <c r="EK744" s="44"/>
      <c r="EL744" s="44"/>
      <c r="EM744" s="44"/>
      <c r="EN744" s="44"/>
      <c r="EO744" s="44"/>
      <c r="EP744" s="44"/>
      <c r="EQ744" s="44"/>
      <c r="ER744" s="44"/>
      <c r="ES744" s="44"/>
      <c r="ET744" s="44"/>
      <c r="EU744" s="44"/>
      <c r="EV744" s="45"/>
      <c r="EW744" s="44"/>
      <c r="EX744" s="44"/>
      <c r="EY744" s="45"/>
      <c r="EZ744" s="45"/>
      <c r="FA744" s="44"/>
      <c r="FB744" s="32"/>
      <c r="FC744" s="32"/>
      <c r="FD744" s="32"/>
    </row>
    <row r="745">
      <c r="A745" s="31"/>
      <c r="B745" s="32"/>
      <c r="C745" s="33"/>
      <c r="D745" s="32"/>
      <c r="E745" s="32"/>
      <c r="F745" s="32"/>
      <c r="G745" s="46"/>
      <c r="H745" s="32"/>
      <c r="I745" s="32"/>
      <c r="J745" s="32"/>
      <c r="K745" s="32"/>
      <c r="L745" s="32"/>
      <c r="M745" s="32"/>
      <c r="N745" s="47"/>
      <c r="O745" s="47"/>
      <c r="P745" s="36"/>
      <c r="Q745" s="37"/>
      <c r="R745" s="37"/>
      <c r="S745" s="48"/>
      <c r="T745" s="39"/>
      <c r="U745" s="40"/>
      <c r="V745" s="41"/>
      <c r="W745" s="41"/>
      <c r="X745" s="41"/>
      <c r="Y745" s="41"/>
      <c r="Z745" s="41"/>
      <c r="AA745" s="41"/>
      <c r="AB745" s="41"/>
      <c r="AC745" s="41"/>
      <c r="AD745" s="42"/>
      <c r="AE745" s="43"/>
      <c r="AF745" s="44"/>
      <c r="AG745" s="44"/>
      <c r="AH745" s="44"/>
      <c r="AI745" s="44"/>
      <c r="AJ745" s="44"/>
      <c r="AK745" s="44"/>
      <c r="AL745" s="44"/>
      <c r="AM745" s="44"/>
      <c r="AN745" s="44"/>
      <c r="AO745" s="44"/>
      <c r="AP745" s="44"/>
      <c r="AQ745" s="44"/>
      <c r="AR745" s="44"/>
      <c r="AS745" s="44"/>
      <c r="AT745" s="44"/>
      <c r="AU745" s="44"/>
      <c r="AV745" s="44"/>
      <c r="AW745" s="44"/>
      <c r="AX745" s="44"/>
      <c r="AY745" s="44"/>
      <c r="AZ745" s="44"/>
      <c r="BA745" s="44"/>
      <c r="BB745" s="44"/>
      <c r="BC745" s="44"/>
      <c r="BD745" s="44"/>
      <c r="BE745" s="44"/>
      <c r="BF745" s="44"/>
      <c r="BG745" s="44"/>
      <c r="BH745" s="44"/>
      <c r="BI745" s="44"/>
      <c r="BJ745" s="44"/>
      <c r="BK745" s="44"/>
      <c r="BL745" s="44"/>
      <c r="BM745" s="44"/>
      <c r="BN745" s="44"/>
      <c r="BO745" s="44"/>
      <c r="BP745" s="44"/>
      <c r="BQ745" s="44"/>
      <c r="BR745" s="44"/>
      <c r="BS745" s="44"/>
      <c r="BT745" s="44"/>
      <c r="BU745" s="44"/>
      <c r="BV745" s="44"/>
      <c r="BW745" s="44"/>
      <c r="BX745" s="44"/>
      <c r="BY745" s="44"/>
      <c r="BZ745" s="44"/>
      <c r="CA745" s="44"/>
      <c r="CB745" s="44"/>
      <c r="CC745" s="44"/>
      <c r="CD745" s="44"/>
      <c r="CE745" s="44"/>
      <c r="CF745" s="44"/>
      <c r="CG745" s="44"/>
      <c r="CH745" s="44"/>
      <c r="CI745" s="44"/>
      <c r="CJ745" s="44"/>
      <c r="CK745" s="44"/>
      <c r="CL745" s="44"/>
      <c r="CM745" s="44"/>
      <c r="CN745" s="45"/>
      <c r="CO745" s="44"/>
      <c r="CP745" s="44"/>
      <c r="CQ745" s="44"/>
      <c r="CR745" s="44"/>
      <c r="CS745" s="44"/>
      <c r="CT745" s="44"/>
      <c r="CU745" s="44"/>
      <c r="CV745" s="44"/>
      <c r="CW745" s="44"/>
      <c r="CX745" s="44"/>
      <c r="CY745" s="44"/>
      <c r="CZ745" s="44"/>
      <c r="DA745" s="44"/>
      <c r="DB745" s="44"/>
      <c r="DC745" s="44"/>
      <c r="DD745" s="44"/>
      <c r="DE745" s="44"/>
      <c r="DF745" s="45"/>
      <c r="DG745" s="44"/>
      <c r="DH745" s="44"/>
      <c r="DI745" s="44"/>
      <c r="DJ745" s="44"/>
      <c r="DK745" s="44"/>
      <c r="DL745" s="45"/>
      <c r="DM745" s="44"/>
      <c r="DN745" s="44"/>
      <c r="DO745" s="44"/>
      <c r="DP745" s="44"/>
      <c r="DQ745" s="44"/>
      <c r="DR745" s="44"/>
      <c r="DS745" s="44"/>
      <c r="DT745" s="44"/>
      <c r="DU745" s="45"/>
      <c r="DV745" s="44"/>
      <c r="DW745" s="44"/>
      <c r="DX745" s="44"/>
      <c r="DY745" s="44"/>
      <c r="DZ745" s="44"/>
      <c r="EA745" s="44"/>
      <c r="EB745" s="44"/>
      <c r="EC745" s="44"/>
      <c r="ED745" s="45"/>
      <c r="EE745" s="44"/>
      <c r="EF745" s="44"/>
      <c r="EG745" s="44"/>
      <c r="EH745" s="44"/>
      <c r="EI745" s="44"/>
      <c r="EJ745" s="44"/>
      <c r="EK745" s="44"/>
      <c r="EL745" s="44"/>
      <c r="EM745" s="44"/>
      <c r="EN745" s="44"/>
      <c r="EO745" s="44"/>
      <c r="EP745" s="44"/>
      <c r="EQ745" s="44"/>
      <c r="ER745" s="44"/>
      <c r="ES745" s="44"/>
      <c r="ET745" s="44"/>
      <c r="EU745" s="44"/>
      <c r="EV745" s="45"/>
      <c r="EW745" s="44"/>
      <c r="EX745" s="44"/>
      <c r="EY745" s="45"/>
      <c r="EZ745" s="45"/>
      <c r="FA745" s="44"/>
      <c r="FB745" s="32"/>
      <c r="FC745" s="32"/>
      <c r="FD745" s="32"/>
    </row>
    <row r="746">
      <c r="A746" s="31"/>
      <c r="B746" s="32"/>
      <c r="C746" s="33"/>
      <c r="D746" s="32"/>
      <c r="E746" s="32"/>
      <c r="F746" s="32"/>
      <c r="G746" s="46"/>
      <c r="H746" s="32"/>
      <c r="I746" s="32"/>
      <c r="J746" s="32"/>
      <c r="K746" s="32"/>
      <c r="L746" s="32"/>
      <c r="M746" s="32"/>
      <c r="N746" s="47"/>
      <c r="O746" s="47"/>
      <c r="P746" s="36"/>
      <c r="Q746" s="37"/>
      <c r="R746" s="37"/>
      <c r="S746" s="48"/>
      <c r="T746" s="39"/>
      <c r="U746" s="40"/>
      <c r="V746" s="41"/>
      <c r="W746" s="41"/>
      <c r="X746" s="41"/>
      <c r="Y746" s="41"/>
      <c r="Z746" s="41"/>
      <c r="AA746" s="41"/>
      <c r="AB746" s="41"/>
      <c r="AC746" s="41"/>
      <c r="AD746" s="42"/>
      <c r="AE746" s="43"/>
      <c r="AF746" s="44"/>
      <c r="AG746" s="44"/>
      <c r="AH746" s="44"/>
      <c r="AI746" s="44"/>
      <c r="AJ746" s="44"/>
      <c r="AK746" s="44"/>
      <c r="AL746" s="44"/>
      <c r="AM746" s="44"/>
      <c r="AN746" s="44"/>
      <c r="AO746" s="44"/>
      <c r="AP746" s="44"/>
      <c r="AQ746" s="44"/>
      <c r="AR746" s="44"/>
      <c r="AS746" s="44"/>
      <c r="AT746" s="44"/>
      <c r="AU746" s="44"/>
      <c r="AV746" s="44"/>
      <c r="AW746" s="44"/>
      <c r="AX746" s="44"/>
      <c r="AY746" s="44"/>
      <c r="AZ746" s="44"/>
      <c r="BA746" s="44"/>
      <c r="BB746" s="44"/>
      <c r="BC746" s="44"/>
      <c r="BD746" s="44"/>
      <c r="BE746" s="44"/>
      <c r="BF746" s="44"/>
      <c r="BG746" s="44"/>
      <c r="BH746" s="44"/>
      <c r="BI746" s="44"/>
      <c r="BJ746" s="44"/>
      <c r="BK746" s="44"/>
      <c r="BL746" s="44"/>
      <c r="BM746" s="44"/>
      <c r="BN746" s="44"/>
      <c r="BO746" s="44"/>
      <c r="BP746" s="44"/>
      <c r="BQ746" s="44"/>
      <c r="BR746" s="44"/>
      <c r="BS746" s="44"/>
      <c r="BT746" s="44"/>
      <c r="BU746" s="44"/>
      <c r="BV746" s="44"/>
      <c r="BW746" s="44"/>
      <c r="BX746" s="44"/>
      <c r="BY746" s="44"/>
      <c r="BZ746" s="44"/>
      <c r="CA746" s="44"/>
      <c r="CB746" s="44"/>
      <c r="CC746" s="44"/>
      <c r="CD746" s="44"/>
      <c r="CE746" s="44"/>
      <c r="CF746" s="44"/>
      <c r="CG746" s="44"/>
      <c r="CH746" s="44"/>
      <c r="CI746" s="44"/>
      <c r="CJ746" s="44"/>
      <c r="CK746" s="44"/>
      <c r="CL746" s="44"/>
      <c r="CM746" s="44"/>
      <c r="CN746" s="45"/>
      <c r="CO746" s="44"/>
      <c r="CP746" s="44"/>
      <c r="CQ746" s="44"/>
      <c r="CR746" s="44"/>
      <c r="CS746" s="44"/>
      <c r="CT746" s="44"/>
      <c r="CU746" s="44"/>
      <c r="CV746" s="44"/>
      <c r="CW746" s="44"/>
      <c r="CX746" s="44"/>
      <c r="CY746" s="44"/>
      <c r="CZ746" s="44"/>
      <c r="DA746" s="44"/>
      <c r="DB746" s="44"/>
      <c r="DC746" s="44"/>
      <c r="DD746" s="44"/>
      <c r="DE746" s="44"/>
      <c r="DF746" s="45"/>
      <c r="DG746" s="44"/>
      <c r="DH746" s="44"/>
      <c r="DI746" s="44"/>
      <c r="DJ746" s="44"/>
      <c r="DK746" s="44"/>
      <c r="DL746" s="45"/>
      <c r="DM746" s="44"/>
      <c r="DN746" s="44"/>
      <c r="DO746" s="44"/>
      <c r="DP746" s="44"/>
      <c r="DQ746" s="44"/>
      <c r="DR746" s="44"/>
      <c r="DS746" s="44"/>
      <c r="DT746" s="44"/>
      <c r="DU746" s="45"/>
      <c r="DV746" s="44"/>
      <c r="DW746" s="44"/>
      <c r="DX746" s="44"/>
      <c r="DY746" s="44"/>
      <c r="DZ746" s="44"/>
      <c r="EA746" s="44"/>
      <c r="EB746" s="44"/>
      <c r="EC746" s="44"/>
      <c r="ED746" s="45"/>
      <c r="EE746" s="44"/>
      <c r="EF746" s="44"/>
      <c r="EG746" s="44"/>
      <c r="EH746" s="44"/>
      <c r="EI746" s="44"/>
      <c r="EJ746" s="44"/>
      <c r="EK746" s="44"/>
      <c r="EL746" s="44"/>
      <c r="EM746" s="44"/>
      <c r="EN746" s="44"/>
      <c r="EO746" s="44"/>
      <c r="EP746" s="44"/>
      <c r="EQ746" s="44"/>
      <c r="ER746" s="44"/>
      <c r="ES746" s="44"/>
      <c r="ET746" s="44"/>
      <c r="EU746" s="44"/>
      <c r="EV746" s="45"/>
      <c r="EW746" s="44"/>
      <c r="EX746" s="44"/>
      <c r="EY746" s="45"/>
      <c r="EZ746" s="45"/>
      <c r="FA746" s="44"/>
      <c r="FB746" s="32"/>
      <c r="FC746" s="32"/>
      <c r="FD746" s="32"/>
    </row>
    <row r="747">
      <c r="A747" s="31"/>
      <c r="B747" s="32"/>
      <c r="C747" s="33"/>
      <c r="D747" s="32"/>
      <c r="E747" s="32"/>
      <c r="F747" s="32"/>
      <c r="G747" s="46"/>
      <c r="H747" s="32"/>
      <c r="I747" s="32"/>
      <c r="J747" s="32"/>
      <c r="K747" s="32"/>
      <c r="L747" s="32"/>
      <c r="M747" s="32"/>
      <c r="N747" s="47"/>
      <c r="O747" s="47"/>
      <c r="P747" s="36"/>
      <c r="Q747" s="37"/>
      <c r="R747" s="37"/>
      <c r="S747" s="48"/>
      <c r="T747" s="39"/>
      <c r="U747" s="40"/>
      <c r="V747" s="41"/>
      <c r="W747" s="41"/>
      <c r="X747" s="41"/>
      <c r="Y747" s="41"/>
      <c r="Z747" s="41"/>
      <c r="AA747" s="41"/>
      <c r="AB747" s="41"/>
      <c r="AC747" s="41"/>
      <c r="AD747" s="42"/>
      <c r="AE747" s="43"/>
      <c r="AF747" s="44"/>
      <c r="AG747" s="44"/>
      <c r="AH747" s="44"/>
      <c r="AI747" s="44"/>
      <c r="AJ747" s="44"/>
      <c r="AK747" s="44"/>
      <c r="AL747" s="44"/>
      <c r="AM747" s="44"/>
      <c r="AN747" s="44"/>
      <c r="AO747" s="44"/>
      <c r="AP747" s="44"/>
      <c r="AQ747" s="44"/>
      <c r="AR747" s="44"/>
      <c r="AS747" s="44"/>
      <c r="AT747" s="44"/>
      <c r="AU747" s="44"/>
      <c r="AV747" s="44"/>
      <c r="AW747" s="44"/>
      <c r="AX747" s="44"/>
      <c r="AY747" s="44"/>
      <c r="AZ747" s="44"/>
      <c r="BA747" s="44"/>
      <c r="BB747" s="44"/>
      <c r="BC747" s="44"/>
      <c r="BD747" s="44"/>
      <c r="BE747" s="44"/>
      <c r="BF747" s="44"/>
      <c r="BG747" s="44"/>
      <c r="BH747" s="44"/>
      <c r="BI747" s="44"/>
      <c r="BJ747" s="44"/>
      <c r="BK747" s="44"/>
      <c r="BL747" s="44"/>
      <c r="BM747" s="44"/>
      <c r="BN747" s="44"/>
      <c r="BO747" s="44"/>
      <c r="BP747" s="44"/>
      <c r="BQ747" s="44"/>
      <c r="BR747" s="44"/>
      <c r="BS747" s="44"/>
      <c r="BT747" s="44"/>
      <c r="BU747" s="44"/>
      <c r="BV747" s="44"/>
      <c r="BW747" s="44"/>
      <c r="BX747" s="44"/>
      <c r="BY747" s="44"/>
      <c r="BZ747" s="44"/>
      <c r="CA747" s="44"/>
      <c r="CB747" s="44"/>
      <c r="CC747" s="44"/>
      <c r="CD747" s="44"/>
      <c r="CE747" s="44"/>
      <c r="CF747" s="44"/>
      <c r="CG747" s="44"/>
      <c r="CH747" s="44"/>
      <c r="CI747" s="44"/>
      <c r="CJ747" s="44"/>
      <c r="CK747" s="44"/>
      <c r="CL747" s="44"/>
      <c r="CM747" s="44"/>
      <c r="CN747" s="45"/>
      <c r="CO747" s="44"/>
      <c r="CP747" s="44"/>
      <c r="CQ747" s="44"/>
      <c r="CR747" s="44"/>
      <c r="CS747" s="44"/>
      <c r="CT747" s="44"/>
      <c r="CU747" s="44"/>
      <c r="CV747" s="44"/>
      <c r="CW747" s="44"/>
      <c r="CX747" s="44"/>
      <c r="CY747" s="44"/>
      <c r="CZ747" s="44"/>
      <c r="DA747" s="44"/>
      <c r="DB747" s="44"/>
      <c r="DC747" s="44"/>
      <c r="DD747" s="44"/>
      <c r="DE747" s="44"/>
      <c r="DF747" s="45"/>
      <c r="DG747" s="44"/>
      <c r="DH747" s="44"/>
      <c r="DI747" s="44"/>
      <c r="DJ747" s="44"/>
      <c r="DK747" s="44"/>
      <c r="DL747" s="45"/>
      <c r="DM747" s="44"/>
      <c r="DN747" s="44"/>
      <c r="DO747" s="44"/>
      <c r="DP747" s="44"/>
      <c r="DQ747" s="44"/>
      <c r="DR747" s="44"/>
      <c r="DS747" s="44"/>
      <c r="DT747" s="44"/>
      <c r="DU747" s="45"/>
      <c r="DV747" s="44"/>
      <c r="DW747" s="44"/>
      <c r="DX747" s="44"/>
      <c r="DY747" s="44"/>
      <c r="DZ747" s="44"/>
      <c r="EA747" s="44"/>
      <c r="EB747" s="44"/>
      <c r="EC747" s="44"/>
      <c r="ED747" s="45"/>
      <c r="EE747" s="44"/>
      <c r="EF747" s="44"/>
      <c r="EG747" s="44"/>
      <c r="EH747" s="44"/>
      <c r="EI747" s="44"/>
      <c r="EJ747" s="44"/>
      <c r="EK747" s="44"/>
      <c r="EL747" s="44"/>
      <c r="EM747" s="44"/>
      <c r="EN747" s="44"/>
      <c r="EO747" s="44"/>
      <c r="EP747" s="44"/>
      <c r="EQ747" s="44"/>
      <c r="ER747" s="44"/>
      <c r="ES747" s="44"/>
      <c r="ET747" s="44"/>
      <c r="EU747" s="44"/>
      <c r="EV747" s="45"/>
      <c r="EW747" s="44"/>
      <c r="EX747" s="44"/>
      <c r="EY747" s="45"/>
      <c r="EZ747" s="45"/>
      <c r="FA747" s="44"/>
      <c r="FB747" s="32"/>
      <c r="FC747" s="32"/>
      <c r="FD747" s="32"/>
    </row>
    <row r="748">
      <c r="A748" s="31"/>
      <c r="B748" s="32"/>
      <c r="C748" s="33"/>
      <c r="D748" s="32"/>
      <c r="E748" s="32"/>
      <c r="F748" s="32"/>
      <c r="G748" s="46"/>
      <c r="H748" s="32"/>
      <c r="I748" s="32"/>
      <c r="J748" s="32"/>
      <c r="K748" s="32"/>
      <c r="L748" s="32"/>
      <c r="M748" s="32"/>
      <c r="N748" s="47"/>
      <c r="O748" s="47"/>
      <c r="P748" s="36"/>
      <c r="Q748" s="37"/>
      <c r="R748" s="37"/>
      <c r="S748" s="48"/>
      <c r="T748" s="39"/>
      <c r="U748" s="40"/>
      <c r="V748" s="41"/>
      <c r="W748" s="41"/>
      <c r="X748" s="41"/>
      <c r="Y748" s="41"/>
      <c r="Z748" s="41"/>
      <c r="AA748" s="41"/>
      <c r="AB748" s="41"/>
      <c r="AC748" s="41"/>
      <c r="AD748" s="42"/>
      <c r="AE748" s="43"/>
      <c r="AF748" s="44"/>
      <c r="AG748" s="44"/>
      <c r="AH748" s="44"/>
      <c r="AI748" s="44"/>
      <c r="AJ748" s="44"/>
      <c r="AK748" s="44"/>
      <c r="AL748" s="44"/>
      <c r="AM748" s="44"/>
      <c r="AN748" s="44"/>
      <c r="AO748" s="44"/>
      <c r="AP748" s="44"/>
      <c r="AQ748" s="44"/>
      <c r="AR748" s="44"/>
      <c r="AS748" s="44"/>
      <c r="AT748" s="44"/>
      <c r="AU748" s="44"/>
      <c r="AV748" s="44"/>
      <c r="AW748" s="44"/>
      <c r="AX748" s="44"/>
      <c r="AY748" s="44"/>
      <c r="AZ748" s="44"/>
      <c r="BA748" s="44"/>
      <c r="BB748" s="44"/>
      <c r="BC748" s="44"/>
      <c r="BD748" s="44"/>
      <c r="BE748" s="44"/>
      <c r="BF748" s="44"/>
      <c r="BG748" s="44"/>
      <c r="BH748" s="44"/>
      <c r="BI748" s="44"/>
      <c r="BJ748" s="44"/>
      <c r="BK748" s="44"/>
      <c r="BL748" s="44"/>
      <c r="BM748" s="44"/>
      <c r="BN748" s="44"/>
      <c r="BO748" s="44"/>
      <c r="BP748" s="44"/>
      <c r="BQ748" s="44"/>
      <c r="BR748" s="44"/>
      <c r="BS748" s="44"/>
      <c r="BT748" s="44"/>
      <c r="BU748" s="44"/>
      <c r="BV748" s="44"/>
      <c r="BW748" s="44"/>
      <c r="BX748" s="44"/>
      <c r="BY748" s="44"/>
      <c r="BZ748" s="44"/>
      <c r="CA748" s="44"/>
      <c r="CB748" s="44"/>
      <c r="CC748" s="44"/>
      <c r="CD748" s="44"/>
      <c r="CE748" s="44"/>
      <c r="CF748" s="44"/>
      <c r="CG748" s="44"/>
      <c r="CH748" s="44"/>
      <c r="CI748" s="44"/>
      <c r="CJ748" s="44"/>
      <c r="CK748" s="44"/>
      <c r="CL748" s="44"/>
      <c r="CM748" s="44"/>
      <c r="CN748" s="45"/>
      <c r="CO748" s="44"/>
      <c r="CP748" s="44"/>
      <c r="CQ748" s="44"/>
      <c r="CR748" s="44"/>
      <c r="CS748" s="44"/>
      <c r="CT748" s="44"/>
      <c r="CU748" s="44"/>
      <c r="CV748" s="44"/>
      <c r="CW748" s="44"/>
      <c r="CX748" s="44"/>
      <c r="CY748" s="44"/>
      <c r="CZ748" s="44"/>
      <c r="DA748" s="44"/>
      <c r="DB748" s="44"/>
      <c r="DC748" s="44"/>
      <c r="DD748" s="44"/>
      <c r="DE748" s="44"/>
      <c r="DF748" s="45"/>
      <c r="DG748" s="44"/>
      <c r="DH748" s="44"/>
      <c r="DI748" s="44"/>
      <c r="DJ748" s="44"/>
      <c r="DK748" s="44"/>
      <c r="DL748" s="45"/>
      <c r="DM748" s="44"/>
      <c r="DN748" s="44"/>
      <c r="DO748" s="44"/>
      <c r="DP748" s="44"/>
      <c r="DQ748" s="44"/>
      <c r="DR748" s="44"/>
      <c r="DS748" s="44"/>
      <c r="DT748" s="44"/>
      <c r="DU748" s="45"/>
      <c r="DV748" s="44"/>
      <c r="DW748" s="44"/>
      <c r="DX748" s="44"/>
      <c r="DY748" s="44"/>
      <c r="DZ748" s="44"/>
      <c r="EA748" s="44"/>
      <c r="EB748" s="44"/>
      <c r="EC748" s="44"/>
      <c r="ED748" s="45"/>
      <c r="EE748" s="44"/>
      <c r="EF748" s="44"/>
      <c r="EG748" s="44"/>
      <c r="EH748" s="44"/>
      <c r="EI748" s="44"/>
      <c r="EJ748" s="44"/>
      <c r="EK748" s="44"/>
      <c r="EL748" s="44"/>
      <c r="EM748" s="44"/>
      <c r="EN748" s="44"/>
      <c r="EO748" s="44"/>
      <c r="EP748" s="44"/>
      <c r="EQ748" s="44"/>
      <c r="ER748" s="44"/>
      <c r="ES748" s="44"/>
      <c r="ET748" s="44"/>
      <c r="EU748" s="44"/>
      <c r="EV748" s="45"/>
      <c r="EW748" s="44"/>
      <c r="EX748" s="44"/>
      <c r="EY748" s="45"/>
      <c r="EZ748" s="45"/>
      <c r="FA748" s="44"/>
      <c r="FB748" s="32"/>
      <c r="FC748" s="32"/>
      <c r="FD748" s="32"/>
    </row>
    <row r="749">
      <c r="A749" s="31"/>
      <c r="B749" s="32"/>
      <c r="C749" s="33"/>
      <c r="D749" s="32"/>
      <c r="E749" s="32"/>
      <c r="F749" s="32"/>
      <c r="G749" s="46"/>
      <c r="H749" s="32"/>
      <c r="I749" s="32"/>
      <c r="J749" s="32"/>
      <c r="K749" s="32"/>
      <c r="L749" s="32"/>
      <c r="M749" s="32"/>
      <c r="N749" s="47"/>
      <c r="O749" s="47"/>
      <c r="P749" s="36"/>
      <c r="Q749" s="37"/>
      <c r="R749" s="37"/>
      <c r="S749" s="48"/>
      <c r="T749" s="39"/>
      <c r="U749" s="40"/>
      <c r="V749" s="41"/>
      <c r="W749" s="41"/>
      <c r="X749" s="41"/>
      <c r="Y749" s="41"/>
      <c r="Z749" s="41"/>
      <c r="AA749" s="41"/>
      <c r="AB749" s="41"/>
      <c r="AC749" s="41"/>
      <c r="AD749" s="42"/>
      <c r="AE749" s="43"/>
      <c r="AF749" s="44"/>
      <c r="AG749" s="44"/>
      <c r="AH749" s="44"/>
      <c r="AI749" s="44"/>
      <c r="AJ749" s="44"/>
      <c r="AK749" s="44"/>
      <c r="AL749" s="44"/>
      <c r="AM749" s="44"/>
      <c r="AN749" s="44"/>
      <c r="AO749" s="44"/>
      <c r="AP749" s="44"/>
      <c r="AQ749" s="44"/>
      <c r="AR749" s="44"/>
      <c r="AS749" s="44"/>
      <c r="AT749" s="44"/>
      <c r="AU749" s="44"/>
      <c r="AV749" s="44"/>
      <c r="AW749" s="44"/>
      <c r="AX749" s="44"/>
      <c r="AY749" s="44"/>
      <c r="AZ749" s="44"/>
      <c r="BA749" s="44"/>
      <c r="BB749" s="44"/>
      <c r="BC749" s="44"/>
      <c r="BD749" s="44"/>
      <c r="BE749" s="44"/>
      <c r="BF749" s="44"/>
      <c r="BG749" s="44"/>
      <c r="BH749" s="44"/>
      <c r="BI749" s="44"/>
      <c r="BJ749" s="44"/>
      <c r="BK749" s="44"/>
      <c r="BL749" s="44"/>
      <c r="BM749" s="44"/>
      <c r="BN749" s="44"/>
      <c r="BO749" s="44"/>
      <c r="BP749" s="44"/>
      <c r="BQ749" s="44"/>
      <c r="BR749" s="44"/>
      <c r="BS749" s="44"/>
      <c r="BT749" s="44"/>
      <c r="BU749" s="44"/>
      <c r="BV749" s="44"/>
      <c r="BW749" s="44"/>
      <c r="BX749" s="44"/>
      <c r="BY749" s="44"/>
      <c r="BZ749" s="44"/>
      <c r="CA749" s="44"/>
      <c r="CB749" s="44"/>
      <c r="CC749" s="44"/>
      <c r="CD749" s="44"/>
      <c r="CE749" s="44"/>
      <c r="CF749" s="44"/>
      <c r="CG749" s="44"/>
      <c r="CH749" s="44"/>
      <c r="CI749" s="44"/>
      <c r="CJ749" s="44"/>
      <c r="CK749" s="44"/>
      <c r="CL749" s="44"/>
      <c r="CM749" s="44"/>
      <c r="CN749" s="45"/>
      <c r="CO749" s="44"/>
      <c r="CP749" s="44"/>
      <c r="CQ749" s="44"/>
      <c r="CR749" s="44"/>
      <c r="CS749" s="44"/>
      <c r="CT749" s="44"/>
      <c r="CU749" s="44"/>
      <c r="CV749" s="44"/>
      <c r="CW749" s="44"/>
      <c r="CX749" s="44"/>
      <c r="CY749" s="44"/>
      <c r="CZ749" s="44"/>
      <c r="DA749" s="44"/>
      <c r="DB749" s="44"/>
      <c r="DC749" s="44"/>
      <c r="DD749" s="44"/>
      <c r="DE749" s="44"/>
      <c r="DF749" s="45"/>
      <c r="DG749" s="44"/>
      <c r="DH749" s="44"/>
      <c r="DI749" s="44"/>
      <c r="DJ749" s="44"/>
      <c r="DK749" s="44"/>
      <c r="DL749" s="45"/>
      <c r="DM749" s="44"/>
      <c r="DN749" s="44"/>
      <c r="DO749" s="44"/>
      <c r="DP749" s="44"/>
      <c r="DQ749" s="44"/>
      <c r="DR749" s="44"/>
      <c r="DS749" s="44"/>
      <c r="DT749" s="44"/>
      <c r="DU749" s="45"/>
      <c r="DV749" s="44"/>
      <c r="DW749" s="44"/>
      <c r="DX749" s="44"/>
      <c r="DY749" s="44"/>
      <c r="DZ749" s="44"/>
      <c r="EA749" s="44"/>
      <c r="EB749" s="44"/>
      <c r="EC749" s="44"/>
      <c r="ED749" s="45"/>
      <c r="EE749" s="44"/>
      <c r="EF749" s="44"/>
      <c r="EG749" s="44"/>
      <c r="EH749" s="44"/>
      <c r="EI749" s="44"/>
      <c r="EJ749" s="44"/>
      <c r="EK749" s="44"/>
      <c r="EL749" s="44"/>
      <c r="EM749" s="44"/>
      <c r="EN749" s="44"/>
      <c r="EO749" s="44"/>
      <c r="EP749" s="44"/>
      <c r="EQ749" s="44"/>
      <c r="ER749" s="44"/>
      <c r="ES749" s="44"/>
      <c r="ET749" s="44"/>
      <c r="EU749" s="44"/>
      <c r="EV749" s="45"/>
      <c r="EW749" s="44"/>
      <c r="EX749" s="44"/>
      <c r="EY749" s="45"/>
      <c r="EZ749" s="45"/>
      <c r="FA749" s="44"/>
      <c r="FB749" s="32"/>
      <c r="FC749" s="32"/>
      <c r="FD749" s="32"/>
    </row>
    <row r="750">
      <c r="A750" s="31"/>
      <c r="B750" s="32"/>
      <c r="C750" s="33"/>
      <c r="D750" s="32"/>
      <c r="E750" s="32"/>
      <c r="F750" s="32"/>
      <c r="G750" s="46"/>
      <c r="H750" s="32"/>
      <c r="I750" s="32"/>
      <c r="J750" s="32"/>
      <c r="K750" s="32"/>
      <c r="L750" s="32"/>
      <c r="M750" s="32"/>
      <c r="N750" s="47"/>
      <c r="O750" s="47"/>
      <c r="P750" s="36"/>
      <c r="Q750" s="37"/>
      <c r="R750" s="37"/>
      <c r="S750" s="48"/>
      <c r="T750" s="39"/>
      <c r="U750" s="40"/>
      <c r="V750" s="41"/>
      <c r="W750" s="41"/>
      <c r="X750" s="41"/>
      <c r="Y750" s="41"/>
      <c r="Z750" s="41"/>
      <c r="AA750" s="41"/>
      <c r="AB750" s="41"/>
      <c r="AC750" s="41"/>
      <c r="AD750" s="42"/>
      <c r="AE750" s="43"/>
      <c r="AF750" s="44"/>
      <c r="AG750" s="44"/>
      <c r="AH750" s="44"/>
      <c r="AI750" s="44"/>
      <c r="AJ750" s="44"/>
      <c r="AK750" s="44"/>
      <c r="AL750" s="44"/>
      <c r="AM750" s="44"/>
      <c r="AN750" s="44"/>
      <c r="AO750" s="44"/>
      <c r="AP750" s="44"/>
      <c r="AQ750" s="44"/>
      <c r="AR750" s="44"/>
      <c r="AS750" s="44"/>
      <c r="AT750" s="44"/>
      <c r="AU750" s="44"/>
      <c r="AV750" s="44"/>
      <c r="AW750" s="44"/>
      <c r="AX750" s="44"/>
      <c r="AY750" s="44"/>
      <c r="AZ750" s="44"/>
      <c r="BA750" s="44"/>
      <c r="BB750" s="44"/>
      <c r="BC750" s="44"/>
      <c r="BD750" s="44"/>
      <c r="BE750" s="44"/>
      <c r="BF750" s="44"/>
      <c r="BG750" s="44"/>
      <c r="BH750" s="44"/>
      <c r="BI750" s="44"/>
      <c r="BJ750" s="44"/>
      <c r="BK750" s="44"/>
      <c r="BL750" s="44"/>
      <c r="BM750" s="44"/>
      <c r="BN750" s="44"/>
      <c r="BO750" s="44"/>
      <c r="BP750" s="44"/>
      <c r="BQ750" s="44"/>
      <c r="BR750" s="44"/>
      <c r="BS750" s="44"/>
      <c r="BT750" s="44"/>
      <c r="BU750" s="44"/>
      <c r="BV750" s="44"/>
      <c r="BW750" s="44"/>
      <c r="BX750" s="44"/>
      <c r="BY750" s="44"/>
      <c r="BZ750" s="44"/>
      <c r="CA750" s="44"/>
      <c r="CB750" s="44"/>
      <c r="CC750" s="44"/>
      <c r="CD750" s="44"/>
      <c r="CE750" s="44"/>
      <c r="CF750" s="44"/>
      <c r="CG750" s="44"/>
      <c r="CH750" s="44"/>
      <c r="CI750" s="44"/>
      <c r="CJ750" s="44"/>
      <c r="CK750" s="44"/>
      <c r="CL750" s="44"/>
      <c r="CM750" s="44"/>
      <c r="CN750" s="45"/>
      <c r="CO750" s="44"/>
      <c r="CP750" s="44"/>
      <c r="CQ750" s="44"/>
      <c r="CR750" s="44"/>
      <c r="CS750" s="44"/>
      <c r="CT750" s="44"/>
      <c r="CU750" s="44"/>
      <c r="CV750" s="44"/>
      <c r="CW750" s="44"/>
      <c r="CX750" s="44"/>
      <c r="CY750" s="44"/>
      <c r="CZ750" s="44"/>
      <c r="DA750" s="44"/>
      <c r="DB750" s="44"/>
      <c r="DC750" s="44"/>
      <c r="DD750" s="44"/>
      <c r="DE750" s="44"/>
      <c r="DF750" s="45"/>
      <c r="DG750" s="44"/>
      <c r="DH750" s="44"/>
      <c r="DI750" s="44"/>
      <c r="DJ750" s="44"/>
      <c r="DK750" s="44"/>
      <c r="DL750" s="45"/>
      <c r="DM750" s="44"/>
      <c r="DN750" s="44"/>
      <c r="DO750" s="44"/>
      <c r="DP750" s="44"/>
      <c r="DQ750" s="44"/>
      <c r="DR750" s="44"/>
      <c r="DS750" s="44"/>
      <c r="DT750" s="44"/>
      <c r="DU750" s="45"/>
      <c r="DV750" s="44"/>
      <c r="DW750" s="44"/>
      <c r="DX750" s="44"/>
      <c r="DY750" s="44"/>
      <c r="DZ750" s="44"/>
      <c r="EA750" s="44"/>
      <c r="EB750" s="44"/>
      <c r="EC750" s="44"/>
      <c r="ED750" s="45"/>
      <c r="EE750" s="44"/>
      <c r="EF750" s="44"/>
      <c r="EG750" s="44"/>
      <c r="EH750" s="44"/>
      <c r="EI750" s="44"/>
      <c r="EJ750" s="44"/>
      <c r="EK750" s="44"/>
      <c r="EL750" s="44"/>
      <c r="EM750" s="44"/>
      <c r="EN750" s="44"/>
      <c r="EO750" s="44"/>
      <c r="EP750" s="44"/>
      <c r="EQ750" s="44"/>
      <c r="ER750" s="44"/>
      <c r="ES750" s="44"/>
      <c r="ET750" s="44"/>
      <c r="EU750" s="44"/>
      <c r="EV750" s="45"/>
      <c r="EW750" s="44"/>
      <c r="EX750" s="44"/>
      <c r="EY750" s="45"/>
      <c r="EZ750" s="45"/>
      <c r="FA750" s="44"/>
      <c r="FB750" s="32"/>
      <c r="FC750" s="32"/>
      <c r="FD750" s="32"/>
    </row>
    <row r="751">
      <c r="A751" s="31"/>
      <c r="B751" s="32"/>
      <c r="C751" s="33"/>
      <c r="D751" s="32"/>
      <c r="E751" s="32"/>
      <c r="F751" s="32"/>
      <c r="G751" s="46"/>
      <c r="H751" s="32"/>
      <c r="I751" s="32"/>
      <c r="J751" s="32"/>
      <c r="K751" s="32"/>
      <c r="L751" s="32"/>
      <c r="M751" s="32"/>
      <c r="N751" s="47"/>
      <c r="O751" s="47"/>
      <c r="P751" s="36"/>
      <c r="Q751" s="37"/>
      <c r="R751" s="37"/>
      <c r="S751" s="48"/>
      <c r="T751" s="39"/>
      <c r="U751" s="40"/>
      <c r="V751" s="41"/>
      <c r="W751" s="41"/>
      <c r="X751" s="41"/>
      <c r="Y751" s="41"/>
      <c r="Z751" s="41"/>
      <c r="AA751" s="41"/>
      <c r="AB751" s="41"/>
      <c r="AC751" s="41"/>
      <c r="AD751" s="42"/>
      <c r="AE751" s="43"/>
      <c r="AF751" s="44"/>
      <c r="AG751" s="44"/>
      <c r="AH751" s="44"/>
      <c r="AI751" s="44"/>
      <c r="AJ751" s="44"/>
      <c r="AK751" s="44"/>
      <c r="AL751" s="44"/>
      <c r="AM751" s="44"/>
      <c r="AN751" s="44"/>
      <c r="AO751" s="44"/>
      <c r="AP751" s="44"/>
      <c r="AQ751" s="44"/>
      <c r="AR751" s="44"/>
      <c r="AS751" s="44"/>
      <c r="AT751" s="44"/>
      <c r="AU751" s="44"/>
      <c r="AV751" s="44"/>
      <c r="AW751" s="44"/>
      <c r="AX751" s="44"/>
      <c r="AY751" s="44"/>
      <c r="AZ751" s="44"/>
      <c r="BA751" s="44"/>
      <c r="BB751" s="44"/>
      <c r="BC751" s="44"/>
      <c r="BD751" s="44"/>
      <c r="BE751" s="44"/>
      <c r="BF751" s="44"/>
      <c r="BG751" s="44"/>
      <c r="BH751" s="44"/>
      <c r="BI751" s="44"/>
      <c r="BJ751" s="44"/>
      <c r="BK751" s="44"/>
      <c r="BL751" s="44"/>
      <c r="BM751" s="44"/>
      <c r="BN751" s="44"/>
      <c r="BO751" s="44"/>
      <c r="BP751" s="44"/>
      <c r="BQ751" s="44"/>
      <c r="BR751" s="44"/>
      <c r="BS751" s="44"/>
      <c r="BT751" s="44"/>
      <c r="BU751" s="44"/>
      <c r="BV751" s="44"/>
      <c r="BW751" s="44"/>
      <c r="BX751" s="44"/>
      <c r="BY751" s="44"/>
      <c r="BZ751" s="44"/>
      <c r="CA751" s="44"/>
      <c r="CB751" s="44"/>
      <c r="CC751" s="44"/>
      <c r="CD751" s="44"/>
      <c r="CE751" s="44"/>
      <c r="CF751" s="44"/>
      <c r="CG751" s="44"/>
      <c r="CH751" s="44"/>
      <c r="CI751" s="44"/>
      <c r="CJ751" s="44"/>
      <c r="CK751" s="44"/>
      <c r="CL751" s="44"/>
      <c r="CM751" s="44"/>
      <c r="CN751" s="45"/>
      <c r="CO751" s="44"/>
      <c r="CP751" s="44"/>
      <c r="CQ751" s="44"/>
      <c r="CR751" s="44"/>
      <c r="CS751" s="44"/>
      <c r="CT751" s="44"/>
      <c r="CU751" s="44"/>
      <c r="CV751" s="44"/>
      <c r="CW751" s="44"/>
      <c r="CX751" s="44"/>
      <c r="CY751" s="44"/>
      <c r="CZ751" s="44"/>
      <c r="DA751" s="44"/>
      <c r="DB751" s="44"/>
      <c r="DC751" s="44"/>
      <c r="DD751" s="44"/>
      <c r="DE751" s="44"/>
      <c r="DF751" s="45"/>
      <c r="DG751" s="44"/>
      <c r="DH751" s="44"/>
      <c r="DI751" s="44"/>
      <c r="DJ751" s="44"/>
      <c r="DK751" s="44"/>
      <c r="DL751" s="45"/>
      <c r="DM751" s="44"/>
      <c r="DN751" s="44"/>
      <c r="DO751" s="44"/>
      <c r="DP751" s="44"/>
      <c r="DQ751" s="44"/>
      <c r="DR751" s="44"/>
      <c r="DS751" s="44"/>
      <c r="DT751" s="44"/>
      <c r="DU751" s="45"/>
      <c r="DV751" s="44"/>
      <c r="DW751" s="44"/>
      <c r="DX751" s="44"/>
      <c r="DY751" s="44"/>
      <c r="DZ751" s="44"/>
      <c r="EA751" s="44"/>
      <c r="EB751" s="44"/>
      <c r="EC751" s="44"/>
      <c r="ED751" s="45"/>
      <c r="EE751" s="44"/>
      <c r="EF751" s="44"/>
      <c r="EG751" s="44"/>
      <c r="EH751" s="44"/>
      <c r="EI751" s="44"/>
      <c r="EJ751" s="44"/>
      <c r="EK751" s="44"/>
      <c r="EL751" s="44"/>
      <c r="EM751" s="44"/>
      <c r="EN751" s="44"/>
      <c r="EO751" s="44"/>
      <c r="EP751" s="44"/>
      <c r="EQ751" s="44"/>
      <c r="ER751" s="44"/>
      <c r="ES751" s="44"/>
      <c r="ET751" s="44"/>
      <c r="EU751" s="44"/>
      <c r="EV751" s="45"/>
      <c r="EW751" s="44"/>
      <c r="EX751" s="44"/>
      <c r="EY751" s="45"/>
      <c r="EZ751" s="45"/>
      <c r="FA751" s="44"/>
      <c r="FB751" s="32"/>
      <c r="FC751" s="32"/>
      <c r="FD751" s="32"/>
    </row>
    <row r="752">
      <c r="A752" s="31"/>
      <c r="B752" s="32"/>
      <c r="C752" s="33"/>
      <c r="D752" s="32"/>
      <c r="E752" s="32"/>
      <c r="F752" s="32"/>
      <c r="G752" s="46"/>
      <c r="H752" s="32"/>
      <c r="I752" s="32"/>
      <c r="J752" s="32"/>
      <c r="K752" s="32"/>
      <c r="L752" s="32"/>
      <c r="M752" s="32"/>
      <c r="N752" s="47"/>
      <c r="O752" s="47"/>
      <c r="P752" s="36"/>
      <c r="Q752" s="37"/>
      <c r="R752" s="37"/>
      <c r="S752" s="48"/>
      <c r="T752" s="39"/>
      <c r="U752" s="40"/>
      <c r="V752" s="41"/>
      <c r="W752" s="41"/>
      <c r="X752" s="41"/>
      <c r="Y752" s="41"/>
      <c r="Z752" s="41"/>
      <c r="AA752" s="41"/>
      <c r="AB752" s="41"/>
      <c r="AC752" s="41"/>
      <c r="AD752" s="42"/>
      <c r="AE752" s="43"/>
      <c r="AF752" s="44"/>
      <c r="AG752" s="44"/>
      <c r="AH752" s="44"/>
      <c r="AI752" s="44"/>
      <c r="AJ752" s="44"/>
      <c r="AK752" s="44"/>
      <c r="AL752" s="44"/>
      <c r="AM752" s="44"/>
      <c r="AN752" s="44"/>
      <c r="AO752" s="44"/>
      <c r="AP752" s="44"/>
      <c r="AQ752" s="44"/>
      <c r="AR752" s="44"/>
      <c r="AS752" s="44"/>
      <c r="AT752" s="44"/>
      <c r="AU752" s="44"/>
      <c r="AV752" s="44"/>
      <c r="AW752" s="44"/>
      <c r="AX752" s="44"/>
      <c r="AY752" s="44"/>
      <c r="AZ752" s="44"/>
      <c r="BA752" s="44"/>
      <c r="BB752" s="44"/>
      <c r="BC752" s="44"/>
      <c r="BD752" s="44"/>
      <c r="BE752" s="44"/>
      <c r="BF752" s="44"/>
      <c r="BG752" s="44"/>
      <c r="BH752" s="44"/>
      <c r="BI752" s="44"/>
      <c r="BJ752" s="44"/>
      <c r="BK752" s="44"/>
      <c r="BL752" s="44"/>
      <c r="BM752" s="44"/>
      <c r="BN752" s="44"/>
      <c r="BO752" s="44"/>
      <c r="BP752" s="44"/>
      <c r="BQ752" s="44"/>
      <c r="BR752" s="44"/>
      <c r="BS752" s="44"/>
      <c r="BT752" s="44"/>
      <c r="BU752" s="44"/>
      <c r="BV752" s="44"/>
      <c r="BW752" s="44"/>
      <c r="BX752" s="44"/>
      <c r="BY752" s="44"/>
      <c r="BZ752" s="44"/>
      <c r="CA752" s="44"/>
      <c r="CB752" s="44"/>
      <c r="CC752" s="44"/>
      <c r="CD752" s="44"/>
      <c r="CE752" s="44"/>
      <c r="CF752" s="44"/>
      <c r="CG752" s="44"/>
      <c r="CH752" s="44"/>
      <c r="CI752" s="44"/>
      <c r="CJ752" s="44"/>
      <c r="CK752" s="44"/>
      <c r="CL752" s="44"/>
      <c r="CM752" s="44"/>
      <c r="CN752" s="45"/>
      <c r="CO752" s="44"/>
      <c r="CP752" s="44"/>
      <c r="CQ752" s="44"/>
      <c r="CR752" s="44"/>
      <c r="CS752" s="44"/>
      <c r="CT752" s="44"/>
      <c r="CU752" s="44"/>
      <c r="CV752" s="44"/>
      <c r="CW752" s="44"/>
      <c r="CX752" s="44"/>
      <c r="CY752" s="44"/>
      <c r="CZ752" s="44"/>
      <c r="DA752" s="44"/>
      <c r="DB752" s="44"/>
      <c r="DC752" s="44"/>
      <c r="DD752" s="44"/>
      <c r="DE752" s="44"/>
      <c r="DF752" s="45"/>
      <c r="DG752" s="44"/>
      <c r="DH752" s="44"/>
      <c r="DI752" s="44"/>
      <c r="DJ752" s="44"/>
      <c r="DK752" s="44"/>
      <c r="DL752" s="45"/>
      <c r="DM752" s="44"/>
      <c r="DN752" s="44"/>
      <c r="DO752" s="44"/>
      <c r="DP752" s="44"/>
      <c r="DQ752" s="44"/>
      <c r="DR752" s="44"/>
      <c r="DS752" s="44"/>
      <c r="DT752" s="44"/>
      <c r="DU752" s="45"/>
      <c r="DV752" s="44"/>
      <c r="DW752" s="44"/>
      <c r="DX752" s="44"/>
      <c r="DY752" s="44"/>
      <c r="DZ752" s="44"/>
      <c r="EA752" s="44"/>
      <c r="EB752" s="44"/>
      <c r="EC752" s="44"/>
      <c r="ED752" s="45"/>
      <c r="EE752" s="44"/>
      <c r="EF752" s="44"/>
      <c r="EG752" s="44"/>
      <c r="EH752" s="44"/>
      <c r="EI752" s="44"/>
      <c r="EJ752" s="44"/>
      <c r="EK752" s="44"/>
      <c r="EL752" s="44"/>
      <c r="EM752" s="44"/>
      <c r="EN752" s="44"/>
      <c r="EO752" s="44"/>
      <c r="EP752" s="44"/>
      <c r="EQ752" s="44"/>
      <c r="ER752" s="44"/>
      <c r="ES752" s="44"/>
      <c r="ET752" s="44"/>
      <c r="EU752" s="44"/>
      <c r="EV752" s="45"/>
      <c r="EW752" s="44"/>
      <c r="EX752" s="44"/>
      <c r="EY752" s="45"/>
      <c r="EZ752" s="45"/>
      <c r="FA752" s="44"/>
      <c r="FB752" s="32"/>
      <c r="FC752" s="32"/>
      <c r="FD752" s="32"/>
    </row>
    <row r="753">
      <c r="A753" s="31"/>
      <c r="B753" s="32"/>
      <c r="C753" s="33"/>
      <c r="D753" s="32"/>
      <c r="E753" s="32"/>
      <c r="F753" s="32"/>
      <c r="G753" s="46"/>
      <c r="H753" s="32"/>
      <c r="I753" s="32"/>
      <c r="J753" s="32"/>
      <c r="K753" s="32"/>
      <c r="L753" s="32"/>
      <c r="M753" s="32"/>
      <c r="N753" s="47"/>
      <c r="O753" s="47"/>
      <c r="P753" s="36"/>
      <c r="Q753" s="37"/>
      <c r="R753" s="37"/>
      <c r="S753" s="48"/>
      <c r="T753" s="39"/>
      <c r="U753" s="40"/>
      <c r="V753" s="41"/>
      <c r="W753" s="41"/>
      <c r="X753" s="41"/>
      <c r="Y753" s="41"/>
      <c r="Z753" s="41"/>
      <c r="AA753" s="41"/>
      <c r="AB753" s="41"/>
      <c r="AC753" s="41"/>
      <c r="AD753" s="42"/>
      <c r="AE753" s="43"/>
      <c r="AF753" s="44"/>
      <c r="AG753" s="44"/>
      <c r="AH753" s="44"/>
      <c r="AI753" s="44"/>
      <c r="AJ753" s="44"/>
      <c r="AK753" s="44"/>
      <c r="AL753" s="44"/>
      <c r="AM753" s="44"/>
      <c r="AN753" s="44"/>
      <c r="AO753" s="44"/>
      <c r="AP753" s="44"/>
      <c r="AQ753" s="44"/>
      <c r="AR753" s="44"/>
      <c r="AS753" s="44"/>
      <c r="AT753" s="44"/>
      <c r="AU753" s="44"/>
      <c r="AV753" s="44"/>
      <c r="AW753" s="44"/>
      <c r="AX753" s="44"/>
      <c r="AY753" s="44"/>
      <c r="AZ753" s="44"/>
      <c r="BA753" s="44"/>
      <c r="BB753" s="44"/>
      <c r="BC753" s="44"/>
      <c r="BD753" s="44"/>
      <c r="BE753" s="44"/>
      <c r="BF753" s="44"/>
      <c r="BG753" s="44"/>
      <c r="BH753" s="44"/>
      <c r="BI753" s="44"/>
      <c r="BJ753" s="44"/>
      <c r="BK753" s="44"/>
      <c r="BL753" s="44"/>
      <c r="BM753" s="44"/>
      <c r="BN753" s="44"/>
      <c r="BO753" s="44"/>
      <c r="BP753" s="44"/>
      <c r="BQ753" s="44"/>
      <c r="BR753" s="44"/>
      <c r="BS753" s="44"/>
      <c r="BT753" s="44"/>
      <c r="BU753" s="44"/>
      <c r="BV753" s="44"/>
      <c r="BW753" s="44"/>
      <c r="BX753" s="44"/>
      <c r="BY753" s="44"/>
      <c r="BZ753" s="44"/>
      <c r="CA753" s="44"/>
      <c r="CB753" s="44"/>
      <c r="CC753" s="44"/>
      <c r="CD753" s="44"/>
      <c r="CE753" s="44"/>
      <c r="CF753" s="44"/>
      <c r="CG753" s="44"/>
      <c r="CH753" s="44"/>
      <c r="CI753" s="44"/>
      <c r="CJ753" s="44"/>
      <c r="CK753" s="44"/>
      <c r="CL753" s="44"/>
      <c r="CM753" s="44"/>
      <c r="CN753" s="45"/>
      <c r="CO753" s="44"/>
      <c r="CP753" s="44"/>
      <c r="CQ753" s="44"/>
      <c r="CR753" s="44"/>
      <c r="CS753" s="44"/>
      <c r="CT753" s="44"/>
      <c r="CU753" s="44"/>
      <c r="CV753" s="44"/>
      <c r="CW753" s="44"/>
      <c r="CX753" s="44"/>
      <c r="CY753" s="44"/>
      <c r="CZ753" s="44"/>
      <c r="DA753" s="44"/>
      <c r="DB753" s="44"/>
      <c r="DC753" s="44"/>
      <c r="DD753" s="44"/>
      <c r="DE753" s="44"/>
      <c r="DF753" s="45"/>
      <c r="DG753" s="44"/>
      <c r="DH753" s="44"/>
      <c r="DI753" s="44"/>
      <c r="DJ753" s="44"/>
      <c r="DK753" s="44"/>
      <c r="DL753" s="45"/>
      <c r="DM753" s="44"/>
      <c r="DN753" s="44"/>
      <c r="DO753" s="44"/>
      <c r="DP753" s="44"/>
      <c r="DQ753" s="44"/>
      <c r="DR753" s="44"/>
      <c r="DS753" s="44"/>
      <c r="DT753" s="44"/>
      <c r="DU753" s="45"/>
      <c r="DV753" s="44"/>
      <c r="DW753" s="44"/>
      <c r="DX753" s="44"/>
      <c r="DY753" s="44"/>
      <c r="DZ753" s="44"/>
      <c r="EA753" s="44"/>
      <c r="EB753" s="44"/>
      <c r="EC753" s="44"/>
      <c r="ED753" s="45"/>
      <c r="EE753" s="44"/>
      <c r="EF753" s="44"/>
      <c r="EG753" s="44"/>
      <c r="EH753" s="44"/>
      <c r="EI753" s="44"/>
      <c r="EJ753" s="44"/>
      <c r="EK753" s="44"/>
      <c r="EL753" s="44"/>
      <c r="EM753" s="44"/>
      <c r="EN753" s="44"/>
      <c r="EO753" s="44"/>
      <c r="EP753" s="44"/>
      <c r="EQ753" s="44"/>
      <c r="ER753" s="44"/>
      <c r="ES753" s="44"/>
      <c r="ET753" s="44"/>
      <c r="EU753" s="44"/>
      <c r="EV753" s="45"/>
      <c r="EW753" s="44"/>
      <c r="EX753" s="44"/>
      <c r="EY753" s="45"/>
      <c r="EZ753" s="45"/>
      <c r="FA753" s="44"/>
      <c r="FB753" s="32"/>
      <c r="FC753" s="32"/>
      <c r="FD753" s="32"/>
    </row>
    <row r="754">
      <c r="A754" s="31"/>
      <c r="B754" s="32"/>
      <c r="C754" s="33"/>
      <c r="D754" s="32"/>
      <c r="E754" s="32"/>
      <c r="F754" s="32"/>
      <c r="G754" s="46"/>
      <c r="H754" s="32"/>
      <c r="I754" s="32"/>
      <c r="J754" s="32"/>
      <c r="K754" s="32"/>
      <c r="L754" s="32"/>
      <c r="M754" s="32"/>
      <c r="N754" s="47"/>
      <c r="O754" s="47"/>
      <c r="P754" s="36"/>
      <c r="Q754" s="37"/>
      <c r="R754" s="37"/>
      <c r="S754" s="48"/>
      <c r="T754" s="39"/>
      <c r="U754" s="40"/>
      <c r="V754" s="41"/>
      <c r="W754" s="41"/>
      <c r="X754" s="41"/>
      <c r="Y754" s="41"/>
      <c r="Z754" s="41"/>
      <c r="AA754" s="41"/>
      <c r="AB754" s="41"/>
      <c r="AC754" s="41"/>
      <c r="AD754" s="42"/>
      <c r="AE754" s="43"/>
      <c r="AF754" s="44"/>
      <c r="AG754" s="44"/>
      <c r="AH754" s="44"/>
      <c r="AI754" s="44"/>
      <c r="AJ754" s="44"/>
      <c r="AK754" s="44"/>
      <c r="AL754" s="44"/>
      <c r="AM754" s="44"/>
      <c r="AN754" s="44"/>
      <c r="AO754" s="44"/>
      <c r="AP754" s="44"/>
      <c r="AQ754" s="44"/>
      <c r="AR754" s="44"/>
      <c r="AS754" s="44"/>
      <c r="AT754" s="44"/>
      <c r="AU754" s="44"/>
      <c r="AV754" s="44"/>
      <c r="AW754" s="44"/>
      <c r="AX754" s="44"/>
      <c r="AY754" s="44"/>
      <c r="AZ754" s="44"/>
      <c r="BA754" s="44"/>
      <c r="BB754" s="44"/>
      <c r="BC754" s="44"/>
      <c r="BD754" s="44"/>
      <c r="BE754" s="44"/>
      <c r="BF754" s="44"/>
      <c r="BG754" s="44"/>
      <c r="BH754" s="44"/>
      <c r="BI754" s="44"/>
      <c r="BJ754" s="44"/>
      <c r="BK754" s="44"/>
      <c r="BL754" s="44"/>
      <c r="BM754" s="44"/>
      <c r="BN754" s="44"/>
      <c r="BO754" s="44"/>
      <c r="BP754" s="44"/>
      <c r="BQ754" s="44"/>
      <c r="BR754" s="44"/>
      <c r="BS754" s="44"/>
      <c r="BT754" s="44"/>
      <c r="BU754" s="44"/>
      <c r="BV754" s="44"/>
      <c r="BW754" s="44"/>
      <c r="BX754" s="44"/>
      <c r="BY754" s="44"/>
      <c r="BZ754" s="44"/>
      <c r="CA754" s="44"/>
      <c r="CB754" s="44"/>
      <c r="CC754" s="44"/>
      <c r="CD754" s="44"/>
      <c r="CE754" s="44"/>
      <c r="CF754" s="44"/>
      <c r="CG754" s="44"/>
      <c r="CH754" s="44"/>
      <c r="CI754" s="44"/>
      <c r="CJ754" s="44"/>
      <c r="CK754" s="44"/>
      <c r="CL754" s="44"/>
      <c r="CM754" s="44"/>
      <c r="CN754" s="45"/>
      <c r="CO754" s="44"/>
      <c r="CP754" s="44"/>
      <c r="CQ754" s="44"/>
      <c r="CR754" s="44"/>
      <c r="CS754" s="44"/>
      <c r="CT754" s="44"/>
      <c r="CU754" s="44"/>
      <c r="CV754" s="44"/>
      <c r="CW754" s="44"/>
      <c r="CX754" s="44"/>
      <c r="CY754" s="44"/>
      <c r="CZ754" s="44"/>
      <c r="DA754" s="44"/>
      <c r="DB754" s="44"/>
      <c r="DC754" s="44"/>
      <c r="DD754" s="44"/>
      <c r="DE754" s="44"/>
      <c r="DF754" s="45"/>
      <c r="DG754" s="44"/>
      <c r="DH754" s="44"/>
      <c r="DI754" s="44"/>
      <c r="DJ754" s="44"/>
      <c r="DK754" s="44"/>
      <c r="DL754" s="45"/>
      <c r="DM754" s="44"/>
      <c r="DN754" s="44"/>
      <c r="DO754" s="44"/>
      <c r="DP754" s="44"/>
      <c r="DQ754" s="44"/>
      <c r="DR754" s="44"/>
      <c r="DS754" s="44"/>
      <c r="DT754" s="44"/>
      <c r="DU754" s="45"/>
      <c r="DV754" s="44"/>
      <c r="DW754" s="44"/>
      <c r="DX754" s="44"/>
      <c r="DY754" s="44"/>
      <c r="DZ754" s="44"/>
      <c r="EA754" s="44"/>
      <c r="EB754" s="44"/>
      <c r="EC754" s="44"/>
      <c r="ED754" s="45"/>
      <c r="EE754" s="44"/>
      <c r="EF754" s="44"/>
      <c r="EG754" s="44"/>
      <c r="EH754" s="44"/>
      <c r="EI754" s="44"/>
      <c r="EJ754" s="44"/>
      <c r="EK754" s="44"/>
      <c r="EL754" s="44"/>
      <c r="EM754" s="44"/>
      <c r="EN754" s="44"/>
      <c r="EO754" s="44"/>
      <c r="EP754" s="44"/>
      <c r="EQ754" s="44"/>
      <c r="ER754" s="44"/>
      <c r="ES754" s="44"/>
      <c r="ET754" s="44"/>
      <c r="EU754" s="44"/>
      <c r="EV754" s="45"/>
      <c r="EW754" s="44"/>
      <c r="EX754" s="44"/>
      <c r="EY754" s="45"/>
      <c r="EZ754" s="45"/>
      <c r="FA754" s="44"/>
      <c r="FB754" s="32"/>
      <c r="FC754" s="32"/>
      <c r="FD754" s="32"/>
    </row>
    <row r="755">
      <c r="A755" s="31"/>
      <c r="B755" s="32"/>
      <c r="C755" s="33"/>
      <c r="D755" s="32"/>
      <c r="E755" s="32"/>
      <c r="F755" s="32"/>
      <c r="G755" s="46"/>
      <c r="H755" s="32"/>
      <c r="I755" s="32"/>
      <c r="J755" s="32"/>
      <c r="K755" s="32"/>
      <c r="L755" s="32"/>
      <c r="M755" s="32"/>
      <c r="N755" s="47"/>
      <c r="O755" s="47"/>
      <c r="P755" s="36"/>
      <c r="Q755" s="37"/>
      <c r="R755" s="37"/>
      <c r="S755" s="48"/>
      <c r="T755" s="39"/>
      <c r="U755" s="40"/>
      <c r="V755" s="41"/>
      <c r="W755" s="41"/>
      <c r="X755" s="41"/>
      <c r="Y755" s="41"/>
      <c r="Z755" s="41"/>
      <c r="AA755" s="41"/>
      <c r="AB755" s="41"/>
      <c r="AC755" s="41"/>
      <c r="AD755" s="42"/>
      <c r="AE755" s="43"/>
      <c r="AF755" s="44"/>
      <c r="AG755" s="44"/>
      <c r="AH755" s="44"/>
      <c r="AI755" s="44"/>
      <c r="AJ755" s="44"/>
      <c r="AK755" s="44"/>
      <c r="AL755" s="44"/>
      <c r="AM755" s="44"/>
      <c r="AN755" s="44"/>
      <c r="AO755" s="44"/>
      <c r="AP755" s="44"/>
      <c r="AQ755" s="44"/>
      <c r="AR755" s="44"/>
      <c r="AS755" s="44"/>
      <c r="AT755" s="44"/>
      <c r="AU755" s="44"/>
      <c r="AV755" s="44"/>
      <c r="AW755" s="44"/>
      <c r="AX755" s="44"/>
      <c r="AY755" s="44"/>
      <c r="AZ755" s="44"/>
      <c r="BA755" s="44"/>
      <c r="BB755" s="44"/>
      <c r="BC755" s="44"/>
      <c r="BD755" s="44"/>
      <c r="BE755" s="44"/>
      <c r="BF755" s="44"/>
      <c r="BG755" s="44"/>
      <c r="BH755" s="44"/>
      <c r="BI755" s="44"/>
      <c r="BJ755" s="44"/>
      <c r="BK755" s="44"/>
      <c r="BL755" s="44"/>
      <c r="BM755" s="44"/>
      <c r="BN755" s="44"/>
      <c r="BO755" s="44"/>
      <c r="BP755" s="44"/>
      <c r="BQ755" s="44"/>
      <c r="BR755" s="44"/>
      <c r="BS755" s="44"/>
      <c r="BT755" s="44"/>
      <c r="BU755" s="44"/>
      <c r="BV755" s="44"/>
      <c r="BW755" s="44"/>
      <c r="BX755" s="44"/>
      <c r="BY755" s="44"/>
      <c r="BZ755" s="44"/>
      <c r="CA755" s="44"/>
      <c r="CB755" s="44"/>
      <c r="CC755" s="44"/>
      <c r="CD755" s="44"/>
      <c r="CE755" s="44"/>
      <c r="CF755" s="44"/>
      <c r="CG755" s="44"/>
      <c r="CH755" s="44"/>
      <c r="CI755" s="44"/>
      <c r="CJ755" s="44"/>
      <c r="CK755" s="44"/>
      <c r="CL755" s="44"/>
      <c r="CM755" s="44"/>
      <c r="CN755" s="45"/>
      <c r="CO755" s="44"/>
      <c r="CP755" s="44"/>
      <c r="CQ755" s="44"/>
      <c r="CR755" s="44"/>
      <c r="CS755" s="44"/>
      <c r="CT755" s="44"/>
      <c r="CU755" s="44"/>
      <c r="CV755" s="44"/>
      <c r="CW755" s="44"/>
      <c r="CX755" s="44"/>
      <c r="CY755" s="44"/>
      <c r="CZ755" s="44"/>
      <c r="DA755" s="44"/>
      <c r="DB755" s="44"/>
      <c r="DC755" s="44"/>
      <c r="DD755" s="44"/>
      <c r="DE755" s="44"/>
      <c r="DF755" s="45"/>
      <c r="DG755" s="44"/>
      <c r="DH755" s="44"/>
      <c r="DI755" s="44"/>
      <c r="DJ755" s="44"/>
      <c r="DK755" s="44"/>
      <c r="DL755" s="45"/>
      <c r="DM755" s="44"/>
      <c r="DN755" s="44"/>
      <c r="DO755" s="44"/>
      <c r="DP755" s="44"/>
      <c r="DQ755" s="44"/>
      <c r="DR755" s="44"/>
      <c r="DS755" s="44"/>
      <c r="DT755" s="44"/>
      <c r="DU755" s="45"/>
      <c r="DV755" s="44"/>
      <c r="DW755" s="44"/>
      <c r="DX755" s="44"/>
      <c r="DY755" s="44"/>
      <c r="DZ755" s="44"/>
      <c r="EA755" s="44"/>
      <c r="EB755" s="44"/>
      <c r="EC755" s="44"/>
      <c r="ED755" s="45"/>
      <c r="EE755" s="44"/>
      <c r="EF755" s="44"/>
      <c r="EG755" s="44"/>
      <c r="EH755" s="44"/>
      <c r="EI755" s="44"/>
      <c r="EJ755" s="44"/>
      <c r="EK755" s="44"/>
      <c r="EL755" s="44"/>
      <c r="EM755" s="44"/>
      <c r="EN755" s="44"/>
      <c r="EO755" s="44"/>
      <c r="EP755" s="44"/>
      <c r="EQ755" s="44"/>
      <c r="ER755" s="44"/>
      <c r="ES755" s="44"/>
      <c r="ET755" s="44"/>
      <c r="EU755" s="44"/>
      <c r="EV755" s="45"/>
      <c r="EW755" s="44"/>
      <c r="EX755" s="44"/>
      <c r="EY755" s="45"/>
      <c r="EZ755" s="45"/>
      <c r="FA755" s="44"/>
      <c r="FB755" s="32"/>
      <c r="FC755" s="32"/>
      <c r="FD755" s="32"/>
    </row>
    <row r="756">
      <c r="A756" s="31"/>
      <c r="B756" s="32"/>
      <c r="C756" s="33"/>
      <c r="D756" s="32"/>
      <c r="E756" s="32"/>
      <c r="F756" s="32"/>
      <c r="G756" s="46"/>
      <c r="H756" s="32"/>
      <c r="I756" s="32"/>
      <c r="J756" s="32"/>
      <c r="K756" s="32"/>
      <c r="L756" s="32"/>
      <c r="M756" s="32"/>
      <c r="N756" s="47"/>
      <c r="O756" s="47"/>
      <c r="P756" s="36"/>
      <c r="Q756" s="37"/>
      <c r="R756" s="37"/>
      <c r="S756" s="48"/>
      <c r="T756" s="39"/>
      <c r="U756" s="40"/>
      <c r="V756" s="41"/>
      <c r="W756" s="41"/>
      <c r="X756" s="41"/>
      <c r="Y756" s="41"/>
      <c r="Z756" s="41"/>
      <c r="AA756" s="41"/>
      <c r="AB756" s="41"/>
      <c r="AC756" s="41"/>
      <c r="AD756" s="42"/>
      <c r="AE756" s="43"/>
      <c r="AF756" s="44"/>
      <c r="AG756" s="44"/>
      <c r="AH756" s="44"/>
      <c r="AI756" s="44"/>
      <c r="AJ756" s="44"/>
      <c r="AK756" s="44"/>
      <c r="AL756" s="44"/>
      <c r="AM756" s="44"/>
      <c r="AN756" s="44"/>
      <c r="AO756" s="44"/>
      <c r="AP756" s="44"/>
      <c r="AQ756" s="44"/>
      <c r="AR756" s="44"/>
      <c r="AS756" s="44"/>
      <c r="AT756" s="44"/>
      <c r="AU756" s="44"/>
      <c r="AV756" s="44"/>
      <c r="AW756" s="44"/>
      <c r="AX756" s="44"/>
      <c r="AY756" s="44"/>
      <c r="AZ756" s="44"/>
      <c r="BA756" s="44"/>
      <c r="BB756" s="44"/>
      <c r="BC756" s="44"/>
      <c r="BD756" s="44"/>
      <c r="BE756" s="44"/>
      <c r="BF756" s="44"/>
      <c r="BG756" s="44"/>
      <c r="BH756" s="44"/>
      <c r="BI756" s="44"/>
      <c r="BJ756" s="44"/>
      <c r="BK756" s="44"/>
      <c r="BL756" s="44"/>
      <c r="BM756" s="44"/>
      <c r="BN756" s="44"/>
      <c r="BO756" s="44"/>
      <c r="BP756" s="44"/>
      <c r="BQ756" s="44"/>
      <c r="BR756" s="44"/>
      <c r="BS756" s="44"/>
      <c r="BT756" s="44"/>
      <c r="BU756" s="44"/>
      <c r="BV756" s="44"/>
      <c r="BW756" s="44"/>
      <c r="BX756" s="44"/>
      <c r="BY756" s="44"/>
      <c r="BZ756" s="44"/>
      <c r="CA756" s="44"/>
      <c r="CB756" s="44"/>
      <c r="CC756" s="44"/>
      <c r="CD756" s="44"/>
      <c r="CE756" s="44"/>
      <c r="CF756" s="44"/>
      <c r="CG756" s="44"/>
      <c r="CH756" s="44"/>
      <c r="CI756" s="44"/>
      <c r="CJ756" s="44"/>
      <c r="CK756" s="44"/>
      <c r="CL756" s="44"/>
      <c r="CM756" s="44"/>
      <c r="CN756" s="45"/>
      <c r="CO756" s="44"/>
      <c r="CP756" s="44"/>
      <c r="CQ756" s="44"/>
      <c r="CR756" s="44"/>
      <c r="CS756" s="44"/>
      <c r="CT756" s="44"/>
      <c r="CU756" s="44"/>
      <c r="CV756" s="44"/>
      <c r="CW756" s="44"/>
      <c r="CX756" s="44"/>
      <c r="CY756" s="44"/>
      <c r="CZ756" s="44"/>
      <c r="DA756" s="44"/>
      <c r="DB756" s="44"/>
      <c r="DC756" s="44"/>
      <c r="DD756" s="44"/>
      <c r="DE756" s="44"/>
      <c r="DF756" s="45"/>
      <c r="DG756" s="44"/>
      <c r="DH756" s="44"/>
      <c r="DI756" s="44"/>
      <c r="DJ756" s="44"/>
      <c r="DK756" s="44"/>
      <c r="DL756" s="45"/>
      <c r="DM756" s="44"/>
      <c r="DN756" s="44"/>
      <c r="DO756" s="44"/>
      <c r="DP756" s="44"/>
      <c r="DQ756" s="44"/>
      <c r="DR756" s="44"/>
      <c r="DS756" s="44"/>
      <c r="DT756" s="44"/>
      <c r="DU756" s="45"/>
      <c r="DV756" s="44"/>
      <c r="DW756" s="44"/>
      <c r="DX756" s="44"/>
      <c r="DY756" s="44"/>
      <c r="DZ756" s="44"/>
      <c r="EA756" s="44"/>
      <c r="EB756" s="44"/>
      <c r="EC756" s="44"/>
      <c r="ED756" s="45"/>
      <c r="EE756" s="44"/>
      <c r="EF756" s="44"/>
      <c r="EG756" s="44"/>
      <c r="EH756" s="44"/>
      <c r="EI756" s="44"/>
      <c r="EJ756" s="44"/>
      <c r="EK756" s="44"/>
      <c r="EL756" s="44"/>
      <c r="EM756" s="44"/>
      <c r="EN756" s="44"/>
      <c r="EO756" s="44"/>
      <c r="EP756" s="44"/>
      <c r="EQ756" s="44"/>
      <c r="ER756" s="44"/>
      <c r="ES756" s="44"/>
      <c r="ET756" s="44"/>
      <c r="EU756" s="44"/>
      <c r="EV756" s="45"/>
      <c r="EW756" s="44"/>
      <c r="EX756" s="44"/>
      <c r="EY756" s="45"/>
      <c r="EZ756" s="45"/>
      <c r="FA756" s="44"/>
      <c r="FB756" s="32"/>
      <c r="FC756" s="32"/>
      <c r="FD756" s="32"/>
    </row>
    <row r="757">
      <c r="A757" s="31"/>
      <c r="B757" s="32"/>
      <c r="C757" s="33"/>
      <c r="D757" s="32"/>
      <c r="E757" s="32"/>
      <c r="F757" s="32"/>
      <c r="G757" s="46"/>
      <c r="H757" s="32"/>
      <c r="I757" s="32"/>
      <c r="J757" s="32"/>
      <c r="K757" s="32"/>
      <c r="L757" s="32"/>
      <c r="M757" s="32"/>
      <c r="N757" s="47"/>
      <c r="O757" s="47"/>
      <c r="P757" s="36"/>
      <c r="Q757" s="37"/>
      <c r="R757" s="37"/>
      <c r="S757" s="48"/>
      <c r="T757" s="39"/>
      <c r="U757" s="40"/>
      <c r="V757" s="41"/>
      <c r="W757" s="41"/>
      <c r="X757" s="41"/>
      <c r="Y757" s="41"/>
      <c r="Z757" s="41"/>
      <c r="AA757" s="41"/>
      <c r="AB757" s="41"/>
      <c r="AC757" s="41"/>
      <c r="AD757" s="42"/>
      <c r="AE757" s="43"/>
      <c r="AF757" s="44"/>
      <c r="AG757" s="44"/>
      <c r="AH757" s="44"/>
      <c r="AI757" s="44"/>
      <c r="AJ757" s="44"/>
      <c r="AK757" s="44"/>
      <c r="AL757" s="44"/>
      <c r="AM757" s="44"/>
      <c r="AN757" s="44"/>
      <c r="AO757" s="44"/>
      <c r="AP757" s="44"/>
      <c r="AQ757" s="44"/>
      <c r="AR757" s="44"/>
      <c r="AS757" s="44"/>
      <c r="AT757" s="44"/>
      <c r="AU757" s="44"/>
      <c r="AV757" s="44"/>
      <c r="AW757" s="44"/>
      <c r="AX757" s="44"/>
      <c r="AY757" s="44"/>
      <c r="AZ757" s="44"/>
      <c r="BA757" s="44"/>
      <c r="BB757" s="44"/>
      <c r="BC757" s="44"/>
      <c r="BD757" s="44"/>
      <c r="BE757" s="44"/>
      <c r="BF757" s="44"/>
      <c r="BG757" s="44"/>
      <c r="BH757" s="44"/>
      <c r="BI757" s="44"/>
      <c r="BJ757" s="44"/>
      <c r="BK757" s="44"/>
      <c r="BL757" s="44"/>
      <c r="BM757" s="44"/>
      <c r="BN757" s="44"/>
      <c r="BO757" s="44"/>
      <c r="BP757" s="44"/>
      <c r="BQ757" s="44"/>
      <c r="BR757" s="44"/>
      <c r="BS757" s="44"/>
      <c r="BT757" s="44"/>
      <c r="BU757" s="44"/>
      <c r="BV757" s="44"/>
      <c r="BW757" s="44"/>
      <c r="BX757" s="44"/>
      <c r="BY757" s="44"/>
      <c r="BZ757" s="44"/>
      <c r="CA757" s="44"/>
      <c r="CB757" s="44"/>
      <c r="CC757" s="44"/>
      <c r="CD757" s="44"/>
      <c r="CE757" s="44"/>
      <c r="CF757" s="44"/>
      <c r="CG757" s="44"/>
      <c r="CH757" s="44"/>
      <c r="CI757" s="44"/>
      <c r="CJ757" s="44"/>
      <c r="CK757" s="44"/>
      <c r="CL757" s="44"/>
      <c r="CM757" s="44"/>
      <c r="CN757" s="45"/>
      <c r="CO757" s="44"/>
      <c r="CP757" s="44"/>
      <c r="CQ757" s="44"/>
      <c r="CR757" s="44"/>
      <c r="CS757" s="44"/>
      <c r="CT757" s="44"/>
      <c r="CU757" s="44"/>
      <c r="CV757" s="44"/>
      <c r="CW757" s="44"/>
      <c r="CX757" s="44"/>
      <c r="CY757" s="44"/>
      <c r="CZ757" s="44"/>
      <c r="DA757" s="44"/>
      <c r="DB757" s="44"/>
      <c r="DC757" s="44"/>
      <c r="DD757" s="44"/>
      <c r="DE757" s="44"/>
      <c r="DF757" s="45"/>
      <c r="DG757" s="44"/>
      <c r="DH757" s="44"/>
      <c r="DI757" s="44"/>
      <c r="DJ757" s="44"/>
      <c r="DK757" s="44"/>
      <c r="DL757" s="45"/>
      <c r="DM757" s="44"/>
      <c r="DN757" s="44"/>
      <c r="DO757" s="44"/>
      <c r="DP757" s="44"/>
      <c r="DQ757" s="44"/>
      <c r="DR757" s="44"/>
      <c r="DS757" s="44"/>
      <c r="DT757" s="44"/>
      <c r="DU757" s="45"/>
      <c r="DV757" s="44"/>
      <c r="DW757" s="44"/>
      <c r="DX757" s="44"/>
      <c r="DY757" s="44"/>
      <c r="DZ757" s="44"/>
      <c r="EA757" s="44"/>
      <c r="EB757" s="44"/>
      <c r="EC757" s="44"/>
      <c r="ED757" s="45"/>
      <c r="EE757" s="44"/>
      <c r="EF757" s="44"/>
      <c r="EG757" s="44"/>
      <c r="EH757" s="44"/>
      <c r="EI757" s="44"/>
      <c r="EJ757" s="44"/>
      <c r="EK757" s="44"/>
      <c r="EL757" s="44"/>
      <c r="EM757" s="44"/>
      <c r="EN757" s="44"/>
      <c r="EO757" s="44"/>
      <c r="EP757" s="44"/>
      <c r="EQ757" s="44"/>
      <c r="ER757" s="44"/>
      <c r="ES757" s="44"/>
      <c r="ET757" s="44"/>
      <c r="EU757" s="44"/>
      <c r="EV757" s="45"/>
      <c r="EW757" s="44"/>
      <c r="EX757" s="44"/>
      <c r="EY757" s="45"/>
      <c r="EZ757" s="45"/>
      <c r="FA757" s="44"/>
      <c r="FB757" s="32"/>
      <c r="FC757" s="32"/>
      <c r="FD757" s="32"/>
    </row>
    <row r="758">
      <c r="A758" s="31"/>
      <c r="B758" s="32"/>
      <c r="C758" s="33"/>
      <c r="D758" s="32"/>
      <c r="E758" s="32"/>
      <c r="F758" s="32"/>
      <c r="G758" s="46"/>
      <c r="H758" s="32"/>
      <c r="I758" s="32"/>
      <c r="J758" s="32"/>
      <c r="K758" s="32"/>
      <c r="L758" s="32"/>
      <c r="M758" s="32"/>
      <c r="N758" s="47"/>
      <c r="O758" s="47"/>
      <c r="P758" s="36"/>
      <c r="Q758" s="37"/>
      <c r="R758" s="37"/>
      <c r="S758" s="48"/>
      <c r="T758" s="39"/>
      <c r="U758" s="40"/>
      <c r="V758" s="41"/>
      <c r="W758" s="41"/>
      <c r="X758" s="41"/>
      <c r="Y758" s="41"/>
      <c r="Z758" s="41"/>
      <c r="AA758" s="41"/>
      <c r="AB758" s="41"/>
      <c r="AC758" s="41"/>
      <c r="AD758" s="42"/>
      <c r="AE758" s="43"/>
      <c r="AF758" s="44"/>
      <c r="AG758" s="44"/>
      <c r="AH758" s="44"/>
      <c r="AI758" s="44"/>
      <c r="AJ758" s="44"/>
      <c r="AK758" s="44"/>
      <c r="AL758" s="44"/>
      <c r="AM758" s="44"/>
      <c r="AN758" s="44"/>
      <c r="AO758" s="44"/>
      <c r="AP758" s="44"/>
      <c r="AQ758" s="44"/>
      <c r="AR758" s="44"/>
      <c r="AS758" s="44"/>
      <c r="AT758" s="44"/>
      <c r="AU758" s="44"/>
      <c r="AV758" s="44"/>
      <c r="AW758" s="44"/>
      <c r="AX758" s="44"/>
      <c r="AY758" s="44"/>
      <c r="AZ758" s="44"/>
      <c r="BA758" s="44"/>
      <c r="BB758" s="44"/>
      <c r="BC758" s="44"/>
      <c r="BD758" s="44"/>
      <c r="BE758" s="44"/>
      <c r="BF758" s="44"/>
      <c r="BG758" s="44"/>
      <c r="BH758" s="44"/>
      <c r="BI758" s="44"/>
      <c r="BJ758" s="44"/>
      <c r="BK758" s="44"/>
      <c r="BL758" s="44"/>
      <c r="BM758" s="44"/>
      <c r="BN758" s="44"/>
      <c r="BO758" s="44"/>
      <c r="BP758" s="44"/>
      <c r="BQ758" s="44"/>
      <c r="BR758" s="44"/>
      <c r="BS758" s="44"/>
      <c r="BT758" s="44"/>
      <c r="BU758" s="44"/>
      <c r="BV758" s="44"/>
      <c r="BW758" s="44"/>
      <c r="BX758" s="44"/>
      <c r="BY758" s="44"/>
      <c r="BZ758" s="44"/>
      <c r="CA758" s="44"/>
      <c r="CB758" s="44"/>
      <c r="CC758" s="44"/>
      <c r="CD758" s="44"/>
      <c r="CE758" s="44"/>
      <c r="CF758" s="44"/>
      <c r="CG758" s="44"/>
      <c r="CH758" s="44"/>
      <c r="CI758" s="44"/>
      <c r="CJ758" s="44"/>
      <c r="CK758" s="44"/>
      <c r="CL758" s="44"/>
      <c r="CM758" s="44"/>
      <c r="CN758" s="45"/>
      <c r="CO758" s="44"/>
      <c r="CP758" s="44"/>
      <c r="CQ758" s="44"/>
      <c r="CR758" s="44"/>
      <c r="CS758" s="44"/>
      <c r="CT758" s="44"/>
      <c r="CU758" s="44"/>
      <c r="CV758" s="44"/>
      <c r="CW758" s="44"/>
      <c r="CX758" s="44"/>
      <c r="CY758" s="44"/>
      <c r="CZ758" s="44"/>
      <c r="DA758" s="44"/>
      <c r="DB758" s="44"/>
      <c r="DC758" s="44"/>
      <c r="DD758" s="44"/>
      <c r="DE758" s="44"/>
      <c r="DF758" s="45"/>
      <c r="DG758" s="44"/>
      <c r="DH758" s="44"/>
      <c r="DI758" s="44"/>
      <c r="DJ758" s="44"/>
      <c r="DK758" s="44"/>
      <c r="DL758" s="45"/>
      <c r="DM758" s="44"/>
      <c r="DN758" s="44"/>
      <c r="DO758" s="44"/>
      <c r="DP758" s="44"/>
      <c r="DQ758" s="44"/>
      <c r="DR758" s="44"/>
      <c r="DS758" s="44"/>
      <c r="DT758" s="44"/>
      <c r="DU758" s="45"/>
      <c r="DV758" s="44"/>
      <c r="DW758" s="44"/>
      <c r="DX758" s="44"/>
      <c r="DY758" s="44"/>
      <c r="DZ758" s="44"/>
      <c r="EA758" s="44"/>
      <c r="EB758" s="44"/>
      <c r="EC758" s="44"/>
      <c r="ED758" s="45"/>
      <c r="EE758" s="44"/>
      <c r="EF758" s="44"/>
      <c r="EG758" s="44"/>
      <c r="EH758" s="44"/>
      <c r="EI758" s="44"/>
      <c r="EJ758" s="44"/>
      <c r="EK758" s="44"/>
      <c r="EL758" s="44"/>
      <c r="EM758" s="44"/>
      <c r="EN758" s="44"/>
      <c r="EO758" s="44"/>
      <c r="EP758" s="44"/>
      <c r="EQ758" s="44"/>
      <c r="ER758" s="44"/>
      <c r="ES758" s="44"/>
      <c r="ET758" s="44"/>
      <c r="EU758" s="44"/>
      <c r="EV758" s="45"/>
      <c r="EW758" s="44"/>
      <c r="EX758" s="44"/>
      <c r="EY758" s="45"/>
      <c r="EZ758" s="45"/>
      <c r="FA758" s="44"/>
      <c r="FB758" s="32"/>
      <c r="FC758" s="32"/>
      <c r="FD758" s="32"/>
    </row>
    <row r="759">
      <c r="A759" s="31"/>
      <c r="B759" s="32"/>
      <c r="C759" s="33"/>
      <c r="D759" s="32"/>
      <c r="E759" s="32"/>
      <c r="F759" s="32"/>
      <c r="G759" s="46"/>
      <c r="H759" s="32"/>
      <c r="I759" s="32"/>
      <c r="J759" s="32"/>
      <c r="K759" s="32"/>
      <c r="L759" s="32"/>
      <c r="M759" s="32"/>
      <c r="N759" s="47"/>
      <c r="O759" s="47"/>
      <c r="P759" s="36"/>
      <c r="Q759" s="37"/>
      <c r="R759" s="37"/>
      <c r="S759" s="48"/>
      <c r="T759" s="39"/>
      <c r="U759" s="40"/>
      <c r="V759" s="41"/>
      <c r="W759" s="41"/>
      <c r="X759" s="41"/>
      <c r="Y759" s="41"/>
      <c r="Z759" s="41"/>
      <c r="AA759" s="41"/>
      <c r="AB759" s="41"/>
      <c r="AC759" s="41"/>
      <c r="AD759" s="42"/>
      <c r="AE759" s="43"/>
      <c r="AF759" s="44"/>
      <c r="AG759" s="44"/>
      <c r="AH759" s="44"/>
      <c r="AI759" s="44"/>
      <c r="AJ759" s="44"/>
      <c r="AK759" s="44"/>
      <c r="AL759" s="44"/>
      <c r="AM759" s="44"/>
      <c r="AN759" s="44"/>
      <c r="AO759" s="44"/>
      <c r="AP759" s="44"/>
      <c r="AQ759" s="44"/>
      <c r="AR759" s="44"/>
      <c r="AS759" s="44"/>
      <c r="AT759" s="44"/>
      <c r="AU759" s="44"/>
      <c r="AV759" s="44"/>
      <c r="AW759" s="44"/>
      <c r="AX759" s="44"/>
      <c r="AY759" s="44"/>
      <c r="AZ759" s="44"/>
      <c r="BA759" s="44"/>
      <c r="BB759" s="44"/>
      <c r="BC759" s="44"/>
      <c r="BD759" s="44"/>
      <c r="BE759" s="44"/>
      <c r="BF759" s="44"/>
      <c r="BG759" s="44"/>
      <c r="BH759" s="44"/>
      <c r="BI759" s="44"/>
      <c r="BJ759" s="44"/>
      <c r="BK759" s="44"/>
      <c r="BL759" s="44"/>
      <c r="BM759" s="44"/>
      <c r="BN759" s="44"/>
      <c r="BO759" s="44"/>
      <c r="BP759" s="44"/>
      <c r="BQ759" s="44"/>
      <c r="BR759" s="44"/>
      <c r="BS759" s="44"/>
      <c r="BT759" s="44"/>
      <c r="BU759" s="44"/>
      <c r="BV759" s="44"/>
      <c r="BW759" s="44"/>
      <c r="BX759" s="44"/>
      <c r="BY759" s="44"/>
      <c r="BZ759" s="44"/>
      <c r="CA759" s="44"/>
      <c r="CB759" s="44"/>
      <c r="CC759" s="44"/>
      <c r="CD759" s="44"/>
      <c r="CE759" s="44"/>
      <c r="CF759" s="44"/>
      <c r="CG759" s="44"/>
      <c r="CH759" s="44"/>
      <c r="CI759" s="44"/>
      <c r="CJ759" s="44"/>
      <c r="CK759" s="44"/>
      <c r="CL759" s="44"/>
      <c r="CM759" s="44"/>
      <c r="CN759" s="45"/>
      <c r="CO759" s="44"/>
      <c r="CP759" s="44"/>
      <c r="CQ759" s="44"/>
      <c r="CR759" s="44"/>
      <c r="CS759" s="44"/>
      <c r="CT759" s="44"/>
      <c r="CU759" s="44"/>
      <c r="CV759" s="44"/>
      <c r="CW759" s="44"/>
      <c r="CX759" s="44"/>
      <c r="CY759" s="44"/>
      <c r="CZ759" s="44"/>
      <c r="DA759" s="44"/>
      <c r="DB759" s="44"/>
      <c r="DC759" s="44"/>
      <c r="DD759" s="44"/>
      <c r="DE759" s="44"/>
      <c r="DF759" s="45"/>
      <c r="DG759" s="44"/>
      <c r="DH759" s="44"/>
      <c r="DI759" s="44"/>
      <c r="DJ759" s="44"/>
      <c r="DK759" s="44"/>
      <c r="DL759" s="45"/>
      <c r="DM759" s="44"/>
      <c r="DN759" s="44"/>
      <c r="DO759" s="44"/>
      <c r="DP759" s="44"/>
      <c r="DQ759" s="44"/>
      <c r="DR759" s="44"/>
      <c r="DS759" s="44"/>
      <c r="DT759" s="44"/>
      <c r="DU759" s="45"/>
      <c r="DV759" s="44"/>
      <c r="DW759" s="44"/>
      <c r="DX759" s="44"/>
      <c r="DY759" s="44"/>
      <c r="DZ759" s="44"/>
      <c r="EA759" s="44"/>
      <c r="EB759" s="44"/>
      <c r="EC759" s="44"/>
      <c r="ED759" s="45"/>
      <c r="EE759" s="44"/>
      <c r="EF759" s="44"/>
      <c r="EG759" s="44"/>
      <c r="EH759" s="44"/>
      <c r="EI759" s="44"/>
      <c r="EJ759" s="44"/>
      <c r="EK759" s="44"/>
      <c r="EL759" s="44"/>
      <c r="EM759" s="44"/>
      <c r="EN759" s="44"/>
      <c r="EO759" s="44"/>
      <c r="EP759" s="44"/>
      <c r="EQ759" s="44"/>
      <c r="ER759" s="44"/>
      <c r="ES759" s="44"/>
      <c r="ET759" s="44"/>
      <c r="EU759" s="44"/>
      <c r="EV759" s="45"/>
      <c r="EW759" s="44"/>
      <c r="EX759" s="44"/>
      <c r="EY759" s="45"/>
      <c r="EZ759" s="45"/>
      <c r="FA759" s="44"/>
      <c r="FB759" s="32"/>
      <c r="FC759" s="32"/>
      <c r="FD759" s="32"/>
    </row>
    <row r="760">
      <c r="A760" s="31"/>
      <c r="B760" s="32"/>
      <c r="C760" s="33"/>
      <c r="D760" s="32"/>
      <c r="E760" s="32"/>
      <c r="F760" s="32"/>
      <c r="G760" s="46"/>
      <c r="H760" s="32"/>
      <c r="I760" s="32"/>
      <c r="J760" s="32"/>
      <c r="K760" s="32"/>
      <c r="L760" s="32"/>
      <c r="M760" s="32"/>
      <c r="N760" s="47"/>
      <c r="O760" s="47"/>
      <c r="P760" s="36"/>
      <c r="Q760" s="37"/>
      <c r="R760" s="37"/>
      <c r="S760" s="48"/>
      <c r="T760" s="39"/>
      <c r="U760" s="40"/>
      <c r="V760" s="41"/>
      <c r="W760" s="41"/>
      <c r="X760" s="41"/>
      <c r="Y760" s="41"/>
      <c r="Z760" s="41"/>
      <c r="AA760" s="41"/>
      <c r="AB760" s="41"/>
      <c r="AC760" s="41"/>
      <c r="AD760" s="42"/>
      <c r="AE760" s="43"/>
      <c r="AF760" s="44"/>
      <c r="AG760" s="44"/>
      <c r="AH760" s="44"/>
      <c r="AI760" s="44"/>
      <c r="AJ760" s="44"/>
      <c r="AK760" s="44"/>
      <c r="AL760" s="44"/>
      <c r="AM760" s="44"/>
      <c r="AN760" s="44"/>
      <c r="AO760" s="44"/>
      <c r="AP760" s="44"/>
      <c r="AQ760" s="44"/>
      <c r="AR760" s="44"/>
      <c r="AS760" s="44"/>
      <c r="AT760" s="44"/>
      <c r="AU760" s="44"/>
      <c r="AV760" s="44"/>
      <c r="AW760" s="44"/>
      <c r="AX760" s="44"/>
      <c r="AY760" s="44"/>
      <c r="AZ760" s="44"/>
      <c r="BA760" s="44"/>
      <c r="BB760" s="44"/>
      <c r="BC760" s="44"/>
      <c r="BD760" s="44"/>
      <c r="BE760" s="44"/>
      <c r="BF760" s="44"/>
      <c r="BG760" s="44"/>
      <c r="BH760" s="44"/>
      <c r="BI760" s="44"/>
      <c r="BJ760" s="44"/>
      <c r="BK760" s="44"/>
      <c r="BL760" s="44"/>
      <c r="BM760" s="44"/>
      <c r="BN760" s="44"/>
      <c r="BO760" s="44"/>
      <c r="BP760" s="44"/>
      <c r="BQ760" s="44"/>
      <c r="BR760" s="44"/>
      <c r="BS760" s="44"/>
      <c r="BT760" s="44"/>
      <c r="BU760" s="44"/>
      <c r="BV760" s="44"/>
      <c r="BW760" s="44"/>
      <c r="BX760" s="44"/>
      <c r="BY760" s="44"/>
      <c r="BZ760" s="44"/>
      <c r="CA760" s="44"/>
      <c r="CB760" s="44"/>
      <c r="CC760" s="44"/>
      <c r="CD760" s="44"/>
      <c r="CE760" s="44"/>
      <c r="CF760" s="44"/>
      <c r="CG760" s="44"/>
      <c r="CH760" s="44"/>
      <c r="CI760" s="44"/>
      <c r="CJ760" s="44"/>
      <c r="CK760" s="44"/>
      <c r="CL760" s="44"/>
      <c r="CM760" s="44"/>
      <c r="CN760" s="45"/>
      <c r="CO760" s="44"/>
      <c r="CP760" s="44"/>
      <c r="CQ760" s="44"/>
      <c r="CR760" s="44"/>
      <c r="CS760" s="44"/>
      <c r="CT760" s="44"/>
      <c r="CU760" s="44"/>
      <c r="CV760" s="44"/>
      <c r="CW760" s="44"/>
      <c r="CX760" s="44"/>
      <c r="CY760" s="44"/>
      <c r="CZ760" s="44"/>
      <c r="DA760" s="44"/>
      <c r="DB760" s="44"/>
      <c r="DC760" s="44"/>
      <c r="DD760" s="44"/>
      <c r="DE760" s="44"/>
      <c r="DF760" s="45"/>
      <c r="DG760" s="44"/>
      <c r="DH760" s="44"/>
      <c r="DI760" s="44"/>
      <c r="DJ760" s="44"/>
      <c r="DK760" s="44"/>
      <c r="DL760" s="45"/>
      <c r="DM760" s="44"/>
      <c r="DN760" s="44"/>
      <c r="DO760" s="44"/>
      <c r="DP760" s="44"/>
      <c r="DQ760" s="44"/>
      <c r="DR760" s="44"/>
      <c r="DS760" s="44"/>
      <c r="DT760" s="44"/>
      <c r="DU760" s="45"/>
      <c r="DV760" s="44"/>
      <c r="DW760" s="44"/>
      <c r="DX760" s="44"/>
      <c r="DY760" s="44"/>
      <c r="DZ760" s="44"/>
      <c r="EA760" s="44"/>
      <c r="EB760" s="44"/>
      <c r="EC760" s="44"/>
      <c r="ED760" s="45"/>
      <c r="EE760" s="44"/>
      <c r="EF760" s="44"/>
      <c r="EG760" s="44"/>
      <c r="EH760" s="44"/>
      <c r="EI760" s="44"/>
      <c r="EJ760" s="44"/>
      <c r="EK760" s="44"/>
      <c r="EL760" s="44"/>
      <c r="EM760" s="44"/>
      <c r="EN760" s="44"/>
      <c r="EO760" s="44"/>
      <c r="EP760" s="44"/>
      <c r="EQ760" s="44"/>
      <c r="ER760" s="44"/>
      <c r="ES760" s="44"/>
      <c r="ET760" s="44"/>
      <c r="EU760" s="44"/>
      <c r="EV760" s="45"/>
      <c r="EW760" s="44"/>
      <c r="EX760" s="44"/>
      <c r="EY760" s="45"/>
      <c r="EZ760" s="45"/>
      <c r="FA760" s="44"/>
      <c r="FB760" s="32"/>
      <c r="FC760" s="32"/>
      <c r="FD760" s="32"/>
    </row>
    <row r="761">
      <c r="A761" s="31"/>
      <c r="B761" s="32"/>
      <c r="C761" s="33"/>
      <c r="D761" s="32"/>
      <c r="E761" s="32"/>
      <c r="F761" s="32"/>
      <c r="G761" s="46"/>
      <c r="H761" s="32"/>
      <c r="I761" s="32"/>
      <c r="J761" s="32"/>
      <c r="K761" s="32"/>
      <c r="L761" s="32"/>
      <c r="M761" s="32"/>
      <c r="N761" s="47"/>
      <c r="O761" s="47"/>
      <c r="P761" s="36"/>
      <c r="Q761" s="37"/>
      <c r="R761" s="37"/>
      <c r="S761" s="48"/>
      <c r="T761" s="39"/>
      <c r="U761" s="40"/>
      <c r="V761" s="41"/>
      <c r="W761" s="41"/>
      <c r="X761" s="41"/>
      <c r="Y761" s="41"/>
      <c r="Z761" s="41"/>
      <c r="AA761" s="41"/>
      <c r="AB761" s="41"/>
      <c r="AC761" s="41"/>
      <c r="AD761" s="42"/>
      <c r="AE761" s="43"/>
      <c r="AF761" s="44"/>
      <c r="AG761" s="44"/>
      <c r="AH761" s="44"/>
      <c r="AI761" s="44"/>
      <c r="AJ761" s="44"/>
      <c r="AK761" s="44"/>
      <c r="AL761" s="44"/>
      <c r="AM761" s="44"/>
      <c r="AN761" s="44"/>
      <c r="AO761" s="44"/>
      <c r="AP761" s="44"/>
      <c r="AQ761" s="44"/>
      <c r="AR761" s="44"/>
      <c r="AS761" s="44"/>
      <c r="AT761" s="44"/>
      <c r="AU761" s="44"/>
      <c r="AV761" s="44"/>
      <c r="AW761" s="44"/>
      <c r="AX761" s="44"/>
      <c r="AY761" s="44"/>
      <c r="AZ761" s="44"/>
      <c r="BA761" s="44"/>
      <c r="BB761" s="44"/>
      <c r="BC761" s="44"/>
      <c r="BD761" s="44"/>
      <c r="BE761" s="44"/>
      <c r="BF761" s="44"/>
      <c r="BG761" s="44"/>
      <c r="BH761" s="44"/>
      <c r="BI761" s="44"/>
      <c r="BJ761" s="44"/>
      <c r="BK761" s="44"/>
      <c r="BL761" s="44"/>
      <c r="BM761" s="44"/>
      <c r="BN761" s="44"/>
      <c r="BO761" s="44"/>
      <c r="BP761" s="44"/>
      <c r="BQ761" s="44"/>
      <c r="BR761" s="44"/>
      <c r="BS761" s="44"/>
      <c r="BT761" s="44"/>
      <c r="BU761" s="44"/>
      <c r="BV761" s="44"/>
      <c r="BW761" s="44"/>
      <c r="BX761" s="44"/>
      <c r="BY761" s="44"/>
      <c r="BZ761" s="44"/>
      <c r="CA761" s="44"/>
      <c r="CB761" s="44"/>
      <c r="CC761" s="44"/>
      <c r="CD761" s="44"/>
      <c r="CE761" s="44"/>
      <c r="CF761" s="44"/>
      <c r="CG761" s="44"/>
      <c r="CH761" s="44"/>
      <c r="CI761" s="44"/>
      <c r="CJ761" s="44"/>
      <c r="CK761" s="44"/>
      <c r="CL761" s="44"/>
      <c r="CM761" s="44"/>
      <c r="CN761" s="45"/>
      <c r="CO761" s="44"/>
      <c r="CP761" s="44"/>
      <c r="CQ761" s="44"/>
      <c r="CR761" s="44"/>
      <c r="CS761" s="44"/>
      <c r="CT761" s="44"/>
      <c r="CU761" s="44"/>
      <c r="CV761" s="44"/>
      <c r="CW761" s="44"/>
      <c r="CX761" s="44"/>
      <c r="CY761" s="44"/>
      <c r="CZ761" s="44"/>
      <c r="DA761" s="44"/>
      <c r="DB761" s="44"/>
      <c r="DC761" s="44"/>
      <c r="DD761" s="44"/>
      <c r="DE761" s="44"/>
      <c r="DF761" s="45"/>
      <c r="DG761" s="44"/>
      <c r="DH761" s="44"/>
      <c r="DI761" s="44"/>
      <c r="DJ761" s="44"/>
      <c r="DK761" s="44"/>
      <c r="DL761" s="45"/>
      <c r="DM761" s="44"/>
      <c r="DN761" s="44"/>
      <c r="DO761" s="44"/>
      <c r="DP761" s="44"/>
      <c r="DQ761" s="44"/>
      <c r="DR761" s="44"/>
      <c r="DS761" s="44"/>
      <c r="DT761" s="44"/>
      <c r="DU761" s="45"/>
      <c r="DV761" s="44"/>
      <c r="DW761" s="44"/>
      <c r="DX761" s="44"/>
      <c r="DY761" s="44"/>
      <c r="DZ761" s="44"/>
      <c r="EA761" s="44"/>
      <c r="EB761" s="44"/>
      <c r="EC761" s="44"/>
      <c r="ED761" s="45"/>
      <c r="EE761" s="44"/>
      <c r="EF761" s="44"/>
      <c r="EG761" s="44"/>
      <c r="EH761" s="44"/>
      <c r="EI761" s="44"/>
      <c r="EJ761" s="44"/>
      <c r="EK761" s="44"/>
      <c r="EL761" s="44"/>
      <c r="EM761" s="44"/>
      <c r="EN761" s="44"/>
      <c r="EO761" s="44"/>
      <c r="EP761" s="44"/>
      <c r="EQ761" s="44"/>
      <c r="ER761" s="44"/>
      <c r="ES761" s="44"/>
      <c r="ET761" s="44"/>
      <c r="EU761" s="44"/>
      <c r="EV761" s="45"/>
      <c r="EW761" s="44"/>
      <c r="EX761" s="44"/>
      <c r="EY761" s="45"/>
      <c r="EZ761" s="45"/>
      <c r="FA761" s="44"/>
      <c r="FB761" s="32"/>
      <c r="FC761" s="32"/>
      <c r="FD761" s="32"/>
    </row>
    <row r="762">
      <c r="A762" s="31"/>
      <c r="B762" s="32"/>
      <c r="C762" s="33"/>
      <c r="D762" s="32"/>
      <c r="E762" s="32"/>
      <c r="F762" s="32"/>
      <c r="G762" s="46"/>
      <c r="H762" s="32"/>
      <c r="I762" s="32"/>
      <c r="J762" s="32"/>
      <c r="K762" s="32"/>
      <c r="L762" s="32"/>
      <c r="M762" s="32"/>
      <c r="N762" s="47"/>
      <c r="O762" s="47"/>
      <c r="P762" s="36"/>
      <c r="Q762" s="37"/>
      <c r="R762" s="37"/>
      <c r="S762" s="48"/>
      <c r="T762" s="39"/>
      <c r="U762" s="40"/>
      <c r="V762" s="41"/>
      <c r="W762" s="41"/>
      <c r="X762" s="41"/>
      <c r="Y762" s="41"/>
      <c r="Z762" s="41"/>
      <c r="AA762" s="41"/>
      <c r="AB762" s="41"/>
      <c r="AC762" s="41"/>
      <c r="AD762" s="42"/>
      <c r="AE762" s="43"/>
      <c r="AF762" s="44"/>
      <c r="AG762" s="44"/>
      <c r="AH762" s="44"/>
      <c r="AI762" s="44"/>
      <c r="AJ762" s="44"/>
      <c r="AK762" s="44"/>
      <c r="AL762" s="44"/>
      <c r="AM762" s="44"/>
      <c r="AN762" s="44"/>
      <c r="AO762" s="44"/>
      <c r="AP762" s="44"/>
      <c r="AQ762" s="44"/>
      <c r="AR762" s="44"/>
      <c r="AS762" s="44"/>
      <c r="AT762" s="44"/>
      <c r="AU762" s="44"/>
      <c r="AV762" s="44"/>
      <c r="AW762" s="44"/>
      <c r="AX762" s="44"/>
      <c r="AY762" s="44"/>
      <c r="AZ762" s="44"/>
      <c r="BA762" s="44"/>
      <c r="BB762" s="44"/>
      <c r="BC762" s="44"/>
      <c r="BD762" s="44"/>
      <c r="BE762" s="44"/>
      <c r="BF762" s="44"/>
      <c r="BG762" s="44"/>
      <c r="BH762" s="44"/>
      <c r="BI762" s="44"/>
      <c r="BJ762" s="44"/>
      <c r="BK762" s="44"/>
      <c r="BL762" s="44"/>
      <c r="BM762" s="44"/>
      <c r="BN762" s="44"/>
      <c r="BO762" s="44"/>
      <c r="BP762" s="44"/>
      <c r="BQ762" s="44"/>
      <c r="BR762" s="44"/>
      <c r="BS762" s="44"/>
      <c r="BT762" s="44"/>
      <c r="BU762" s="44"/>
      <c r="BV762" s="44"/>
      <c r="BW762" s="44"/>
      <c r="BX762" s="44"/>
      <c r="BY762" s="44"/>
      <c r="BZ762" s="44"/>
      <c r="CA762" s="44"/>
      <c r="CB762" s="44"/>
      <c r="CC762" s="44"/>
      <c r="CD762" s="44"/>
      <c r="CE762" s="44"/>
      <c r="CF762" s="44"/>
      <c r="CG762" s="44"/>
      <c r="CH762" s="44"/>
      <c r="CI762" s="44"/>
      <c r="CJ762" s="44"/>
      <c r="CK762" s="44"/>
      <c r="CL762" s="44"/>
      <c r="CM762" s="44"/>
      <c r="CN762" s="45"/>
      <c r="CO762" s="44"/>
      <c r="CP762" s="44"/>
      <c r="CQ762" s="44"/>
      <c r="CR762" s="44"/>
      <c r="CS762" s="44"/>
      <c r="CT762" s="44"/>
      <c r="CU762" s="44"/>
      <c r="CV762" s="44"/>
      <c r="CW762" s="44"/>
      <c r="CX762" s="44"/>
      <c r="CY762" s="44"/>
      <c r="CZ762" s="44"/>
      <c r="DA762" s="44"/>
      <c r="DB762" s="44"/>
      <c r="DC762" s="44"/>
      <c r="DD762" s="44"/>
      <c r="DE762" s="44"/>
      <c r="DF762" s="45"/>
      <c r="DG762" s="44"/>
      <c r="DH762" s="44"/>
      <c r="DI762" s="44"/>
      <c r="DJ762" s="44"/>
      <c r="DK762" s="44"/>
      <c r="DL762" s="45"/>
      <c r="DM762" s="44"/>
      <c r="DN762" s="44"/>
      <c r="DO762" s="44"/>
      <c r="DP762" s="44"/>
      <c r="DQ762" s="44"/>
      <c r="DR762" s="44"/>
      <c r="DS762" s="44"/>
      <c r="DT762" s="44"/>
      <c r="DU762" s="45"/>
      <c r="DV762" s="44"/>
      <c r="DW762" s="44"/>
      <c r="DX762" s="44"/>
      <c r="DY762" s="44"/>
      <c r="DZ762" s="44"/>
      <c r="EA762" s="44"/>
      <c r="EB762" s="44"/>
      <c r="EC762" s="44"/>
      <c r="ED762" s="45"/>
      <c r="EE762" s="44"/>
      <c r="EF762" s="44"/>
      <c r="EG762" s="44"/>
      <c r="EH762" s="44"/>
      <c r="EI762" s="44"/>
      <c r="EJ762" s="44"/>
      <c r="EK762" s="44"/>
      <c r="EL762" s="44"/>
      <c r="EM762" s="44"/>
      <c r="EN762" s="44"/>
      <c r="EO762" s="44"/>
      <c r="EP762" s="44"/>
      <c r="EQ762" s="44"/>
      <c r="ER762" s="44"/>
      <c r="ES762" s="44"/>
      <c r="ET762" s="44"/>
      <c r="EU762" s="44"/>
      <c r="EV762" s="45"/>
      <c r="EW762" s="44"/>
      <c r="EX762" s="44"/>
      <c r="EY762" s="45"/>
      <c r="EZ762" s="45"/>
      <c r="FA762" s="44"/>
      <c r="FB762" s="32"/>
      <c r="FC762" s="32"/>
      <c r="FD762" s="32"/>
    </row>
    <row r="763">
      <c r="A763" s="31"/>
      <c r="B763" s="32"/>
      <c r="C763" s="33"/>
      <c r="D763" s="32"/>
      <c r="E763" s="32"/>
      <c r="F763" s="32"/>
      <c r="G763" s="46"/>
      <c r="H763" s="32"/>
      <c r="I763" s="32"/>
      <c r="J763" s="32"/>
      <c r="K763" s="32"/>
      <c r="L763" s="32"/>
      <c r="M763" s="32"/>
      <c r="N763" s="47"/>
      <c r="O763" s="47"/>
      <c r="P763" s="36"/>
      <c r="Q763" s="37"/>
      <c r="R763" s="37"/>
      <c r="S763" s="48"/>
      <c r="T763" s="39"/>
      <c r="U763" s="40"/>
      <c r="V763" s="41"/>
      <c r="W763" s="41"/>
      <c r="X763" s="41"/>
      <c r="Y763" s="41"/>
      <c r="Z763" s="41"/>
      <c r="AA763" s="41"/>
      <c r="AB763" s="41"/>
      <c r="AC763" s="41"/>
      <c r="AD763" s="42"/>
      <c r="AE763" s="43"/>
      <c r="AF763" s="44"/>
      <c r="AG763" s="44"/>
      <c r="AH763" s="44"/>
      <c r="AI763" s="44"/>
      <c r="AJ763" s="44"/>
      <c r="AK763" s="44"/>
      <c r="AL763" s="44"/>
      <c r="AM763" s="44"/>
      <c r="AN763" s="44"/>
      <c r="AO763" s="44"/>
      <c r="AP763" s="44"/>
      <c r="AQ763" s="44"/>
      <c r="AR763" s="44"/>
      <c r="AS763" s="44"/>
      <c r="AT763" s="44"/>
      <c r="AU763" s="44"/>
      <c r="AV763" s="44"/>
      <c r="AW763" s="44"/>
      <c r="AX763" s="44"/>
      <c r="AY763" s="44"/>
      <c r="AZ763" s="44"/>
      <c r="BA763" s="44"/>
      <c r="BB763" s="44"/>
      <c r="BC763" s="44"/>
      <c r="BD763" s="44"/>
      <c r="BE763" s="44"/>
      <c r="BF763" s="44"/>
      <c r="BG763" s="44"/>
      <c r="BH763" s="44"/>
      <c r="BI763" s="44"/>
      <c r="BJ763" s="44"/>
      <c r="BK763" s="44"/>
      <c r="BL763" s="44"/>
      <c r="BM763" s="44"/>
      <c r="BN763" s="44"/>
      <c r="BO763" s="44"/>
      <c r="BP763" s="44"/>
      <c r="BQ763" s="44"/>
      <c r="BR763" s="44"/>
      <c r="BS763" s="44"/>
      <c r="BT763" s="44"/>
      <c r="BU763" s="44"/>
      <c r="BV763" s="44"/>
      <c r="BW763" s="44"/>
      <c r="BX763" s="44"/>
      <c r="BY763" s="44"/>
      <c r="BZ763" s="44"/>
      <c r="CA763" s="44"/>
      <c r="CB763" s="44"/>
      <c r="CC763" s="44"/>
      <c r="CD763" s="44"/>
      <c r="CE763" s="44"/>
      <c r="CF763" s="44"/>
      <c r="CG763" s="44"/>
      <c r="CH763" s="44"/>
      <c r="CI763" s="44"/>
      <c r="CJ763" s="44"/>
      <c r="CK763" s="44"/>
      <c r="CL763" s="44"/>
      <c r="CM763" s="44"/>
      <c r="CN763" s="45"/>
      <c r="CO763" s="44"/>
      <c r="CP763" s="44"/>
      <c r="CQ763" s="44"/>
      <c r="CR763" s="44"/>
      <c r="CS763" s="44"/>
      <c r="CT763" s="44"/>
      <c r="CU763" s="44"/>
      <c r="CV763" s="44"/>
      <c r="CW763" s="44"/>
      <c r="CX763" s="44"/>
      <c r="CY763" s="44"/>
      <c r="CZ763" s="44"/>
      <c r="DA763" s="44"/>
      <c r="DB763" s="44"/>
      <c r="DC763" s="44"/>
      <c r="DD763" s="44"/>
      <c r="DE763" s="44"/>
      <c r="DF763" s="45"/>
      <c r="DG763" s="44"/>
      <c r="DH763" s="44"/>
      <c r="DI763" s="44"/>
      <c r="DJ763" s="44"/>
      <c r="DK763" s="44"/>
      <c r="DL763" s="45"/>
      <c r="DM763" s="44"/>
      <c r="DN763" s="44"/>
      <c r="DO763" s="44"/>
      <c r="DP763" s="44"/>
      <c r="DQ763" s="44"/>
      <c r="DR763" s="44"/>
      <c r="DS763" s="44"/>
      <c r="DT763" s="44"/>
      <c r="DU763" s="45"/>
      <c r="DV763" s="44"/>
      <c r="DW763" s="44"/>
      <c r="DX763" s="44"/>
      <c r="DY763" s="44"/>
      <c r="DZ763" s="44"/>
      <c r="EA763" s="44"/>
      <c r="EB763" s="44"/>
      <c r="EC763" s="44"/>
      <c r="ED763" s="45"/>
      <c r="EE763" s="44"/>
      <c r="EF763" s="44"/>
      <c r="EG763" s="44"/>
      <c r="EH763" s="44"/>
      <c r="EI763" s="44"/>
      <c r="EJ763" s="44"/>
      <c r="EK763" s="44"/>
      <c r="EL763" s="44"/>
      <c r="EM763" s="44"/>
      <c r="EN763" s="44"/>
      <c r="EO763" s="44"/>
      <c r="EP763" s="44"/>
      <c r="EQ763" s="44"/>
      <c r="ER763" s="44"/>
      <c r="ES763" s="44"/>
      <c r="ET763" s="44"/>
      <c r="EU763" s="44"/>
      <c r="EV763" s="45"/>
      <c r="EW763" s="44"/>
      <c r="EX763" s="44"/>
      <c r="EY763" s="45"/>
      <c r="EZ763" s="45"/>
      <c r="FA763" s="44"/>
      <c r="FB763" s="32"/>
      <c r="FC763" s="32"/>
      <c r="FD763" s="32"/>
    </row>
    <row r="764">
      <c r="A764" s="31"/>
      <c r="B764" s="32"/>
      <c r="C764" s="33"/>
      <c r="D764" s="32"/>
      <c r="E764" s="32"/>
      <c r="F764" s="32"/>
      <c r="G764" s="46"/>
      <c r="H764" s="32"/>
      <c r="I764" s="32"/>
      <c r="J764" s="32"/>
      <c r="K764" s="32"/>
      <c r="L764" s="32"/>
      <c r="M764" s="32"/>
      <c r="N764" s="47"/>
      <c r="O764" s="47"/>
      <c r="P764" s="36"/>
      <c r="Q764" s="37"/>
      <c r="R764" s="37"/>
      <c r="S764" s="48"/>
      <c r="T764" s="39"/>
      <c r="U764" s="40"/>
      <c r="V764" s="41"/>
      <c r="W764" s="41"/>
      <c r="X764" s="41"/>
      <c r="Y764" s="41"/>
      <c r="Z764" s="41"/>
      <c r="AA764" s="41"/>
      <c r="AB764" s="41"/>
      <c r="AC764" s="41"/>
      <c r="AD764" s="42"/>
      <c r="AE764" s="43"/>
      <c r="AF764" s="44"/>
      <c r="AG764" s="44"/>
      <c r="AH764" s="44"/>
      <c r="AI764" s="44"/>
      <c r="AJ764" s="44"/>
      <c r="AK764" s="44"/>
      <c r="AL764" s="44"/>
      <c r="AM764" s="44"/>
      <c r="AN764" s="44"/>
      <c r="AO764" s="44"/>
      <c r="AP764" s="44"/>
      <c r="AQ764" s="44"/>
      <c r="AR764" s="44"/>
      <c r="AS764" s="44"/>
      <c r="AT764" s="44"/>
      <c r="AU764" s="44"/>
      <c r="AV764" s="44"/>
      <c r="AW764" s="44"/>
      <c r="AX764" s="44"/>
      <c r="AY764" s="44"/>
      <c r="AZ764" s="44"/>
      <c r="BA764" s="44"/>
      <c r="BB764" s="44"/>
      <c r="BC764" s="44"/>
      <c r="BD764" s="44"/>
      <c r="BE764" s="44"/>
      <c r="BF764" s="44"/>
      <c r="BG764" s="44"/>
      <c r="BH764" s="44"/>
      <c r="BI764" s="44"/>
      <c r="BJ764" s="44"/>
      <c r="BK764" s="44"/>
      <c r="BL764" s="44"/>
      <c r="BM764" s="44"/>
      <c r="BN764" s="44"/>
      <c r="BO764" s="44"/>
      <c r="BP764" s="44"/>
      <c r="BQ764" s="44"/>
      <c r="BR764" s="44"/>
      <c r="BS764" s="44"/>
      <c r="BT764" s="44"/>
      <c r="BU764" s="44"/>
      <c r="BV764" s="44"/>
      <c r="BW764" s="44"/>
      <c r="BX764" s="44"/>
      <c r="BY764" s="44"/>
      <c r="BZ764" s="44"/>
      <c r="CA764" s="44"/>
      <c r="CB764" s="44"/>
      <c r="CC764" s="44"/>
      <c r="CD764" s="44"/>
      <c r="CE764" s="44"/>
      <c r="CF764" s="44"/>
      <c r="CG764" s="44"/>
      <c r="CH764" s="44"/>
      <c r="CI764" s="44"/>
      <c r="CJ764" s="44"/>
      <c r="CK764" s="44"/>
      <c r="CL764" s="44"/>
      <c r="CM764" s="44"/>
      <c r="CN764" s="45"/>
      <c r="CO764" s="44"/>
      <c r="CP764" s="44"/>
      <c r="CQ764" s="44"/>
      <c r="CR764" s="44"/>
      <c r="CS764" s="44"/>
      <c r="CT764" s="44"/>
      <c r="CU764" s="44"/>
      <c r="CV764" s="44"/>
      <c r="CW764" s="44"/>
      <c r="CX764" s="44"/>
      <c r="CY764" s="44"/>
      <c r="CZ764" s="44"/>
      <c r="DA764" s="44"/>
      <c r="DB764" s="44"/>
      <c r="DC764" s="44"/>
      <c r="DD764" s="44"/>
      <c r="DE764" s="44"/>
      <c r="DF764" s="45"/>
      <c r="DG764" s="44"/>
      <c r="DH764" s="44"/>
      <c r="DI764" s="44"/>
      <c r="DJ764" s="44"/>
      <c r="DK764" s="44"/>
      <c r="DL764" s="45"/>
      <c r="DM764" s="44"/>
      <c r="DN764" s="44"/>
      <c r="DO764" s="44"/>
      <c r="DP764" s="44"/>
      <c r="DQ764" s="44"/>
      <c r="DR764" s="44"/>
      <c r="DS764" s="44"/>
      <c r="DT764" s="44"/>
      <c r="DU764" s="45"/>
      <c r="DV764" s="44"/>
      <c r="DW764" s="44"/>
      <c r="DX764" s="44"/>
      <c r="DY764" s="44"/>
      <c r="DZ764" s="44"/>
      <c r="EA764" s="44"/>
      <c r="EB764" s="44"/>
      <c r="EC764" s="44"/>
      <c r="ED764" s="45"/>
      <c r="EE764" s="44"/>
      <c r="EF764" s="44"/>
      <c r="EG764" s="44"/>
      <c r="EH764" s="44"/>
      <c r="EI764" s="44"/>
      <c r="EJ764" s="44"/>
      <c r="EK764" s="44"/>
      <c r="EL764" s="44"/>
      <c r="EM764" s="44"/>
      <c r="EN764" s="44"/>
      <c r="EO764" s="44"/>
      <c r="EP764" s="44"/>
      <c r="EQ764" s="44"/>
      <c r="ER764" s="44"/>
      <c r="ES764" s="44"/>
      <c r="ET764" s="44"/>
      <c r="EU764" s="44"/>
      <c r="EV764" s="45"/>
      <c r="EW764" s="44"/>
      <c r="EX764" s="44"/>
      <c r="EY764" s="45"/>
      <c r="EZ764" s="45"/>
      <c r="FA764" s="44"/>
      <c r="FB764" s="32"/>
      <c r="FC764" s="32"/>
      <c r="FD764" s="32"/>
    </row>
    <row r="765">
      <c r="A765" s="31"/>
      <c r="B765" s="32"/>
      <c r="C765" s="33"/>
      <c r="D765" s="32"/>
      <c r="E765" s="32"/>
      <c r="F765" s="32"/>
      <c r="G765" s="46"/>
      <c r="H765" s="32"/>
      <c r="I765" s="32"/>
      <c r="J765" s="32"/>
      <c r="K765" s="32"/>
      <c r="L765" s="32"/>
      <c r="M765" s="32"/>
      <c r="N765" s="47"/>
      <c r="O765" s="47"/>
      <c r="P765" s="36"/>
      <c r="Q765" s="37"/>
      <c r="R765" s="37"/>
      <c r="S765" s="48"/>
      <c r="T765" s="39"/>
      <c r="U765" s="40"/>
      <c r="V765" s="41"/>
      <c r="W765" s="41"/>
      <c r="X765" s="41"/>
      <c r="Y765" s="41"/>
      <c r="Z765" s="41"/>
      <c r="AA765" s="41"/>
      <c r="AB765" s="41"/>
      <c r="AC765" s="41"/>
      <c r="AD765" s="42"/>
      <c r="AE765" s="43"/>
      <c r="AF765" s="44"/>
      <c r="AG765" s="44"/>
      <c r="AH765" s="44"/>
      <c r="AI765" s="44"/>
      <c r="AJ765" s="44"/>
      <c r="AK765" s="44"/>
      <c r="AL765" s="44"/>
      <c r="AM765" s="44"/>
      <c r="AN765" s="44"/>
      <c r="AO765" s="44"/>
      <c r="AP765" s="44"/>
      <c r="AQ765" s="44"/>
      <c r="AR765" s="44"/>
      <c r="AS765" s="44"/>
      <c r="AT765" s="44"/>
      <c r="AU765" s="44"/>
      <c r="AV765" s="44"/>
      <c r="AW765" s="44"/>
      <c r="AX765" s="44"/>
      <c r="AY765" s="44"/>
      <c r="AZ765" s="44"/>
      <c r="BA765" s="44"/>
      <c r="BB765" s="44"/>
      <c r="BC765" s="44"/>
      <c r="BD765" s="44"/>
      <c r="BE765" s="44"/>
      <c r="BF765" s="44"/>
      <c r="BG765" s="44"/>
      <c r="BH765" s="44"/>
      <c r="BI765" s="44"/>
      <c r="BJ765" s="44"/>
      <c r="BK765" s="44"/>
      <c r="BL765" s="44"/>
      <c r="BM765" s="44"/>
      <c r="BN765" s="44"/>
      <c r="BO765" s="44"/>
      <c r="BP765" s="44"/>
      <c r="BQ765" s="44"/>
      <c r="BR765" s="44"/>
      <c r="BS765" s="44"/>
      <c r="BT765" s="44"/>
      <c r="BU765" s="44"/>
      <c r="BV765" s="44"/>
      <c r="BW765" s="44"/>
      <c r="BX765" s="44"/>
      <c r="BY765" s="44"/>
      <c r="BZ765" s="44"/>
      <c r="CA765" s="44"/>
      <c r="CB765" s="44"/>
      <c r="CC765" s="44"/>
      <c r="CD765" s="44"/>
      <c r="CE765" s="44"/>
      <c r="CF765" s="44"/>
      <c r="CG765" s="44"/>
      <c r="CH765" s="44"/>
      <c r="CI765" s="44"/>
      <c r="CJ765" s="44"/>
      <c r="CK765" s="44"/>
      <c r="CL765" s="44"/>
      <c r="CM765" s="44"/>
      <c r="CN765" s="45"/>
      <c r="CO765" s="44"/>
      <c r="CP765" s="44"/>
      <c r="CQ765" s="44"/>
      <c r="CR765" s="44"/>
      <c r="CS765" s="44"/>
      <c r="CT765" s="44"/>
      <c r="CU765" s="44"/>
      <c r="CV765" s="44"/>
      <c r="CW765" s="44"/>
      <c r="CX765" s="44"/>
      <c r="CY765" s="44"/>
      <c r="CZ765" s="44"/>
      <c r="DA765" s="44"/>
      <c r="DB765" s="44"/>
      <c r="DC765" s="44"/>
      <c r="DD765" s="44"/>
      <c r="DE765" s="44"/>
      <c r="DF765" s="45"/>
      <c r="DG765" s="44"/>
      <c r="DH765" s="44"/>
      <c r="DI765" s="44"/>
      <c r="DJ765" s="44"/>
      <c r="DK765" s="44"/>
      <c r="DL765" s="45"/>
      <c r="DM765" s="44"/>
      <c r="DN765" s="44"/>
      <c r="DO765" s="44"/>
      <c r="DP765" s="44"/>
      <c r="DQ765" s="44"/>
      <c r="DR765" s="44"/>
      <c r="DS765" s="44"/>
      <c r="DT765" s="44"/>
      <c r="DU765" s="45"/>
      <c r="DV765" s="44"/>
      <c r="DW765" s="44"/>
      <c r="DX765" s="44"/>
      <c r="DY765" s="44"/>
      <c r="DZ765" s="44"/>
      <c r="EA765" s="44"/>
      <c r="EB765" s="44"/>
      <c r="EC765" s="44"/>
      <c r="ED765" s="45"/>
      <c r="EE765" s="44"/>
      <c r="EF765" s="44"/>
      <c r="EG765" s="44"/>
      <c r="EH765" s="44"/>
      <c r="EI765" s="44"/>
      <c r="EJ765" s="44"/>
      <c r="EK765" s="44"/>
      <c r="EL765" s="44"/>
      <c r="EM765" s="44"/>
      <c r="EN765" s="44"/>
      <c r="EO765" s="44"/>
      <c r="EP765" s="44"/>
      <c r="EQ765" s="44"/>
      <c r="ER765" s="44"/>
      <c r="ES765" s="44"/>
      <c r="ET765" s="44"/>
      <c r="EU765" s="44"/>
      <c r="EV765" s="45"/>
      <c r="EW765" s="44"/>
      <c r="EX765" s="44"/>
      <c r="EY765" s="45"/>
      <c r="EZ765" s="45"/>
      <c r="FA765" s="44"/>
      <c r="FB765" s="32"/>
      <c r="FC765" s="32"/>
      <c r="FD765" s="32"/>
    </row>
    <row r="766">
      <c r="A766" s="31"/>
      <c r="B766" s="32"/>
      <c r="C766" s="33"/>
      <c r="D766" s="32"/>
      <c r="E766" s="32"/>
      <c r="F766" s="32"/>
      <c r="G766" s="46"/>
      <c r="H766" s="32"/>
      <c r="I766" s="32"/>
      <c r="J766" s="32"/>
      <c r="K766" s="32"/>
      <c r="L766" s="32"/>
      <c r="M766" s="32"/>
      <c r="N766" s="47"/>
      <c r="O766" s="47"/>
      <c r="P766" s="36"/>
      <c r="Q766" s="37"/>
      <c r="R766" s="37"/>
      <c r="S766" s="48"/>
      <c r="T766" s="39"/>
      <c r="U766" s="40"/>
      <c r="V766" s="41"/>
      <c r="W766" s="41"/>
      <c r="X766" s="41"/>
      <c r="Y766" s="41"/>
      <c r="Z766" s="41"/>
      <c r="AA766" s="41"/>
      <c r="AB766" s="41"/>
      <c r="AC766" s="41"/>
      <c r="AD766" s="42"/>
      <c r="AE766" s="43"/>
      <c r="AF766" s="44"/>
      <c r="AG766" s="44"/>
      <c r="AH766" s="44"/>
      <c r="AI766" s="44"/>
      <c r="AJ766" s="44"/>
      <c r="AK766" s="44"/>
      <c r="AL766" s="44"/>
      <c r="AM766" s="44"/>
      <c r="AN766" s="44"/>
      <c r="AO766" s="44"/>
      <c r="AP766" s="44"/>
      <c r="AQ766" s="44"/>
      <c r="AR766" s="44"/>
      <c r="AS766" s="44"/>
      <c r="AT766" s="44"/>
      <c r="AU766" s="44"/>
      <c r="AV766" s="44"/>
      <c r="AW766" s="44"/>
      <c r="AX766" s="44"/>
      <c r="AY766" s="44"/>
      <c r="AZ766" s="44"/>
      <c r="BA766" s="44"/>
      <c r="BB766" s="44"/>
      <c r="BC766" s="44"/>
      <c r="BD766" s="44"/>
      <c r="BE766" s="44"/>
      <c r="BF766" s="44"/>
      <c r="BG766" s="44"/>
      <c r="BH766" s="44"/>
      <c r="BI766" s="44"/>
      <c r="BJ766" s="44"/>
      <c r="BK766" s="44"/>
      <c r="BL766" s="44"/>
      <c r="BM766" s="44"/>
      <c r="BN766" s="44"/>
      <c r="BO766" s="44"/>
      <c r="BP766" s="44"/>
      <c r="BQ766" s="44"/>
      <c r="BR766" s="44"/>
      <c r="BS766" s="44"/>
      <c r="BT766" s="44"/>
      <c r="BU766" s="44"/>
      <c r="BV766" s="44"/>
      <c r="BW766" s="44"/>
      <c r="BX766" s="44"/>
      <c r="BY766" s="44"/>
      <c r="BZ766" s="44"/>
      <c r="CA766" s="44"/>
      <c r="CB766" s="44"/>
      <c r="CC766" s="44"/>
      <c r="CD766" s="44"/>
      <c r="CE766" s="44"/>
      <c r="CF766" s="44"/>
      <c r="CG766" s="44"/>
      <c r="CH766" s="44"/>
      <c r="CI766" s="44"/>
      <c r="CJ766" s="44"/>
      <c r="CK766" s="44"/>
      <c r="CL766" s="44"/>
      <c r="CM766" s="44"/>
      <c r="CN766" s="45"/>
      <c r="CO766" s="44"/>
      <c r="CP766" s="44"/>
      <c r="CQ766" s="44"/>
      <c r="CR766" s="44"/>
      <c r="CS766" s="44"/>
      <c r="CT766" s="44"/>
      <c r="CU766" s="44"/>
      <c r="CV766" s="44"/>
      <c r="CW766" s="44"/>
      <c r="CX766" s="44"/>
      <c r="CY766" s="44"/>
      <c r="CZ766" s="44"/>
      <c r="DA766" s="44"/>
      <c r="DB766" s="44"/>
      <c r="DC766" s="44"/>
      <c r="DD766" s="44"/>
      <c r="DE766" s="44"/>
      <c r="DF766" s="45"/>
      <c r="DG766" s="44"/>
      <c r="DH766" s="44"/>
      <c r="DI766" s="44"/>
      <c r="DJ766" s="44"/>
      <c r="DK766" s="44"/>
      <c r="DL766" s="45"/>
      <c r="DM766" s="44"/>
      <c r="DN766" s="44"/>
      <c r="DO766" s="44"/>
      <c r="DP766" s="44"/>
      <c r="DQ766" s="44"/>
      <c r="DR766" s="44"/>
      <c r="DS766" s="44"/>
      <c r="DT766" s="44"/>
      <c r="DU766" s="45"/>
      <c r="DV766" s="44"/>
      <c r="DW766" s="44"/>
      <c r="DX766" s="44"/>
      <c r="DY766" s="44"/>
      <c r="DZ766" s="44"/>
      <c r="EA766" s="44"/>
      <c r="EB766" s="44"/>
      <c r="EC766" s="44"/>
      <c r="ED766" s="45"/>
      <c r="EE766" s="44"/>
      <c r="EF766" s="44"/>
      <c r="EG766" s="44"/>
      <c r="EH766" s="44"/>
      <c r="EI766" s="44"/>
      <c r="EJ766" s="44"/>
      <c r="EK766" s="44"/>
      <c r="EL766" s="44"/>
      <c r="EM766" s="44"/>
      <c r="EN766" s="44"/>
      <c r="EO766" s="44"/>
      <c r="EP766" s="44"/>
      <c r="EQ766" s="44"/>
      <c r="ER766" s="44"/>
      <c r="ES766" s="44"/>
      <c r="ET766" s="44"/>
      <c r="EU766" s="44"/>
      <c r="EV766" s="45"/>
      <c r="EW766" s="44"/>
      <c r="EX766" s="44"/>
      <c r="EY766" s="45"/>
      <c r="EZ766" s="45"/>
      <c r="FA766" s="44"/>
      <c r="FB766" s="32"/>
      <c r="FC766" s="32"/>
      <c r="FD766" s="32"/>
    </row>
    <row r="767">
      <c r="A767" s="31"/>
      <c r="B767" s="32"/>
      <c r="C767" s="33"/>
      <c r="D767" s="32"/>
      <c r="E767" s="32"/>
      <c r="F767" s="32"/>
      <c r="G767" s="46"/>
      <c r="H767" s="32"/>
      <c r="I767" s="32"/>
      <c r="J767" s="32"/>
      <c r="K767" s="32"/>
      <c r="L767" s="32"/>
      <c r="M767" s="32"/>
      <c r="N767" s="47"/>
      <c r="O767" s="47"/>
      <c r="P767" s="36"/>
      <c r="Q767" s="37"/>
      <c r="R767" s="37"/>
      <c r="S767" s="48"/>
      <c r="T767" s="39"/>
      <c r="U767" s="40"/>
      <c r="V767" s="41"/>
      <c r="W767" s="41"/>
      <c r="X767" s="41"/>
      <c r="Y767" s="41"/>
      <c r="Z767" s="41"/>
      <c r="AA767" s="41"/>
      <c r="AB767" s="41"/>
      <c r="AC767" s="41"/>
      <c r="AD767" s="42"/>
      <c r="AE767" s="43"/>
      <c r="AF767" s="44"/>
      <c r="AG767" s="44"/>
      <c r="AH767" s="44"/>
      <c r="AI767" s="44"/>
      <c r="AJ767" s="44"/>
      <c r="AK767" s="44"/>
      <c r="AL767" s="44"/>
      <c r="AM767" s="44"/>
      <c r="AN767" s="44"/>
      <c r="AO767" s="44"/>
      <c r="AP767" s="44"/>
      <c r="AQ767" s="44"/>
      <c r="AR767" s="44"/>
      <c r="AS767" s="44"/>
      <c r="AT767" s="44"/>
      <c r="AU767" s="44"/>
      <c r="AV767" s="44"/>
      <c r="AW767" s="44"/>
      <c r="AX767" s="44"/>
      <c r="AY767" s="44"/>
      <c r="AZ767" s="44"/>
      <c r="BA767" s="44"/>
      <c r="BB767" s="44"/>
      <c r="BC767" s="44"/>
      <c r="BD767" s="44"/>
      <c r="BE767" s="44"/>
      <c r="BF767" s="44"/>
      <c r="BG767" s="44"/>
      <c r="BH767" s="44"/>
      <c r="BI767" s="44"/>
      <c r="BJ767" s="44"/>
      <c r="BK767" s="44"/>
      <c r="BL767" s="44"/>
      <c r="BM767" s="44"/>
      <c r="BN767" s="44"/>
      <c r="BO767" s="44"/>
      <c r="BP767" s="44"/>
      <c r="BQ767" s="44"/>
      <c r="BR767" s="44"/>
      <c r="BS767" s="44"/>
      <c r="BT767" s="44"/>
      <c r="BU767" s="44"/>
      <c r="BV767" s="44"/>
      <c r="BW767" s="44"/>
      <c r="BX767" s="44"/>
      <c r="BY767" s="44"/>
      <c r="BZ767" s="44"/>
      <c r="CA767" s="44"/>
      <c r="CB767" s="44"/>
      <c r="CC767" s="44"/>
      <c r="CD767" s="44"/>
      <c r="CE767" s="44"/>
      <c r="CF767" s="44"/>
      <c r="CG767" s="44"/>
      <c r="CH767" s="44"/>
      <c r="CI767" s="44"/>
      <c r="CJ767" s="44"/>
      <c r="CK767" s="44"/>
      <c r="CL767" s="44"/>
      <c r="CM767" s="44"/>
      <c r="CN767" s="45"/>
      <c r="CO767" s="44"/>
      <c r="CP767" s="44"/>
      <c r="CQ767" s="44"/>
      <c r="CR767" s="44"/>
      <c r="CS767" s="44"/>
      <c r="CT767" s="44"/>
      <c r="CU767" s="44"/>
      <c r="CV767" s="44"/>
      <c r="CW767" s="44"/>
      <c r="CX767" s="44"/>
      <c r="CY767" s="44"/>
      <c r="CZ767" s="44"/>
      <c r="DA767" s="44"/>
      <c r="DB767" s="44"/>
      <c r="DC767" s="44"/>
      <c r="DD767" s="44"/>
      <c r="DE767" s="44"/>
      <c r="DF767" s="45"/>
      <c r="DG767" s="44"/>
      <c r="DH767" s="44"/>
      <c r="DI767" s="44"/>
      <c r="DJ767" s="44"/>
      <c r="DK767" s="44"/>
      <c r="DL767" s="45"/>
      <c r="DM767" s="44"/>
      <c r="DN767" s="44"/>
      <c r="DO767" s="44"/>
      <c r="DP767" s="44"/>
      <c r="DQ767" s="44"/>
      <c r="DR767" s="44"/>
      <c r="DS767" s="44"/>
      <c r="DT767" s="44"/>
      <c r="DU767" s="45"/>
      <c r="DV767" s="44"/>
      <c r="DW767" s="44"/>
      <c r="DX767" s="44"/>
      <c r="DY767" s="44"/>
      <c r="DZ767" s="44"/>
      <c r="EA767" s="44"/>
      <c r="EB767" s="44"/>
      <c r="EC767" s="44"/>
      <c r="ED767" s="45"/>
      <c r="EE767" s="44"/>
      <c r="EF767" s="44"/>
      <c r="EG767" s="44"/>
      <c r="EH767" s="44"/>
      <c r="EI767" s="44"/>
      <c r="EJ767" s="44"/>
      <c r="EK767" s="44"/>
      <c r="EL767" s="44"/>
      <c r="EM767" s="44"/>
      <c r="EN767" s="44"/>
      <c r="EO767" s="44"/>
      <c r="EP767" s="44"/>
      <c r="EQ767" s="44"/>
      <c r="ER767" s="44"/>
      <c r="ES767" s="44"/>
      <c r="ET767" s="44"/>
      <c r="EU767" s="44"/>
      <c r="EV767" s="45"/>
      <c r="EW767" s="44"/>
      <c r="EX767" s="44"/>
      <c r="EY767" s="45"/>
      <c r="EZ767" s="45"/>
      <c r="FA767" s="44"/>
      <c r="FB767" s="32"/>
      <c r="FC767" s="32"/>
      <c r="FD767" s="32"/>
    </row>
    <row r="768">
      <c r="A768" s="31"/>
      <c r="B768" s="32"/>
      <c r="C768" s="33"/>
      <c r="D768" s="32"/>
      <c r="E768" s="32"/>
      <c r="F768" s="32"/>
      <c r="G768" s="46"/>
      <c r="H768" s="32"/>
      <c r="I768" s="32"/>
      <c r="J768" s="32"/>
      <c r="K768" s="32"/>
      <c r="L768" s="32"/>
      <c r="M768" s="32"/>
      <c r="N768" s="47"/>
      <c r="O768" s="47"/>
      <c r="P768" s="36"/>
      <c r="Q768" s="37"/>
      <c r="R768" s="37"/>
      <c r="S768" s="48"/>
      <c r="T768" s="39"/>
      <c r="U768" s="40"/>
      <c r="V768" s="41"/>
      <c r="W768" s="41"/>
      <c r="X768" s="41"/>
      <c r="Y768" s="41"/>
      <c r="Z768" s="41"/>
      <c r="AA768" s="41"/>
      <c r="AB768" s="41"/>
      <c r="AC768" s="41"/>
      <c r="AD768" s="42"/>
      <c r="AE768" s="43"/>
      <c r="AF768" s="44"/>
      <c r="AG768" s="44"/>
      <c r="AH768" s="44"/>
      <c r="AI768" s="44"/>
      <c r="AJ768" s="44"/>
      <c r="AK768" s="44"/>
      <c r="AL768" s="44"/>
      <c r="AM768" s="44"/>
      <c r="AN768" s="44"/>
      <c r="AO768" s="44"/>
      <c r="AP768" s="44"/>
      <c r="AQ768" s="44"/>
      <c r="AR768" s="44"/>
      <c r="AS768" s="44"/>
      <c r="AT768" s="44"/>
      <c r="AU768" s="44"/>
      <c r="AV768" s="44"/>
      <c r="AW768" s="44"/>
      <c r="AX768" s="44"/>
      <c r="AY768" s="44"/>
      <c r="AZ768" s="44"/>
      <c r="BA768" s="44"/>
      <c r="BB768" s="44"/>
      <c r="BC768" s="44"/>
      <c r="BD768" s="44"/>
      <c r="BE768" s="44"/>
      <c r="BF768" s="44"/>
      <c r="BG768" s="44"/>
      <c r="BH768" s="44"/>
      <c r="BI768" s="44"/>
      <c r="BJ768" s="44"/>
      <c r="BK768" s="44"/>
      <c r="BL768" s="44"/>
      <c r="BM768" s="44"/>
      <c r="BN768" s="44"/>
      <c r="BO768" s="44"/>
      <c r="BP768" s="44"/>
      <c r="BQ768" s="44"/>
      <c r="BR768" s="44"/>
      <c r="BS768" s="44"/>
      <c r="BT768" s="44"/>
      <c r="BU768" s="44"/>
      <c r="BV768" s="44"/>
      <c r="BW768" s="44"/>
      <c r="BX768" s="44"/>
      <c r="BY768" s="44"/>
      <c r="BZ768" s="44"/>
      <c r="CA768" s="44"/>
      <c r="CB768" s="44"/>
      <c r="CC768" s="44"/>
      <c r="CD768" s="44"/>
      <c r="CE768" s="44"/>
      <c r="CF768" s="44"/>
      <c r="CG768" s="44"/>
      <c r="CH768" s="44"/>
      <c r="CI768" s="44"/>
      <c r="CJ768" s="44"/>
      <c r="CK768" s="44"/>
      <c r="CL768" s="44"/>
      <c r="CM768" s="44"/>
      <c r="CN768" s="45"/>
      <c r="CO768" s="44"/>
      <c r="CP768" s="44"/>
      <c r="CQ768" s="44"/>
      <c r="CR768" s="44"/>
      <c r="CS768" s="44"/>
      <c r="CT768" s="44"/>
      <c r="CU768" s="44"/>
      <c r="CV768" s="44"/>
      <c r="CW768" s="44"/>
      <c r="CX768" s="44"/>
      <c r="CY768" s="44"/>
      <c r="CZ768" s="44"/>
      <c r="DA768" s="44"/>
      <c r="DB768" s="44"/>
      <c r="DC768" s="44"/>
      <c r="DD768" s="44"/>
      <c r="DE768" s="44"/>
      <c r="DF768" s="45"/>
      <c r="DG768" s="44"/>
      <c r="DH768" s="44"/>
      <c r="DI768" s="44"/>
      <c r="DJ768" s="44"/>
      <c r="DK768" s="44"/>
      <c r="DL768" s="45"/>
      <c r="DM768" s="44"/>
      <c r="DN768" s="44"/>
      <c r="DO768" s="44"/>
      <c r="DP768" s="44"/>
      <c r="DQ768" s="44"/>
      <c r="DR768" s="44"/>
      <c r="DS768" s="44"/>
      <c r="DT768" s="44"/>
      <c r="DU768" s="45"/>
      <c r="DV768" s="44"/>
      <c r="DW768" s="44"/>
      <c r="DX768" s="44"/>
      <c r="DY768" s="44"/>
      <c r="DZ768" s="44"/>
      <c r="EA768" s="44"/>
      <c r="EB768" s="44"/>
      <c r="EC768" s="44"/>
      <c r="ED768" s="45"/>
      <c r="EE768" s="44"/>
      <c r="EF768" s="44"/>
      <c r="EG768" s="44"/>
      <c r="EH768" s="44"/>
      <c r="EI768" s="44"/>
      <c r="EJ768" s="44"/>
      <c r="EK768" s="44"/>
      <c r="EL768" s="44"/>
      <c r="EM768" s="44"/>
      <c r="EN768" s="44"/>
      <c r="EO768" s="44"/>
      <c r="EP768" s="44"/>
      <c r="EQ768" s="44"/>
      <c r="ER768" s="44"/>
      <c r="ES768" s="44"/>
      <c r="ET768" s="44"/>
      <c r="EU768" s="44"/>
      <c r="EV768" s="45"/>
      <c r="EW768" s="44"/>
      <c r="EX768" s="44"/>
      <c r="EY768" s="45"/>
      <c r="EZ768" s="45"/>
      <c r="FA768" s="44"/>
      <c r="FB768" s="32"/>
      <c r="FC768" s="32"/>
      <c r="FD768" s="32"/>
    </row>
    <row r="769">
      <c r="A769" s="31"/>
      <c r="B769" s="32"/>
      <c r="C769" s="33"/>
      <c r="D769" s="32"/>
      <c r="E769" s="32"/>
      <c r="F769" s="32"/>
      <c r="G769" s="46"/>
      <c r="H769" s="32"/>
      <c r="I769" s="32"/>
      <c r="J769" s="32"/>
      <c r="K769" s="32"/>
      <c r="L769" s="32"/>
      <c r="M769" s="32"/>
      <c r="N769" s="47"/>
      <c r="O769" s="47"/>
      <c r="P769" s="36"/>
      <c r="Q769" s="37"/>
      <c r="R769" s="37"/>
      <c r="S769" s="48"/>
      <c r="T769" s="39"/>
      <c r="U769" s="40"/>
      <c r="V769" s="41"/>
      <c r="W769" s="41"/>
      <c r="X769" s="41"/>
      <c r="Y769" s="41"/>
      <c r="Z769" s="41"/>
      <c r="AA769" s="41"/>
      <c r="AB769" s="41"/>
      <c r="AC769" s="41"/>
      <c r="AD769" s="42"/>
      <c r="AE769" s="43"/>
      <c r="AF769" s="44"/>
      <c r="AG769" s="44"/>
      <c r="AH769" s="44"/>
      <c r="AI769" s="44"/>
      <c r="AJ769" s="44"/>
      <c r="AK769" s="44"/>
      <c r="AL769" s="44"/>
      <c r="AM769" s="44"/>
      <c r="AN769" s="44"/>
      <c r="AO769" s="44"/>
      <c r="AP769" s="44"/>
      <c r="AQ769" s="44"/>
      <c r="AR769" s="44"/>
      <c r="AS769" s="44"/>
      <c r="AT769" s="44"/>
      <c r="AU769" s="44"/>
      <c r="AV769" s="44"/>
      <c r="AW769" s="44"/>
      <c r="AX769" s="44"/>
      <c r="AY769" s="44"/>
      <c r="AZ769" s="44"/>
      <c r="BA769" s="44"/>
      <c r="BB769" s="44"/>
      <c r="BC769" s="44"/>
      <c r="BD769" s="44"/>
      <c r="BE769" s="44"/>
      <c r="BF769" s="44"/>
      <c r="BG769" s="44"/>
      <c r="BH769" s="44"/>
      <c r="BI769" s="44"/>
      <c r="BJ769" s="44"/>
      <c r="BK769" s="44"/>
      <c r="BL769" s="44"/>
      <c r="BM769" s="44"/>
      <c r="BN769" s="44"/>
      <c r="BO769" s="44"/>
      <c r="BP769" s="44"/>
      <c r="BQ769" s="44"/>
      <c r="BR769" s="44"/>
      <c r="BS769" s="44"/>
      <c r="BT769" s="44"/>
      <c r="BU769" s="44"/>
      <c r="BV769" s="44"/>
      <c r="BW769" s="44"/>
      <c r="BX769" s="44"/>
      <c r="BY769" s="44"/>
      <c r="BZ769" s="44"/>
      <c r="CA769" s="44"/>
      <c r="CB769" s="44"/>
      <c r="CC769" s="44"/>
      <c r="CD769" s="44"/>
      <c r="CE769" s="44"/>
      <c r="CF769" s="44"/>
      <c r="CG769" s="44"/>
      <c r="CH769" s="44"/>
      <c r="CI769" s="44"/>
      <c r="CJ769" s="44"/>
      <c r="CK769" s="44"/>
      <c r="CL769" s="44"/>
      <c r="CM769" s="44"/>
      <c r="CN769" s="45"/>
      <c r="CO769" s="44"/>
      <c r="CP769" s="44"/>
      <c r="CQ769" s="44"/>
      <c r="CR769" s="44"/>
      <c r="CS769" s="44"/>
      <c r="CT769" s="44"/>
      <c r="CU769" s="44"/>
      <c r="CV769" s="44"/>
      <c r="CW769" s="44"/>
      <c r="CX769" s="44"/>
      <c r="CY769" s="44"/>
      <c r="CZ769" s="44"/>
      <c r="DA769" s="44"/>
      <c r="DB769" s="44"/>
      <c r="DC769" s="44"/>
      <c r="DD769" s="44"/>
      <c r="DE769" s="44"/>
      <c r="DF769" s="45"/>
      <c r="DG769" s="44"/>
      <c r="DH769" s="44"/>
      <c r="DI769" s="44"/>
      <c r="DJ769" s="44"/>
      <c r="DK769" s="44"/>
      <c r="DL769" s="45"/>
      <c r="DM769" s="44"/>
      <c r="DN769" s="44"/>
      <c r="DO769" s="44"/>
      <c r="DP769" s="44"/>
      <c r="DQ769" s="44"/>
      <c r="DR769" s="44"/>
      <c r="DS769" s="44"/>
      <c r="DT769" s="44"/>
      <c r="DU769" s="45"/>
      <c r="DV769" s="44"/>
      <c r="DW769" s="44"/>
      <c r="DX769" s="44"/>
      <c r="DY769" s="44"/>
      <c r="DZ769" s="44"/>
      <c r="EA769" s="44"/>
      <c r="EB769" s="44"/>
      <c r="EC769" s="44"/>
      <c r="ED769" s="45"/>
      <c r="EE769" s="44"/>
      <c r="EF769" s="44"/>
      <c r="EG769" s="44"/>
      <c r="EH769" s="44"/>
      <c r="EI769" s="44"/>
      <c r="EJ769" s="44"/>
      <c r="EK769" s="44"/>
      <c r="EL769" s="44"/>
      <c r="EM769" s="44"/>
      <c r="EN769" s="44"/>
      <c r="EO769" s="44"/>
      <c r="EP769" s="44"/>
      <c r="EQ769" s="44"/>
      <c r="ER769" s="44"/>
      <c r="ES769" s="44"/>
      <c r="ET769" s="44"/>
      <c r="EU769" s="44"/>
      <c r="EV769" s="45"/>
      <c r="EW769" s="44"/>
      <c r="EX769" s="44"/>
      <c r="EY769" s="45"/>
      <c r="EZ769" s="45"/>
      <c r="FA769" s="44"/>
      <c r="FB769" s="32"/>
      <c r="FC769" s="32"/>
      <c r="FD769" s="32"/>
    </row>
    <row r="770">
      <c r="A770" s="31"/>
      <c r="B770" s="32"/>
      <c r="C770" s="33"/>
      <c r="D770" s="32"/>
      <c r="E770" s="32"/>
      <c r="F770" s="32"/>
      <c r="G770" s="46"/>
      <c r="H770" s="32"/>
      <c r="I770" s="32"/>
      <c r="J770" s="32"/>
      <c r="K770" s="32"/>
      <c r="L770" s="32"/>
      <c r="M770" s="32"/>
      <c r="N770" s="47"/>
      <c r="O770" s="47"/>
      <c r="P770" s="36"/>
      <c r="Q770" s="37"/>
      <c r="R770" s="37"/>
      <c r="S770" s="48"/>
      <c r="T770" s="39"/>
      <c r="U770" s="40"/>
      <c r="V770" s="41"/>
      <c r="W770" s="41"/>
      <c r="X770" s="41"/>
      <c r="Y770" s="41"/>
      <c r="Z770" s="41"/>
      <c r="AA770" s="41"/>
      <c r="AB770" s="41"/>
      <c r="AC770" s="41"/>
      <c r="AD770" s="42"/>
      <c r="AE770" s="43"/>
      <c r="AF770" s="44"/>
      <c r="AG770" s="44"/>
      <c r="AH770" s="44"/>
      <c r="AI770" s="44"/>
      <c r="AJ770" s="44"/>
      <c r="AK770" s="44"/>
      <c r="AL770" s="44"/>
      <c r="AM770" s="44"/>
      <c r="AN770" s="44"/>
      <c r="AO770" s="44"/>
      <c r="AP770" s="44"/>
      <c r="AQ770" s="44"/>
      <c r="AR770" s="44"/>
      <c r="AS770" s="44"/>
      <c r="AT770" s="44"/>
      <c r="AU770" s="44"/>
      <c r="AV770" s="44"/>
      <c r="AW770" s="44"/>
      <c r="AX770" s="44"/>
      <c r="AY770" s="44"/>
      <c r="AZ770" s="44"/>
      <c r="BA770" s="44"/>
      <c r="BB770" s="44"/>
      <c r="BC770" s="44"/>
      <c r="BD770" s="44"/>
      <c r="BE770" s="44"/>
      <c r="BF770" s="44"/>
      <c r="BG770" s="44"/>
      <c r="BH770" s="44"/>
      <c r="BI770" s="44"/>
      <c r="BJ770" s="44"/>
      <c r="BK770" s="44"/>
      <c r="BL770" s="44"/>
      <c r="BM770" s="44"/>
      <c r="BN770" s="44"/>
      <c r="BO770" s="44"/>
      <c r="BP770" s="44"/>
      <c r="BQ770" s="44"/>
      <c r="BR770" s="44"/>
      <c r="BS770" s="44"/>
      <c r="BT770" s="44"/>
      <c r="BU770" s="44"/>
      <c r="BV770" s="44"/>
      <c r="BW770" s="44"/>
      <c r="BX770" s="44"/>
      <c r="BY770" s="44"/>
      <c r="BZ770" s="44"/>
      <c r="CA770" s="44"/>
      <c r="CB770" s="44"/>
      <c r="CC770" s="44"/>
      <c r="CD770" s="44"/>
      <c r="CE770" s="44"/>
      <c r="CF770" s="44"/>
      <c r="CG770" s="44"/>
      <c r="CH770" s="44"/>
      <c r="CI770" s="44"/>
      <c r="CJ770" s="44"/>
      <c r="CK770" s="44"/>
      <c r="CL770" s="44"/>
      <c r="CM770" s="44"/>
      <c r="CN770" s="45"/>
      <c r="CO770" s="44"/>
      <c r="CP770" s="44"/>
      <c r="CQ770" s="44"/>
      <c r="CR770" s="44"/>
      <c r="CS770" s="44"/>
      <c r="CT770" s="44"/>
      <c r="CU770" s="44"/>
      <c r="CV770" s="44"/>
      <c r="CW770" s="44"/>
      <c r="CX770" s="44"/>
      <c r="CY770" s="44"/>
      <c r="CZ770" s="44"/>
      <c r="DA770" s="44"/>
      <c r="DB770" s="44"/>
      <c r="DC770" s="44"/>
      <c r="DD770" s="44"/>
      <c r="DE770" s="44"/>
      <c r="DF770" s="45"/>
      <c r="DG770" s="44"/>
      <c r="DH770" s="44"/>
      <c r="DI770" s="44"/>
      <c r="DJ770" s="44"/>
      <c r="DK770" s="44"/>
      <c r="DL770" s="45"/>
      <c r="DM770" s="44"/>
      <c r="DN770" s="44"/>
      <c r="DO770" s="44"/>
      <c r="DP770" s="44"/>
      <c r="DQ770" s="44"/>
      <c r="DR770" s="44"/>
      <c r="DS770" s="44"/>
      <c r="DT770" s="44"/>
      <c r="DU770" s="45"/>
      <c r="DV770" s="44"/>
      <c r="DW770" s="44"/>
      <c r="DX770" s="44"/>
      <c r="DY770" s="44"/>
      <c r="DZ770" s="44"/>
      <c r="EA770" s="44"/>
      <c r="EB770" s="44"/>
      <c r="EC770" s="44"/>
      <c r="ED770" s="45"/>
      <c r="EE770" s="44"/>
      <c r="EF770" s="44"/>
      <c r="EG770" s="44"/>
      <c r="EH770" s="44"/>
      <c r="EI770" s="44"/>
      <c r="EJ770" s="44"/>
      <c r="EK770" s="44"/>
      <c r="EL770" s="44"/>
      <c r="EM770" s="44"/>
      <c r="EN770" s="44"/>
      <c r="EO770" s="44"/>
      <c r="EP770" s="44"/>
      <c r="EQ770" s="44"/>
      <c r="ER770" s="44"/>
      <c r="ES770" s="44"/>
      <c r="ET770" s="44"/>
      <c r="EU770" s="44"/>
      <c r="EV770" s="45"/>
      <c r="EW770" s="44"/>
      <c r="EX770" s="44"/>
      <c r="EY770" s="45"/>
      <c r="EZ770" s="45"/>
      <c r="FA770" s="44"/>
      <c r="FB770" s="32"/>
      <c r="FC770" s="32"/>
      <c r="FD770" s="32"/>
    </row>
    <row r="771">
      <c r="A771" s="31"/>
      <c r="B771" s="32"/>
      <c r="C771" s="33"/>
      <c r="D771" s="32"/>
      <c r="E771" s="32"/>
      <c r="F771" s="32"/>
      <c r="G771" s="46"/>
      <c r="H771" s="32"/>
      <c r="I771" s="32"/>
      <c r="J771" s="32"/>
      <c r="K771" s="32"/>
      <c r="L771" s="32"/>
      <c r="M771" s="32"/>
      <c r="N771" s="47"/>
      <c r="O771" s="47"/>
      <c r="P771" s="36"/>
      <c r="Q771" s="37"/>
      <c r="R771" s="37"/>
      <c r="S771" s="48"/>
      <c r="T771" s="39"/>
      <c r="U771" s="40"/>
      <c r="V771" s="41"/>
      <c r="W771" s="41"/>
      <c r="X771" s="41"/>
      <c r="Y771" s="41"/>
      <c r="Z771" s="41"/>
      <c r="AA771" s="41"/>
      <c r="AB771" s="41"/>
      <c r="AC771" s="41"/>
      <c r="AD771" s="42"/>
      <c r="AE771" s="43"/>
      <c r="AF771" s="44"/>
      <c r="AG771" s="44"/>
      <c r="AH771" s="44"/>
      <c r="AI771" s="44"/>
      <c r="AJ771" s="44"/>
      <c r="AK771" s="44"/>
      <c r="AL771" s="44"/>
      <c r="AM771" s="44"/>
      <c r="AN771" s="44"/>
      <c r="AO771" s="44"/>
      <c r="AP771" s="44"/>
      <c r="AQ771" s="44"/>
      <c r="AR771" s="44"/>
      <c r="AS771" s="44"/>
      <c r="AT771" s="44"/>
      <c r="AU771" s="44"/>
      <c r="AV771" s="44"/>
      <c r="AW771" s="44"/>
      <c r="AX771" s="44"/>
      <c r="AY771" s="44"/>
      <c r="AZ771" s="44"/>
      <c r="BA771" s="44"/>
      <c r="BB771" s="44"/>
      <c r="BC771" s="44"/>
      <c r="BD771" s="44"/>
      <c r="BE771" s="44"/>
      <c r="BF771" s="44"/>
      <c r="BG771" s="44"/>
      <c r="BH771" s="44"/>
      <c r="BI771" s="44"/>
      <c r="BJ771" s="44"/>
      <c r="BK771" s="44"/>
      <c r="BL771" s="44"/>
      <c r="BM771" s="44"/>
      <c r="BN771" s="44"/>
      <c r="BO771" s="44"/>
      <c r="BP771" s="44"/>
      <c r="BQ771" s="44"/>
      <c r="BR771" s="44"/>
      <c r="BS771" s="44"/>
      <c r="BT771" s="44"/>
      <c r="BU771" s="44"/>
      <c r="BV771" s="44"/>
      <c r="BW771" s="44"/>
      <c r="BX771" s="44"/>
      <c r="BY771" s="44"/>
      <c r="BZ771" s="44"/>
      <c r="CA771" s="44"/>
      <c r="CB771" s="44"/>
      <c r="CC771" s="44"/>
      <c r="CD771" s="44"/>
      <c r="CE771" s="44"/>
      <c r="CF771" s="44"/>
      <c r="CG771" s="44"/>
      <c r="CH771" s="44"/>
      <c r="CI771" s="44"/>
      <c r="CJ771" s="44"/>
      <c r="CK771" s="44"/>
      <c r="CL771" s="44"/>
      <c r="CM771" s="44"/>
      <c r="CN771" s="45"/>
      <c r="CO771" s="44"/>
      <c r="CP771" s="44"/>
      <c r="CQ771" s="44"/>
      <c r="CR771" s="44"/>
      <c r="CS771" s="44"/>
      <c r="CT771" s="44"/>
      <c r="CU771" s="44"/>
      <c r="CV771" s="44"/>
      <c r="CW771" s="44"/>
      <c r="CX771" s="44"/>
      <c r="CY771" s="44"/>
      <c r="CZ771" s="44"/>
      <c r="DA771" s="44"/>
      <c r="DB771" s="44"/>
      <c r="DC771" s="44"/>
      <c r="DD771" s="44"/>
      <c r="DE771" s="44"/>
      <c r="DF771" s="45"/>
      <c r="DG771" s="44"/>
      <c r="DH771" s="44"/>
      <c r="DI771" s="44"/>
      <c r="DJ771" s="44"/>
      <c r="DK771" s="44"/>
      <c r="DL771" s="45"/>
      <c r="DM771" s="44"/>
      <c r="DN771" s="44"/>
      <c r="DO771" s="44"/>
      <c r="DP771" s="44"/>
      <c r="DQ771" s="44"/>
      <c r="DR771" s="44"/>
      <c r="DS771" s="44"/>
      <c r="DT771" s="44"/>
      <c r="DU771" s="45"/>
      <c r="DV771" s="44"/>
      <c r="DW771" s="44"/>
      <c r="DX771" s="44"/>
      <c r="DY771" s="44"/>
      <c r="DZ771" s="44"/>
      <c r="EA771" s="44"/>
      <c r="EB771" s="44"/>
      <c r="EC771" s="44"/>
      <c r="ED771" s="45"/>
      <c r="EE771" s="44"/>
      <c r="EF771" s="44"/>
      <c r="EG771" s="44"/>
      <c r="EH771" s="44"/>
      <c r="EI771" s="44"/>
      <c r="EJ771" s="44"/>
      <c r="EK771" s="44"/>
      <c r="EL771" s="44"/>
      <c r="EM771" s="44"/>
      <c r="EN771" s="44"/>
      <c r="EO771" s="44"/>
      <c r="EP771" s="44"/>
      <c r="EQ771" s="44"/>
      <c r="ER771" s="44"/>
      <c r="ES771" s="44"/>
      <c r="ET771" s="44"/>
      <c r="EU771" s="44"/>
      <c r="EV771" s="45"/>
      <c r="EW771" s="44"/>
      <c r="EX771" s="44"/>
      <c r="EY771" s="45"/>
      <c r="EZ771" s="45"/>
      <c r="FA771" s="44"/>
      <c r="FB771" s="32"/>
      <c r="FC771" s="32"/>
      <c r="FD771" s="32"/>
    </row>
    <row r="772">
      <c r="A772" s="31"/>
      <c r="B772" s="32"/>
      <c r="C772" s="33"/>
      <c r="D772" s="32"/>
      <c r="E772" s="32"/>
      <c r="F772" s="32"/>
      <c r="G772" s="46"/>
      <c r="H772" s="32"/>
      <c r="I772" s="32"/>
      <c r="J772" s="32"/>
      <c r="K772" s="32"/>
      <c r="L772" s="32"/>
      <c r="M772" s="32"/>
      <c r="N772" s="47"/>
      <c r="O772" s="47"/>
      <c r="P772" s="36"/>
      <c r="Q772" s="37"/>
      <c r="R772" s="37"/>
      <c r="S772" s="48"/>
      <c r="T772" s="39"/>
      <c r="U772" s="40"/>
      <c r="V772" s="41"/>
      <c r="W772" s="41"/>
      <c r="X772" s="41"/>
      <c r="Y772" s="41"/>
      <c r="Z772" s="41"/>
      <c r="AA772" s="41"/>
      <c r="AB772" s="41"/>
      <c r="AC772" s="41"/>
      <c r="AD772" s="42"/>
      <c r="AE772" s="43"/>
      <c r="AF772" s="44"/>
      <c r="AG772" s="44"/>
      <c r="AH772" s="44"/>
      <c r="AI772" s="44"/>
      <c r="AJ772" s="44"/>
      <c r="AK772" s="44"/>
      <c r="AL772" s="44"/>
      <c r="AM772" s="44"/>
      <c r="AN772" s="44"/>
      <c r="AO772" s="44"/>
      <c r="AP772" s="44"/>
      <c r="AQ772" s="44"/>
      <c r="AR772" s="44"/>
      <c r="AS772" s="44"/>
      <c r="AT772" s="44"/>
      <c r="AU772" s="44"/>
      <c r="AV772" s="44"/>
      <c r="AW772" s="44"/>
      <c r="AX772" s="44"/>
      <c r="AY772" s="44"/>
      <c r="AZ772" s="44"/>
      <c r="BA772" s="44"/>
      <c r="BB772" s="44"/>
      <c r="BC772" s="44"/>
      <c r="BD772" s="44"/>
      <c r="BE772" s="44"/>
      <c r="BF772" s="44"/>
      <c r="BG772" s="44"/>
      <c r="BH772" s="44"/>
      <c r="BI772" s="44"/>
      <c r="BJ772" s="44"/>
      <c r="BK772" s="44"/>
      <c r="BL772" s="44"/>
      <c r="BM772" s="44"/>
      <c r="BN772" s="44"/>
      <c r="BO772" s="44"/>
      <c r="BP772" s="44"/>
      <c r="BQ772" s="44"/>
      <c r="BR772" s="44"/>
      <c r="BS772" s="44"/>
      <c r="BT772" s="44"/>
      <c r="BU772" s="44"/>
      <c r="BV772" s="44"/>
      <c r="BW772" s="44"/>
      <c r="BX772" s="44"/>
      <c r="BY772" s="44"/>
      <c r="BZ772" s="44"/>
      <c r="CA772" s="44"/>
      <c r="CB772" s="44"/>
      <c r="CC772" s="44"/>
      <c r="CD772" s="44"/>
      <c r="CE772" s="44"/>
      <c r="CF772" s="44"/>
      <c r="CG772" s="44"/>
      <c r="CH772" s="44"/>
      <c r="CI772" s="44"/>
      <c r="CJ772" s="44"/>
      <c r="CK772" s="44"/>
      <c r="CL772" s="44"/>
      <c r="CM772" s="44"/>
      <c r="CN772" s="45"/>
      <c r="CO772" s="44"/>
      <c r="CP772" s="44"/>
      <c r="CQ772" s="44"/>
      <c r="CR772" s="44"/>
      <c r="CS772" s="44"/>
      <c r="CT772" s="44"/>
      <c r="CU772" s="44"/>
      <c r="CV772" s="44"/>
      <c r="CW772" s="44"/>
      <c r="CX772" s="44"/>
      <c r="CY772" s="44"/>
      <c r="CZ772" s="44"/>
      <c r="DA772" s="44"/>
      <c r="DB772" s="44"/>
      <c r="DC772" s="44"/>
      <c r="DD772" s="44"/>
      <c r="DE772" s="44"/>
      <c r="DF772" s="45"/>
      <c r="DG772" s="44"/>
      <c r="DH772" s="44"/>
      <c r="DI772" s="44"/>
      <c r="DJ772" s="44"/>
      <c r="DK772" s="44"/>
      <c r="DL772" s="45"/>
      <c r="DM772" s="44"/>
      <c r="DN772" s="44"/>
      <c r="DO772" s="44"/>
      <c r="DP772" s="44"/>
      <c r="DQ772" s="44"/>
      <c r="DR772" s="44"/>
      <c r="DS772" s="44"/>
      <c r="DT772" s="44"/>
      <c r="DU772" s="45"/>
      <c r="DV772" s="44"/>
      <c r="DW772" s="44"/>
      <c r="DX772" s="44"/>
      <c r="DY772" s="44"/>
      <c r="DZ772" s="44"/>
      <c r="EA772" s="44"/>
      <c r="EB772" s="44"/>
      <c r="EC772" s="44"/>
      <c r="ED772" s="45"/>
      <c r="EE772" s="44"/>
      <c r="EF772" s="44"/>
      <c r="EG772" s="44"/>
      <c r="EH772" s="44"/>
      <c r="EI772" s="44"/>
      <c r="EJ772" s="44"/>
      <c r="EK772" s="44"/>
      <c r="EL772" s="44"/>
      <c r="EM772" s="44"/>
      <c r="EN772" s="44"/>
      <c r="EO772" s="44"/>
      <c r="EP772" s="44"/>
      <c r="EQ772" s="44"/>
      <c r="ER772" s="44"/>
      <c r="ES772" s="44"/>
      <c r="ET772" s="44"/>
      <c r="EU772" s="44"/>
      <c r="EV772" s="45"/>
      <c r="EW772" s="44"/>
      <c r="EX772" s="44"/>
      <c r="EY772" s="45"/>
      <c r="EZ772" s="45"/>
      <c r="FA772" s="44"/>
      <c r="FB772" s="32"/>
      <c r="FC772" s="32"/>
      <c r="FD772" s="32"/>
    </row>
    <row r="773">
      <c r="A773" s="31"/>
      <c r="B773" s="32"/>
      <c r="C773" s="33"/>
      <c r="D773" s="32"/>
      <c r="E773" s="32"/>
      <c r="F773" s="32"/>
      <c r="G773" s="46"/>
      <c r="H773" s="32"/>
      <c r="I773" s="32"/>
      <c r="J773" s="32"/>
      <c r="K773" s="32"/>
      <c r="L773" s="32"/>
      <c r="M773" s="32"/>
      <c r="N773" s="47"/>
      <c r="O773" s="47"/>
      <c r="P773" s="36"/>
      <c r="Q773" s="37"/>
      <c r="R773" s="37"/>
      <c r="S773" s="48"/>
      <c r="T773" s="39"/>
      <c r="U773" s="40"/>
      <c r="V773" s="41"/>
      <c r="W773" s="41"/>
      <c r="X773" s="41"/>
      <c r="Y773" s="41"/>
      <c r="Z773" s="41"/>
      <c r="AA773" s="41"/>
      <c r="AB773" s="41"/>
      <c r="AC773" s="41"/>
      <c r="AD773" s="42"/>
      <c r="AE773" s="43"/>
      <c r="AF773" s="44"/>
      <c r="AG773" s="44"/>
      <c r="AH773" s="44"/>
      <c r="AI773" s="44"/>
      <c r="AJ773" s="44"/>
      <c r="AK773" s="44"/>
      <c r="AL773" s="44"/>
      <c r="AM773" s="44"/>
      <c r="AN773" s="44"/>
      <c r="AO773" s="44"/>
      <c r="AP773" s="44"/>
      <c r="AQ773" s="44"/>
      <c r="AR773" s="44"/>
      <c r="AS773" s="44"/>
      <c r="AT773" s="44"/>
      <c r="AU773" s="44"/>
      <c r="AV773" s="44"/>
      <c r="AW773" s="44"/>
      <c r="AX773" s="44"/>
      <c r="AY773" s="44"/>
      <c r="AZ773" s="44"/>
      <c r="BA773" s="44"/>
      <c r="BB773" s="44"/>
      <c r="BC773" s="44"/>
      <c r="BD773" s="44"/>
      <c r="BE773" s="44"/>
      <c r="BF773" s="44"/>
      <c r="BG773" s="44"/>
      <c r="BH773" s="44"/>
      <c r="BI773" s="44"/>
      <c r="BJ773" s="44"/>
      <c r="BK773" s="44"/>
      <c r="BL773" s="44"/>
      <c r="BM773" s="44"/>
      <c r="BN773" s="44"/>
      <c r="BO773" s="44"/>
      <c r="BP773" s="44"/>
      <c r="BQ773" s="44"/>
      <c r="BR773" s="44"/>
      <c r="BS773" s="44"/>
      <c r="BT773" s="44"/>
      <c r="BU773" s="44"/>
      <c r="BV773" s="44"/>
      <c r="BW773" s="44"/>
      <c r="BX773" s="44"/>
      <c r="BY773" s="44"/>
      <c r="BZ773" s="44"/>
      <c r="CA773" s="44"/>
      <c r="CB773" s="44"/>
      <c r="CC773" s="44"/>
      <c r="CD773" s="44"/>
      <c r="CE773" s="44"/>
      <c r="CF773" s="44"/>
      <c r="CG773" s="44"/>
      <c r="CH773" s="44"/>
      <c r="CI773" s="44"/>
      <c r="CJ773" s="44"/>
      <c r="CK773" s="44"/>
      <c r="CL773" s="44"/>
      <c r="CM773" s="44"/>
      <c r="CN773" s="45"/>
      <c r="CO773" s="44"/>
      <c r="CP773" s="44"/>
      <c r="CQ773" s="44"/>
      <c r="CR773" s="44"/>
      <c r="CS773" s="44"/>
      <c r="CT773" s="44"/>
      <c r="CU773" s="44"/>
      <c r="CV773" s="44"/>
      <c r="CW773" s="44"/>
      <c r="CX773" s="44"/>
      <c r="CY773" s="44"/>
      <c r="CZ773" s="44"/>
      <c r="DA773" s="44"/>
      <c r="DB773" s="44"/>
      <c r="DC773" s="44"/>
      <c r="DD773" s="44"/>
      <c r="DE773" s="44"/>
      <c r="DF773" s="45"/>
      <c r="DG773" s="44"/>
      <c r="DH773" s="44"/>
      <c r="DI773" s="44"/>
      <c r="DJ773" s="44"/>
      <c r="DK773" s="44"/>
      <c r="DL773" s="45"/>
      <c r="DM773" s="44"/>
      <c r="DN773" s="44"/>
      <c r="DO773" s="44"/>
      <c r="DP773" s="44"/>
      <c r="DQ773" s="44"/>
      <c r="DR773" s="44"/>
      <c r="DS773" s="44"/>
      <c r="DT773" s="44"/>
      <c r="DU773" s="45"/>
      <c r="DV773" s="44"/>
      <c r="DW773" s="44"/>
      <c r="DX773" s="44"/>
      <c r="DY773" s="44"/>
      <c r="DZ773" s="44"/>
      <c r="EA773" s="44"/>
      <c r="EB773" s="44"/>
      <c r="EC773" s="44"/>
      <c r="ED773" s="45"/>
      <c r="EE773" s="44"/>
      <c r="EF773" s="44"/>
      <c r="EG773" s="44"/>
      <c r="EH773" s="44"/>
      <c r="EI773" s="44"/>
      <c r="EJ773" s="44"/>
      <c r="EK773" s="44"/>
      <c r="EL773" s="44"/>
      <c r="EM773" s="44"/>
      <c r="EN773" s="44"/>
      <c r="EO773" s="44"/>
      <c r="EP773" s="44"/>
      <c r="EQ773" s="44"/>
      <c r="ER773" s="44"/>
      <c r="ES773" s="44"/>
      <c r="ET773" s="44"/>
      <c r="EU773" s="44"/>
      <c r="EV773" s="45"/>
      <c r="EW773" s="44"/>
      <c r="EX773" s="44"/>
      <c r="EY773" s="45"/>
      <c r="EZ773" s="45"/>
      <c r="FA773" s="44"/>
      <c r="FB773" s="32"/>
      <c r="FC773" s="32"/>
      <c r="FD773" s="32"/>
    </row>
    <row r="774">
      <c r="A774" s="31"/>
      <c r="B774" s="32"/>
      <c r="C774" s="33"/>
      <c r="D774" s="32"/>
      <c r="E774" s="32"/>
      <c r="F774" s="32"/>
      <c r="G774" s="46"/>
      <c r="H774" s="32"/>
      <c r="I774" s="32"/>
      <c r="J774" s="32"/>
      <c r="K774" s="32"/>
      <c r="L774" s="32"/>
      <c r="M774" s="32"/>
      <c r="N774" s="47"/>
      <c r="O774" s="47"/>
      <c r="P774" s="36"/>
      <c r="Q774" s="37"/>
      <c r="R774" s="37"/>
      <c r="S774" s="48"/>
      <c r="T774" s="39"/>
      <c r="U774" s="40"/>
      <c r="V774" s="41"/>
      <c r="W774" s="41"/>
      <c r="X774" s="41"/>
      <c r="Y774" s="41"/>
      <c r="Z774" s="41"/>
      <c r="AA774" s="41"/>
      <c r="AB774" s="41"/>
      <c r="AC774" s="41"/>
      <c r="AD774" s="42"/>
      <c r="AE774" s="43"/>
      <c r="AF774" s="44"/>
      <c r="AG774" s="44"/>
      <c r="AH774" s="44"/>
      <c r="AI774" s="44"/>
      <c r="AJ774" s="44"/>
      <c r="AK774" s="44"/>
      <c r="AL774" s="44"/>
      <c r="AM774" s="44"/>
      <c r="AN774" s="44"/>
      <c r="AO774" s="44"/>
      <c r="AP774" s="44"/>
      <c r="AQ774" s="44"/>
      <c r="AR774" s="44"/>
      <c r="AS774" s="44"/>
      <c r="AT774" s="44"/>
      <c r="AU774" s="44"/>
      <c r="AV774" s="44"/>
      <c r="AW774" s="44"/>
      <c r="AX774" s="44"/>
      <c r="AY774" s="44"/>
      <c r="AZ774" s="44"/>
      <c r="BA774" s="44"/>
      <c r="BB774" s="44"/>
      <c r="BC774" s="44"/>
      <c r="BD774" s="44"/>
      <c r="BE774" s="44"/>
      <c r="BF774" s="44"/>
      <c r="BG774" s="44"/>
      <c r="BH774" s="44"/>
      <c r="BI774" s="44"/>
      <c r="BJ774" s="44"/>
      <c r="BK774" s="44"/>
      <c r="BL774" s="44"/>
      <c r="BM774" s="44"/>
      <c r="BN774" s="44"/>
      <c r="BO774" s="44"/>
      <c r="BP774" s="44"/>
      <c r="BQ774" s="44"/>
      <c r="BR774" s="44"/>
      <c r="BS774" s="44"/>
      <c r="BT774" s="44"/>
      <c r="BU774" s="44"/>
      <c r="BV774" s="44"/>
      <c r="BW774" s="44"/>
      <c r="BX774" s="44"/>
      <c r="BY774" s="44"/>
      <c r="BZ774" s="44"/>
      <c r="CA774" s="44"/>
      <c r="CB774" s="44"/>
      <c r="CC774" s="44"/>
      <c r="CD774" s="44"/>
      <c r="CE774" s="44"/>
      <c r="CF774" s="44"/>
      <c r="CG774" s="44"/>
      <c r="CH774" s="44"/>
      <c r="CI774" s="44"/>
      <c r="CJ774" s="44"/>
      <c r="CK774" s="44"/>
      <c r="CL774" s="44"/>
      <c r="CM774" s="44"/>
      <c r="CN774" s="45"/>
      <c r="CO774" s="44"/>
      <c r="CP774" s="44"/>
      <c r="CQ774" s="44"/>
      <c r="CR774" s="44"/>
      <c r="CS774" s="44"/>
      <c r="CT774" s="44"/>
      <c r="CU774" s="44"/>
      <c r="CV774" s="44"/>
      <c r="CW774" s="44"/>
      <c r="CX774" s="44"/>
      <c r="CY774" s="44"/>
      <c r="CZ774" s="44"/>
      <c r="DA774" s="44"/>
      <c r="DB774" s="44"/>
      <c r="DC774" s="44"/>
      <c r="DD774" s="44"/>
      <c r="DE774" s="44"/>
      <c r="DF774" s="45"/>
      <c r="DG774" s="44"/>
      <c r="DH774" s="44"/>
      <c r="DI774" s="44"/>
      <c r="DJ774" s="44"/>
      <c r="DK774" s="44"/>
      <c r="DL774" s="45"/>
      <c r="DM774" s="44"/>
      <c r="DN774" s="44"/>
      <c r="DO774" s="44"/>
      <c r="DP774" s="44"/>
      <c r="DQ774" s="44"/>
      <c r="DR774" s="44"/>
      <c r="DS774" s="44"/>
      <c r="DT774" s="44"/>
      <c r="DU774" s="45"/>
      <c r="DV774" s="44"/>
      <c r="DW774" s="44"/>
      <c r="DX774" s="44"/>
      <c r="DY774" s="44"/>
      <c r="DZ774" s="44"/>
      <c r="EA774" s="44"/>
      <c r="EB774" s="44"/>
      <c r="EC774" s="44"/>
      <c r="ED774" s="45"/>
      <c r="EE774" s="44"/>
      <c r="EF774" s="44"/>
      <c r="EG774" s="44"/>
      <c r="EH774" s="44"/>
      <c r="EI774" s="44"/>
      <c r="EJ774" s="44"/>
      <c r="EK774" s="44"/>
      <c r="EL774" s="44"/>
      <c r="EM774" s="44"/>
      <c r="EN774" s="44"/>
      <c r="EO774" s="44"/>
      <c r="EP774" s="44"/>
      <c r="EQ774" s="44"/>
      <c r="ER774" s="44"/>
      <c r="ES774" s="44"/>
      <c r="ET774" s="44"/>
      <c r="EU774" s="44"/>
      <c r="EV774" s="45"/>
      <c r="EW774" s="44"/>
      <c r="EX774" s="44"/>
      <c r="EY774" s="45"/>
      <c r="EZ774" s="45"/>
      <c r="FA774" s="44"/>
      <c r="FB774" s="32"/>
      <c r="FC774" s="32"/>
      <c r="FD774" s="32"/>
    </row>
    <row r="775">
      <c r="A775" s="31"/>
      <c r="B775" s="32"/>
      <c r="C775" s="33"/>
      <c r="D775" s="32"/>
      <c r="E775" s="32"/>
      <c r="F775" s="32"/>
      <c r="G775" s="46"/>
      <c r="H775" s="32"/>
      <c r="I775" s="32"/>
      <c r="J775" s="32"/>
      <c r="K775" s="32"/>
      <c r="L775" s="32"/>
      <c r="M775" s="32"/>
      <c r="N775" s="47"/>
      <c r="O775" s="47"/>
      <c r="P775" s="36"/>
      <c r="Q775" s="37"/>
      <c r="R775" s="37"/>
      <c r="S775" s="48"/>
      <c r="T775" s="39"/>
      <c r="U775" s="40"/>
      <c r="V775" s="41"/>
      <c r="W775" s="41"/>
      <c r="X775" s="41"/>
      <c r="Y775" s="41"/>
      <c r="Z775" s="41"/>
      <c r="AA775" s="41"/>
      <c r="AB775" s="41"/>
      <c r="AC775" s="41"/>
      <c r="AD775" s="42"/>
      <c r="AE775" s="43"/>
      <c r="AF775" s="44"/>
      <c r="AG775" s="44"/>
      <c r="AH775" s="44"/>
      <c r="AI775" s="44"/>
      <c r="AJ775" s="44"/>
      <c r="AK775" s="44"/>
      <c r="AL775" s="44"/>
      <c r="AM775" s="44"/>
      <c r="AN775" s="44"/>
      <c r="AO775" s="44"/>
      <c r="AP775" s="44"/>
      <c r="AQ775" s="44"/>
      <c r="AR775" s="44"/>
      <c r="AS775" s="44"/>
      <c r="AT775" s="44"/>
      <c r="AU775" s="44"/>
      <c r="AV775" s="44"/>
      <c r="AW775" s="44"/>
      <c r="AX775" s="44"/>
      <c r="AY775" s="44"/>
      <c r="AZ775" s="44"/>
      <c r="BA775" s="44"/>
      <c r="BB775" s="44"/>
      <c r="BC775" s="44"/>
      <c r="BD775" s="44"/>
      <c r="BE775" s="44"/>
      <c r="BF775" s="44"/>
      <c r="BG775" s="44"/>
      <c r="BH775" s="44"/>
      <c r="BI775" s="44"/>
      <c r="BJ775" s="44"/>
      <c r="BK775" s="44"/>
      <c r="BL775" s="44"/>
      <c r="BM775" s="44"/>
      <c r="BN775" s="44"/>
      <c r="BO775" s="44"/>
      <c r="BP775" s="44"/>
      <c r="BQ775" s="44"/>
      <c r="BR775" s="44"/>
      <c r="BS775" s="44"/>
      <c r="BT775" s="44"/>
      <c r="BU775" s="44"/>
      <c r="BV775" s="44"/>
      <c r="BW775" s="44"/>
      <c r="BX775" s="44"/>
      <c r="BY775" s="44"/>
      <c r="BZ775" s="44"/>
      <c r="CA775" s="44"/>
      <c r="CB775" s="44"/>
      <c r="CC775" s="44"/>
      <c r="CD775" s="44"/>
      <c r="CE775" s="44"/>
      <c r="CF775" s="44"/>
      <c r="CG775" s="44"/>
      <c r="CH775" s="44"/>
      <c r="CI775" s="44"/>
      <c r="CJ775" s="44"/>
      <c r="CK775" s="44"/>
      <c r="CL775" s="44"/>
      <c r="CM775" s="44"/>
      <c r="CN775" s="45"/>
      <c r="CO775" s="44"/>
      <c r="CP775" s="44"/>
      <c r="CQ775" s="44"/>
      <c r="CR775" s="44"/>
      <c r="CS775" s="44"/>
      <c r="CT775" s="44"/>
      <c r="CU775" s="44"/>
      <c r="CV775" s="44"/>
      <c r="CW775" s="44"/>
      <c r="CX775" s="44"/>
      <c r="CY775" s="44"/>
      <c r="CZ775" s="44"/>
      <c r="DA775" s="44"/>
      <c r="DB775" s="44"/>
      <c r="DC775" s="44"/>
      <c r="DD775" s="44"/>
      <c r="DE775" s="44"/>
      <c r="DF775" s="45"/>
      <c r="DG775" s="44"/>
      <c r="DH775" s="44"/>
      <c r="DI775" s="44"/>
      <c r="DJ775" s="44"/>
      <c r="DK775" s="44"/>
      <c r="DL775" s="45"/>
      <c r="DM775" s="44"/>
      <c r="DN775" s="44"/>
      <c r="DO775" s="44"/>
      <c r="DP775" s="44"/>
      <c r="DQ775" s="44"/>
      <c r="DR775" s="44"/>
      <c r="DS775" s="44"/>
      <c r="DT775" s="44"/>
      <c r="DU775" s="45"/>
      <c r="DV775" s="44"/>
      <c r="DW775" s="44"/>
      <c r="DX775" s="44"/>
      <c r="DY775" s="44"/>
      <c r="DZ775" s="44"/>
      <c r="EA775" s="44"/>
      <c r="EB775" s="44"/>
      <c r="EC775" s="44"/>
      <c r="ED775" s="45"/>
      <c r="EE775" s="44"/>
      <c r="EF775" s="44"/>
      <c r="EG775" s="44"/>
      <c r="EH775" s="44"/>
      <c r="EI775" s="44"/>
      <c r="EJ775" s="44"/>
      <c r="EK775" s="44"/>
      <c r="EL775" s="44"/>
      <c r="EM775" s="44"/>
      <c r="EN775" s="44"/>
      <c r="EO775" s="44"/>
      <c r="EP775" s="44"/>
      <c r="EQ775" s="44"/>
      <c r="ER775" s="44"/>
      <c r="ES775" s="44"/>
      <c r="ET775" s="44"/>
      <c r="EU775" s="44"/>
      <c r="EV775" s="45"/>
      <c r="EW775" s="44"/>
      <c r="EX775" s="44"/>
      <c r="EY775" s="45"/>
      <c r="EZ775" s="45"/>
      <c r="FA775" s="44"/>
      <c r="FB775" s="32"/>
      <c r="FC775" s="32"/>
      <c r="FD775" s="32"/>
    </row>
    <row r="776">
      <c r="A776" s="31"/>
      <c r="B776" s="32"/>
      <c r="C776" s="33"/>
      <c r="D776" s="32"/>
      <c r="E776" s="32"/>
      <c r="F776" s="32"/>
      <c r="G776" s="46"/>
      <c r="H776" s="32"/>
      <c r="I776" s="32"/>
      <c r="J776" s="32"/>
      <c r="K776" s="32"/>
      <c r="L776" s="32"/>
      <c r="M776" s="32"/>
      <c r="N776" s="47"/>
      <c r="O776" s="47"/>
      <c r="P776" s="36"/>
      <c r="Q776" s="37"/>
      <c r="R776" s="37"/>
      <c r="S776" s="48"/>
      <c r="T776" s="39"/>
      <c r="U776" s="40"/>
      <c r="V776" s="41"/>
      <c r="W776" s="41"/>
      <c r="X776" s="41"/>
      <c r="Y776" s="41"/>
      <c r="Z776" s="41"/>
      <c r="AA776" s="41"/>
      <c r="AB776" s="41"/>
      <c r="AC776" s="41"/>
      <c r="AD776" s="42"/>
      <c r="AE776" s="43"/>
      <c r="AF776" s="44"/>
      <c r="AG776" s="44"/>
      <c r="AH776" s="44"/>
      <c r="AI776" s="44"/>
      <c r="AJ776" s="44"/>
      <c r="AK776" s="44"/>
      <c r="AL776" s="44"/>
      <c r="AM776" s="44"/>
      <c r="AN776" s="44"/>
      <c r="AO776" s="44"/>
      <c r="AP776" s="44"/>
      <c r="AQ776" s="44"/>
      <c r="AR776" s="44"/>
      <c r="AS776" s="44"/>
      <c r="AT776" s="44"/>
      <c r="AU776" s="44"/>
      <c r="AV776" s="44"/>
      <c r="AW776" s="44"/>
      <c r="AX776" s="44"/>
      <c r="AY776" s="44"/>
      <c r="AZ776" s="44"/>
      <c r="BA776" s="44"/>
      <c r="BB776" s="44"/>
      <c r="BC776" s="44"/>
      <c r="BD776" s="44"/>
      <c r="BE776" s="44"/>
      <c r="BF776" s="44"/>
      <c r="BG776" s="44"/>
      <c r="BH776" s="44"/>
      <c r="BI776" s="44"/>
      <c r="BJ776" s="44"/>
      <c r="BK776" s="44"/>
      <c r="BL776" s="44"/>
      <c r="BM776" s="44"/>
      <c r="BN776" s="44"/>
      <c r="BO776" s="44"/>
      <c r="BP776" s="44"/>
      <c r="BQ776" s="44"/>
      <c r="BR776" s="44"/>
      <c r="BS776" s="44"/>
      <c r="BT776" s="44"/>
      <c r="BU776" s="44"/>
      <c r="BV776" s="44"/>
      <c r="BW776" s="44"/>
      <c r="BX776" s="44"/>
      <c r="BY776" s="44"/>
      <c r="BZ776" s="44"/>
      <c r="CA776" s="44"/>
      <c r="CB776" s="44"/>
      <c r="CC776" s="44"/>
      <c r="CD776" s="44"/>
      <c r="CE776" s="44"/>
      <c r="CF776" s="44"/>
      <c r="CG776" s="44"/>
      <c r="CH776" s="44"/>
      <c r="CI776" s="44"/>
      <c r="CJ776" s="44"/>
      <c r="CK776" s="44"/>
      <c r="CL776" s="44"/>
      <c r="CM776" s="44"/>
      <c r="CN776" s="45"/>
      <c r="CO776" s="44"/>
      <c r="CP776" s="44"/>
      <c r="CQ776" s="44"/>
      <c r="CR776" s="44"/>
      <c r="CS776" s="44"/>
      <c r="CT776" s="44"/>
      <c r="CU776" s="44"/>
      <c r="CV776" s="44"/>
      <c r="CW776" s="44"/>
      <c r="CX776" s="44"/>
      <c r="CY776" s="44"/>
      <c r="CZ776" s="44"/>
      <c r="DA776" s="44"/>
      <c r="DB776" s="44"/>
      <c r="DC776" s="44"/>
      <c r="DD776" s="44"/>
      <c r="DE776" s="44"/>
      <c r="DF776" s="45"/>
      <c r="DG776" s="44"/>
      <c r="DH776" s="44"/>
      <c r="DI776" s="44"/>
      <c r="DJ776" s="44"/>
      <c r="DK776" s="44"/>
      <c r="DL776" s="45"/>
      <c r="DM776" s="44"/>
      <c r="DN776" s="44"/>
      <c r="DO776" s="44"/>
      <c r="DP776" s="44"/>
      <c r="DQ776" s="44"/>
      <c r="DR776" s="44"/>
      <c r="DS776" s="44"/>
      <c r="DT776" s="44"/>
      <c r="DU776" s="45"/>
      <c r="DV776" s="44"/>
      <c r="DW776" s="44"/>
      <c r="DX776" s="44"/>
      <c r="DY776" s="44"/>
      <c r="DZ776" s="44"/>
      <c r="EA776" s="44"/>
      <c r="EB776" s="44"/>
      <c r="EC776" s="44"/>
      <c r="ED776" s="45"/>
      <c r="EE776" s="44"/>
      <c r="EF776" s="44"/>
      <c r="EG776" s="44"/>
      <c r="EH776" s="44"/>
      <c r="EI776" s="44"/>
      <c r="EJ776" s="44"/>
      <c r="EK776" s="44"/>
      <c r="EL776" s="44"/>
      <c r="EM776" s="44"/>
      <c r="EN776" s="44"/>
      <c r="EO776" s="44"/>
      <c r="EP776" s="44"/>
      <c r="EQ776" s="44"/>
      <c r="ER776" s="44"/>
      <c r="ES776" s="44"/>
      <c r="ET776" s="44"/>
      <c r="EU776" s="44"/>
      <c r="EV776" s="45"/>
      <c r="EW776" s="44"/>
      <c r="EX776" s="44"/>
      <c r="EY776" s="45"/>
      <c r="EZ776" s="45"/>
      <c r="FA776" s="44"/>
      <c r="FB776" s="32"/>
      <c r="FC776" s="32"/>
      <c r="FD776" s="32"/>
    </row>
    <row r="777">
      <c r="A777" s="31"/>
      <c r="B777" s="32"/>
      <c r="C777" s="33"/>
      <c r="D777" s="32"/>
      <c r="E777" s="32"/>
      <c r="F777" s="32"/>
      <c r="G777" s="46"/>
      <c r="H777" s="32"/>
      <c r="I777" s="32"/>
      <c r="J777" s="32"/>
      <c r="K777" s="32"/>
      <c r="L777" s="32"/>
      <c r="M777" s="32"/>
      <c r="N777" s="47"/>
      <c r="O777" s="47"/>
      <c r="P777" s="36"/>
      <c r="Q777" s="37"/>
      <c r="R777" s="37"/>
      <c r="S777" s="48"/>
      <c r="T777" s="39"/>
      <c r="U777" s="40"/>
      <c r="V777" s="41"/>
      <c r="W777" s="41"/>
      <c r="X777" s="41"/>
      <c r="Y777" s="41"/>
      <c r="Z777" s="41"/>
      <c r="AA777" s="41"/>
      <c r="AB777" s="41"/>
      <c r="AC777" s="41"/>
      <c r="AD777" s="42"/>
      <c r="AE777" s="43"/>
      <c r="AF777" s="44"/>
      <c r="AG777" s="44"/>
      <c r="AH777" s="44"/>
      <c r="AI777" s="44"/>
      <c r="AJ777" s="44"/>
      <c r="AK777" s="44"/>
      <c r="AL777" s="44"/>
      <c r="AM777" s="44"/>
      <c r="AN777" s="44"/>
      <c r="AO777" s="44"/>
      <c r="AP777" s="44"/>
      <c r="AQ777" s="44"/>
      <c r="AR777" s="44"/>
      <c r="AS777" s="44"/>
      <c r="AT777" s="44"/>
      <c r="AU777" s="44"/>
      <c r="AV777" s="44"/>
      <c r="AW777" s="44"/>
      <c r="AX777" s="44"/>
      <c r="AY777" s="44"/>
      <c r="AZ777" s="44"/>
      <c r="BA777" s="44"/>
      <c r="BB777" s="44"/>
      <c r="BC777" s="44"/>
      <c r="BD777" s="44"/>
      <c r="BE777" s="44"/>
      <c r="BF777" s="44"/>
      <c r="BG777" s="44"/>
      <c r="BH777" s="44"/>
      <c r="BI777" s="44"/>
      <c r="BJ777" s="44"/>
      <c r="BK777" s="44"/>
      <c r="BL777" s="44"/>
      <c r="BM777" s="44"/>
      <c r="BN777" s="44"/>
      <c r="BO777" s="44"/>
      <c r="BP777" s="44"/>
      <c r="BQ777" s="44"/>
      <c r="BR777" s="44"/>
      <c r="BS777" s="44"/>
      <c r="BT777" s="44"/>
      <c r="BU777" s="44"/>
      <c r="BV777" s="44"/>
      <c r="BW777" s="44"/>
      <c r="BX777" s="44"/>
      <c r="BY777" s="44"/>
      <c r="BZ777" s="44"/>
      <c r="CA777" s="44"/>
      <c r="CB777" s="44"/>
      <c r="CC777" s="44"/>
      <c r="CD777" s="44"/>
      <c r="CE777" s="44"/>
      <c r="CF777" s="44"/>
      <c r="CG777" s="44"/>
      <c r="CH777" s="44"/>
      <c r="CI777" s="44"/>
      <c r="CJ777" s="44"/>
      <c r="CK777" s="44"/>
      <c r="CL777" s="44"/>
      <c r="CM777" s="44"/>
      <c r="CN777" s="45"/>
      <c r="CO777" s="44"/>
      <c r="CP777" s="44"/>
      <c r="CQ777" s="44"/>
      <c r="CR777" s="44"/>
      <c r="CS777" s="44"/>
      <c r="CT777" s="44"/>
      <c r="CU777" s="44"/>
      <c r="CV777" s="44"/>
      <c r="CW777" s="44"/>
      <c r="CX777" s="44"/>
      <c r="CY777" s="44"/>
      <c r="CZ777" s="44"/>
      <c r="DA777" s="44"/>
      <c r="DB777" s="44"/>
      <c r="DC777" s="44"/>
      <c r="DD777" s="44"/>
      <c r="DE777" s="44"/>
      <c r="DF777" s="45"/>
      <c r="DG777" s="44"/>
      <c r="DH777" s="44"/>
      <c r="DI777" s="44"/>
      <c r="DJ777" s="44"/>
      <c r="DK777" s="44"/>
      <c r="DL777" s="45"/>
      <c r="DM777" s="44"/>
      <c r="DN777" s="44"/>
      <c r="DO777" s="44"/>
      <c r="DP777" s="44"/>
      <c r="DQ777" s="44"/>
      <c r="DR777" s="44"/>
      <c r="DS777" s="44"/>
      <c r="DT777" s="44"/>
      <c r="DU777" s="45"/>
      <c r="DV777" s="44"/>
      <c r="DW777" s="44"/>
      <c r="DX777" s="44"/>
      <c r="DY777" s="44"/>
      <c r="DZ777" s="44"/>
      <c r="EA777" s="44"/>
      <c r="EB777" s="44"/>
      <c r="EC777" s="44"/>
      <c r="ED777" s="45"/>
      <c r="EE777" s="44"/>
      <c r="EF777" s="44"/>
      <c r="EG777" s="44"/>
      <c r="EH777" s="44"/>
      <c r="EI777" s="44"/>
      <c r="EJ777" s="44"/>
      <c r="EK777" s="44"/>
      <c r="EL777" s="44"/>
      <c r="EM777" s="44"/>
      <c r="EN777" s="44"/>
      <c r="EO777" s="44"/>
      <c r="EP777" s="44"/>
      <c r="EQ777" s="44"/>
      <c r="ER777" s="44"/>
      <c r="ES777" s="44"/>
      <c r="ET777" s="44"/>
      <c r="EU777" s="44"/>
      <c r="EV777" s="45"/>
      <c r="EW777" s="44"/>
      <c r="EX777" s="44"/>
      <c r="EY777" s="45"/>
      <c r="EZ777" s="45"/>
      <c r="FA777" s="44"/>
      <c r="FB777" s="32"/>
      <c r="FC777" s="32"/>
      <c r="FD777" s="32"/>
    </row>
    <row r="778">
      <c r="A778" s="31"/>
      <c r="B778" s="32"/>
      <c r="C778" s="33"/>
      <c r="D778" s="32"/>
      <c r="E778" s="32"/>
      <c r="F778" s="32"/>
      <c r="G778" s="46"/>
      <c r="H778" s="32"/>
      <c r="I778" s="32"/>
      <c r="J778" s="32"/>
      <c r="K778" s="32"/>
      <c r="L778" s="32"/>
      <c r="M778" s="32"/>
      <c r="N778" s="47"/>
      <c r="O778" s="47"/>
      <c r="P778" s="36"/>
      <c r="Q778" s="37"/>
      <c r="R778" s="37"/>
      <c r="S778" s="48"/>
      <c r="T778" s="39"/>
      <c r="U778" s="40"/>
      <c r="V778" s="41"/>
      <c r="W778" s="41"/>
      <c r="X778" s="41"/>
      <c r="Y778" s="41"/>
      <c r="Z778" s="41"/>
      <c r="AA778" s="41"/>
      <c r="AB778" s="41"/>
      <c r="AC778" s="41"/>
      <c r="AD778" s="42"/>
      <c r="AE778" s="43"/>
      <c r="AF778" s="44"/>
      <c r="AG778" s="44"/>
      <c r="AH778" s="44"/>
      <c r="AI778" s="44"/>
      <c r="AJ778" s="44"/>
      <c r="AK778" s="44"/>
      <c r="AL778" s="44"/>
      <c r="AM778" s="44"/>
      <c r="AN778" s="44"/>
      <c r="AO778" s="44"/>
      <c r="AP778" s="44"/>
      <c r="AQ778" s="44"/>
      <c r="AR778" s="44"/>
      <c r="AS778" s="44"/>
      <c r="AT778" s="44"/>
      <c r="AU778" s="44"/>
      <c r="AV778" s="44"/>
      <c r="AW778" s="44"/>
      <c r="AX778" s="44"/>
      <c r="AY778" s="44"/>
      <c r="AZ778" s="44"/>
      <c r="BA778" s="44"/>
      <c r="BB778" s="44"/>
      <c r="BC778" s="44"/>
      <c r="BD778" s="44"/>
      <c r="BE778" s="44"/>
      <c r="BF778" s="44"/>
      <c r="BG778" s="44"/>
      <c r="BH778" s="44"/>
      <c r="BI778" s="44"/>
      <c r="BJ778" s="44"/>
      <c r="BK778" s="44"/>
      <c r="BL778" s="44"/>
      <c r="BM778" s="44"/>
      <c r="BN778" s="44"/>
      <c r="BO778" s="44"/>
      <c r="BP778" s="44"/>
      <c r="BQ778" s="44"/>
      <c r="BR778" s="44"/>
      <c r="BS778" s="44"/>
      <c r="BT778" s="44"/>
      <c r="BU778" s="44"/>
      <c r="BV778" s="44"/>
      <c r="BW778" s="44"/>
      <c r="BX778" s="44"/>
      <c r="BY778" s="44"/>
      <c r="BZ778" s="44"/>
      <c r="CA778" s="44"/>
      <c r="CB778" s="44"/>
      <c r="CC778" s="44"/>
      <c r="CD778" s="44"/>
      <c r="CE778" s="44"/>
      <c r="CF778" s="44"/>
      <c r="CG778" s="44"/>
      <c r="CH778" s="44"/>
      <c r="CI778" s="44"/>
      <c r="CJ778" s="44"/>
      <c r="CK778" s="44"/>
      <c r="CL778" s="44"/>
      <c r="CM778" s="44"/>
      <c r="CN778" s="45"/>
      <c r="CO778" s="44"/>
      <c r="CP778" s="44"/>
      <c r="CQ778" s="44"/>
      <c r="CR778" s="44"/>
      <c r="CS778" s="44"/>
      <c r="CT778" s="44"/>
      <c r="CU778" s="44"/>
      <c r="CV778" s="44"/>
      <c r="CW778" s="44"/>
      <c r="CX778" s="44"/>
      <c r="CY778" s="44"/>
      <c r="CZ778" s="44"/>
      <c r="DA778" s="44"/>
      <c r="DB778" s="44"/>
      <c r="DC778" s="44"/>
      <c r="DD778" s="44"/>
      <c r="DE778" s="44"/>
      <c r="DF778" s="45"/>
      <c r="DG778" s="44"/>
      <c r="DH778" s="44"/>
      <c r="DI778" s="44"/>
      <c r="DJ778" s="44"/>
      <c r="DK778" s="44"/>
      <c r="DL778" s="45"/>
      <c r="DM778" s="44"/>
      <c r="DN778" s="44"/>
      <c r="DO778" s="44"/>
      <c r="DP778" s="44"/>
      <c r="DQ778" s="44"/>
      <c r="DR778" s="44"/>
      <c r="DS778" s="44"/>
      <c r="DT778" s="44"/>
      <c r="DU778" s="45"/>
      <c r="DV778" s="44"/>
      <c r="DW778" s="44"/>
      <c r="DX778" s="44"/>
      <c r="DY778" s="44"/>
      <c r="DZ778" s="44"/>
      <c r="EA778" s="44"/>
      <c r="EB778" s="44"/>
      <c r="EC778" s="44"/>
      <c r="ED778" s="45"/>
      <c r="EE778" s="44"/>
      <c r="EF778" s="44"/>
      <c r="EG778" s="44"/>
      <c r="EH778" s="44"/>
      <c r="EI778" s="44"/>
      <c r="EJ778" s="44"/>
      <c r="EK778" s="44"/>
      <c r="EL778" s="44"/>
      <c r="EM778" s="44"/>
      <c r="EN778" s="44"/>
      <c r="EO778" s="44"/>
      <c r="EP778" s="44"/>
      <c r="EQ778" s="44"/>
      <c r="ER778" s="44"/>
      <c r="ES778" s="44"/>
      <c r="ET778" s="44"/>
      <c r="EU778" s="44"/>
      <c r="EV778" s="45"/>
      <c r="EW778" s="44"/>
      <c r="EX778" s="44"/>
      <c r="EY778" s="45"/>
      <c r="EZ778" s="45"/>
      <c r="FA778" s="44"/>
      <c r="FB778" s="32"/>
      <c r="FC778" s="32"/>
      <c r="FD778" s="32"/>
    </row>
    <row r="779">
      <c r="A779" s="31"/>
      <c r="B779" s="32"/>
      <c r="C779" s="33"/>
      <c r="D779" s="32"/>
      <c r="E779" s="32"/>
      <c r="F779" s="32"/>
      <c r="G779" s="46"/>
      <c r="H779" s="32"/>
      <c r="I779" s="32"/>
      <c r="J779" s="32"/>
      <c r="K779" s="32"/>
      <c r="L779" s="32"/>
      <c r="M779" s="32"/>
      <c r="N779" s="47"/>
      <c r="O779" s="47"/>
      <c r="P779" s="36"/>
      <c r="Q779" s="37"/>
      <c r="R779" s="37"/>
      <c r="S779" s="48"/>
      <c r="T779" s="39"/>
      <c r="U779" s="40"/>
      <c r="V779" s="41"/>
      <c r="W779" s="41"/>
      <c r="X779" s="41"/>
      <c r="Y779" s="41"/>
      <c r="Z779" s="41"/>
      <c r="AA779" s="41"/>
      <c r="AB779" s="41"/>
      <c r="AC779" s="41"/>
      <c r="AD779" s="42"/>
      <c r="AE779" s="43"/>
      <c r="AF779" s="44"/>
      <c r="AG779" s="44"/>
      <c r="AH779" s="44"/>
      <c r="AI779" s="44"/>
      <c r="AJ779" s="44"/>
      <c r="AK779" s="44"/>
      <c r="AL779" s="44"/>
      <c r="AM779" s="44"/>
      <c r="AN779" s="44"/>
      <c r="AO779" s="44"/>
      <c r="AP779" s="44"/>
      <c r="AQ779" s="44"/>
      <c r="AR779" s="44"/>
      <c r="AS779" s="44"/>
      <c r="AT779" s="44"/>
      <c r="AU779" s="44"/>
      <c r="AV779" s="44"/>
      <c r="AW779" s="44"/>
      <c r="AX779" s="44"/>
      <c r="AY779" s="44"/>
      <c r="AZ779" s="44"/>
      <c r="BA779" s="44"/>
      <c r="BB779" s="44"/>
      <c r="BC779" s="44"/>
      <c r="BD779" s="44"/>
      <c r="BE779" s="44"/>
      <c r="BF779" s="44"/>
      <c r="BG779" s="44"/>
      <c r="BH779" s="44"/>
      <c r="BI779" s="44"/>
      <c r="BJ779" s="44"/>
      <c r="BK779" s="44"/>
      <c r="BL779" s="44"/>
      <c r="BM779" s="44"/>
      <c r="BN779" s="44"/>
      <c r="BO779" s="44"/>
      <c r="BP779" s="44"/>
      <c r="BQ779" s="44"/>
      <c r="BR779" s="44"/>
      <c r="BS779" s="44"/>
      <c r="BT779" s="44"/>
      <c r="BU779" s="44"/>
      <c r="BV779" s="44"/>
      <c r="BW779" s="44"/>
      <c r="BX779" s="44"/>
      <c r="BY779" s="44"/>
      <c r="BZ779" s="44"/>
      <c r="CA779" s="44"/>
      <c r="CB779" s="44"/>
      <c r="CC779" s="44"/>
      <c r="CD779" s="44"/>
      <c r="CE779" s="44"/>
      <c r="CF779" s="44"/>
      <c r="CG779" s="44"/>
      <c r="CH779" s="44"/>
      <c r="CI779" s="44"/>
      <c r="CJ779" s="44"/>
      <c r="CK779" s="44"/>
      <c r="CL779" s="44"/>
      <c r="CM779" s="44"/>
      <c r="CN779" s="45"/>
      <c r="CO779" s="44"/>
      <c r="CP779" s="44"/>
      <c r="CQ779" s="44"/>
      <c r="CR779" s="44"/>
      <c r="CS779" s="44"/>
      <c r="CT779" s="44"/>
      <c r="CU779" s="44"/>
      <c r="CV779" s="44"/>
      <c r="CW779" s="44"/>
      <c r="CX779" s="44"/>
      <c r="CY779" s="44"/>
      <c r="CZ779" s="44"/>
      <c r="DA779" s="44"/>
      <c r="DB779" s="44"/>
      <c r="DC779" s="44"/>
      <c r="DD779" s="44"/>
      <c r="DE779" s="44"/>
      <c r="DF779" s="45"/>
      <c r="DG779" s="44"/>
      <c r="DH779" s="44"/>
      <c r="DI779" s="44"/>
      <c r="DJ779" s="44"/>
      <c r="DK779" s="44"/>
      <c r="DL779" s="45"/>
      <c r="DM779" s="44"/>
      <c r="DN779" s="44"/>
      <c r="DO779" s="44"/>
      <c r="DP779" s="44"/>
      <c r="DQ779" s="44"/>
      <c r="DR779" s="44"/>
      <c r="DS779" s="44"/>
      <c r="DT779" s="44"/>
      <c r="DU779" s="45"/>
      <c r="DV779" s="44"/>
      <c r="DW779" s="44"/>
      <c r="DX779" s="44"/>
      <c r="DY779" s="44"/>
      <c r="DZ779" s="44"/>
      <c r="EA779" s="44"/>
      <c r="EB779" s="44"/>
      <c r="EC779" s="44"/>
      <c r="ED779" s="45"/>
      <c r="EE779" s="44"/>
      <c r="EF779" s="44"/>
      <c r="EG779" s="44"/>
      <c r="EH779" s="44"/>
      <c r="EI779" s="44"/>
      <c r="EJ779" s="44"/>
      <c r="EK779" s="44"/>
      <c r="EL779" s="44"/>
      <c r="EM779" s="44"/>
      <c r="EN779" s="44"/>
      <c r="EO779" s="44"/>
      <c r="EP779" s="44"/>
      <c r="EQ779" s="44"/>
      <c r="ER779" s="44"/>
      <c r="ES779" s="44"/>
      <c r="ET779" s="44"/>
      <c r="EU779" s="44"/>
      <c r="EV779" s="45"/>
      <c r="EW779" s="44"/>
      <c r="EX779" s="44"/>
      <c r="EY779" s="45"/>
      <c r="EZ779" s="45"/>
      <c r="FA779" s="44"/>
      <c r="FB779" s="32"/>
      <c r="FC779" s="32"/>
      <c r="FD779" s="32"/>
    </row>
    <row r="780">
      <c r="A780" s="31"/>
      <c r="B780" s="32"/>
      <c r="C780" s="33"/>
      <c r="D780" s="32"/>
      <c r="E780" s="32"/>
      <c r="F780" s="32"/>
      <c r="G780" s="46"/>
      <c r="H780" s="32"/>
      <c r="I780" s="32"/>
      <c r="J780" s="32"/>
      <c r="K780" s="32"/>
      <c r="L780" s="32"/>
      <c r="M780" s="32"/>
      <c r="N780" s="47"/>
      <c r="O780" s="47"/>
      <c r="P780" s="36"/>
      <c r="Q780" s="37"/>
      <c r="R780" s="37"/>
      <c r="S780" s="48"/>
      <c r="T780" s="39"/>
      <c r="U780" s="40"/>
      <c r="V780" s="41"/>
      <c r="W780" s="41"/>
      <c r="X780" s="41"/>
      <c r="Y780" s="41"/>
      <c r="Z780" s="41"/>
      <c r="AA780" s="41"/>
      <c r="AB780" s="41"/>
      <c r="AC780" s="41"/>
      <c r="AD780" s="42"/>
      <c r="AE780" s="43"/>
      <c r="AF780" s="44"/>
      <c r="AG780" s="44"/>
      <c r="AH780" s="44"/>
      <c r="AI780" s="44"/>
      <c r="AJ780" s="44"/>
      <c r="AK780" s="44"/>
      <c r="AL780" s="44"/>
      <c r="AM780" s="44"/>
      <c r="AN780" s="44"/>
      <c r="AO780" s="44"/>
      <c r="AP780" s="44"/>
      <c r="AQ780" s="44"/>
      <c r="AR780" s="44"/>
      <c r="AS780" s="44"/>
      <c r="AT780" s="44"/>
      <c r="AU780" s="44"/>
      <c r="AV780" s="44"/>
      <c r="AW780" s="44"/>
      <c r="AX780" s="44"/>
      <c r="AY780" s="44"/>
      <c r="AZ780" s="44"/>
      <c r="BA780" s="44"/>
      <c r="BB780" s="44"/>
      <c r="BC780" s="44"/>
      <c r="BD780" s="44"/>
      <c r="BE780" s="44"/>
      <c r="BF780" s="44"/>
      <c r="BG780" s="44"/>
      <c r="BH780" s="44"/>
      <c r="BI780" s="44"/>
      <c r="BJ780" s="44"/>
      <c r="BK780" s="44"/>
      <c r="BL780" s="44"/>
      <c r="BM780" s="44"/>
      <c r="BN780" s="44"/>
      <c r="BO780" s="44"/>
      <c r="BP780" s="44"/>
      <c r="BQ780" s="44"/>
      <c r="BR780" s="44"/>
      <c r="BS780" s="44"/>
      <c r="BT780" s="44"/>
      <c r="BU780" s="44"/>
      <c r="BV780" s="44"/>
      <c r="BW780" s="44"/>
      <c r="BX780" s="44"/>
      <c r="BY780" s="44"/>
      <c r="BZ780" s="44"/>
      <c r="CA780" s="44"/>
      <c r="CB780" s="44"/>
      <c r="CC780" s="44"/>
      <c r="CD780" s="44"/>
      <c r="CE780" s="44"/>
      <c r="CF780" s="44"/>
      <c r="CG780" s="44"/>
      <c r="CH780" s="44"/>
      <c r="CI780" s="44"/>
      <c r="CJ780" s="44"/>
      <c r="CK780" s="44"/>
      <c r="CL780" s="44"/>
      <c r="CM780" s="44"/>
      <c r="CN780" s="45"/>
      <c r="CO780" s="44"/>
      <c r="CP780" s="44"/>
      <c r="CQ780" s="44"/>
      <c r="CR780" s="44"/>
      <c r="CS780" s="44"/>
      <c r="CT780" s="44"/>
      <c r="CU780" s="44"/>
      <c r="CV780" s="44"/>
      <c r="CW780" s="44"/>
      <c r="CX780" s="44"/>
      <c r="CY780" s="44"/>
      <c r="CZ780" s="44"/>
      <c r="DA780" s="44"/>
      <c r="DB780" s="44"/>
      <c r="DC780" s="44"/>
      <c r="DD780" s="44"/>
      <c r="DE780" s="44"/>
      <c r="DF780" s="45"/>
      <c r="DG780" s="44"/>
      <c r="DH780" s="44"/>
      <c r="DI780" s="44"/>
      <c r="DJ780" s="44"/>
      <c r="DK780" s="44"/>
      <c r="DL780" s="45"/>
      <c r="DM780" s="44"/>
      <c r="DN780" s="44"/>
      <c r="DO780" s="44"/>
      <c r="DP780" s="44"/>
      <c r="DQ780" s="44"/>
      <c r="DR780" s="44"/>
      <c r="DS780" s="44"/>
      <c r="DT780" s="44"/>
      <c r="DU780" s="45"/>
      <c r="DV780" s="44"/>
      <c r="DW780" s="44"/>
      <c r="DX780" s="44"/>
      <c r="DY780" s="44"/>
      <c r="DZ780" s="44"/>
      <c r="EA780" s="44"/>
      <c r="EB780" s="44"/>
      <c r="EC780" s="44"/>
      <c r="ED780" s="45"/>
      <c r="EE780" s="44"/>
      <c r="EF780" s="44"/>
      <c r="EG780" s="44"/>
      <c r="EH780" s="44"/>
      <c r="EI780" s="44"/>
      <c r="EJ780" s="44"/>
      <c r="EK780" s="44"/>
      <c r="EL780" s="44"/>
      <c r="EM780" s="44"/>
      <c r="EN780" s="44"/>
      <c r="EO780" s="44"/>
      <c r="EP780" s="44"/>
      <c r="EQ780" s="44"/>
      <c r="ER780" s="44"/>
      <c r="ES780" s="44"/>
      <c r="ET780" s="44"/>
      <c r="EU780" s="44"/>
      <c r="EV780" s="45"/>
      <c r="EW780" s="44"/>
      <c r="EX780" s="44"/>
      <c r="EY780" s="45"/>
      <c r="EZ780" s="45"/>
      <c r="FA780" s="44"/>
      <c r="FB780" s="32"/>
      <c r="FC780" s="32"/>
      <c r="FD780" s="32"/>
    </row>
    <row r="781">
      <c r="A781" s="31"/>
      <c r="B781" s="32"/>
      <c r="C781" s="33"/>
      <c r="D781" s="32"/>
      <c r="E781" s="32"/>
      <c r="F781" s="32"/>
      <c r="G781" s="46"/>
      <c r="H781" s="32"/>
      <c r="I781" s="32"/>
      <c r="J781" s="32"/>
      <c r="K781" s="32"/>
      <c r="L781" s="32"/>
      <c r="M781" s="32"/>
      <c r="N781" s="47"/>
      <c r="O781" s="47"/>
      <c r="P781" s="36"/>
      <c r="Q781" s="37"/>
      <c r="R781" s="37"/>
      <c r="S781" s="48"/>
      <c r="T781" s="39"/>
      <c r="U781" s="40"/>
      <c r="V781" s="41"/>
      <c r="W781" s="41"/>
      <c r="X781" s="41"/>
      <c r="Y781" s="41"/>
      <c r="Z781" s="41"/>
      <c r="AA781" s="41"/>
      <c r="AB781" s="41"/>
      <c r="AC781" s="41"/>
      <c r="AD781" s="42"/>
      <c r="AE781" s="43"/>
      <c r="AF781" s="44"/>
      <c r="AG781" s="44"/>
      <c r="AH781" s="44"/>
      <c r="AI781" s="44"/>
      <c r="AJ781" s="44"/>
      <c r="AK781" s="44"/>
      <c r="AL781" s="44"/>
      <c r="AM781" s="44"/>
      <c r="AN781" s="44"/>
      <c r="AO781" s="44"/>
      <c r="AP781" s="44"/>
      <c r="AQ781" s="44"/>
      <c r="AR781" s="44"/>
      <c r="AS781" s="44"/>
      <c r="AT781" s="44"/>
      <c r="AU781" s="44"/>
      <c r="AV781" s="44"/>
      <c r="AW781" s="44"/>
      <c r="AX781" s="44"/>
      <c r="AY781" s="44"/>
      <c r="AZ781" s="44"/>
      <c r="BA781" s="44"/>
      <c r="BB781" s="44"/>
      <c r="BC781" s="44"/>
      <c r="BD781" s="44"/>
      <c r="BE781" s="44"/>
      <c r="BF781" s="44"/>
      <c r="BG781" s="44"/>
      <c r="BH781" s="44"/>
      <c r="BI781" s="44"/>
      <c r="BJ781" s="44"/>
      <c r="BK781" s="44"/>
      <c r="BL781" s="44"/>
      <c r="BM781" s="44"/>
      <c r="BN781" s="44"/>
      <c r="BO781" s="44"/>
      <c r="BP781" s="44"/>
      <c r="BQ781" s="44"/>
      <c r="BR781" s="44"/>
      <c r="BS781" s="44"/>
      <c r="BT781" s="44"/>
      <c r="BU781" s="44"/>
      <c r="BV781" s="44"/>
      <c r="BW781" s="44"/>
      <c r="BX781" s="44"/>
      <c r="BY781" s="44"/>
      <c r="BZ781" s="44"/>
      <c r="CA781" s="44"/>
      <c r="CB781" s="44"/>
      <c r="CC781" s="44"/>
      <c r="CD781" s="44"/>
      <c r="CE781" s="44"/>
      <c r="CF781" s="44"/>
      <c r="CG781" s="44"/>
      <c r="CH781" s="44"/>
      <c r="CI781" s="44"/>
      <c r="CJ781" s="44"/>
      <c r="CK781" s="44"/>
      <c r="CL781" s="44"/>
      <c r="CM781" s="44"/>
      <c r="CN781" s="45"/>
      <c r="CO781" s="44"/>
      <c r="CP781" s="44"/>
      <c r="CQ781" s="44"/>
      <c r="CR781" s="44"/>
      <c r="CS781" s="44"/>
      <c r="CT781" s="44"/>
      <c r="CU781" s="44"/>
      <c r="CV781" s="44"/>
      <c r="CW781" s="44"/>
      <c r="CX781" s="44"/>
      <c r="CY781" s="44"/>
      <c r="CZ781" s="44"/>
      <c r="DA781" s="44"/>
      <c r="DB781" s="44"/>
      <c r="DC781" s="44"/>
      <c r="DD781" s="44"/>
      <c r="DE781" s="44"/>
      <c r="DF781" s="45"/>
      <c r="DG781" s="44"/>
      <c r="DH781" s="44"/>
      <c r="DI781" s="44"/>
      <c r="DJ781" s="44"/>
      <c r="DK781" s="44"/>
      <c r="DL781" s="45"/>
      <c r="DM781" s="44"/>
      <c r="DN781" s="44"/>
      <c r="DO781" s="44"/>
      <c r="DP781" s="44"/>
      <c r="DQ781" s="44"/>
      <c r="DR781" s="44"/>
      <c r="DS781" s="44"/>
      <c r="DT781" s="44"/>
      <c r="DU781" s="45"/>
      <c r="DV781" s="44"/>
      <c r="DW781" s="44"/>
      <c r="DX781" s="44"/>
      <c r="DY781" s="44"/>
      <c r="DZ781" s="44"/>
      <c r="EA781" s="44"/>
      <c r="EB781" s="44"/>
      <c r="EC781" s="44"/>
      <c r="ED781" s="45"/>
      <c r="EE781" s="44"/>
      <c r="EF781" s="44"/>
      <c r="EG781" s="44"/>
      <c r="EH781" s="44"/>
      <c r="EI781" s="44"/>
      <c r="EJ781" s="44"/>
      <c r="EK781" s="44"/>
      <c r="EL781" s="44"/>
      <c r="EM781" s="44"/>
      <c r="EN781" s="44"/>
      <c r="EO781" s="44"/>
      <c r="EP781" s="44"/>
      <c r="EQ781" s="44"/>
      <c r="ER781" s="44"/>
      <c r="ES781" s="44"/>
      <c r="ET781" s="44"/>
      <c r="EU781" s="44"/>
      <c r="EV781" s="45"/>
      <c r="EW781" s="44"/>
      <c r="EX781" s="44"/>
      <c r="EY781" s="45"/>
      <c r="EZ781" s="45"/>
      <c r="FA781" s="44"/>
      <c r="FB781" s="32"/>
      <c r="FC781" s="32"/>
      <c r="FD781" s="32"/>
    </row>
    <row r="782">
      <c r="A782" s="31"/>
      <c r="B782" s="32"/>
      <c r="C782" s="33"/>
      <c r="D782" s="32"/>
      <c r="E782" s="32"/>
      <c r="F782" s="32"/>
      <c r="G782" s="46"/>
      <c r="H782" s="32"/>
      <c r="I782" s="32"/>
      <c r="J782" s="32"/>
      <c r="K782" s="32"/>
      <c r="L782" s="32"/>
      <c r="M782" s="32"/>
      <c r="N782" s="47"/>
      <c r="O782" s="47"/>
      <c r="P782" s="36"/>
      <c r="Q782" s="37"/>
      <c r="R782" s="37"/>
      <c r="S782" s="48"/>
      <c r="T782" s="39"/>
      <c r="U782" s="40"/>
      <c r="V782" s="41"/>
      <c r="W782" s="41"/>
      <c r="X782" s="41"/>
      <c r="Y782" s="41"/>
      <c r="Z782" s="41"/>
      <c r="AA782" s="41"/>
      <c r="AB782" s="41"/>
      <c r="AC782" s="41"/>
      <c r="AD782" s="42"/>
      <c r="AE782" s="43"/>
      <c r="AF782" s="44"/>
      <c r="AG782" s="44"/>
      <c r="AH782" s="44"/>
      <c r="AI782" s="44"/>
      <c r="AJ782" s="44"/>
      <c r="AK782" s="44"/>
      <c r="AL782" s="44"/>
      <c r="AM782" s="44"/>
      <c r="AN782" s="44"/>
      <c r="AO782" s="44"/>
      <c r="AP782" s="44"/>
      <c r="AQ782" s="44"/>
      <c r="AR782" s="44"/>
      <c r="AS782" s="44"/>
      <c r="AT782" s="44"/>
      <c r="AU782" s="44"/>
      <c r="AV782" s="44"/>
      <c r="AW782" s="44"/>
      <c r="AX782" s="44"/>
      <c r="AY782" s="44"/>
      <c r="AZ782" s="44"/>
      <c r="BA782" s="44"/>
      <c r="BB782" s="44"/>
      <c r="BC782" s="44"/>
      <c r="BD782" s="44"/>
      <c r="BE782" s="44"/>
      <c r="BF782" s="44"/>
      <c r="BG782" s="44"/>
      <c r="BH782" s="44"/>
      <c r="BI782" s="44"/>
      <c r="BJ782" s="44"/>
      <c r="BK782" s="44"/>
      <c r="BL782" s="44"/>
      <c r="BM782" s="44"/>
      <c r="BN782" s="44"/>
      <c r="BO782" s="44"/>
      <c r="BP782" s="44"/>
      <c r="BQ782" s="44"/>
      <c r="BR782" s="44"/>
      <c r="BS782" s="44"/>
      <c r="BT782" s="44"/>
      <c r="BU782" s="44"/>
      <c r="BV782" s="44"/>
      <c r="BW782" s="44"/>
      <c r="BX782" s="44"/>
      <c r="BY782" s="44"/>
      <c r="BZ782" s="44"/>
      <c r="CA782" s="44"/>
      <c r="CB782" s="44"/>
      <c r="CC782" s="44"/>
      <c r="CD782" s="44"/>
      <c r="CE782" s="44"/>
      <c r="CF782" s="44"/>
      <c r="CG782" s="44"/>
      <c r="CH782" s="44"/>
      <c r="CI782" s="44"/>
      <c r="CJ782" s="44"/>
      <c r="CK782" s="44"/>
      <c r="CL782" s="44"/>
      <c r="CM782" s="44"/>
      <c r="CN782" s="45"/>
      <c r="CO782" s="44"/>
      <c r="CP782" s="44"/>
      <c r="CQ782" s="44"/>
      <c r="CR782" s="44"/>
      <c r="CS782" s="44"/>
      <c r="CT782" s="44"/>
      <c r="CU782" s="44"/>
      <c r="CV782" s="44"/>
      <c r="CW782" s="44"/>
      <c r="CX782" s="44"/>
      <c r="CY782" s="44"/>
      <c r="CZ782" s="44"/>
      <c r="DA782" s="44"/>
      <c r="DB782" s="44"/>
      <c r="DC782" s="44"/>
      <c r="DD782" s="44"/>
      <c r="DE782" s="44"/>
      <c r="DF782" s="45"/>
      <c r="DG782" s="44"/>
      <c r="DH782" s="44"/>
      <c r="DI782" s="44"/>
      <c r="DJ782" s="44"/>
      <c r="DK782" s="44"/>
      <c r="DL782" s="45"/>
      <c r="DM782" s="44"/>
      <c r="DN782" s="44"/>
      <c r="DO782" s="44"/>
      <c r="DP782" s="44"/>
      <c r="DQ782" s="44"/>
      <c r="DR782" s="44"/>
      <c r="DS782" s="44"/>
      <c r="DT782" s="44"/>
      <c r="DU782" s="45"/>
      <c r="DV782" s="44"/>
      <c r="DW782" s="44"/>
      <c r="DX782" s="44"/>
      <c r="DY782" s="44"/>
      <c r="DZ782" s="44"/>
      <c r="EA782" s="44"/>
      <c r="EB782" s="44"/>
      <c r="EC782" s="44"/>
      <c r="ED782" s="45"/>
      <c r="EE782" s="44"/>
      <c r="EF782" s="44"/>
      <c r="EG782" s="44"/>
      <c r="EH782" s="44"/>
      <c r="EI782" s="44"/>
      <c r="EJ782" s="44"/>
      <c r="EK782" s="44"/>
      <c r="EL782" s="44"/>
      <c r="EM782" s="44"/>
      <c r="EN782" s="44"/>
      <c r="EO782" s="44"/>
      <c r="EP782" s="44"/>
      <c r="EQ782" s="44"/>
      <c r="ER782" s="44"/>
      <c r="ES782" s="44"/>
      <c r="ET782" s="44"/>
      <c r="EU782" s="44"/>
      <c r="EV782" s="45"/>
      <c r="EW782" s="44"/>
      <c r="EX782" s="44"/>
      <c r="EY782" s="45"/>
      <c r="EZ782" s="45"/>
      <c r="FA782" s="44"/>
      <c r="FB782" s="32"/>
      <c r="FC782" s="32"/>
      <c r="FD782" s="32"/>
    </row>
    <row r="783">
      <c r="A783" s="31"/>
      <c r="B783" s="32"/>
      <c r="C783" s="33"/>
      <c r="D783" s="32"/>
      <c r="E783" s="32"/>
      <c r="F783" s="32"/>
      <c r="G783" s="46"/>
      <c r="H783" s="32"/>
      <c r="I783" s="32"/>
      <c r="J783" s="32"/>
      <c r="K783" s="32"/>
      <c r="L783" s="32"/>
      <c r="M783" s="32"/>
      <c r="N783" s="47"/>
      <c r="O783" s="47"/>
      <c r="P783" s="36"/>
      <c r="Q783" s="37"/>
      <c r="R783" s="37"/>
      <c r="S783" s="48"/>
      <c r="T783" s="39"/>
      <c r="U783" s="40"/>
      <c r="V783" s="41"/>
      <c r="W783" s="41"/>
      <c r="X783" s="41"/>
      <c r="Y783" s="41"/>
      <c r="Z783" s="41"/>
      <c r="AA783" s="41"/>
      <c r="AB783" s="41"/>
      <c r="AC783" s="41"/>
      <c r="AD783" s="42"/>
      <c r="AE783" s="43"/>
      <c r="AF783" s="44"/>
      <c r="AG783" s="44"/>
      <c r="AH783" s="44"/>
      <c r="AI783" s="44"/>
      <c r="AJ783" s="44"/>
      <c r="AK783" s="44"/>
      <c r="AL783" s="44"/>
      <c r="AM783" s="44"/>
      <c r="AN783" s="44"/>
      <c r="AO783" s="44"/>
      <c r="AP783" s="44"/>
      <c r="AQ783" s="44"/>
      <c r="AR783" s="44"/>
      <c r="AS783" s="44"/>
      <c r="AT783" s="44"/>
      <c r="AU783" s="44"/>
      <c r="AV783" s="44"/>
      <c r="AW783" s="44"/>
      <c r="AX783" s="44"/>
      <c r="AY783" s="44"/>
      <c r="AZ783" s="44"/>
      <c r="BA783" s="44"/>
      <c r="BB783" s="44"/>
      <c r="BC783" s="44"/>
      <c r="BD783" s="44"/>
      <c r="BE783" s="44"/>
      <c r="BF783" s="44"/>
      <c r="BG783" s="44"/>
      <c r="BH783" s="44"/>
      <c r="BI783" s="44"/>
      <c r="BJ783" s="44"/>
      <c r="BK783" s="44"/>
      <c r="BL783" s="44"/>
      <c r="BM783" s="44"/>
      <c r="BN783" s="44"/>
      <c r="BO783" s="44"/>
      <c r="BP783" s="44"/>
      <c r="BQ783" s="44"/>
      <c r="BR783" s="44"/>
      <c r="BS783" s="44"/>
      <c r="BT783" s="44"/>
      <c r="BU783" s="44"/>
      <c r="BV783" s="44"/>
      <c r="BW783" s="44"/>
      <c r="BX783" s="44"/>
      <c r="BY783" s="44"/>
      <c r="BZ783" s="44"/>
      <c r="CA783" s="44"/>
      <c r="CB783" s="44"/>
      <c r="CC783" s="44"/>
      <c r="CD783" s="44"/>
      <c r="CE783" s="44"/>
      <c r="CF783" s="44"/>
      <c r="CG783" s="44"/>
      <c r="CH783" s="44"/>
      <c r="CI783" s="44"/>
      <c r="CJ783" s="44"/>
      <c r="CK783" s="44"/>
      <c r="CL783" s="44"/>
      <c r="CM783" s="44"/>
      <c r="CN783" s="45"/>
      <c r="CO783" s="44"/>
      <c r="CP783" s="44"/>
      <c r="CQ783" s="44"/>
      <c r="CR783" s="44"/>
      <c r="CS783" s="44"/>
      <c r="CT783" s="44"/>
      <c r="CU783" s="44"/>
      <c r="CV783" s="44"/>
      <c r="CW783" s="44"/>
      <c r="CX783" s="44"/>
      <c r="CY783" s="44"/>
      <c r="CZ783" s="44"/>
      <c r="DA783" s="44"/>
      <c r="DB783" s="44"/>
      <c r="DC783" s="44"/>
      <c r="DD783" s="44"/>
      <c r="DE783" s="44"/>
      <c r="DF783" s="45"/>
      <c r="DG783" s="44"/>
      <c r="DH783" s="44"/>
      <c r="DI783" s="44"/>
      <c r="DJ783" s="44"/>
      <c r="DK783" s="44"/>
      <c r="DL783" s="45"/>
      <c r="DM783" s="44"/>
      <c r="DN783" s="44"/>
      <c r="DO783" s="44"/>
      <c r="DP783" s="44"/>
      <c r="DQ783" s="44"/>
      <c r="DR783" s="44"/>
      <c r="DS783" s="44"/>
      <c r="DT783" s="44"/>
      <c r="DU783" s="45"/>
      <c r="DV783" s="44"/>
      <c r="DW783" s="44"/>
      <c r="DX783" s="44"/>
      <c r="DY783" s="44"/>
      <c r="DZ783" s="44"/>
      <c r="EA783" s="44"/>
      <c r="EB783" s="44"/>
      <c r="EC783" s="44"/>
      <c r="ED783" s="45"/>
      <c r="EE783" s="44"/>
      <c r="EF783" s="44"/>
      <c r="EG783" s="44"/>
      <c r="EH783" s="44"/>
      <c r="EI783" s="44"/>
      <c r="EJ783" s="44"/>
      <c r="EK783" s="44"/>
      <c r="EL783" s="44"/>
      <c r="EM783" s="44"/>
      <c r="EN783" s="44"/>
      <c r="EO783" s="44"/>
      <c r="EP783" s="44"/>
      <c r="EQ783" s="44"/>
      <c r="ER783" s="44"/>
      <c r="ES783" s="44"/>
      <c r="ET783" s="44"/>
      <c r="EU783" s="44"/>
      <c r="EV783" s="45"/>
      <c r="EW783" s="44"/>
      <c r="EX783" s="44"/>
      <c r="EY783" s="45"/>
      <c r="EZ783" s="45"/>
      <c r="FA783" s="44"/>
      <c r="FB783" s="32"/>
      <c r="FC783" s="32"/>
      <c r="FD783" s="32"/>
    </row>
    <row r="784">
      <c r="A784" s="31"/>
      <c r="B784" s="32"/>
      <c r="C784" s="33"/>
      <c r="D784" s="32"/>
      <c r="E784" s="32"/>
      <c r="F784" s="32"/>
      <c r="G784" s="46"/>
      <c r="H784" s="32"/>
      <c r="I784" s="32"/>
      <c r="J784" s="32"/>
      <c r="K784" s="32"/>
      <c r="L784" s="32"/>
      <c r="M784" s="32"/>
      <c r="N784" s="47"/>
      <c r="O784" s="47"/>
      <c r="P784" s="36"/>
      <c r="Q784" s="37"/>
      <c r="R784" s="37"/>
      <c r="S784" s="48"/>
      <c r="T784" s="39"/>
      <c r="U784" s="40"/>
      <c r="V784" s="41"/>
      <c r="W784" s="41"/>
      <c r="X784" s="41"/>
      <c r="Y784" s="41"/>
      <c r="Z784" s="41"/>
      <c r="AA784" s="41"/>
      <c r="AB784" s="41"/>
      <c r="AC784" s="41"/>
      <c r="AD784" s="42"/>
      <c r="AE784" s="43"/>
      <c r="AF784" s="44"/>
      <c r="AG784" s="44"/>
      <c r="AH784" s="44"/>
      <c r="AI784" s="44"/>
      <c r="AJ784" s="44"/>
      <c r="AK784" s="44"/>
      <c r="AL784" s="44"/>
      <c r="AM784" s="44"/>
      <c r="AN784" s="44"/>
      <c r="AO784" s="44"/>
      <c r="AP784" s="44"/>
      <c r="AQ784" s="44"/>
      <c r="AR784" s="44"/>
      <c r="AS784" s="44"/>
      <c r="AT784" s="44"/>
      <c r="AU784" s="44"/>
      <c r="AV784" s="44"/>
      <c r="AW784" s="44"/>
      <c r="AX784" s="44"/>
      <c r="AY784" s="44"/>
      <c r="AZ784" s="44"/>
      <c r="BA784" s="44"/>
      <c r="BB784" s="44"/>
      <c r="BC784" s="44"/>
      <c r="BD784" s="44"/>
      <c r="BE784" s="44"/>
      <c r="BF784" s="44"/>
      <c r="BG784" s="44"/>
      <c r="BH784" s="44"/>
      <c r="BI784" s="44"/>
      <c r="BJ784" s="44"/>
      <c r="BK784" s="44"/>
      <c r="BL784" s="44"/>
      <c r="BM784" s="44"/>
      <c r="BN784" s="44"/>
      <c r="BO784" s="44"/>
      <c r="BP784" s="44"/>
      <c r="BQ784" s="44"/>
      <c r="BR784" s="44"/>
      <c r="BS784" s="44"/>
      <c r="BT784" s="44"/>
      <c r="BU784" s="44"/>
      <c r="BV784" s="44"/>
      <c r="BW784" s="44"/>
      <c r="BX784" s="44"/>
      <c r="BY784" s="44"/>
      <c r="BZ784" s="44"/>
      <c r="CA784" s="44"/>
      <c r="CB784" s="44"/>
      <c r="CC784" s="44"/>
      <c r="CD784" s="44"/>
      <c r="CE784" s="44"/>
      <c r="CF784" s="44"/>
      <c r="CG784" s="44"/>
      <c r="CH784" s="44"/>
      <c r="CI784" s="44"/>
      <c r="CJ784" s="44"/>
      <c r="CK784" s="44"/>
      <c r="CL784" s="44"/>
      <c r="CM784" s="44"/>
      <c r="CN784" s="45"/>
      <c r="CO784" s="44"/>
      <c r="CP784" s="44"/>
      <c r="CQ784" s="44"/>
      <c r="CR784" s="44"/>
      <c r="CS784" s="44"/>
      <c r="CT784" s="44"/>
      <c r="CU784" s="44"/>
      <c r="CV784" s="44"/>
      <c r="CW784" s="44"/>
      <c r="CX784" s="44"/>
      <c r="CY784" s="44"/>
      <c r="CZ784" s="44"/>
      <c r="DA784" s="44"/>
      <c r="DB784" s="44"/>
      <c r="DC784" s="44"/>
      <c r="DD784" s="44"/>
      <c r="DE784" s="44"/>
      <c r="DF784" s="45"/>
      <c r="DG784" s="44"/>
      <c r="DH784" s="44"/>
      <c r="DI784" s="44"/>
      <c r="DJ784" s="44"/>
      <c r="DK784" s="44"/>
      <c r="DL784" s="45"/>
      <c r="DM784" s="44"/>
      <c r="DN784" s="44"/>
      <c r="DO784" s="44"/>
      <c r="DP784" s="44"/>
      <c r="DQ784" s="44"/>
      <c r="DR784" s="44"/>
      <c r="DS784" s="44"/>
      <c r="DT784" s="44"/>
      <c r="DU784" s="45"/>
      <c r="DV784" s="44"/>
      <c r="DW784" s="44"/>
      <c r="DX784" s="44"/>
      <c r="DY784" s="44"/>
      <c r="DZ784" s="44"/>
      <c r="EA784" s="44"/>
      <c r="EB784" s="44"/>
      <c r="EC784" s="44"/>
      <c r="ED784" s="45"/>
      <c r="EE784" s="44"/>
      <c r="EF784" s="44"/>
      <c r="EG784" s="44"/>
      <c r="EH784" s="44"/>
      <c r="EI784" s="44"/>
      <c r="EJ784" s="44"/>
      <c r="EK784" s="44"/>
      <c r="EL784" s="44"/>
      <c r="EM784" s="44"/>
      <c r="EN784" s="44"/>
      <c r="EO784" s="44"/>
      <c r="EP784" s="44"/>
      <c r="EQ784" s="44"/>
      <c r="ER784" s="44"/>
      <c r="ES784" s="44"/>
      <c r="ET784" s="44"/>
      <c r="EU784" s="44"/>
      <c r="EV784" s="45"/>
      <c r="EW784" s="44"/>
      <c r="EX784" s="44"/>
      <c r="EY784" s="45"/>
      <c r="EZ784" s="45"/>
      <c r="FA784" s="44"/>
      <c r="FB784" s="32"/>
      <c r="FC784" s="32"/>
      <c r="FD784" s="32"/>
    </row>
    <row r="785">
      <c r="A785" s="31"/>
      <c r="B785" s="32"/>
      <c r="C785" s="33"/>
      <c r="D785" s="32"/>
      <c r="E785" s="32"/>
      <c r="F785" s="32"/>
      <c r="G785" s="46"/>
      <c r="H785" s="32"/>
      <c r="I785" s="32"/>
      <c r="J785" s="32"/>
      <c r="K785" s="32"/>
      <c r="L785" s="32"/>
      <c r="M785" s="32"/>
      <c r="N785" s="47"/>
      <c r="O785" s="47"/>
      <c r="P785" s="36"/>
      <c r="Q785" s="37"/>
      <c r="R785" s="37"/>
      <c r="S785" s="48"/>
      <c r="T785" s="39"/>
      <c r="U785" s="40"/>
      <c r="V785" s="41"/>
      <c r="W785" s="41"/>
      <c r="X785" s="41"/>
      <c r="Y785" s="41"/>
      <c r="Z785" s="41"/>
      <c r="AA785" s="41"/>
      <c r="AB785" s="41"/>
      <c r="AC785" s="41"/>
      <c r="AD785" s="42"/>
      <c r="AE785" s="43"/>
      <c r="AF785" s="44"/>
      <c r="AG785" s="44"/>
      <c r="AH785" s="44"/>
      <c r="AI785" s="44"/>
      <c r="AJ785" s="44"/>
      <c r="AK785" s="44"/>
      <c r="AL785" s="44"/>
      <c r="AM785" s="44"/>
      <c r="AN785" s="44"/>
      <c r="AO785" s="44"/>
      <c r="AP785" s="44"/>
      <c r="AQ785" s="44"/>
      <c r="AR785" s="44"/>
      <c r="AS785" s="44"/>
      <c r="AT785" s="44"/>
      <c r="AU785" s="44"/>
      <c r="AV785" s="44"/>
      <c r="AW785" s="44"/>
      <c r="AX785" s="44"/>
      <c r="AY785" s="44"/>
      <c r="AZ785" s="44"/>
      <c r="BA785" s="44"/>
      <c r="BB785" s="44"/>
      <c r="BC785" s="44"/>
      <c r="BD785" s="44"/>
      <c r="BE785" s="44"/>
      <c r="BF785" s="44"/>
      <c r="BG785" s="44"/>
      <c r="BH785" s="44"/>
      <c r="BI785" s="44"/>
      <c r="BJ785" s="44"/>
      <c r="BK785" s="44"/>
      <c r="BL785" s="44"/>
      <c r="BM785" s="44"/>
      <c r="BN785" s="44"/>
      <c r="BO785" s="44"/>
      <c r="BP785" s="44"/>
      <c r="BQ785" s="44"/>
      <c r="BR785" s="44"/>
      <c r="BS785" s="44"/>
      <c r="BT785" s="44"/>
      <c r="BU785" s="44"/>
      <c r="BV785" s="44"/>
      <c r="BW785" s="44"/>
      <c r="BX785" s="44"/>
      <c r="BY785" s="44"/>
      <c r="BZ785" s="44"/>
      <c r="CA785" s="44"/>
      <c r="CB785" s="44"/>
      <c r="CC785" s="44"/>
      <c r="CD785" s="44"/>
      <c r="CE785" s="44"/>
      <c r="CF785" s="44"/>
      <c r="CG785" s="44"/>
      <c r="CH785" s="44"/>
      <c r="CI785" s="44"/>
      <c r="CJ785" s="44"/>
      <c r="CK785" s="44"/>
      <c r="CL785" s="44"/>
      <c r="CM785" s="44"/>
      <c r="CN785" s="45"/>
      <c r="CO785" s="44"/>
      <c r="CP785" s="44"/>
      <c r="CQ785" s="44"/>
      <c r="CR785" s="44"/>
      <c r="CS785" s="44"/>
      <c r="CT785" s="44"/>
      <c r="CU785" s="44"/>
      <c r="CV785" s="44"/>
      <c r="CW785" s="44"/>
      <c r="CX785" s="44"/>
      <c r="CY785" s="44"/>
      <c r="CZ785" s="44"/>
      <c r="DA785" s="44"/>
      <c r="DB785" s="44"/>
      <c r="DC785" s="44"/>
      <c r="DD785" s="44"/>
      <c r="DE785" s="44"/>
      <c r="DF785" s="45"/>
      <c r="DG785" s="44"/>
      <c r="DH785" s="44"/>
      <c r="DI785" s="44"/>
      <c r="DJ785" s="44"/>
      <c r="DK785" s="44"/>
      <c r="DL785" s="45"/>
      <c r="DM785" s="44"/>
      <c r="DN785" s="44"/>
      <c r="DO785" s="44"/>
      <c r="DP785" s="44"/>
      <c r="DQ785" s="44"/>
      <c r="DR785" s="44"/>
      <c r="DS785" s="44"/>
      <c r="DT785" s="44"/>
      <c r="DU785" s="45"/>
      <c r="DV785" s="44"/>
      <c r="DW785" s="44"/>
      <c r="DX785" s="44"/>
      <c r="DY785" s="44"/>
      <c r="DZ785" s="44"/>
      <c r="EA785" s="44"/>
      <c r="EB785" s="44"/>
      <c r="EC785" s="44"/>
      <c r="ED785" s="45"/>
      <c r="EE785" s="44"/>
      <c r="EF785" s="44"/>
      <c r="EG785" s="44"/>
      <c r="EH785" s="44"/>
      <c r="EI785" s="44"/>
      <c r="EJ785" s="44"/>
      <c r="EK785" s="44"/>
      <c r="EL785" s="44"/>
      <c r="EM785" s="44"/>
      <c r="EN785" s="44"/>
      <c r="EO785" s="44"/>
      <c r="EP785" s="44"/>
      <c r="EQ785" s="44"/>
      <c r="ER785" s="44"/>
      <c r="ES785" s="44"/>
      <c r="ET785" s="44"/>
      <c r="EU785" s="44"/>
      <c r="EV785" s="45"/>
      <c r="EW785" s="44"/>
      <c r="EX785" s="44"/>
      <c r="EY785" s="45"/>
      <c r="EZ785" s="45"/>
      <c r="FA785" s="44"/>
      <c r="FB785" s="32"/>
      <c r="FC785" s="32"/>
      <c r="FD785" s="32"/>
    </row>
    <row r="786">
      <c r="A786" s="31"/>
      <c r="B786" s="32"/>
      <c r="C786" s="33"/>
      <c r="D786" s="32"/>
      <c r="E786" s="32"/>
      <c r="F786" s="32"/>
      <c r="G786" s="46"/>
      <c r="H786" s="32"/>
      <c r="I786" s="32"/>
      <c r="J786" s="32"/>
      <c r="K786" s="32"/>
      <c r="L786" s="32"/>
      <c r="M786" s="32"/>
      <c r="N786" s="47"/>
      <c r="O786" s="47"/>
      <c r="P786" s="36"/>
      <c r="Q786" s="37"/>
      <c r="R786" s="37"/>
      <c r="S786" s="48"/>
      <c r="T786" s="39"/>
      <c r="U786" s="40"/>
      <c r="V786" s="41"/>
      <c r="W786" s="41"/>
      <c r="X786" s="41"/>
      <c r="Y786" s="41"/>
      <c r="Z786" s="41"/>
      <c r="AA786" s="41"/>
      <c r="AB786" s="41"/>
      <c r="AC786" s="41"/>
      <c r="AD786" s="42"/>
      <c r="AE786" s="43"/>
      <c r="AF786" s="44"/>
      <c r="AG786" s="44"/>
      <c r="AH786" s="44"/>
      <c r="AI786" s="44"/>
      <c r="AJ786" s="44"/>
      <c r="AK786" s="44"/>
      <c r="AL786" s="44"/>
      <c r="AM786" s="44"/>
      <c r="AN786" s="44"/>
      <c r="AO786" s="44"/>
      <c r="AP786" s="44"/>
      <c r="AQ786" s="44"/>
      <c r="AR786" s="44"/>
      <c r="AS786" s="44"/>
      <c r="AT786" s="44"/>
      <c r="AU786" s="44"/>
      <c r="AV786" s="44"/>
      <c r="AW786" s="44"/>
      <c r="AX786" s="44"/>
      <c r="AY786" s="44"/>
      <c r="AZ786" s="44"/>
      <c r="BA786" s="44"/>
      <c r="BB786" s="44"/>
      <c r="BC786" s="44"/>
      <c r="BD786" s="44"/>
      <c r="BE786" s="44"/>
      <c r="BF786" s="44"/>
      <c r="BG786" s="44"/>
      <c r="BH786" s="44"/>
      <c r="BI786" s="44"/>
      <c r="BJ786" s="44"/>
      <c r="BK786" s="44"/>
      <c r="BL786" s="44"/>
      <c r="BM786" s="44"/>
      <c r="BN786" s="44"/>
      <c r="BO786" s="44"/>
      <c r="BP786" s="44"/>
      <c r="BQ786" s="44"/>
      <c r="BR786" s="44"/>
      <c r="BS786" s="44"/>
      <c r="BT786" s="44"/>
      <c r="BU786" s="44"/>
      <c r="BV786" s="44"/>
      <c r="BW786" s="44"/>
      <c r="BX786" s="44"/>
      <c r="BY786" s="44"/>
      <c r="BZ786" s="44"/>
      <c r="CA786" s="44"/>
      <c r="CB786" s="44"/>
      <c r="CC786" s="44"/>
      <c r="CD786" s="44"/>
      <c r="CE786" s="44"/>
      <c r="CF786" s="44"/>
      <c r="CG786" s="44"/>
      <c r="CH786" s="44"/>
      <c r="CI786" s="44"/>
      <c r="CJ786" s="44"/>
      <c r="CK786" s="44"/>
      <c r="CL786" s="44"/>
      <c r="CM786" s="44"/>
      <c r="CN786" s="45"/>
      <c r="CO786" s="44"/>
      <c r="CP786" s="44"/>
      <c r="CQ786" s="44"/>
      <c r="CR786" s="44"/>
      <c r="CS786" s="44"/>
      <c r="CT786" s="44"/>
      <c r="CU786" s="44"/>
      <c r="CV786" s="44"/>
      <c r="CW786" s="44"/>
      <c r="CX786" s="44"/>
      <c r="CY786" s="44"/>
      <c r="CZ786" s="44"/>
      <c r="DA786" s="44"/>
      <c r="DB786" s="44"/>
      <c r="DC786" s="44"/>
      <c r="DD786" s="44"/>
      <c r="DE786" s="44"/>
      <c r="DF786" s="45"/>
      <c r="DG786" s="44"/>
      <c r="DH786" s="44"/>
      <c r="DI786" s="44"/>
      <c r="DJ786" s="44"/>
      <c r="DK786" s="44"/>
      <c r="DL786" s="45"/>
      <c r="DM786" s="44"/>
      <c r="DN786" s="44"/>
      <c r="DO786" s="44"/>
      <c r="DP786" s="44"/>
      <c r="DQ786" s="44"/>
      <c r="DR786" s="44"/>
      <c r="DS786" s="44"/>
      <c r="DT786" s="44"/>
      <c r="DU786" s="45"/>
      <c r="DV786" s="44"/>
      <c r="DW786" s="44"/>
      <c r="DX786" s="44"/>
      <c r="DY786" s="44"/>
      <c r="DZ786" s="44"/>
      <c r="EA786" s="44"/>
      <c r="EB786" s="44"/>
      <c r="EC786" s="44"/>
      <c r="ED786" s="45"/>
      <c r="EE786" s="44"/>
      <c r="EF786" s="44"/>
      <c r="EG786" s="44"/>
      <c r="EH786" s="44"/>
      <c r="EI786" s="44"/>
      <c r="EJ786" s="44"/>
      <c r="EK786" s="44"/>
      <c r="EL786" s="44"/>
      <c r="EM786" s="44"/>
      <c r="EN786" s="44"/>
      <c r="EO786" s="44"/>
      <c r="EP786" s="44"/>
      <c r="EQ786" s="44"/>
      <c r="ER786" s="44"/>
      <c r="ES786" s="44"/>
      <c r="ET786" s="44"/>
      <c r="EU786" s="44"/>
      <c r="EV786" s="45"/>
      <c r="EW786" s="44"/>
      <c r="EX786" s="44"/>
      <c r="EY786" s="45"/>
      <c r="EZ786" s="45"/>
      <c r="FA786" s="44"/>
      <c r="FB786" s="32"/>
      <c r="FC786" s="32"/>
      <c r="FD786" s="32"/>
    </row>
    <row r="787">
      <c r="A787" s="31"/>
      <c r="B787" s="32"/>
      <c r="C787" s="33"/>
      <c r="D787" s="32"/>
      <c r="E787" s="32"/>
      <c r="F787" s="32"/>
      <c r="G787" s="46"/>
      <c r="H787" s="32"/>
      <c r="I787" s="32"/>
      <c r="J787" s="32"/>
      <c r="K787" s="32"/>
      <c r="L787" s="32"/>
      <c r="M787" s="32"/>
      <c r="N787" s="47"/>
      <c r="O787" s="47"/>
      <c r="P787" s="36"/>
      <c r="Q787" s="37"/>
      <c r="R787" s="37"/>
      <c r="S787" s="48"/>
      <c r="T787" s="39"/>
      <c r="U787" s="40"/>
      <c r="V787" s="41"/>
      <c r="W787" s="41"/>
      <c r="X787" s="41"/>
      <c r="Y787" s="41"/>
      <c r="Z787" s="41"/>
      <c r="AA787" s="41"/>
      <c r="AB787" s="41"/>
      <c r="AC787" s="41"/>
      <c r="AD787" s="42"/>
      <c r="AE787" s="43"/>
      <c r="AF787" s="44"/>
      <c r="AG787" s="44"/>
      <c r="AH787" s="44"/>
      <c r="AI787" s="44"/>
      <c r="AJ787" s="44"/>
      <c r="AK787" s="44"/>
      <c r="AL787" s="44"/>
      <c r="AM787" s="44"/>
      <c r="AN787" s="44"/>
      <c r="AO787" s="44"/>
      <c r="AP787" s="44"/>
      <c r="AQ787" s="44"/>
      <c r="AR787" s="44"/>
      <c r="AS787" s="44"/>
      <c r="AT787" s="44"/>
      <c r="AU787" s="44"/>
      <c r="AV787" s="44"/>
      <c r="AW787" s="44"/>
      <c r="AX787" s="44"/>
      <c r="AY787" s="44"/>
      <c r="AZ787" s="44"/>
      <c r="BA787" s="44"/>
      <c r="BB787" s="44"/>
      <c r="BC787" s="44"/>
      <c r="BD787" s="44"/>
      <c r="BE787" s="44"/>
      <c r="BF787" s="44"/>
      <c r="BG787" s="44"/>
      <c r="BH787" s="44"/>
      <c r="BI787" s="44"/>
      <c r="BJ787" s="44"/>
      <c r="BK787" s="44"/>
      <c r="BL787" s="44"/>
      <c r="BM787" s="44"/>
      <c r="BN787" s="44"/>
      <c r="BO787" s="44"/>
      <c r="BP787" s="44"/>
      <c r="BQ787" s="44"/>
      <c r="BR787" s="44"/>
      <c r="BS787" s="44"/>
      <c r="BT787" s="44"/>
      <c r="BU787" s="44"/>
      <c r="BV787" s="44"/>
      <c r="BW787" s="44"/>
      <c r="BX787" s="44"/>
      <c r="BY787" s="44"/>
      <c r="BZ787" s="44"/>
      <c r="CA787" s="44"/>
      <c r="CB787" s="44"/>
      <c r="CC787" s="44"/>
      <c r="CD787" s="44"/>
      <c r="CE787" s="44"/>
      <c r="CF787" s="44"/>
      <c r="CG787" s="44"/>
      <c r="CH787" s="44"/>
      <c r="CI787" s="44"/>
      <c r="CJ787" s="44"/>
      <c r="CK787" s="44"/>
      <c r="CL787" s="44"/>
      <c r="CM787" s="44"/>
      <c r="CN787" s="45"/>
      <c r="CO787" s="44"/>
      <c r="CP787" s="44"/>
      <c r="CQ787" s="44"/>
      <c r="CR787" s="44"/>
      <c r="CS787" s="44"/>
      <c r="CT787" s="44"/>
      <c r="CU787" s="44"/>
      <c r="CV787" s="44"/>
      <c r="CW787" s="44"/>
      <c r="CX787" s="44"/>
      <c r="CY787" s="44"/>
      <c r="CZ787" s="44"/>
      <c r="DA787" s="44"/>
      <c r="DB787" s="44"/>
      <c r="DC787" s="44"/>
      <c r="DD787" s="44"/>
      <c r="DE787" s="44"/>
      <c r="DF787" s="45"/>
      <c r="DG787" s="44"/>
      <c r="DH787" s="44"/>
      <c r="DI787" s="44"/>
      <c r="DJ787" s="44"/>
      <c r="DK787" s="44"/>
      <c r="DL787" s="45"/>
      <c r="DM787" s="44"/>
      <c r="DN787" s="44"/>
      <c r="DO787" s="44"/>
      <c r="DP787" s="44"/>
      <c r="DQ787" s="44"/>
      <c r="DR787" s="44"/>
      <c r="DS787" s="44"/>
      <c r="DT787" s="44"/>
      <c r="DU787" s="45"/>
      <c r="DV787" s="44"/>
      <c r="DW787" s="44"/>
      <c r="DX787" s="44"/>
      <c r="DY787" s="44"/>
      <c r="DZ787" s="44"/>
      <c r="EA787" s="44"/>
      <c r="EB787" s="44"/>
      <c r="EC787" s="44"/>
      <c r="ED787" s="45"/>
      <c r="EE787" s="44"/>
      <c r="EF787" s="44"/>
      <c r="EG787" s="44"/>
      <c r="EH787" s="44"/>
      <c r="EI787" s="44"/>
      <c r="EJ787" s="44"/>
      <c r="EK787" s="44"/>
      <c r="EL787" s="44"/>
      <c r="EM787" s="44"/>
      <c r="EN787" s="44"/>
      <c r="EO787" s="44"/>
      <c r="EP787" s="44"/>
      <c r="EQ787" s="44"/>
      <c r="ER787" s="44"/>
      <c r="ES787" s="44"/>
      <c r="ET787" s="44"/>
      <c r="EU787" s="44"/>
      <c r="EV787" s="45"/>
      <c r="EW787" s="44"/>
      <c r="EX787" s="44"/>
      <c r="EY787" s="45"/>
      <c r="EZ787" s="45"/>
      <c r="FA787" s="44"/>
      <c r="FB787" s="32"/>
      <c r="FC787" s="32"/>
      <c r="FD787" s="32"/>
    </row>
    <row r="788">
      <c r="A788" s="31"/>
      <c r="B788" s="32"/>
      <c r="C788" s="33"/>
      <c r="D788" s="32"/>
      <c r="E788" s="32"/>
      <c r="F788" s="32"/>
      <c r="G788" s="46"/>
      <c r="H788" s="32"/>
      <c r="I788" s="32"/>
      <c r="J788" s="32"/>
      <c r="K788" s="32"/>
      <c r="L788" s="32"/>
      <c r="M788" s="32"/>
      <c r="N788" s="47"/>
      <c r="O788" s="47"/>
      <c r="P788" s="36"/>
      <c r="Q788" s="37"/>
      <c r="R788" s="37"/>
      <c r="S788" s="48"/>
      <c r="T788" s="39"/>
      <c r="U788" s="40"/>
      <c r="V788" s="41"/>
      <c r="W788" s="41"/>
      <c r="X788" s="41"/>
      <c r="Y788" s="41"/>
      <c r="Z788" s="41"/>
      <c r="AA788" s="41"/>
      <c r="AB788" s="41"/>
      <c r="AC788" s="41"/>
      <c r="AD788" s="42"/>
      <c r="AE788" s="43"/>
      <c r="AF788" s="44"/>
      <c r="AG788" s="44"/>
      <c r="AH788" s="44"/>
      <c r="AI788" s="44"/>
      <c r="AJ788" s="44"/>
      <c r="AK788" s="44"/>
      <c r="AL788" s="44"/>
      <c r="AM788" s="44"/>
      <c r="AN788" s="44"/>
      <c r="AO788" s="44"/>
      <c r="AP788" s="44"/>
      <c r="AQ788" s="44"/>
      <c r="AR788" s="44"/>
      <c r="AS788" s="44"/>
      <c r="AT788" s="44"/>
      <c r="AU788" s="44"/>
      <c r="AV788" s="44"/>
      <c r="AW788" s="44"/>
      <c r="AX788" s="44"/>
      <c r="AY788" s="44"/>
      <c r="AZ788" s="44"/>
      <c r="BA788" s="44"/>
      <c r="BB788" s="44"/>
      <c r="BC788" s="44"/>
      <c r="BD788" s="44"/>
      <c r="BE788" s="44"/>
      <c r="BF788" s="44"/>
      <c r="BG788" s="44"/>
      <c r="BH788" s="44"/>
      <c r="BI788" s="44"/>
      <c r="BJ788" s="44"/>
      <c r="BK788" s="44"/>
      <c r="BL788" s="44"/>
      <c r="BM788" s="44"/>
      <c r="BN788" s="44"/>
      <c r="BO788" s="44"/>
      <c r="BP788" s="44"/>
      <c r="BQ788" s="44"/>
      <c r="BR788" s="44"/>
      <c r="BS788" s="44"/>
      <c r="BT788" s="44"/>
      <c r="BU788" s="44"/>
      <c r="BV788" s="44"/>
      <c r="BW788" s="44"/>
      <c r="BX788" s="44"/>
      <c r="BY788" s="44"/>
      <c r="BZ788" s="44"/>
      <c r="CA788" s="44"/>
      <c r="CB788" s="44"/>
      <c r="CC788" s="44"/>
      <c r="CD788" s="44"/>
      <c r="CE788" s="44"/>
      <c r="CF788" s="44"/>
      <c r="CG788" s="44"/>
      <c r="CH788" s="44"/>
      <c r="CI788" s="44"/>
      <c r="CJ788" s="44"/>
      <c r="CK788" s="44"/>
      <c r="CL788" s="44"/>
      <c r="CM788" s="44"/>
      <c r="CN788" s="45"/>
      <c r="CO788" s="44"/>
      <c r="CP788" s="44"/>
      <c r="CQ788" s="44"/>
      <c r="CR788" s="44"/>
      <c r="CS788" s="44"/>
      <c r="CT788" s="44"/>
      <c r="CU788" s="44"/>
      <c r="CV788" s="44"/>
      <c r="CW788" s="44"/>
      <c r="CX788" s="44"/>
      <c r="CY788" s="44"/>
      <c r="CZ788" s="44"/>
      <c r="DA788" s="44"/>
      <c r="DB788" s="44"/>
      <c r="DC788" s="44"/>
      <c r="DD788" s="44"/>
      <c r="DE788" s="44"/>
      <c r="DF788" s="45"/>
      <c r="DG788" s="44"/>
      <c r="DH788" s="44"/>
      <c r="DI788" s="44"/>
      <c r="DJ788" s="44"/>
      <c r="DK788" s="44"/>
      <c r="DL788" s="45"/>
      <c r="DM788" s="44"/>
      <c r="DN788" s="44"/>
      <c r="DO788" s="44"/>
      <c r="DP788" s="44"/>
      <c r="DQ788" s="44"/>
      <c r="DR788" s="44"/>
      <c r="DS788" s="44"/>
      <c r="DT788" s="44"/>
      <c r="DU788" s="45"/>
      <c r="DV788" s="44"/>
      <c r="DW788" s="44"/>
      <c r="DX788" s="44"/>
      <c r="DY788" s="44"/>
      <c r="DZ788" s="44"/>
      <c r="EA788" s="44"/>
      <c r="EB788" s="44"/>
      <c r="EC788" s="44"/>
      <c r="ED788" s="45"/>
      <c r="EE788" s="44"/>
      <c r="EF788" s="44"/>
      <c r="EG788" s="44"/>
      <c r="EH788" s="44"/>
      <c r="EI788" s="44"/>
      <c r="EJ788" s="44"/>
      <c r="EK788" s="44"/>
      <c r="EL788" s="44"/>
      <c r="EM788" s="44"/>
      <c r="EN788" s="44"/>
      <c r="EO788" s="44"/>
      <c r="EP788" s="44"/>
      <c r="EQ788" s="44"/>
      <c r="ER788" s="44"/>
      <c r="ES788" s="44"/>
      <c r="ET788" s="44"/>
      <c r="EU788" s="44"/>
      <c r="EV788" s="45"/>
      <c r="EW788" s="44"/>
      <c r="EX788" s="44"/>
      <c r="EY788" s="45"/>
      <c r="EZ788" s="45"/>
      <c r="FA788" s="44"/>
      <c r="FB788" s="32"/>
      <c r="FC788" s="32"/>
      <c r="FD788" s="32"/>
    </row>
    <row r="789">
      <c r="A789" s="31"/>
      <c r="B789" s="32"/>
      <c r="C789" s="33"/>
      <c r="D789" s="32"/>
      <c r="E789" s="32"/>
      <c r="F789" s="32"/>
      <c r="G789" s="46"/>
      <c r="H789" s="32"/>
      <c r="I789" s="32"/>
      <c r="J789" s="32"/>
      <c r="K789" s="32"/>
      <c r="L789" s="32"/>
      <c r="M789" s="32"/>
      <c r="N789" s="47"/>
      <c r="O789" s="47"/>
      <c r="P789" s="36"/>
      <c r="Q789" s="37"/>
      <c r="R789" s="37"/>
      <c r="S789" s="48"/>
      <c r="T789" s="39"/>
      <c r="U789" s="40"/>
      <c r="V789" s="41"/>
      <c r="W789" s="41"/>
      <c r="X789" s="41"/>
      <c r="Y789" s="41"/>
      <c r="Z789" s="41"/>
      <c r="AA789" s="41"/>
      <c r="AB789" s="41"/>
      <c r="AC789" s="41"/>
      <c r="AD789" s="42"/>
      <c r="AE789" s="43"/>
      <c r="AF789" s="44"/>
      <c r="AG789" s="44"/>
      <c r="AH789" s="44"/>
      <c r="AI789" s="44"/>
      <c r="AJ789" s="44"/>
      <c r="AK789" s="44"/>
      <c r="AL789" s="44"/>
      <c r="AM789" s="44"/>
      <c r="AN789" s="44"/>
      <c r="AO789" s="44"/>
      <c r="AP789" s="44"/>
      <c r="AQ789" s="44"/>
      <c r="AR789" s="44"/>
      <c r="AS789" s="44"/>
      <c r="AT789" s="44"/>
      <c r="AU789" s="44"/>
      <c r="AV789" s="44"/>
      <c r="AW789" s="44"/>
      <c r="AX789" s="44"/>
      <c r="AY789" s="44"/>
      <c r="AZ789" s="44"/>
      <c r="BA789" s="44"/>
      <c r="BB789" s="44"/>
      <c r="BC789" s="44"/>
      <c r="BD789" s="44"/>
      <c r="BE789" s="44"/>
      <c r="BF789" s="44"/>
      <c r="BG789" s="44"/>
      <c r="BH789" s="44"/>
      <c r="BI789" s="44"/>
      <c r="BJ789" s="44"/>
      <c r="BK789" s="44"/>
      <c r="BL789" s="44"/>
      <c r="BM789" s="44"/>
      <c r="BN789" s="44"/>
      <c r="BO789" s="44"/>
      <c r="BP789" s="44"/>
      <c r="BQ789" s="44"/>
      <c r="BR789" s="44"/>
      <c r="BS789" s="44"/>
      <c r="BT789" s="44"/>
      <c r="BU789" s="44"/>
      <c r="BV789" s="44"/>
      <c r="BW789" s="44"/>
      <c r="BX789" s="44"/>
      <c r="BY789" s="44"/>
      <c r="BZ789" s="44"/>
      <c r="CA789" s="44"/>
      <c r="CB789" s="44"/>
      <c r="CC789" s="44"/>
      <c r="CD789" s="44"/>
      <c r="CE789" s="44"/>
      <c r="CF789" s="44"/>
      <c r="CG789" s="44"/>
      <c r="CH789" s="44"/>
      <c r="CI789" s="44"/>
      <c r="CJ789" s="44"/>
      <c r="CK789" s="44"/>
      <c r="CL789" s="44"/>
      <c r="CM789" s="44"/>
      <c r="CN789" s="45"/>
      <c r="CO789" s="44"/>
      <c r="CP789" s="44"/>
      <c r="CQ789" s="44"/>
      <c r="CR789" s="44"/>
      <c r="CS789" s="44"/>
      <c r="CT789" s="44"/>
      <c r="CU789" s="44"/>
      <c r="CV789" s="44"/>
      <c r="CW789" s="44"/>
      <c r="CX789" s="44"/>
      <c r="CY789" s="44"/>
      <c r="CZ789" s="44"/>
      <c r="DA789" s="44"/>
      <c r="DB789" s="44"/>
      <c r="DC789" s="44"/>
      <c r="DD789" s="44"/>
      <c r="DE789" s="44"/>
      <c r="DF789" s="45"/>
      <c r="DG789" s="44"/>
      <c r="DH789" s="44"/>
      <c r="DI789" s="44"/>
      <c r="DJ789" s="44"/>
      <c r="DK789" s="44"/>
      <c r="DL789" s="45"/>
      <c r="DM789" s="44"/>
      <c r="DN789" s="44"/>
      <c r="DO789" s="44"/>
      <c r="DP789" s="44"/>
      <c r="DQ789" s="44"/>
      <c r="DR789" s="44"/>
      <c r="DS789" s="44"/>
      <c r="DT789" s="44"/>
      <c r="DU789" s="45"/>
      <c r="DV789" s="44"/>
      <c r="DW789" s="44"/>
      <c r="DX789" s="44"/>
      <c r="DY789" s="44"/>
      <c r="DZ789" s="44"/>
      <c r="EA789" s="44"/>
      <c r="EB789" s="44"/>
      <c r="EC789" s="44"/>
      <c r="ED789" s="45"/>
      <c r="EE789" s="44"/>
      <c r="EF789" s="44"/>
      <c r="EG789" s="44"/>
      <c r="EH789" s="44"/>
      <c r="EI789" s="44"/>
      <c r="EJ789" s="44"/>
      <c r="EK789" s="44"/>
      <c r="EL789" s="44"/>
      <c r="EM789" s="44"/>
      <c r="EN789" s="44"/>
      <c r="EO789" s="44"/>
      <c r="EP789" s="44"/>
      <c r="EQ789" s="44"/>
      <c r="ER789" s="44"/>
      <c r="ES789" s="44"/>
      <c r="ET789" s="44"/>
      <c r="EU789" s="44"/>
      <c r="EV789" s="45"/>
      <c r="EW789" s="44"/>
      <c r="EX789" s="44"/>
      <c r="EY789" s="45"/>
      <c r="EZ789" s="45"/>
      <c r="FA789" s="44"/>
      <c r="FB789" s="32"/>
      <c r="FC789" s="32"/>
      <c r="FD789" s="32"/>
    </row>
    <row r="790">
      <c r="A790" s="31"/>
      <c r="B790" s="32"/>
      <c r="C790" s="33"/>
      <c r="D790" s="32"/>
      <c r="E790" s="32"/>
      <c r="F790" s="32"/>
      <c r="G790" s="46"/>
      <c r="H790" s="32"/>
      <c r="I790" s="32"/>
      <c r="J790" s="32"/>
      <c r="K790" s="32"/>
      <c r="L790" s="32"/>
      <c r="M790" s="32"/>
      <c r="N790" s="47"/>
      <c r="O790" s="47"/>
      <c r="P790" s="36"/>
      <c r="Q790" s="37"/>
      <c r="R790" s="37"/>
      <c r="S790" s="48"/>
      <c r="T790" s="39"/>
      <c r="U790" s="40"/>
      <c r="V790" s="41"/>
      <c r="W790" s="41"/>
      <c r="X790" s="41"/>
      <c r="Y790" s="41"/>
      <c r="Z790" s="41"/>
      <c r="AA790" s="41"/>
      <c r="AB790" s="41"/>
      <c r="AC790" s="41"/>
      <c r="AD790" s="42"/>
      <c r="AE790" s="43"/>
      <c r="AF790" s="44"/>
      <c r="AG790" s="44"/>
      <c r="AH790" s="44"/>
      <c r="AI790" s="44"/>
      <c r="AJ790" s="44"/>
      <c r="AK790" s="44"/>
      <c r="AL790" s="44"/>
      <c r="AM790" s="44"/>
      <c r="AN790" s="44"/>
      <c r="AO790" s="44"/>
      <c r="AP790" s="44"/>
      <c r="AQ790" s="44"/>
      <c r="AR790" s="44"/>
      <c r="AS790" s="44"/>
      <c r="AT790" s="44"/>
      <c r="AU790" s="44"/>
      <c r="AV790" s="44"/>
      <c r="AW790" s="44"/>
      <c r="AX790" s="44"/>
      <c r="AY790" s="44"/>
      <c r="AZ790" s="44"/>
      <c r="BA790" s="44"/>
      <c r="BB790" s="44"/>
      <c r="BC790" s="44"/>
      <c r="BD790" s="44"/>
      <c r="BE790" s="44"/>
      <c r="BF790" s="44"/>
      <c r="BG790" s="44"/>
      <c r="BH790" s="44"/>
      <c r="BI790" s="44"/>
      <c r="BJ790" s="44"/>
      <c r="BK790" s="44"/>
      <c r="BL790" s="44"/>
      <c r="BM790" s="44"/>
      <c r="BN790" s="44"/>
      <c r="BO790" s="44"/>
      <c r="BP790" s="44"/>
      <c r="BQ790" s="44"/>
      <c r="BR790" s="44"/>
      <c r="BS790" s="44"/>
      <c r="BT790" s="44"/>
      <c r="BU790" s="44"/>
      <c r="BV790" s="44"/>
      <c r="BW790" s="44"/>
      <c r="BX790" s="44"/>
      <c r="BY790" s="44"/>
      <c r="BZ790" s="44"/>
      <c r="CA790" s="44"/>
      <c r="CB790" s="44"/>
      <c r="CC790" s="44"/>
      <c r="CD790" s="44"/>
      <c r="CE790" s="44"/>
      <c r="CF790" s="44"/>
      <c r="CG790" s="44"/>
      <c r="CH790" s="44"/>
      <c r="CI790" s="44"/>
      <c r="CJ790" s="44"/>
      <c r="CK790" s="44"/>
      <c r="CL790" s="44"/>
      <c r="CM790" s="44"/>
      <c r="CN790" s="45"/>
      <c r="CO790" s="44"/>
      <c r="CP790" s="44"/>
      <c r="CQ790" s="44"/>
      <c r="CR790" s="44"/>
      <c r="CS790" s="44"/>
      <c r="CT790" s="44"/>
      <c r="CU790" s="44"/>
      <c r="CV790" s="44"/>
      <c r="CW790" s="44"/>
      <c r="CX790" s="44"/>
      <c r="CY790" s="44"/>
      <c r="CZ790" s="44"/>
      <c r="DA790" s="44"/>
      <c r="DB790" s="44"/>
      <c r="DC790" s="44"/>
      <c r="DD790" s="44"/>
      <c r="DE790" s="44"/>
      <c r="DF790" s="45"/>
      <c r="DG790" s="44"/>
      <c r="DH790" s="44"/>
      <c r="DI790" s="44"/>
      <c r="DJ790" s="44"/>
      <c r="DK790" s="44"/>
      <c r="DL790" s="45"/>
      <c r="DM790" s="44"/>
      <c r="DN790" s="44"/>
      <c r="DO790" s="44"/>
      <c r="DP790" s="44"/>
      <c r="DQ790" s="44"/>
      <c r="DR790" s="44"/>
      <c r="DS790" s="44"/>
      <c r="DT790" s="44"/>
      <c r="DU790" s="45"/>
      <c r="DV790" s="44"/>
      <c r="DW790" s="44"/>
      <c r="DX790" s="44"/>
      <c r="DY790" s="44"/>
      <c r="DZ790" s="44"/>
      <c r="EA790" s="44"/>
      <c r="EB790" s="44"/>
      <c r="EC790" s="44"/>
      <c r="ED790" s="45"/>
      <c r="EE790" s="44"/>
      <c r="EF790" s="44"/>
      <c r="EG790" s="44"/>
      <c r="EH790" s="44"/>
      <c r="EI790" s="44"/>
      <c r="EJ790" s="44"/>
      <c r="EK790" s="44"/>
      <c r="EL790" s="44"/>
      <c r="EM790" s="44"/>
      <c r="EN790" s="44"/>
      <c r="EO790" s="44"/>
      <c r="EP790" s="44"/>
      <c r="EQ790" s="44"/>
      <c r="ER790" s="44"/>
      <c r="ES790" s="44"/>
      <c r="ET790" s="44"/>
      <c r="EU790" s="44"/>
      <c r="EV790" s="45"/>
      <c r="EW790" s="44"/>
      <c r="EX790" s="44"/>
      <c r="EY790" s="45"/>
      <c r="EZ790" s="45"/>
      <c r="FA790" s="44"/>
      <c r="FB790" s="32"/>
      <c r="FC790" s="32"/>
      <c r="FD790" s="32"/>
    </row>
    <row r="791">
      <c r="A791" s="31"/>
      <c r="B791" s="32"/>
      <c r="C791" s="33"/>
      <c r="D791" s="32"/>
      <c r="E791" s="32"/>
      <c r="F791" s="32"/>
      <c r="G791" s="46"/>
      <c r="H791" s="32"/>
      <c r="I791" s="32"/>
      <c r="J791" s="32"/>
      <c r="K791" s="32"/>
      <c r="L791" s="32"/>
      <c r="M791" s="32"/>
      <c r="N791" s="47"/>
      <c r="O791" s="47"/>
      <c r="P791" s="36"/>
      <c r="Q791" s="37"/>
      <c r="R791" s="37"/>
      <c r="S791" s="48"/>
      <c r="T791" s="39"/>
      <c r="U791" s="40"/>
      <c r="V791" s="41"/>
      <c r="W791" s="41"/>
      <c r="X791" s="41"/>
      <c r="Y791" s="41"/>
      <c r="Z791" s="41"/>
      <c r="AA791" s="41"/>
      <c r="AB791" s="41"/>
      <c r="AC791" s="41"/>
      <c r="AD791" s="42"/>
      <c r="AE791" s="43"/>
      <c r="AF791" s="44"/>
      <c r="AG791" s="44"/>
      <c r="AH791" s="44"/>
      <c r="AI791" s="44"/>
      <c r="AJ791" s="44"/>
      <c r="AK791" s="44"/>
      <c r="AL791" s="44"/>
      <c r="AM791" s="44"/>
      <c r="AN791" s="44"/>
      <c r="AO791" s="44"/>
      <c r="AP791" s="44"/>
      <c r="AQ791" s="44"/>
      <c r="AR791" s="44"/>
      <c r="AS791" s="44"/>
      <c r="AT791" s="44"/>
      <c r="AU791" s="44"/>
      <c r="AV791" s="44"/>
      <c r="AW791" s="44"/>
      <c r="AX791" s="44"/>
      <c r="AY791" s="44"/>
      <c r="AZ791" s="44"/>
      <c r="BA791" s="44"/>
      <c r="BB791" s="44"/>
      <c r="BC791" s="44"/>
      <c r="BD791" s="44"/>
      <c r="BE791" s="44"/>
      <c r="BF791" s="44"/>
      <c r="BG791" s="44"/>
      <c r="BH791" s="44"/>
      <c r="BI791" s="44"/>
      <c r="BJ791" s="44"/>
      <c r="BK791" s="44"/>
      <c r="BL791" s="44"/>
      <c r="BM791" s="44"/>
      <c r="BN791" s="44"/>
      <c r="BO791" s="44"/>
      <c r="BP791" s="44"/>
      <c r="BQ791" s="44"/>
      <c r="BR791" s="44"/>
      <c r="BS791" s="44"/>
      <c r="BT791" s="44"/>
      <c r="BU791" s="44"/>
      <c r="BV791" s="44"/>
      <c r="BW791" s="44"/>
      <c r="BX791" s="44"/>
      <c r="BY791" s="44"/>
      <c r="BZ791" s="44"/>
      <c r="CA791" s="44"/>
      <c r="CB791" s="44"/>
      <c r="CC791" s="44"/>
      <c r="CD791" s="44"/>
      <c r="CE791" s="44"/>
      <c r="CF791" s="44"/>
      <c r="CG791" s="44"/>
      <c r="CH791" s="44"/>
      <c r="CI791" s="44"/>
      <c r="CJ791" s="44"/>
      <c r="CK791" s="44"/>
      <c r="CL791" s="44"/>
      <c r="CM791" s="44"/>
      <c r="CN791" s="45"/>
      <c r="CO791" s="44"/>
      <c r="CP791" s="44"/>
      <c r="CQ791" s="44"/>
      <c r="CR791" s="44"/>
      <c r="CS791" s="44"/>
      <c r="CT791" s="44"/>
      <c r="CU791" s="44"/>
      <c r="CV791" s="44"/>
      <c r="CW791" s="44"/>
      <c r="CX791" s="44"/>
      <c r="CY791" s="44"/>
      <c r="CZ791" s="44"/>
      <c r="DA791" s="44"/>
      <c r="DB791" s="44"/>
      <c r="DC791" s="44"/>
      <c r="DD791" s="44"/>
      <c r="DE791" s="44"/>
      <c r="DF791" s="45"/>
      <c r="DG791" s="44"/>
      <c r="DH791" s="44"/>
      <c r="DI791" s="44"/>
      <c r="DJ791" s="44"/>
      <c r="DK791" s="44"/>
      <c r="DL791" s="45"/>
      <c r="DM791" s="44"/>
      <c r="DN791" s="44"/>
      <c r="DO791" s="44"/>
      <c r="DP791" s="44"/>
      <c r="DQ791" s="44"/>
      <c r="DR791" s="44"/>
      <c r="DS791" s="44"/>
      <c r="DT791" s="44"/>
      <c r="DU791" s="45"/>
      <c r="DV791" s="44"/>
      <c r="DW791" s="44"/>
      <c r="DX791" s="44"/>
      <c r="DY791" s="44"/>
      <c r="DZ791" s="44"/>
      <c r="EA791" s="44"/>
      <c r="EB791" s="44"/>
      <c r="EC791" s="44"/>
      <c r="ED791" s="45"/>
      <c r="EE791" s="44"/>
      <c r="EF791" s="44"/>
      <c r="EG791" s="44"/>
      <c r="EH791" s="44"/>
      <c r="EI791" s="44"/>
      <c r="EJ791" s="44"/>
      <c r="EK791" s="44"/>
      <c r="EL791" s="44"/>
      <c r="EM791" s="44"/>
      <c r="EN791" s="44"/>
      <c r="EO791" s="44"/>
      <c r="EP791" s="44"/>
      <c r="EQ791" s="44"/>
      <c r="ER791" s="44"/>
      <c r="ES791" s="44"/>
      <c r="ET791" s="44"/>
      <c r="EU791" s="44"/>
      <c r="EV791" s="45"/>
      <c r="EW791" s="44"/>
      <c r="EX791" s="44"/>
      <c r="EY791" s="45"/>
      <c r="EZ791" s="45"/>
      <c r="FA791" s="44"/>
      <c r="FB791" s="32"/>
      <c r="FC791" s="32"/>
      <c r="FD791" s="32"/>
    </row>
    <row r="792">
      <c r="A792" s="31"/>
      <c r="B792" s="32"/>
      <c r="C792" s="33"/>
      <c r="D792" s="32"/>
      <c r="E792" s="32"/>
      <c r="F792" s="32"/>
      <c r="G792" s="46"/>
      <c r="H792" s="32"/>
      <c r="I792" s="32"/>
      <c r="J792" s="32"/>
      <c r="K792" s="32"/>
      <c r="L792" s="32"/>
      <c r="M792" s="32"/>
      <c r="N792" s="47"/>
      <c r="O792" s="47"/>
      <c r="P792" s="36"/>
      <c r="Q792" s="37"/>
      <c r="R792" s="37"/>
      <c r="S792" s="48"/>
      <c r="T792" s="39"/>
      <c r="U792" s="40"/>
      <c r="V792" s="41"/>
      <c r="W792" s="41"/>
      <c r="X792" s="41"/>
      <c r="Y792" s="41"/>
      <c r="Z792" s="41"/>
      <c r="AA792" s="41"/>
      <c r="AB792" s="41"/>
      <c r="AC792" s="41"/>
      <c r="AD792" s="42"/>
      <c r="AE792" s="43"/>
      <c r="AF792" s="44"/>
      <c r="AG792" s="44"/>
      <c r="AH792" s="44"/>
      <c r="AI792" s="44"/>
      <c r="AJ792" s="44"/>
      <c r="AK792" s="44"/>
      <c r="AL792" s="44"/>
      <c r="AM792" s="44"/>
      <c r="AN792" s="44"/>
      <c r="AO792" s="44"/>
      <c r="AP792" s="44"/>
      <c r="AQ792" s="44"/>
      <c r="AR792" s="44"/>
      <c r="AS792" s="44"/>
      <c r="AT792" s="44"/>
      <c r="AU792" s="44"/>
      <c r="AV792" s="44"/>
      <c r="AW792" s="44"/>
      <c r="AX792" s="44"/>
      <c r="AY792" s="44"/>
      <c r="AZ792" s="44"/>
      <c r="BA792" s="44"/>
      <c r="BB792" s="44"/>
      <c r="BC792" s="44"/>
      <c r="BD792" s="44"/>
      <c r="BE792" s="44"/>
      <c r="BF792" s="44"/>
      <c r="BG792" s="44"/>
      <c r="BH792" s="44"/>
      <c r="BI792" s="44"/>
      <c r="BJ792" s="44"/>
      <c r="BK792" s="44"/>
      <c r="BL792" s="44"/>
      <c r="BM792" s="44"/>
      <c r="BN792" s="44"/>
      <c r="BO792" s="44"/>
      <c r="BP792" s="44"/>
      <c r="BQ792" s="44"/>
      <c r="BR792" s="44"/>
      <c r="BS792" s="44"/>
      <c r="BT792" s="44"/>
      <c r="BU792" s="44"/>
      <c r="BV792" s="44"/>
      <c r="BW792" s="44"/>
      <c r="BX792" s="44"/>
      <c r="BY792" s="44"/>
      <c r="BZ792" s="44"/>
      <c r="CA792" s="44"/>
      <c r="CB792" s="44"/>
      <c r="CC792" s="44"/>
      <c r="CD792" s="44"/>
      <c r="CE792" s="44"/>
      <c r="CF792" s="44"/>
      <c r="CG792" s="44"/>
      <c r="CH792" s="44"/>
      <c r="CI792" s="44"/>
      <c r="CJ792" s="44"/>
      <c r="CK792" s="44"/>
      <c r="CL792" s="44"/>
      <c r="CM792" s="44"/>
      <c r="CN792" s="45"/>
      <c r="CO792" s="44"/>
      <c r="CP792" s="44"/>
      <c r="CQ792" s="44"/>
      <c r="CR792" s="44"/>
      <c r="CS792" s="44"/>
      <c r="CT792" s="44"/>
      <c r="CU792" s="44"/>
      <c r="CV792" s="44"/>
      <c r="CW792" s="44"/>
      <c r="CX792" s="44"/>
      <c r="CY792" s="44"/>
      <c r="CZ792" s="44"/>
      <c r="DA792" s="44"/>
      <c r="DB792" s="44"/>
      <c r="DC792" s="44"/>
      <c r="DD792" s="44"/>
      <c r="DE792" s="44"/>
      <c r="DF792" s="45"/>
      <c r="DG792" s="44"/>
      <c r="DH792" s="44"/>
      <c r="DI792" s="44"/>
      <c r="DJ792" s="44"/>
      <c r="DK792" s="44"/>
      <c r="DL792" s="45"/>
      <c r="DM792" s="44"/>
      <c r="DN792" s="44"/>
      <c r="DO792" s="44"/>
      <c r="DP792" s="44"/>
      <c r="DQ792" s="44"/>
      <c r="DR792" s="44"/>
      <c r="DS792" s="44"/>
      <c r="DT792" s="44"/>
      <c r="DU792" s="45"/>
      <c r="DV792" s="44"/>
      <c r="DW792" s="44"/>
      <c r="DX792" s="44"/>
      <c r="DY792" s="44"/>
      <c r="DZ792" s="44"/>
      <c r="EA792" s="44"/>
      <c r="EB792" s="44"/>
      <c r="EC792" s="44"/>
      <c r="ED792" s="45"/>
      <c r="EE792" s="44"/>
      <c r="EF792" s="44"/>
      <c r="EG792" s="44"/>
      <c r="EH792" s="44"/>
      <c r="EI792" s="44"/>
      <c r="EJ792" s="44"/>
      <c r="EK792" s="44"/>
      <c r="EL792" s="44"/>
      <c r="EM792" s="44"/>
      <c r="EN792" s="44"/>
      <c r="EO792" s="44"/>
      <c r="EP792" s="44"/>
      <c r="EQ792" s="44"/>
      <c r="ER792" s="44"/>
      <c r="ES792" s="44"/>
      <c r="ET792" s="44"/>
      <c r="EU792" s="44"/>
      <c r="EV792" s="45"/>
      <c r="EW792" s="44"/>
      <c r="EX792" s="44"/>
      <c r="EY792" s="45"/>
      <c r="EZ792" s="45"/>
      <c r="FA792" s="44"/>
      <c r="FB792" s="32"/>
      <c r="FC792" s="32"/>
      <c r="FD792" s="32"/>
    </row>
    <row r="793">
      <c r="A793" s="31"/>
      <c r="B793" s="32"/>
      <c r="C793" s="33"/>
      <c r="D793" s="32"/>
      <c r="E793" s="32"/>
      <c r="F793" s="32"/>
      <c r="G793" s="46"/>
      <c r="H793" s="32"/>
      <c r="I793" s="32"/>
      <c r="J793" s="32"/>
      <c r="K793" s="32"/>
      <c r="L793" s="32"/>
      <c r="M793" s="32"/>
      <c r="N793" s="47"/>
      <c r="O793" s="47"/>
      <c r="P793" s="36"/>
      <c r="Q793" s="37"/>
      <c r="R793" s="37"/>
      <c r="S793" s="48"/>
      <c r="T793" s="39"/>
      <c r="U793" s="40"/>
      <c r="V793" s="41"/>
      <c r="W793" s="41"/>
      <c r="X793" s="41"/>
      <c r="Y793" s="41"/>
      <c r="Z793" s="41"/>
      <c r="AA793" s="41"/>
      <c r="AB793" s="41"/>
      <c r="AC793" s="41"/>
      <c r="AD793" s="42"/>
      <c r="AE793" s="43"/>
      <c r="AF793" s="44"/>
      <c r="AG793" s="44"/>
      <c r="AH793" s="44"/>
      <c r="AI793" s="44"/>
      <c r="AJ793" s="44"/>
      <c r="AK793" s="44"/>
      <c r="AL793" s="44"/>
      <c r="AM793" s="44"/>
      <c r="AN793" s="44"/>
      <c r="AO793" s="44"/>
      <c r="AP793" s="44"/>
      <c r="AQ793" s="44"/>
      <c r="AR793" s="44"/>
      <c r="AS793" s="44"/>
      <c r="AT793" s="44"/>
      <c r="AU793" s="44"/>
      <c r="AV793" s="44"/>
      <c r="AW793" s="44"/>
      <c r="AX793" s="44"/>
      <c r="AY793" s="44"/>
      <c r="AZ793" s="44"/>
      <c r="BA793" s="44"/>
      <c r="BB793" s="44"/>
      <c r="BC793" s="44"/>
      <c r="BD793" s="44"/>
      <c r="BE793" s="44"/>
      <c r="BF793" s="44"/>
      <c r="BG793" s="44"/>
      <c r="BH793" s="44"/>
      <c r="BI793" s="44"/>
      <c r="BJ793" s="44"/>
      <c r="BK793" s="44"/>
      <c r="BL793" s="44"/>
      <c r="BM793" s="44"/>
      <c r="BN793" s="44"/>
      <c r="BO793" s="44"/>
      <c r="BP793" s="44"/>
      <c r="BQ793" s="44"/>
      <c r="BR793" s="44"/>
      <c r="BS793" s="44"/>
      <c r="BT793" s="44"/>
      <c r="BU793" s="44"/>
      <c r="BV793" s="44"/>
      <c r="BW793" s="44"/>
      <c r="BX793" s="44"/>
      <c r="BY793" s="44"/>
      <c r="BZ793" s="44"/>
      <c r="CA793" s="44"/>
      <c r="CB793" s="44"/>
      <c r="CC793" s="44"/>
      <c r="CD793" s="44"/>
      <c r="CE793" s="44"/>
      <c r="CF793" s="44"/>
      <c r="CG793" s="44"/>
      <c r="CH793" s="44"/>
      <c r="CI793" s="44"/>
      <c r="CJ793" s="44"/>
      <c r="CK793" s="44"/>
      <c r="CL793" s="44"/>
      <c r="CM793" s="44"/>
      <c r="CN793" s="45"/>
      <c r="CO793" s="44"/>
      <c r="CP793" s="44"/>
      <c r="CQ793" s="44"/>
      <c r="CR793" s="44"/>
      <c r="CS793" s="44"/>
      <c r="CT793" s="44"/>
      <c r="CU793" s="44"/>
      <c r="CV793" s="44"/>
      <c r="CW793" s="44"/>
      <c r="CX793" s="44"/>
      <c r="CY793" s="44"/>
      <c r="CZ793" s="44"/>
      <c r="DA793" s="44"/>
      <c r="DB793" s="44"/>
      <c r="DC793" s="44"/>
      <c r="DD793" s="44"/>
      <c r="DE793" s="44"/>
      <c r="DF793" s="45"/>
      <c r="DG793" s="44"/>
      <c r="DH793" s="44"/>
      <c r="DI793" s="44"/>
      <c r="DJ793" s="44"/>
      <c r="DK793" s="44"/>
      <c r="DL793" s="45"/>
      <c r="DM793" s="44"/>
      <c r="DN793" s="44"/>
      <c r="DO793" s="44"/>
      <c r="DP793" s="44"/>
      <c r="DQ793" s="44"/>
      <c r="DR793" s="44"/>
      <c r="DS793" s="44"/>
      <c r="DT793" s="44"/>
      <c r="DU793" s="45"/>
      <c r="DV793" s="44"/>
      <c r="DW793" s="44"/>
      <c r="DX793" s="44"/>
      <c r="DY793" s="44"/>
      <c r="DZ793" s="44"/>
      <c r="EA793" s="44"/>
      <c r="EB793" s="44"/>
      <c r="EC793" s="44"/>
      <c r="ED793" s="45"/>
      <c r="EE793" s="44"/>
      <c r="EF793" s="44"/>
      <c r="EG793" s="44"/>
      <c r="EH793" s="44"/>
      <c r="EI793" s="44"/>
      <c r="EJ793" s="44"/>
      <c r="EK793" s="44"/>
      <c r="EL793" s="44"/>
      <c r="EM793" s="44"/>
      <c r="EN793" s="44"/>
      <c r="EO793" s="44"/>
      <c r="EP793" s="44"/>
      <c r="EQ793" s="44"/>
      <c r="ER793" s="44"/>
      <c r="ES793" s="44"/>
      <c r="ET793" s="44"/>
      <c r="EU793" s="44"/>
      <c r="EV793" s="45"/>
      <c r="EW793" s="44"/>
      <c r="EX793" s="44"/>
      <c r="EY793" s="45"/>
      <c r="EZ793" s="45"/>
      <c r="FA793" s="44"/>
      <c r="FB793" s="32"/>
      <c r="FC793" s="32"/>
      <c r="FD793" s="32"/>
    </row>
    <row r="794">
      <c r="A794" s="31"/>
      <c r="B794" s="32"/>
      <c r="C794" s="33"/>
      <c r="D794" s="32"/>
      <c r="E794" s="32"/>
      <c r="F794" s="32"/>
      <c r="G794" s="46"/>
      <c r="H794" s="32"/>
      <c r="I794" s="32"/>
      <c r="J794" s="32"/>
      <c r="K794" s="32"/>
      <c r="L794" s="32"/>
      <c r="M794" s="32"/>
      <c r="N794" s="47"/>
      <c r="O794" s="47"/>
      <c r="P794" s="36"/>
      <c r="Q794" s="37"/>
      <c r="R794" s="37"/>
      <c r="S794" s="48"/>
      <c r="T794" s="39"/>
      <c r="U794" s="40"/>
      <c r="V794" s="41"/>
      <c r="W794" s="41"/>
      <c r="X794" s="41"/>
      <c r="Y794" s="41"/>
      <c r="Z794" s="41"/>
      <c r="AA794" s="41"/>
      <c r="AB794" s="41"/>
      <c r="AC794" s="41"/>
      <c r="AD794" s="42"/>
      <c r="AE794" s="43"/>
      <c r="AF794" s="44"/>
      <c r="AG794" s="44"/>
      <c r="AH794" s="44"/>
      <c r="AI794" s="44"/>
      <c r="AJ794" s="44"/>
      <c r="AK794" s="44"/>
      <c r="AL794" s="44"/>
      <c r="AM794" s="44"/>
      <c r="AN794" s="44"/>
      <c r="AO794" s="44"/>
      <c r="AP794" s="44"/>
      <c r="AQ794" s="44"/>
      <c r="AR794" s="44"/>
      <c r="AS794" s="44"/>
      <c r="AT794" s="44"/>
      <c r="AU794" s="44"/>
      <c r="AV794" s="44"/>
      <c r="AW794" s="44"/>
      <c r="AX794" s="44"/>
      <c r="AY794" s="44"/>
      <c r="AZ794" s="44"/>
      <c r="BA794" s="44"/>
      <c r="BB794" s="44"/>
      <c r="BC794" s="44"/>
      <c r="BD794" s="44"/>
      <c r="BE794" s="44"/>
      <c r="BF794" s="44"/>
      <c r="BG794" s="44"/>
      <c r="BH794" s="44"/>
      <c r="BI794" s="44"/>
      <c r="BJ794" s="44"/>
      <c r="BK794" s="44"/>
      <c r="BL794" s="44"/>
      <c r="BM794" s="44"/>
      <c r="BN794" s="44"/>
      <c r="BO794" s="44"/>
      <c r="BP794" s="44"/>
      <c r="BQ794" s="44"/>
      <c r="BR794" s="44"/>
      <c r="BS794" s="44"/>
      <c r="BT794" s="44"/>
      <c r="BU794" s="44"/>
      <c r="BV794" s="44"/>
      <c r="BW794" s="44"/>
      <c r="BX794" s="44"/>
      <c r="BY794" s="44"/>
      <c r="BZ794" s="44"/>
      <c r="CA794" s="44"/>
      <c r="CB794" s="44"/>
      <c r="CC794" s="44"/>
      <c r="CD794" s="44"/>
      <c r="CE794" s="44"/>
      <c r="CF794" s="44"/>
      <c r="CG794" s="44"/>
      <c r="CH794" s="44"/>
      <c r="CI794" s="44"/>
      <c r="CJ794" s="44"/>
      <c r="CK794" s="44"/>
      <c r="CL794" s="44"/>
      <c r="CM794" s="44"/>
      <c r="CN794" s="45"/>
      <c r="CO794" s="44"/>
      <c r="CP794" s="44"/>
      <c r="CQ794" s="44"/>
      <c r="CR794" s="44"/>
      <c r="CS794" s="44"/>
      <c r="CT794" s="44"/>
      <c r="CU794" s="44"/>
      <c r="CV794" s="44"/>
      <c r="CW794" s="44"/>
      <c r="CX794" s="44"/>
      <c r="CY794" s="44"/>
      <c r="CZ794" s="44"/>
      <c r="DA794" s="44"/>
      <c r="DB794" s="44"/>
      <c r="DC794" s="44"/>
      <c r="DD794" s="44"/>
      <c r="DE794" s="44"/>
      <c r="DF794" s="45"/>
      <c r="DG794" s="44"/>
      <c r="DH794" s="44"/>
      <c r="DI794" s="44"/>
      <c r="DJ794" s="44"/>
      <c r="DK794" s="44"/>
      <c r="DL794" s="45"/>
      <c r="DM794" s="44"/>
      <c r="DN794" s="44"/>
      <c r="DO794" s="44"/>
      <c r="DP794" s="44"/>
      <c r="DQ794" s="44"/>
      <c r="DR794" s="44"/>
      <c r="DS794" s="44"/>
      <c r="DT794" s="44"/>
      <c r="DU794" s="45"/>
      <c r="DV794" s="44"/>
      <c r="DW794" s="44"/>
      <c r="DX794" s="44"/>
      <c r="DY794" s="44"/>
      <c r="DZ794" s="44"/>
      <c r="EA794" s="44"/>
      <c r="EB794" s="44"/>
      <c r="EC794" s="44"/>
      <c r="ED794" s="45"/>
      <c r="EE794" s="44"/>
      <c r="EF794" s="44"/>
      <c r="EG794" s="44"/>
      <c r="EH794" s="44"/>
      <c r="EI794" s="44"/>
      <c r="EJ794" s="44"/>
      <c r="EK794" s="44"/>
      <c r="EL794" s="44"/>
      <c r="EM794" s="44"/>
      <c r="EN794" s="44"/>
      <c r="EO794" s="44"/>
      <c r="EP794" s="44"/>
      <c r="EQ794" s="44"/>
      <c r="ER794" s="44"/>
      <c r="ES794" s="44"/>
      <c r="ET794" s="44"/>
      <c r="EU794" s="44"/>
      <c r="EV794" s="45"/>
      <c r="EW794" s="44"/>
      <c r="EX794" s="44"/>
      <c r="EY794" s="45"/>
      <c r="EZ794" s="45"/>
      <c r="FA794" s="44"/>
      <c r="FB794" s="32"/>
      <c r="FC794" s="32"/>
      <c r="FD794" s="32"/>
    </row>
    <row r="795">
      <c r="A795" s="31"/>
      <c r="B795" s="32"/>
      <c r="C795" s="33"/>
      <c r="D795" s="32"/>
      <c r="E795" s="32"/>
      <c r="F795" s="32"/>
      <c r="G795" s="46"/>
      <c r="H795" s="32"/>
      <c r="I795" s="32"/>
      <c r="J795" s="32"/>
      <c r="K795" s="32"/>
      <c r="L795" s="32"/>
      <c r="M795" s="32"/>
      <c r="N795" s="47"/>
      <c r="O795" s="47"/>
      <c r="P795" s="36"/>
      <c r="Q795" s="37"/>
      <c r="R795" s="37"/>
      <c r="S795" s="48"/>
      <c r="T795" s="39"/>
      <c r="U795" s="40"/>
      <c r="V795" s="41"/>
      <c r="W795" s="41"/>
      <c r="X795" s="41"/>
      <c r="Y795" s="41"/>
      <c r="Z795" s="41"/>
      <c r="AA795" s="41"/>
      <c r="AB795" s="41"/>
      <c r="AC795" s="41"/>
      <c r="AD795" s="42"/>
      <c r="AE795" s="43"/>
      <c r="AF795" s="44"/>
      <c r="AG795" s="44"/>
      <c r="AH795" s="44"/>
      <c r="AI795" s="44"/>
      <c r="AJ795" s="44"/>
      <c r="AK795" s="44"/>
      <c r="AL795" s="44"/>
      <c r="AM795" s="44"/>
      <c r="AN795" s="44"/>
      <c r="AO795" s="44"/>
      <c r="AP795" s="44"/>
      <c r="AQ795" s="44"/>
      <c r="AR795" s="44"/>
      <c r="AS795" s="44"/>
      <c r="AT795" s="44"/>
      <c r="AU795" s="44"/>
      <c r="AV795" s="44"/>
      <c r="AW795" s="44"/>
      <c r="AX795" s="44"/>
      <c r="AY795" s="44"/>
      <c r="AZ795" s="44"/>
      <c r="BA795" s="44"/>
      <c r="BB795" s="44"/>
      <c r="BC795" s="44"/>
      <c r="BD795" s="44"/>
      <c r="BE795" s="44"/>
      <c r="BF795" s="44"/>
      <c r="BG795" s="44"/>
      <c r="BH795" s="44"/>
      <c r="BI795" s="44"/>
      <c r="BJ795" s="44"/>
      <c r="BK795" s="44"/>
      <c r="BL795" s="44"/>
      <c r="BM795" s="44"/>
      <c r="BN795" s="44"/>
      <c r="BO795" s="44"/>
      <c r="BP795" s="44"/>
      <c r="BQ795" s="44"/>
      <c r="BR795" s="44"/>
      <c r="BS795" s="44"/>
      <c r="BT795" s="44"/>
      <c r="BU795" s="44"/>
      <c r="BV795" s="44"/>
      <c r="BW795" s="44"/>
      <c r="BX795" s="44"/>
      <c r="BY795" s="44"/>
      <c r="BZ795" s="44"/>
      <c r="CA795" s="44"/>
      <c r="CB795" s="44"/>
      <c r="CC795" s="44"/>
      <c r="CD795" s="44"/>
      <c r="CE795" s="44"/>
      <c r="CF795" s="44"/>
      <c r="CG795" s="44"/>
      <c r="CH795" s="44"/>
      <c r="CI795" s="44"/>
      <c r="CJ795" s="44"/>
      <c r="CK795" s="44"/>
      <c r="CL795" s="44"/>
      <c r="CM795" s="44"/>
      <c r="CN795" s="45"/>
      <c r="CO795" s="44"/>
      <c r="CP795" s="44"/>
      <c r="CQ795" s="44"/>
      <c r="CR795" s="44"/>
      <c r="CS795" s="44"/>
      <c r="CT795" s="44"/>
      <c r="CU795" s="44"/>
      <c r="CV795" s="44"/>
      <c r="CW795" s="44"/>
      <c r="CX795" s="44"/>
      <c r="CY795" s="44"/>
      <c r="CZ795" s="44"/>
      <c r="DA795" s="44"/>
      <c r="DB795" s="44"/>
      <c r="DC795" s="44"/>
      <c r="DD795" s="44"/>
      <c r="DE795" s="44"/>
      <c r="DF795" s="45"/>
      <c r="DG795" s="44"/>
      <c r="DH795" s="44"/>
      <c r="DI795" s="44"/>
      <c r="DJ795" s="44"/>
      <c r="DK795" s="44"/>
      <c r="DL795" s="45"/>
      <c r="DM795" s="44"/>
      <c r="DN795" s="44"/>
      <c r="DO795" s="44"/>
      <c r="DP795" s="44"/>
      <c r="DQ795" s="44"/>
      <c r="DR795" s="44"/>
      <c r="DS795" s="44"/>
      <c r="DT795" s="44"/>
      <c r="DU795" s="45"/>
      <c r="DV795" s="44"/>
      <c r="DW795" s="44"/>
      <c r="DX795" s="44"/>
      <c r="DY795" s="44"/>
      <c r="DZ795" s="44"/>
      <c r="EA795" s="44"/>
      <c r="EB795" s="44"/>
      <c r="EC795" s="44"/>
      <c r="ED795" s="45"/>
      <c r="EE795" s="44"/>
      <c r="EF795" s="44"/>
      <c r="EG795" s="44"/>
      <c r="EH795" s="44"/>
      <c r="EI795" s="44"/>
      <c r="EJ795" s="44"/>
      <c r="EK795" s="44"/>
      <c r="EL795" s="44"/>
      <c r="EM795" s="44"/>
      <c r="EN795" s="44"/>
      <c r="EO795" s="44"/>
      <c r="EP795" s="44"/>
      <c r="EQ795" s="44"/>
      <c r="ER795" s="44"/>
      <c r="ES795" s="44"/>
      <c r="ET795" s="44"/>
      <c r="EU795" s="44"/>
      <c r="EV795" s="45"/>
      <c r="EW795" s="44"/>
      <c r="EX795" s="44"/>
      <c r="EY795" s="45"/>
      <c r="EZ795" s="45"/>
      <c r="FA795" s="44"/>
      <c r="FB795" s="32"/>
      <c r="FC795" s="32"/>
      <c r="FD795" s="32"/>
    </row>
    <row r="796">
      <c r="A796" s="31"/>
      <c r="B796" s="32"/>
      <c r="C796" s="33"/>
      <c r="D796" s="32"/>
      <c r="E796" s="32"/>
      <c r="F796" s="32"/>
      <c r="G796" s="46"/>
      <c r="H796" s="32"/>
      <c r="I796" s="32"/>
      <c r="J796" s="32"/>
      <c r="K796" s="32"/>
      <c r="L796" s="32"/>
      <c r="M796" s="32"/>
      <c r="N796" s="47"/>
      <c r="O796" s="47"/>
      <c r="P796" s="36"/>
      <c r="Q796" s="37"/>
      <c r="R796" s="37"/>
      <c r="S796" s="48"/>
      <c r="T796" s="39"/>
      <c r="U796" s="40"/>
      <c r="V796" s="41"/>
      <c r="W796" s="41"/>
      <c r="X796" s="41"/>
      <c r="Y796" s="41"/>
      <c r="Z796" s="41"/>
      <c r="AA796" s="41"/>
      <c r="AB796" s="41"/>
      <c r="AC796" s="41"/>
      <c r="AD796" s="42"/>
      <c r="AE796" s="43"/>
      <c r="AF796" s="44"/>
      <c r="AG796" s="44"/>
      <c r="AH796" s="44"/>
      <c r="AI796" s="44"/>
      <c r="AJ796" s="44"/>
      <c r="AK796" s="44"/>
      <c r="AL796" s="44"/>
      <c r="AM796" s="44"/>
      <c r="AN796" s="44"/>
      <c r="AO796" s="44"/>
      <c r="AP796" s="44"/>
      <c r="AQ796" s="44"/>
      <c r="AR796" s="44"/>
      <c r="AS796" s="44"/>
      <c r="AT796" s="44"/>
      <c r="AU796" s="44"/>
      <c r="AV796" s="44"/>
      <c r="AW796" s="44"/>
      <c r="AX796" s="44"/>
      <c r="AY796" s="44"/>
      <c r="AZ796" s="44"/>
      <c r="BA796" s="44"/>
      <c r="BB796" s="44"/>
      <c r="BC796" s="44"/>
      <c r="BD796" s="44"/>
      <c r="BE796" s="44"/>
      <c r="BF796" s="44"/>
      <c r="BG796" s="44"/>
      <c r="BH796" s="44"/>
      <c r="BI796" s="44"/>
      <c r="BJ796" s="44"/>
      <c r="BK796" s="44"/>
      <c r="BL796" s="44"/>
      <c r="BM796" s="44"/>
      <c r="BN796" s="44"/>
      <c r="BO796" s="44"/>
      <c r="BP796" s="44"/>
      <c r="BQ796" s="44"/>
      <c r="BR796" s="44"/>
      <c r="BS796" s="44"/>
      <c r="BT796" s="44"/>
      <c r="BU796" s="44"/>
      <c r="BV796" s="44"/>
      <c r="BW796" s="44"/>
      <c r="BX796" s="44"/>
      <c r="BY796" s="44"/>
      <c r="BZ796" s="44"/>
      <c r="CA796" s="44"/>
      <c r="CB796" s="44"/>
      <c r="CC796" s="44"/>
      <c r="CD796" s="44"/>
      <c r="CE796" s="44"/>
      <c r="CF796" s="44"/>
      <c r="CG796" s="44"/>
      <c r="CH796" s="44"/>
      <c r="CI796" s="44"/>
      <c r="CJ796" s="44"/>
      <c r="CK796" s="44"/>
      <c r="CL796" s="44"/>
      <c r="CM796" s="44"/>
      <c r="CN796" s="45"/>
      <c r="CO796" s="44"/>
      <c r="CP796" s="44"/>
      <c r="CQ796" s="44"/>
      <c r="CR796" s="44"/>
      <c r="CS796" s="44"/>
      <c r="CT796" s="44"/>
      <c r="CU796" s="44"/>
      <c r="CV796" s="44"/>
      <c r="CW796" s="44"/>
      <c r="CX796" s="44"/>
      <c r="CY796" s="44"/>
      <c r="CZ796" s="44"/>
      <c r="DA796" s="44"/>
      <c r="DB796" s="44"/>
      <c r="DC796" s="44"/>
      <c r="DD796" s="44"/>
      <c r="DE796" s="44"/>
      <c r="DF796" s="45"/>
      <c r="DG796" s="44"/>
      <c r="DH796" s="44"/>
      <c r="DI796" s="44"/>
      <c r="DJ796" s="44"/>
      <c r="DK796" s="44"/>
      <c r="DL796" s="45"/>
      <c r="DM796" s="44"/>
      <c r="DN796" s="44"/>
      <c r="DO796" s="44"/>
      <c r="DP796" s="44"/>
      <c r="DQ796" s="44"/>
      <c r="DR796" s="44"/>
      <c r="DS796" s="44"/>
      <c r="DT796" s="44"/>
      <c r="DU796" s="45"/>
      <c r="DV796" s="44"/>
      <c r="DW796" s="44"/>
      <c r="DX796" s="44"/>
      <c r="DY796" s="44"/>
      <c r="DZ796" s="44"/>
      <c r="EA796" s="44"/>
      <c r="EB796" s="44"/>
      <c r="EC796" s="44"/>
      <c r="ED796" s="45"/>
      <c r="EE796" s="44"/>
      <c r="EF796" s="44"/>
      <c r="EG796" s="44"/>
      <c r="EH796" s="44"/>
      <c r="EI796" s="44"/>
      <c r="EJ796" s="44"/>
      <c r="EK796" s="44"/>
      <c r="EL796" s="44"/>
      <c r="EM796" s="44"/>
      <c r="EN796" s="44"/>
      <c r="EO796" s="44"/>
      <c r="EP796" s="44"/>
      <c r="EQ796" s="44"/>
      <c r="ER796" s="44"/>
      <c r="ES796" s="44"/>
      <c r="ET796" s="44"/>
      <c r="EU796" s="44"/>
      <c r="EV796" s="45"/>
      <c r="EW796" s="44"/>
      <c r="EX796" s="44"/>
      <c r="EY796" s="45"/>
      <c r="EZ796" s="45"/>
      <c r="FA796" s="44"/>
      <c r="FB796" s="32"/>
      <c r="FC796" s="32"/>
      <c r="FD796" s="32"/>
    </row>
    <row r="797">
      <c r="A797" s="31"/>
      <c r="B797" s="32"/>
      <c r="C797" s="33"/>
      <c r="D797" s="32"/>
      <c r="E797" s="32"/>
      <c r="F797" s="32"/>
      <c r="G797" s="46"/>
      <c r="H797" s="32"/>
      <c r="I797" s="32"/>
      <c r="J797" s="32"/>
      <c r="K797" s="32"/>
      <c r="L797" s="32"/>
      <c r="M797" s="32"/>
      <c r="N797" s="47"/>
      <c r="O797" s="47"/>
      <c r="P797" s="36"/>
      <c r="Q797" s="37"/>
      <c r="R797" s="37"/>
      <c r="S797" s="48"/>
      <c r="T797" s="39"/>
      <c r="U797" s="40"/>
      <c r="V797" s="41"/>
      <c r="W797" s="41"/>
      <c r="X797" s="41"/>
      <c r="Y797" s="41"/>
      <c r="Z797" s="41"/>
      <c r="AA797" s="41"/>
      <c r="AB797" s="41"/>
      <c r="AC797" s="41"/>
      <c r="AD797" s="42"/>
      <c r="AE797" s="43"/>
      <c r="AF797" s="44"/>
      <c r="AG797" s="44"/>
      <c r="AH797" s="44"/>
      <c r="AI797" s="44"/>
      <c r="AJ797" s="44"/>
      <c r="AK797" s="44"/>
      <c r="AL797" s="44"/>
      <c r="AM797" s="44"/>
      <c r="AN797" s="44"/>
      <c r="AO797" s="44"/>
      <c r="AP797" s="44"/>
      <c r="AQ797" s="44"/>
      <c r="AR797" s="44"/>
      <c r="AS797" s="44"/>
      <c r="AT797" s="44"/>
      <c r="AU797" s="44"/>
      <c r="AV797" s="44"/>
      <c r="AW797" s="44"/>
      <c r="AX797" s="44"/>
      <c r="AY797" s="44"/>
      <c r="AZ797" s="44"/>
      <c r="BA797" s="44"/>
      <c r="BB797" s="44"/>
      <c r="BC797" s="44"/>
      <c r="BD797" s="44"/>
      <c r="BE797" s="44"/>
      <c r="BF797" s="44"/>
      <c r="BG797" s="44"/>
      <c r="BH797" s="44"/>
      <c r="BI797" s="44"/>
      <c r="BJ797" s="44"/>
      <c r="BK797" s="44"/>
      <c r="BL797" s="44"/>
      <c r="BM797" s="44"/>
      <c r="BN797" s="44"/>
      <c r="BO797" s="44"/>
      <c r="BP797" s="44"/>
      <c r="BQ797" s="44"/>
      <c r="BR797" s="44"/>
      <c r="BS797" s="44"/>
      <c r="BT797" s="44"/>
      <c r="BU797" s="44"/>
      <c r="BV797" s="44"/>
      <c r="BW797" s="44"/>
      <c r="BX797" s="44"/>
      <c r="BY797" s="44"/>
      <c r="BZ797" s="44"/>
      <c r="CA797" s="44"/>
      <c r="CB797" s="44"/>
      <c r="CC797" s="44"/>
      <c r="CD797" s="44"/>
      <c r="CE797" s="44"/>
      <c r="CF797" s="44"/>
      <c r="CG797" s="44"/>
      <c r="CH797" s="44"/>
      <c r="CI797" s="44"/>
      <c r="CJ797" s="44"/>
      <c r="CK797" s="44"/>
      <c r="CL797" s="44"/>
      <c r="CM797" s="44"/>
      <c r="CN797" s="45"/>
      <c r="CO797" s="44"/>
      <c r="CP797" s="44"/>
      <c r="CQ797" s="44"/>
      <c r="CR797" s="44"/>
      <c r="CS797" s="44"/>
      <c r="CT797" s="44"/>
      <c r="CU797" s="44"/>
      <c r="CV797" s="44"/>
      <c r="CW797" s="44"/>
      <c r="CX797" s="44"/>
      <c r="CY797" s="44"/>
      <c r="CZ797" s="44"/>
      <c r="DA797" s="44"/>
      <c r="DB797" s="44"/>
      <c r="DC797" s="44"/>
      <c r="DD797" s="44"/>
      <c r="DE797" s="44"/>
      <c r="DF797" s="45"/>
      <c r="DG797" s="44"/>
      <c r="DH797" s="44"/>
      <c r="DI797" s="44"/>
      <c r="DJ797" s="44"/>
      <c r="DK797" s="44"/>
      <c r="DL797" s="45"/>
      <c r="DM797" s="44"/>
      <c r="DN797" s="44"/>
      <c r="DO797" s="44"/>
      <c r="DP797" s="44"/>
      <c r="DQ797" s="44"/>
      <c r="DR797" s="44"/>
      <c r="DS797" s="44"/>
      <c r="DT797" s="44"/>
      <c r="DU797" s="45"/>
      <c r="DV797" s="44"/>
      <c r="DW797" s="44"/>
      <c r="DX797" s="44"/>
      <c r="DY797" s="44"/>
      <c r="DZ797" s="44"/>
      <c r="EA797" s="44"/>
      <c r="EB797" s="44"/>
      <c r="EC797" s="44"/>
      <c r="ED797" s="45"/>
      <c r="EE797" s="44"/>
      <c r="EF797" s="44"/>
      <c r="EG797" s="44"/>
      <c r="EH797" s="44"/>
      <c r="EI797" s="44"/>
      <c r="EJ797" s="44"/>
      <c r="EK797" s="44"/>
      <c r="EL797" s="44"/>
      <c r="EM797" s="44"/>
      <c r="EN797" s="44"/>
      <c r="EO797" s="44"/>
      <c r="EP797" s="44"/>
      <c r="EQ797" s="44"/>
      <c r="ER797" s="44"/>
      <c r="ES797" s="44"/>
      <c r="ET797" s="44"/>
      <c r="EU797" s="44"/>
      <c r="EV797" s="45"/>
      <c r="EW797" s="44"/>
      <c r="EX797" s="44"/>
      <c r="EY797" s="45"/>
      <c r="EZ797" s="45"/>
      <c r="FA797" s="44"/>
      <c r="FB797" s="32"/>
      <c r="FC797" s="32"/>
      <c r="FD797" s="32"/>
    </row>
    <row r="798">
      <c r="A798" s="31"/>
      <c r="B798" s="32"/>
      <c r="C798" s="33"/>
      <c r="D798" s="32"/>
      <c r="E798" s="32"/>
      <c r="F798" s="32"/>
      <c r="G798" s="46"/>
      <c r="H798" s="32"/>
      <c r="I798" s="32"/>
      <c r="J798" s="32"/>
      <c r="K798" s="32"/>
      <c r="L798" s="32"/>
      <c r="M798" s="32"/>
      <c r="N798" s="47"/>
      <c r="O798" s="47"/>
      <c r="P798" s="36"/>
      <c r="Q798" s="37"/>
      <c r="R798" s="37"/>
      <c r="S798" s="48"/>
      <c r="T798" s="39"/>
      <c r="U798" s="40"/>
      <c r="V798" s="41"/>
      <c r="W798" s="41"/>
      <c r="X798" s="41"/>
      <c r="Y798" s="41"/>
      <c r="Z798" s="41"/>
      <c r="AA798" s="41"/>
      <c r="AB798" s="41"/>
      <c r="AC798" s="41"/>
      <c r="AD798" s="42"/>
      <c r="AE798" s="43"/>
      <c r="AF798" s="44"/>
      <c r="AG798" s="44"/>
      <c r="AH798" s="44"/>
      <c r="AI798" s="44"/>
      <c r="AJ798" s="44"/>
      <c r="AK798" s="44"/>
      <c r="AL798" s="44"/>
      <c r="AM798" s="44"/>
      <c r="AN798" s="44"/>
      <c r="AO798" s="44"/>
      <c r="AP798" s="44"/>
      <c r="AQ798" s="44"/>
      <c r="AR798" s="44"/>
      <c r="AS798" s="44"/>
      <c r="AT798" s="44"/>
      <c r="AU798" s="44"/>
      <c r="AV798" s="44"/>
      <c r="AW798" s="44"/>
      <c r="AX798" s="44"/>
      <c r="AY798" s="44"/>
      <c r="AZ798" s="44"/>
      <c r="BA798" s="44"/>
      <c r="BB798" s="44"/>
      <c r="BC798" s="44"/>
      <c r="BD798" s="44"/>
      <c r="BE798" s="44"/>
      <c r="BF798" s="44"/>
      <c r="BG798" s="44"/>
      <c r="BH798" s="44"/>
      <c r="BI798" s="44"/>
      <c r="BJ798" s="44"/>
      <c r="BK798" s="44"/>
      <c r="BL798" s="44"/>
      <c r="BM798" s="44"/>
      <c r="BN798" s="44"/>
      <c r="BO798" s="44"/>
      <c r="BP798" s="44"/>
      <c r="BQ798" s="44"/>
      <c r="BR798" s="44"/>
      <c r="BS798" s="44"/>
      <c r="BT798" s="44"/>
      <c r="BU798" s="44"/>
      <c r="BV798" s="44"/>
      <c r="BW798" s="44"/>
      <c r="BX798" s="44"/>
      <c r="BY798" s="44"/>
      <c r="BZ798" s="44"/>
      <c r="CA798" s="44"/>
      <c r="CB798" s="44"/>
      <c r="CC798" s="44"/>
      <c r="CD798" s="44"/>
      <c r="CE798" s="44"/>
      <c r="CF798" s="44"/>
      <c r="CG798" s="44"/>
      <c r="CH798" s="44"/>
      <c r="CI798" s="44"/>
      <c r="CJ798" s="44"/>
      <c r="CK798" s="44"/>
      <c r="CL798" s="44"/>
      <c r="CM798" s="44"/>
      <c r="CN798" s="45"/>
      <c r="CO798" s="44"/>
      <c r="CP798" s="44"/>
      <c r="CQ798" s="44"/>
      <c r="CR798" s="44"/>
      <c r="CS798" s="44"/>
      <c r="CT798" s="44"/>
      <c r="CU798" s="44"/>
      <c r="CV798" s="44"/>
      <c r="CW798" s="44"/>
      <c r="CX798" s="44"/>
      <c r="CY798" s="44"/>
      <c r="CZ798" s="44"/>
      <c r="DA798" s="44"/>
      <c r="DB798" s="44"/>
      <c r="DC798" s="44"/>
      <c r="DD798" s="44"/>
      <c r="DE798" s="44"/>
      <c r="DF798" s="45"/>
      <c r="DG798" s="44"/>
      <c r="DH798" s="44"/>
      <c r="DI798" s="44"/>
      <c r="DJ798" s="44"/>
      <c r="DK798" s="44"/>
      <c r="DL798" s="45"/>
      <c r="DM798" s="44"/>
      <c r="DN798" s="44"/>
      <c r="DO798" s="44"/>
      <c r="DP798" s="44"/>
      <c r="DQ798" s="44"/>
      <c r="DR798" s="44"/>
      <c r="DS798" s="44"/>
      <c r="DT798" s="44"/>
      <c r="DU798" s="45"/>
      <c r="DV798" s="44"/>
      <c r="DW798" s="44"/>
      <c r="DX798" s="44"/>
      <c r="DY798" s="44"/>
      <c r="DZ798" s="44"/>
      <c r="EA798" s="44"/>
      <c r="EB798" s="44"/>
      <c r="EC798" s="44"/>
      <c r="ED798" s="45"/>
      <c r="EE798" s="44"/>
      <c r="EF798" s="44"/>
      <c r="EG798" s="44"/>
      <c r="EH798" s="44"/>
      <c r="EI798" s="44"/>
      <c r="EJ798" s="44"/>
      <c r="EK798" s="44"/>
      <c r="EL798" s="44"/>
      <c r="EM798" s="44"/>
      <c r="EN798" s="44"/>
      <c r="EO798" s="44"/>
      <c r="EP798" s="44"/>
      <c r="EQ798" s="44"/>
      <c r="ER798" s="44"/>
      <c r="ES798" s="44"/>
      <c r="ET798" s="44"/>
      <c r="EU798" s="44"/>
      <c r="EV798" s="45"/>
      <c r="EW798" s="44"/>
      <c r="EX798" s="44"/>
      <c r="EY798" s="45"/>
      <c r="EZ798" s="45"/>
      <c r="FA798" s="44"/>
      <c r="FB798" s="32"/>
      <c r="FC798" s="32"/>
      <c r="FD798" s="32"/>
    </row>
    <row r="799">
      <c r="A799" s="31"/>
      <c r="B799" s="32"/>
      <c r="C799" s="33"/>
      <c r="D799" s="32"/>
      <c r="E799" s="32"/>
      <c r="F799" s="32"/>
      <c r="G799" s="46"/>
      <c r="H799" s="32"/>
      <c r="I799" s="32"/>
      <c r="J799" s="32"/>
      <c r="K799" s="32"/>
      <c r="L799" s="32"/>
      <c r="M799" s="32"/>
      <c r="N799" s="47"/>
      <c r="O799" s="47"/>
      <c r="P799" s="36"/>
      <c r="Q799" s="37"/>
      <c r="R799" s="37"/>
      <c r="S799" s="48"/>
      <c r="T799" s="39"/>
      <c r="U799" s="40"/>
      <c r="V799" s="41"/>
      <c r="W799" s="41"/>
      <c r="X799" s="41"/>
      <c r="Y799" s="41"/>
      <c r="Z799" s="41"/>
      <c r="AA799" s="41"/>
      <c r="AB799" s="41"/>
      <c r="AC799" s="41"/>
      <c r="AD799" s="42"/>
      <c r="AE799" s="43"/>
      <c r="AF799" s="44"/>
      <c r="AG799" s="44"/>
      <c r="AH799" s="44"/>
      <c r="AI799" s="44"/>
      <c r="AJ799" s="44"/>
      <c r="AK799" s="44"/>
      <c r="AL799" s="44"/>
      <c r="AM799" s="44"/>
      <c r="AN799" s="44"/>
      <c r="AO799" s="44"/>
      <c r="AP799" s="44"/>
      <c r="AQ799" s="44"/>
      <c r="AR799" s="44"/>
      <c r="AS799" s="44"/>
      <c r="AT799" s="44"/>
      <c r="AU799" s="44"/>
      <c r="AV799" s="44"/>
      <c r="AW799" s="44"/>
      <c r="AX799" s="44"/>
      <c r="AY799" s="44"/>
      <c r="AZ799" s="44"/>
      <c r="BA799" s="44"/>
      <c r="BB799" s="44"/>
      <c r="BC799" s="44"/>
      <c r="BD799" s="44"/>
      <c r="BE799" s="44"/>
      <c r="BF799" s="44"/>
      <c r="BG799" s="44"/>
      <c r="BH799" s="44"/>
      <c r="BI799" s="44"/>
      <c r="BJ799" s="44"/>
      <c r="BK799" s="44"/>
      <c r="BL799" s="44"/>
      <c r="BM799" s="44"/>
      <c r="BN799" s="44"/>
      <c r="BO799" s="44"/>
      <c r="BP799" s="44"/>
      <c r="BQ799" s="44"/>
      <c r="BR799" s="44"/>
      <c r="BS799" s="44"/>
      <c r="BT799" s="44"/>
      <c r="BU799" s="44"/>
      <c r="BV799" s="44"/>
      <c r="BW799" s="44"/>
      <c r="BX799" s="44"/>
      <c r="BY799" s="44"/>
      <c r="BZ799" s="44"/>
      <c r="CA799" s="44"/>
      <c r="CB799" s="44"/>
      <c r="CC799" s="44"/>
      <c r="CD799" s="44"/>
      <c r="CE799" s="44"/>
      <c r="CF799" s="44"/>
      <c r="CG799" s="44"/>
      <c r="CH799" s="44"/>
      <c r="CI799" s="44"/>
      <c r="CJ799" s="44"/>
      <c r="CK799" s="44"/>
      <c r="CL799" s="44"/>
      <c r="CM799" s="44"/>
      <c r="CN799" s="45"/>
      <c r="CO799" s="44"/>
      <c r="CP799" s="44"/>
      <c r="CQ799" s="44"/>
      <c r="CR799" s="44"/>
      <c r="CS799" s="44"/>
      <c r="CT799" s="44"/>
      <c r="CU799" s="44"/>
      <c r="CV799" s="44"/>
      <c r="CW799" s="44"/>
      <c r="CX799" s="44"/>
      <c r="CY799" s="44"/>
      <c r="CZ799" s="44"/>
      <c r="DA799" s="44"/>
      <c r="DB799" s="44"/>
      <c r="DC799" s="44"/>
      <c r="DD799" s="44"/>
      <c r="DE799" s="44"/>
      <c r="DF799" s="45"/>
      <c r="DG799" s="44"/>
      <c r="DH799" s="44"/>
      <c r="DI799" s="44"/>
      <c r="DJ799" s="44"/>
      <c r="DK799" s="44"/>
      <c r="DL799" s="45"/>
      <c r="DM799" s="44"/>
      <c r="DN799" s="44"/>
      <c r="DO799" s="44"/>
      <c r="DP799" s="44"/>
      <c r="DQ799" s="44"/>
      <c r="DR799" s="44"/>
      <c r="DS799" s="44"/>
      <c r="DT799" s="44"/>
      <c r="DU799" s="45"/>
      <c r="DV799" s="44"/>
      <c r="DW799" s="44"/>
      <c r="DX799" s="44"/>
      <c r="DY799" s="44"/>
      <c r="DZ799" s="44"/>
      <c r="EA799" s="44"/>
      <c r="EB799" s="44"/>
      <c r="EC799" s="44"/>
      <c r="ED799" s="45"/>
      <c r="EE799" s="44"/>
      <c r="EF799" s="44"/>
      <c r="EG799" s="44"/>
      <c r="EH799" s="44"/>
      <c r="EI799" s="44"/>
      <c r="EJ799" s="44"/>
      <c r="EK799" s="44"/>
      <c r="EL799" s="44"/>
      <c r="EM799" s="44"/>
      <c r="EN799" s="44"/>
      <c r="EO799" s="44"/>
      <c r="EP799" s="44"/>
      <c r="EQ799" s="44"/>
      <c r="ER799" s="44"/>
      <c r="ES799" s="44"/>
      <c r="ET799" s="44"/>
      <c r="EU799" s="44"/>
      <c r="EV799" s="45"/>
      <c r="EW799" s="44"/>
      <c r="EX799" s="44"/>
      <c r="EY799" s="45"/>
      <c r="EZ799" s="45"/>
      <c r="FA799" s="44"/>
      <c r="FB799" s="32"/>
      <c r="FC799" s="32"/>
      <c r="FD799" s="32"/>
    </row>
    <row r="800">
      <c r="A800" s="31"/>
      <c r="B800" s="32"/>
      <c r="C800" s="33"/>
      <c r="D800" s="32"/>
      <c r="E800" s="32"/>
      <c r="F800" s="32"/>
      <c r="G800" s="46"/>
      <c r="H800" s="32"/>
      <c r="I800" s="32"/>
      <c r="J800" s="32"/>
      <c r="K800" s="32"/>
      <c r="L800" s="32"/>
      <c r="M800" s="32"/>
      <c r="N800" s="47"/>
      <c r="O800" s="47"/>
      <c r="P800" s="36"/>
      <c r="Q800" s="37"/>
      <c r="R800" s="37"/>
      <c r="S800" s="48"/>
      <c r="T800" s="39"/>
      <c r="U800" s="40"/>
      <c r="V800" s="41"/>
      <c r="W800" s="41"/>
      <c r="X800" s="41"/>
      <c r="Y800" s="41"/>
      <c r="Z800" s="41"/>
      <c r="AA800" s="41"/>
      <c r="AB800" s="41"/>
      <c r="AC800" s="41"/>
      <c r="AD800" s="42"/>
      <c r="AE800" s="43"/>
      <c r="AF800" s="44"/>
      <c r="AG800" s="44"/>
      <c r="AH800" s="44"/>
      <c r="AI800" s="44"/>
      <c r="AJ800" s="44"/>
      <c r="AK800" s="44"/>
      <c r="AL800" s="44"/>
      <c r="AM800" s="44"/>
      <c r="AN800" s="44"/>
      <c r="AO800" s="44"/>
      <c r="AP800" s="44"/>
      <c r="AQ800" s="44"/>
      <c r="AR800" s="44"/>
      <c r="AS800" s="44"/>
      <c r="AT800" s="44"/>
      <c r="AU800" s="44"/>
      <c r="AV800" s="44"/>
      <c r="AW800" s="44"/>
      <c r="AX800" s="44"/>
      <c r="AY800" s="44"/>
      <c r="AZ800" s="44"/>
      <c r="BA800" s="44"/>
      <c r="BB800" s="44"/>
      <c r="BC800" s="44"/>
      <c r="BD800" s="44"/>
      <c r="BE800" s="44"/>
      <c r="BF800" s="44"/>
      <c r="BG800" s="44"/>
      <c r="BH800" s="44"/>
      <c r="BI800" s="44"/>
      <c r="BJ800" s="44"/>
      <c r="BK800" s="44"/>
      <c r="BL800" s="44"/>
      <c r="BM800" s="44"/>
      <c r="BN800" s="44"/>
      <c r="BO800" s="44"/>
      <c r="BP800" s="44"/>
      <c r="BQ800" s="44"/>
      <c r="BR800" s="44"/>
      <c r="BS800" s="44"/>
      <c r="BT800" s="44"/>
      <c r="BU800" s="44"/>
      <c r="BV800" s="44"/>
      <c r="BW800" s="44"/>
      <c r="BX800" s="44"/>
      <c r="BY800" s="44"/>
      <c r="BZ800" s="44"/>
      <c r="CA800" s="44"/>
      <c r="CB800" s="44"/>
      <c r="CC800" s="44"/>
      <c r="CD800" s="44"/>
      <c r="CE800" s="44"/>
      <c r="CF800" s="44"/>
      <c r="CG800" s="44"/>
      <c r="CH800" s="44"/>
      <c r="CI800" s="44"/>
      <c r="CJ800" s="44"/>
      <c r="CK800" s="44"/>
      <c r="CL800" s="44"/>
      <c r="CM800" s="44"/>
      <c r="CN800" s="45"/>
      <c r="CO800" s="44"/>
      <c r="CP800" s="44"/>
      <c r="CQ800" s="44"/>
      <c r="CR800" s="44"/>
      <c r="CS800" s="44"/>
      <c r="CT800" s="44"/>
      <c r="CU800" s="44"/>
      <c r="CV800" s="44"/>
      <c r="CW800" s="44"/>
      <c r="CX800" s="44"/>
      <c r="CY800" s="44"/>
      <c r="CZ800" s="44"/>
      <c r="DA800" s="44"/>
      <c r="DB800" s="44"/>
      <c r="DC800" s="44"/>
      <c r="DD800" s="44"/>
      <c r="DE800" s="44"/>
      <c r="DF800" s="45"/>
      <c r="DG800" s="44"/>
      <c r="DH800" s="44"/>
      <c r="DI800" s="44"/>
      <c r="DJ800" s="44"/>
      <c r="DK800" s="44"/>
      <c r="DL800" s="45"/>
      <c r="DM800" s="44"/>
      <c r="DN800" s="44"/>
      <c r="DO800" s="44"/>
      <c r="DP800" s="44"/>
      <c r="DQ800" s="44"/>
      <c r="DR800" s="44"/>
      <c r="DS800" s="44"/>
      <c r="DT800" s="44"/>
      <c r="DU800" s="45"/>
      <c r="DV800" s="44"/>
      <c r="DW800" s="44"/>
      <c r="DX800" s="44"/>
      <c r="DY800" s="44"/>
      <c r="DZ800" s="44"/>
      <c r="EA800" s="44"/>
      <c r="EB800" s="44"/>
      <c r="EC800" s="44"/>
      <c r="ED800" s="45"/>
      <c r="EE800" s="44"/>
      <c r="EF800" s="44"/>
      <c r="EG800" s="44"/>
      <c r="EH800" s="44"/>
      <c r="EI800" s="44"/>
      <c r="EJ800" s="44"/>
      <c r="EK800" s="44"/>
      <c r="EL800" s="44"/>
      <c r="EM800" s="44"/>
      <c r="EN800" s="44"/>
      <c r="EO800" s="44"/>
      <c r="EP800" s="44"/>
      <c r="EQ800" s="44"/>
      <c r="ER800" s="44"/>
      <c r="ES800" s="44"/>
      <c r="ET800" s="44"/>
      <c r="EU800" s="44"/>
      <c r="EV800" s="45"/>
      <c r="EW800" s="44"/>
      <c r="EX800" s="44"/>
      <c r="EY800" s="45"/>
      <c r="EZ800" s="45"/>
      <c r="FA800" s="44"/>
      <c r="FB800" s="32"/>
      <c r="FC800" s="32"/>
      <c r="FD800" s="32"/>
    </row>
    <row r="801">
      <c r="A801" s="31"/>
      <c r="B801" s="32"/>
      <c r="C801" s="33"/>
      <c r="D801" s="32"/>
      <c r="E801" s="32"/>
      <c r="F801" s="32"/>
      <c r="G801" s="46"/>
      <c r="H801" s="32"/>
      <c r="I801" s="32"/>
      <c r="J801" s="32"/>
      <c r="K801" s="32"/>
      <c r="L801" s="32"/>
      <c r="M801" s="32"/>
      <c r="N801" s="47"/>
      <c r="O801" s="47"/>
      <c r="P801" s="36"/>
      <c r="Q801" s="37"/>
      <c r="R801" s="37"/>
      <c r="S801" s="48"/>
      <c r="T801" s="39"/>
      <c r="U801" s="40"/>
      <c r="V801" s="41"/>
      <c r="W801" s="41"/>
      <c r="X801" s="41"/>
      <c r="Y801" s="41"/>
      <c r="Z801" s="41"/>
      <c r="AA801" s="41"/>
      <c r="AB801" s="41"/>
      <c r="AC801" s="41"/>
      <c r="AD801" s="42"/>
      <c r="AE801" s="43"/>
      <c r="AF801" s="44"/>
      <c r="AG801" s="44"/>
      <c r="AH801" s="44"/>
      <c r="AI801" s="44"/>
      <c r="AJ801" s="44"/>
      <c r="AK801" s="44"/>
      <c r="AL801" s="44"/>
      <c r="AM801" s="44"/>
      <c r="AN801" s="44"/>
      <c r="AO801" s="44"/>
      <c r="AP801" s="44"/>
      <c r="AQ801" s="44"/>
      <c r="AR801" s="44"/>
      <c r="AS801" s="44"/>
      <c r="AT801" s="44"/>
      <c r="AU801" s="44"/>
      <c r="AV801" s="44"/>
      <c r="AW801" s="44"/>
      <c r="AX801" s="44"/>
      <c r="AY801" s="44"/>
      <c r="AZ801" s="44"/>
      <c r="BA801" s="44"/>
      <c r="BB801" s="44"/>
      <c r="BC801" s="44"/>
      <c r="BD801" s="44"/>
      <c r="BE801" s="44"/>
      <c r="BF801" s="44"/>
      <c r="BG801" s="44"/>
      <c r="BH801" s="44"/>
      <c r="BI801" s="44"/>
      <c r="BJ801" s="44"/>
      <c r="BK801" s="44"/>
      <c r="BL801" s="44"/>
      <c r="BM801" s="44"/>
      <c r="BN801" s="44"/>
      <c r="BO801" s="44"/>
      <c r="BP801" s="44"/>
      <c r="BQ801" s="44"/>
      <c r="BR801" s="44"/>
      <c r="BS801" s="44"/>
      <c r="BT801" s="44"/>
      <c r="BU801" s="44"/>
      <c r="BV801" s="44"/>
      <c r="BW801" s="44"/>
      <c r="BX801" s="44"/>
      <c r="BY801" s="44"/>
      <c r="BZ801" s="44"/>
      <c r="CA801" s="44"/>
      <c r="CB801" s="44"/>
      <c r="CC801" s="44"/>
      <c r="CD801" s="44"/>
      <c r="CE801" s="44"/>
      <c r="CF801" s="44"/>
      <c r="CG801" s="44"/>
      <c r="CH801" s="44"/>
      <c r="CI801" s="44"/>
      <c r="CJ801" s="44"/>
      <c r="CK801" s="44"/>
      <c r="CL801" s="44"/>
      <c r="CM801" s="44"/>
      <c r="CN801" s="45"/>
      <c r="CO801" s="44"/>
      <c r="CP801" s="44"/>
      <c r="CQ801" s="44"/>
      <c r="CR801" s="44"/>
      <c r="CS801" s="44"/>
      <c r="CT801" s="44"/>
      <c r="CU801" s="44"/>
      <c r="CV801" s="44"/>
      <c r="CW801" s="44"/>
      <c r="CX801" s="44"/>
      <c r="CY801" s="44"/>
      <c r="CZ801" s="44"/>
      <c r="DA801" s="44"/>
      <c r="DB801" s="44"/>
      <c r="DC801" s="44"/>
      <c r="DD801" s="44"/>
      <c r="DE801" s="44"/>
      <c r="DF801" s="45"/>
      <c r="DG801" s="44"/>
      <c r="DH801" s="44"/>
      <c r="DI801" s="44"/>
      <c r="DJ801" s="44"/>
      <c r="DK801" s="44"/>
      <c r="DL801" s="45"/>
      <c r="DM801" s="44"/>
      <c r="DN801" s="44"/>
      <c r="DO801" s="44"/>
      <c r="DP801" s="44"/>
      <c r="DQ801" s="44"/>
      <c r="DR801" s="44"/>
      <c r="DS801" s="44"/>
      <c r="DT801" s="44"/>
      <c r="DU801" s="45"/>
      <c r="DV801" s="44"/>
      <c r="DW801" s="44"/>
      <c r="DX801" s="44"/>
      <c r="DY801" s="44"/>
      <c r="DZ801" s="44"/>
      <c r="EA801" s="44"/>
      <c r="EB801" s="44"/>
      <c r="EC801" s="44"/>
      <c r="ED801" s="45"/>
      <c r="EE801" s="44"/>
      <c r="EF801" s="44"/>
      <c r="EG801" s="44"/>
      <c r="EH801" s="44"/>
      <c r="EI801" s="44"/>
      <c r="EJ801" s="44"/>
      <c r="EK801" s="44"/>
      <c r="EL801" s="44"/>
      <c r="EM801" s="44"/>
      <c r="EN801" s="44"/>
      <c r="EO801" s="44"/>
      <c r="EP801" s="44"/>
      <c r="EQ801" s="44"/>
      <c r="ER801" s="44"/>
      <c r="ES801" s="44"/>
      <c r="ET801" s="44"/>
      <c r="EU801" s="44"/>
      <c r="EV801" s="45"/>
      <c r="EW801" s="44"/>
      <c r="EX801" s="44"/>
      <c r="EY801" s="45"/>
      <c r="EZ801" s="45"/>
      <c r="FA801" s="44"/>
      <c r="FB801" s="32"/>
      <c r="FC801" s="32"/>
      <c r="FD801" s="32"/>
    </row>
    <row r="802">
      <c r="A802" s="31"/>
      <c r="B802" s="32"/>
      <c r="C802" s="33"/>
      <c r="D802" s="32"/>
      <c r="E802" s="32"/>
      <c r="F802" s="32"/>
      <c r="G802" s="46"/>
      <c r="H802" s="32"/>
      <c r="I802" s="32"/>
      <c r="J802" s="32"/>
      <c r="K802" s="32"/>
      <c r="L802" s="32"/>
      <c r="M802" s="32"/>
      <c r="N802" s="47"/>
      <c r="O802" s="47"/>
      <c r="P802" s="36"/>
      <c r="Q802" s="37"/>
      <c r="R802" s="37"/>
      <c r="S802" s="48"/>
      <c r="T802" s="39"/>
      <c r="U802" s="40"/>
      <c r="V802" s="41"/>
      <c r="W802" s="41"/>
      <c r="X802" s="41"/>
      <c r="Y802" s="41"/>
      <c r="Z802" s="41"/>
      <c r="AA802" s="41"/>
      <c r="AB802" s="41"/>
      <c r="AC802" s="41"/>
      <c r="AD802" s="42"/>
      <c r="AE802" s="43"/>
      <c r="AF802" s="44"/>
      <c r="AG802" s="44"/>
      <c r="AH802" s="44"/>
      <c r="AI802" s="44"/>
      <c r="AJ802" s="44"/>
      <c r="AK802" s="44"/>
      <c r="AL802" s="44"/>
      <c r="AM802" s="44"/>
      <c r="AN802" s="44"/>
      <c r="AO802" s="44"/>
      <c r="AP802" s="44"/>
      <c r="AQ802" s="44"/>
      <c r="AR802" s="44"/>
      <c r="AS802" s="44"/>
      <c r="AT802" s="44"/>
      <c r="AU802" s="44"/>
      <c r="AV802" s="44"/>
      <c r="AW802" s="44"/>
      <c r="AX802" s="44"/>
      <c r="AY802" s="44"/>
      <c r="AZ802" s="44"/>
      <c r="BA802" s="44"/>
      <c r="BB802" s="44"/>
      <c r="BC802" s="44"/>
      <c r="BD802" s="44"/>
      <c r="BE802" s="44"/>
      <c r="BF802" s="44"/>
      <c r="BG802" s="44"/>
      <c r="BH802" s="44"/>
      <c r="BI802" s="44"/>
      <c r="BJ802" s="44"/>
      <c r="BK802" s="44"/>
      <c r="BL802" s="44"/>
      <c r="BM802" s="44"/>
      <c r="BN802" s="44"/>
      <c r="BO802" s="44"/>
      <c r="BP802" s="44"/>
      <c r="BQ802" s="44"/>
      <c r="BR802" s="44"/>
      <c r="BS802" s="44"/>
      <c r="BT802" s="44"/>
      <c r="BU802" s="44"/>
      <c r="BV802" s="44"/>
      <c r="BW802" s="44"/>
      <c r="BX802" s="44"/>
      <c r="BY802" s="44"/>
      <c r="BZ802" s="44"/>
      <c r="CA802" s="44"/>
      <c r="CB802" s="44"/>
      <c r="CC802" s="44"/>
      <c r="CD802" s="44"/>
      <c r="CE802" s="44"/>
      <c r="CF802" s="44"/>
      <c r="CG802" s="44"/>
      <c r="CH802" s="44"/>
      <c r="CI802" s="44"/>
      <c r="CJ802" s="44"/>
      <c r="CK802" s="44"/>
      <c r="CL802" s="44"/>
      <c r="CM802" s="44"/>
      <c r="CN802" s="45"/>
      <c r="CO802" s="44"/>
      <c r="CP802" s="44"/>
      <c r="CQ802" s="44"/>
      <c r="CR802" s="44"/>
      <c r="CS802" s="44"/>
      <c r="CT802" s="44"/>
      <c r="CU802" s="44"/>
      <c r="CV802" s="44"/>
      <c r="CW802" s="44"/>
      <c r="CX802" s="44"/>
      <c r="CY802" s="44"/>
      <c r="CZ802" s="44"/>
      <c r="DA802" s="44"/>
      <c r="DB802" s="44"/>
      <c r="DC802" s="44"/>
      <c r="DD802" s="44"/>
      <c r="DE802" s="44"/>
      <c r="DF802" s="45"/>
      <c r="DG802" s="44"/>
      <c r="DH802" s="44"/>
      <c r="DI802" s="44"/>
      <c r="DJ802" s="44"/>
      <c r="DK802" s="44"/>
      <c r="DL802" s="45"/>
      <c r="DM802" s="44"/>
      <c r="DN802" s="44"/>
      <c r="DO802" s="44"/>
      <c r="DP802" s="44"/>
      <c r="DQ802" s="44"/>
      <c r="DR802" s="44"/>
      <c r="DS802" s="44"/>
      <c r="DT802" s="44"/>
      <c r="DU802" s="45"/>
      <c r="DV802" s="44"/>
      <c r="DW802" s="44"/>
      <c r="DX802" s="44"/>
      <c r="DY802" s="44"/>
      <c r="DZ802" s="44"/>
      <c r="EA802" s="44"/>
      <c r="EB802" s="44"/>
      <c r="EC802" s="44"/>
      <c r="ED802" s="45"/>
      <c r="EE802" s="44"/>
      <c r="EF802" s="44"/>
      <c r="EG802" s="44"/>
      <c r="EH802" s="44"/>
      <c r="EI802" s="44"/>
      <c r="EJ802" s="44"/>
      <c r="EK802" s="44"/>
      <c r="EL802" s="44"/>
      <c r="EM802" s="44"/>
      <c r="EN802" s="44"/>
      <c r="EO802" s="44"/>
      <c r="EP802" s="44"/>
      <c r="EQ802" s="44"/>
      <c r="ER802" s="44"/>
      <c r="ES802" s="44"/>
      <c r="ET802" s="44"/>
      <c r="EU802" s="44"/>
      <c r="EV802" s="45"/>
      <c r="EW802" s="44"/>
      <c r="EX802" s="44"/>
      <c r="EY802" s="45"/>
      <c r="EZ802" s="45"/>
      <c r="FA802" s="44"/>
      <c r="FB802" s="32"/>
      <c r="FC802" s="32"/>
      <c r="FD802" s="32"/>
    </row>
    <row r="803">
      <c r="A803" s="31"/>
      <c r="B803" s="32"/>
      <c r="C803" s="33"/>
      <c r="D803" s="32"/>
      <c r="E803" s="32"/>
      <c r="F803" s="32"/>
      <c r="G803" s="46"/>
      <c r="H803" s="32"/>
      <c r="I803" s="32"/>
      <c r="J803" s="32"/>
      <c r="K803" s="32"/>
      <c r="L803" s="32"/>
      <c r="M803" s="32"/>
      <c r="N803" s="47"/>
      <c r="O803" s="47"/>
      <c r="P803" s="36"/>
      <c r="Q803" s="37"/>
      <c r="R803" s="37"/>
      <c r="S803" s="48"/>
      <c r="T803" s="39"/>
      <c r="U803" s="40"/>
      <c r="V803" s="41"/>
      <c r="W803" s="41"/>
      <c r="X803" s="41"/>
      <c r="Y803" s="41"/>
      <c r="Z803" s="41"/>
      <c r="AA803" s="41"/>
      <c r="AB803" s="41"/>
      <c r="AC803" s="41"/>
      <c r="AD803" s="42"/>
      <c r="AE803" s="43"/>
      <c r="AF803" s="44"/>
      <c r="AG803" s="44"/>
      <c r="AH803" s="44"/>
      <c r="AI803" s="44"/>
      <c r="AJ803" s="44"/>
      <c r="AK803" s="44"/>
      <c r="AL803" s="44"/>
      <c r="AM803" s="44"/>
      <c r="AN803" s="44"/>
      <c r="AO803" s="44"/>
      <c r="AP803" s="44"/>
      <c r="AQ803" s="44"/>
      <c r="AR803" s="44"/>
      <c r="AS803" s="44"/>
      <c r="AT803" s="44"/>
      <c r="AU803" s="44"/>
      <c r="AV803" s="44"/>
      <c r="AW803" s="44"/>
      <c r="AX803" s="44"/>
      <c r="AY803" s="44"/>
      <c r="AZ803" s="44"/>
      <c r="BA803" s="44"/>
      <c r="BB803" s="44"/>
      <c r="BC803" s="44"/>
      <c r="BD803" s="44"/>
      <c r="BE803" s="44"/>
      <c r="BF803" s="44"/>
      <c r="BG803" s="44"/>
      <c r="BH803" s="44"/>
      <c r="BI803" s="44"/>
      <c r="BJ803" s="44"/>
      <c r="BK803" s="44"/>
      <c r="BL803" s="44"/>
      <c r="BM803" s="44"/>
      <c r="BN803" s="44"/>
      <c r="BO803" s="44"/>
      <c r="BP803" s="44"/>
      <c r="BQ803" s="44"/>
      <c r="BR803" s="44"/>
      <c r="BS803" s="44"/>
      <c r="BT803" s="44"/>
      <c r="BU803" s="44"/>
      <c r="BV803" s="44"/>
      <c r="BW803" s="44"/>
      <c r="BX803" s="44"/>
      <c r="BY803" s="44"/>
      <c r="BZ803" s="44"/>
      <c r="CA803" s="44"/>
      <c r="CB803" s="44"/>
      <c r="CC803" s="44"/>
      <c r="CD803" s="44"/>
      <c r="CE803" s="44"/>
      <c r="CF803" s="44"/>
      <c r="CG803" s="44"/>
      <c r="CH803" s="44"/>
      <c r="CI803" s="44"/>
      <c r="CJ803" s="44"/>
      <c r="CK803" s="44"/>
      <c r="CL803" s="44"/>
      <c r="CM803" s="44"/>
      <c r="CN803" s="45"/>
      <c r="CO803" s="44"/>
      <c r="CP803" s="44"/>
      <c r="CQ803" s="44"/>
      <c r="CR803" s="44"/>
      <c r="CS803" s="44"/>
      <c r="CT803" s="44"/>
      <c r="CU803" s="44"/>
      <c r="CV803" s="44"/>
      <c r="CW803" s="44"/>
      <c r="CX803" s="44"/>
      <c r="CY803" s="44"/>
      <c r="CZ803" s="44"/>
      <c r="DA803" s="44"/>
      <c r="DB803" s="44"/>
      <c r="DC803" s="44"/>
      <c r="DD803" s="44"/>
      <c r="DE803" s="44"/>
      <c r="DF803" s="45"/>
      <c r="DG803" s="44"/>
      <c r="DH803" s="44"/>
      <c r="DI803" s="44"/>
      <c r="DJ803" s="44"/>
      <c r="DK803" s="44"/>
      <c r="DL803" s="45"/>
      <c r="DM803" s="44"/>
      <c r="DN803" s="44"/>
      <c r="DO803" s="44"/>
      <c r="DP803" s="44"/>
      <c r="DQ803" s="44"/>
      <c r="DR803" s="44"/>
      <c r="DS803" s="44"/>
      <c r="DT803" s="44"/>
      <c r="DU803" s="45"/>
      <c r="DV803" s="44"/>
      <c r="DW803" s="44"/>
      <c r="DX803" s="44"/>
      <c r="DY803" s="44"/>
      <c r="DZ803" s="44"/>
      <c r="EA803" s="44"/>
      <c r="EB803" s="44"/>
      <c r="EC803" s="44"/>
      <c r="ED803" s="45"/>
      <c r="EE803" s="44"/>
      <c r="EF803" s="44"/>
      <c r="EG803" s="44"/>
      <c r="EH803" s="44"/>
      <c r="EI803" s="44"/>
      <c r="EJ803" s="44"/>
      <c r="EK803" s="44"/>
      <c r="EL803" s="44"/>
      <c r="EM803" s="44"/>
      <c r="EN803" s="44"/>
      <c r="EO803" s="44"/>
      <c r="EP803" s="44"/>
      <c r="EQ803" s="44"/>
      <c r="ER803" s="44"/>
      <c r="ES803" s="44"/>
      <c r="ET803" s="44"/>
      <c r="EU803" s="44"/>
      <c r="EV803" s="45"/>
      <c r="EW803" s="44"/>
      <c r="EX803" s="44"/>
      <c r="EY803" s="45"/>
      <c r="EZ803" s="45"/>
      <c r="FA803" s="44"/>
      <c r="FB803" s="32"/>
      <c r="FC803" s="32"/>
      <c r="FD803" s="32"/>
    </row>
    <row r="804">
      <c r="A804" s="31"/>
      <c r="B804" s="32"/>
      <c r="C804" s="33"/>
      <c r="D804" s="32"/>
      <c r="E804" s="32"/>
      <c r="F804" s="32"/>
      <c r="G804" s="46"/>
      <c r="H804" s="32"/>
      <c r="I804" s="32"/>
      <c r="J804" s="32"/>
      <c r="K804" s="32"/>
      <c r="L804" s="32"/>
      <c r="M804" s="32"/>
      <c r="N804" s="47"/>
      <c r="O804" s="47"/>
      <c r="P804" s="36"/>
      <c r="Q804" s="37"/>
      <c r="R804" s="37"/>
      <c r="S804" s="48"/>
      <c r="T804" s="39"/>
      <c r="U804" s="40"/>
      <c r="V804" s="41"/>
      <c r="W804" s="41"/>
      <c r="X804" s="41"/>
      <c r="Y804" s="41"/>
      <c r="Z804" s="41"/>
      <c r="AA804" s="41"/>
      <c r="AB804" s="41"/>
      <c r="AC804" s="41"/>
      <c r="AD804" s="42"/>
      <c r="AE804" s="43"/>
      <c r="AF804" s="44"/>
      <c r="AG804" s="44"/>
      <c r="AH804" s="44"/>
      <c r="AI804" s="44"/>
      <c r="AJ804" s="44"/>
      <c r="AK804" s="44"/>
      <c r="AL804" s="44"/>
      <c r="AM804" s="44"/>
      <c r="AN804" s="44"/>
      <c r="AO804" s="44"/>
      <c r="AP804" s="44"/>
      <c r="AQ804" s="44"/>
      <c r="AR804" s="44"/>
      <c r="AS804" s="44"/>
      <c r="AT804" s="44"/>
      <c r="AU804" s="44"/>
      <c r="AV804" s="44"/>
      <c r="AW804" s="44"/>
      <c r="AX804" s="44"/>
      <c r="AY804" s="44"/>
      <c r="AZ804" s="44"/>
      <c r="BA804" s="44"/>
      <c r="BB804" s="44"/>
      <c r="BC804" s="44"/>
      <c r="BD804" s="44"/>
      <c r="BE804" s="44"/>
      <c r="BF804" s="44"/>
      <c r="BG804" s="44"/>
      <c r="BH804" s="44"/>
      <c r="BI804" s="44"/>
      <c r="BJ804" s="44"/>
      <c r="BK804" s="44"/>
      <c r="BL804" s="44"/>
      <c r="BM804" s="44"/>
      <c r="BN804" s="44"/>
      <c r="BO804" s="44"/>
      <c r="BP804" s="44"/>
      <c r="BQ804" s="44"/>
      <c r="BR804" s="44"/>
      <c r="BS804" s="44"/>
      <c r="BT804" s="44"/>
      <c r="BU804" s="44"/>
      <c r="BV804" s="44"/>
      <c r="BW804" s="44"/>
      <c r="BX804" s="44"/>
      <c r="BY804" s="44"/>
      <c r="BZ804" s="44"/>
      <c r="CA804" s="44"/>
      <c r="CB804" s="44"/>
      <c r="CC804" s="44"/>
      <c r="CD804" s="44"/>
      <c r="CE804" s="44"/>
      <c r="CF804" s="44"/>
      <c r="CG804" s="44"/>
      <c r="CH804" s="44"/>
      <c r="CI804" s="44"/>
      <c r="CJ804" s="44"/>
      <c r="CK804" s="44"/>
      <c r="CL804" s="44"/>
      <c r="CM804" s="44"/>
      <c r="CN804" s="45"/>
      <c r="CO804" s="44"/>
      <c r="CP804" s="44"/>
      <c r="CQ804" s="44"/>
      <c r="CR804" s="44"/>
      <c r="CS804" s="44"/>
      <c r="CT804" s="44"/>
      <c r="CU804" s="44"/>
      <c r="CV804" s="44"/>
      <c r="CW804" s="44"/>
      <c r="CX804" s="44"/>
      <c r="CY804" s="44"/>
      <c r="CZ804" s="44"/>
      <c r="DA804" s="44"/>
      <c r="DB804" s="44"/>
      <c r="DC804" s="44"/>
      <c r="DD804" s="44"/>
      <c r="DE804" s="44"/>
      <c r="DF804" s="45"/>
      <c r="DG804" s="44"/>
      <c r="DH804" s="44"/>
      <c r="DI804" s="44"/>
      <c r="DJ804" s="44"/>
      <c r="DK804" s="44"/>
      <c r="DL804" s="45"/>
      <c r="DM804" s="44"/>
      <c r="DN804" s="44"/>
      <c r="DO804" s="44"/>
      <c r="DP804" s="44"/>
      <c r="DQ804" s="44"/>
      <c r="DR804" s="44"/>
      <c r="DS804" s="44"/>
      <c r="DT804" s="44"/>
      <c r="DU804" s="45"/>
      <c r="DV804" s="44"/>
      <c r="DW804" s="44"/>
      <c r="DX804" s="44"/>
      <c r="DY804" s="44"/>
      <c r="DZ804" s="44"/>
      <c r="EA804" s="44"/>
      <c r="EB804" s="44"/>
      <c r="EC804" s="44"/>
      <c r="ED804" s="45"/>
      <c r="EE804" s="44"/>
      <c r="EF804" s="44"/>
      <c r="EG804" s="44"/>
      <c r="EH804" s="44"/>
      <c r="EI804" s="44"/>
      <c r="EJ804" s="44"/>
      <c r="EK804" s="44"/>
      <c r="EL804" s="44"/>
      <c r="EM804" s="44"/>
      <c r="EN804" s="44"/>
      <c r="EO804" s="44"/>
      <c r="EP804" s="44"/>
      <c r="EQ804" s="44"/>
      <c r="ER804" s="44"/>
      <c r="ES804" s="44"/>
      <c r="ET804" s="44"/>
      <c r="EU804" s="44"/>
      <c r="EV804" s="45"/>
      <c r="EW804" s="44"/>
      <c r="EX804" s="44"/>
      <c r="EY804" s="45"/>
      <c r="EZ804" s="45"/>
      <c r="FA804" s="44"/>
      <c r="FB804" s="32"/>
      <c r="FC804" s="32"/>
      <c r="FD804" s="32"/>
    </row>
    <row r="805">
      <c r="A805" s="31"/>
      <c r="B805" s="32"/>
      <c r="C805" s="33"/>
      <c r="D805" s="32"/>
      <c r="E805" s="32"/>
      <c r="F805" s="32"/>
      <c r="G805" s="46"/>
      <c r="H805" s="32"/>
      <c r="I805" s="32"/>
      <c r="J805" s="32"/>
      <c r="K805" s="32"/>
      <c r="L805" s="32"/>
      <c r="M805" s="32"/>
      <c r="N805" s="47"/>
      <c r="O805" s="47"/>
      <c r="P805" s="36"/>
      <c r="Q805" s="37"/>
      <c r="R805" s="37"/>
      <c r="S805" s="48"/>
      <c r="T805" s="39"/>
      <c r="U805" s="40"/>
      <c r="V805" s="41"/>
      <c r="W805" s="41"/>
      <c r="X805" s="41"/>
      <c r="Y805" s="41"/>
      <c r="Z805" s="41"/>
      <c r="AA805" s="41"/>
      <c r="AB805" s="41"/>
      <c r="AC805" s="41"/>
      <c r="AD805" s="42"/>
      <c r="AE805" s="43"/>
      <c r="AF805" s="44"/>
      <c r="AG805" s="44"/>
      <c r="AH805" s="44"/>
      <c r="AI805" s="44"/>
      <c r="AJ805" s="44"/>
      <c r="AK805" s="44"/>
      <c r="AL805" s="44"/>
      <c r="AM805" s="44"/>
      <c r="AN805" s="44"/>
      <c r="AO805" s="44"/>
      <c r="AP805" s="44"/>
      <c r="AQ805" s="44"/>
      <c r="AR805" s="44"/>
      <c r="AS805" s="44"/>
      <c r="AT805" s="44"/>
      <c r="AU805" s="44"/>
      <c r="AV805" s="44"/>
      <c r="AW805" s="44"/>
      <c r="AX805" s="44"/>
      <c r="AY805" s="44"/>
      <c r="AZ805" s="44"/>
      <c r="BA805" s="44"/>
      <c r="BB805" s="44"/>
      <c r="BC805" s="44"/>
      <c r="BD805" s="44"/>
      <c r="BE805" s="44"/>
      <c r="BF805" s="44"/>
      <c r="BG805" s="44"/>
      <c r="BH805" s="44"/>
      <c r="BI805" s="44"/>
      <c r="BJ805" s="44"/>
      <c r="BK805" s="44"/>
      <c r="BL805" s="44"/>
      <c r="BM805" s="44"/>
      <c r="BN805" s="44"/>
      <c r="BO805" s="44"/>
      <c r="BP805" s="44"/>
      <c r="BQ805" s="44"/>
      <c r="BR805" s="44"/>
      <c r="BS805" s="44"/>
      <c r="BT805" s="44"/>
      <c r="BU805" s="44"/>
      <c r="BV805" s="44"/>
      <c r="BW805" s="44"/>
      <c r="BX805" s="44"/>
      <c r="BY805" s="44"/>
      <c r="BZ805" s="44"/>
      <c r="CA805" s="44"/>
      <c r="CB805" s="44"/>
      <c r="CC805" s="44"/>
      <c r="CD805" s="44"/>
      <c r="CE805" s="44"/>
      <c r="CF805" s="44"/>
      <c r="CG805" s="44"/>
      <c r="CH805" s="44"/>
      <c r="CI805" s="44"/>
      <c r="CJ805" s="44"/>
      <c r="CK805" s="44"/>
      <c r="CL805" s="44"/>
      <c r="CM805" s="44"/>
      <c r="CN805" s="45"/>
      <c r="CO805" s="44"/>
      <c r="CP805" s="44"/>
      <c r="CQ805" s="44"/>
      <c r="CR805" s="44"/>
      <c r="CS805" s="44"/>
      <c r="CT805" s="44"/>
      <c r="CU805" s="44"/>
      <c r="CV805" s="44"/>
      <c r="CW805" s="44"/>
      <c r="CX805" s="44"/>
      <c r="CY805" s="44"/>
      <c r="CZ805" s="44"/>
      <c r="DA805" s="44"/>
      <c r="DB805" s="44"/>
      <c r="DC805" s="44"/>
      <c r="DD805" s="44"/>
      <c r="DE805" s="44"/>
      <c r="DF805" s="45"/>
      <c r="DG805" s="44"/>
      <c r="DH805" s="44"/>
      <c r="DI805" s="44"/>
      <c r="DJ805" s="44"/>
      <c r="DK805" s="44"/>
      <c r="DL805" s="45"/>
      <c r="DM805" s="44"/>
      <c r="DN805" s="44"/>
      <c r="DO805" s="44"/>
      <c r="DP805" s="44"/>
      <c r="DQ805" s="44"/>
      <c r="DR805" s="44"/>
      <c r="DS805" s="44"/>
      <c r="DT805" s="44"/>
      <c r="DU805" s="45"/>
      <c r="DV805" s="44"/>
      <c r="DW805" s="44"/>
      <c r="DX805" s="44"/>
      <c r="DY805" s="44"/>
      <c r="DZ805" s="44"/>
      <c r="EA805" s="44"/>
      <c r="EB805" s="44"/>
      <c r="EC805" s="44"/>
      <c r="ED805" s="45"/>
      <c r="EE805" s="44"/>
      <c r="EF805" s="44"/>
      <c r="EG805" s="44"/>
      <c r="EH805" s="44"/>
      <c r="EI805" s="44"/>
      <c r="EJ805" s="44"/>
      <c r="EK805" s="44"/>
      <c r="EL805" s="44"/>
      <c r="EM805" s="44"/>
      <c r="EN805" s="44"/>
      <c r="EO805" s="44"/>
      <c r="EP805" s="44"/>
      <c r="EQ805" s="44"/>
      <c r="ER805" s="44"/>
      <c r="ES805" s="44"/>
      <c r="ET805" s="44"/>
      <c r="EU805" s="44"/>
      <c r="EV805" s="45"/>
      <c r="EW805" s="44"/>
      <c r="EX805" s="44"/>
      <c r="EY805" s="45"/>
      <c r="EZ805" s="45"/>
      <c r="FA805" s="44"/>
      <c r="FB805" s="32"/>
      <c r="FC805" s="32"/>
      <c r="FD805" s="32"/>
    </row>
    <row r="806">
      <c r="A806" s="31"/>
      <c r="B806" s="32"/>
      <c r="C806" s="33"/>
      <c r="D806" s="32"/>
      <c r="E806" s="32"/>
      <c r="F806" s="32"/>
      <c r="G806" s="46"/>
      <c r="H806" s="32"/>
      <c r="I806" s="32"/>
      <c r="J806" s="32"/>
      <c r="K806" s="32"/>
      <c r="L806" s="32"/>
      <c r="M806" s="32"/>
      <c r="N806" s="47"/>
      <c r="O806" s="47"/>
      <c r="P806" s="36"/>
      <c r="Q806" s="37"/>
      <c r="R806" s="37"/>
      <c r="S806" s="48"/>
      <c r="T806" s="39"/>
      <c r="U806" s="40"/>
      <c r="V806" s="41"/>
      <c r="W806" s="41"/>
      <c r="X806" s="41"/>
      <c r="Y806" s="41"/>
      <c r="Z806" s="41"/>
      <c r="AA806" s="41"/>
      <c r="AB806" s="41"/>
      <c r="AC806" s="41"/>
      <c r="AD806" s="42"/>
      <c r="AE806" s="43"/>
      <c r="AF806" s="44"/>
      <c r="AG806" s="44"/>
      <c r="AH806" s="44"/>
      <c r="AI806" s="44"/>
      <c r="AJ806" s="44"/>
      <c r="AK806" s="44"/>
      <c r="AL806" s="44"/>
      <c r="AM806" s="44"/>
      <c r="AN806" s="44"/>
      <c r="AO806" s="44"/>
      <c r="AP806" s="44"/>
      <c r="AQ806" s="44"/>
      <c r="AR806" s="44"/>
      <c r="AS806" s="44"/>
      <c r="AT806" s="44"/>
      <c r="AU806" s="44"/>
      <c r="AV806" s="44"/>
      <c r="AW806" s="44"/>
      <c r="AX806" s="44"/>
      <c r="AY806" s="44"/>
      <c r="AZ806" s="44"/>
      <c r="BA806" s="44"/>
      <c r="BB806" s="44"/>
      <c r="BC806" s="44"/>
      <c r="BD806" s="44"/>
      <c r="BE806" s="44"/>
      <c r="BF806" s="44"/>
      <c r="BG806" s="44"/>
      <c r="BH806" s="44"/>
      <c r="BI806" s="44"/>
      <c r="BJ806" s="44"/>
      <c r="BK806" s="44"/>
      <c r="BL806" s="44"/>
      <c r="BM806" s="44"/>
      <c r="BN806" s="44"/>
      <c r="BO806" s="44"/>
      <c r="BP806" s="44"/>
      <c r="BQ806" s="44"/>
      <c r="BR806" s="44"/>
      <c r="BS806" s="44"/>
      <c r="BT806" s="44"/>
      <c r="BU806" s="44"/>
      <c r="BV806" s="44"/>
      <c r="BW806" s="44"/>
      <c r="BX806" s="44"/>
      <c r="BY806" s="44"/>
      <c r="BZ806" s="44"/>
      <c r="CA806" s="44"/>
      <c r="CB806" s="44"/>
      <c r="CC806" s="44"/>
      <c r="CD806" s="44"/>
      <c r="CE806" s="44"/>
      <c r="CF806" s="44"/>
      <c r="CG806" s="44"/>
      <c r="CH806" s="44"/>
      <c r="CI806" s="44"/>
      <c r="CJ806" s="44"/>
      <c r="CK806" s="44"/>
      <c r="CL806" s="44"/>
      <c r="CM806" s="44"/>
      <c r="CN806" s="45"/>
      <c r="CO806" s="44"/>
      <c r="CP806" s="44"/>
      <c r="CQ806" s="44"/>
      <c r="CR806" s="44"/>
      <c r="CS806" s="44"/>
      <c r="CT806" s="44"/>
      <c r="CU806" s="44"/>
      <c r="CV806" s="44"/>
      <c r="CW806" s="44"/>
      <c r="CX806" s="44"/>
      <c r="CY806" s="44"/>
      <c r="CZ806" s="44"/>
      <c r="DA806" s="44"/>
      <c r="DB806" s="44"/>
      <c r="DC806" s="44"/>
      <c r="DD806" s="44"/>
      <c r="DE806" s="44"/>
      <c r="DF806" s="45"/>
      <c r="DG806" s="44"/>
      <c r="DH806" s="44"/>
      <c r="DI806" s="44"/>
      <c r="DJ806" s="44"/>
      <c r="DK806" s="44"/>
      <c r="DL806" s="45"/>
      <c r="DM806" s="44"/>
      <c r="DN806" s="44"/>
      <c r="DO806" s="44"/>
      <c r="DP806" s="44"/>
      <c r="DQ806" s="44"/>
      <c r="DR806" s="44"/>
      <c r="DS806" s="44"/>
      <c r="DT806" s="44"/>
      <c r="DU806" s="45"/>
      <c r="DV806" s="44"/>
      <c r="DW806" s="44"/>
      <c r="DX806" s="44"/>
      <c r="DY806" s="44"/>
      <c r="DZ806" s="44"/>
      <c r="EA806" s="44"/>
      <c r="EB806" s="44"/>
      <c r="EC806" s="44"/>
      <c r="ED806" s="45"/>
      <c r="EE806" s="44"/>
      <c r="EF806" s="44"/>
      <c r="EG806" s="44"/>
      <c r="EH806" s="44"/>
      <c r="EI806" s="44"/>
      <c r="EJ806" s="44"/>
      <c r="EK806" s="44"/>
      <c r="EL806" s="44"/>
      <c r="EM806" s="44"/>
      <c r="EN806" s="44"/>
      <c r="EO806" s="44"/>
      <c r="EP806" s="44"/>
      <c r="EQ806" s="44"/>
      <c r="ER806" s="44"/>
      <c r="ES806" s="44"/>
      <c r="ET806" s="44"/>
      <c r="EU806" s="44"/>
      <c r="EV806" s="45"/>
      <c r="EW806" s="44"/>
      <c r="EX806" s="44"/>
      <c r="EY806" s="45"/>
      <c r="EZ806" s="45"/>
      <c r="FA806" s="44"/>
      <c r="FB806" s="32"/>
      <c r="FC806" s="32"/>
      <c r="FD806" s="32"/>
    </row>
    <row r="807">
      <c r="A807" s="31"/>
      <c r="B807" s="32"/>
      <c r="C807" s="33"/>
      <c r="D807" s="32"/>
      <c r="E807" s="32"/>
      <c r="F807" s="32"/>
      <c r="G807" s="46"/>
      <c r="H807" s="32"/>
      <c r="I807" s="32"/>
      <c r="J807" s="32"/>
      <c r="K807" s="32"/>
      <c r="L807" s="32"/>
      <c r="M807" s="32"/>
      <c r="N807" s="47"/>
      <c r="O807" s="47"/>
      <c r="P807" s="36"/>
      <c r="Q807" s="37"/>
      <c r="R807" s="37"/>
      <c r="S807" s="48"/>
      <c r="T807" s="39"/>
      <c r="U807" s="40"/>
      <c r="V807" s="41"/>
      <c r="W807" s="41"/>
      <c r="X807" s="41"/>
      <c r="Y807" s="41"/>
      <c r="Z807" s="41"/>
      <c r="AA807" s="41"/>
      <c r="AB807" s="41"/>
      <c r="AC807" s="41"/>
      <c r="AD807" s="42"/>
      <c r="AE807" s="43"/>
      <c r="AF807" s="44"/>
      <c r="AG807" s="44"/>
      <c r="AH807" s="44"/>
      <c r="AI807" s="44"/>
      <c r="AJ807" s="44"/>
      <c r="AK807" s="44"/>
      <c r="AL807" s="44"/>
      <c r="AM807" s="44"/>
      <c r="AN807" s="44"/>
      <c r="AO807" s="44"/>
      <c r="AP807" s="44"/>
      <c r="AQ807" s="44"/>
      <c r="AR807" s="44"/>
      <c r="AS807" s="44"/>
      <c r="AT807" s="44"/>
      <c r="AU807" s="44"/>
      <c r="AV807" s="44"/>
      <c r="AW807" s="44"/>
      <c r="AX807" s="44"/>
      <c r="AY807" s="44"/>
      <c r="AZ807" s="44"/>
      <c r="BA807" s="44"/>
      <c r="BB807" s="44"/>
      <c r="BC807" s="44"/>
      <c r="BD807" s="44"/>
      <c r="BE807" s="44"/>
      <c r="BF807" s="44"/>
      <c r="BG807" s="44"/>
      <c r="BH807" s="44"/>
      <c r="BI807" s="44"/>
      <c r="BJ807" s="44"/>
      <c r="BK807" s="44"/>
      <c r="BL807" s="44"/>
      <c r="BM807" s="44"/>
      <c r="BN807" s="44"/>
      <c r="BO807" s="44"/>
      <c r="BP807" s="44"/>
      <c r="BQ807" s="44"/>
      <c r="BR807" s="44"/>
      <c r="BS807" s="44"/>
      <c r="BT807" s="44"/>
      <c r="BU807" s="44"/>
      <c r="BV807" s="44"/>
      <c r="BW807" s="44"/>
      <c r="BX807" s="44"/>
      <c r="BY807" s="44"/>
      <c r="BZ807" s="44"/>
      <c r="CA807" s="44"/>
      <c r="CB807" s="44"/>
      <c r="CC807" s="44"/>
      <c r="CD807" s="44"/>
      <c r="CE807" s="44"/>
      <c r="CF807" s="44"/>
      <c r="CG807" s="44"/>
      <c r="CH807" s="44"/>
      <c r="CI807" s="44"/>
      <c r="CJ807" s="44"/>
      <c r="CK807" s="44"/>
      <c r="CL807" s="44"/>
      <c r="CM807" s="44"/>
      <c r="CN807" s="45"/>
      <c r="CO807" s="44"/>
      <c r="CP807" s="44"/>
      <c r="CQ807" s="44"/>
      <c r="CR807" s="44"/>
      <c r="CS807" s="44"/>
      <c r="CT807" s="44"/>
      <c r="CU807" s="44"/>
      <c r="CV807" s="44"/>
      <c r="CW807" s="44"/>
      <c r="CX807" s="44"/>
      <c r="CY807" s="44"/>
      <c r="CZ807" s="44"/>
      <c r="DA807" s="44"/>
      <c r="DB807" s="44"/>
      <c r="DC807" s="44"/>
      <c r="DD807" s="44"/>
      <c r="DE807" s="44"/>
      <c r="DF807" s="45"/>
      <c r="DG807" s="44"/>
      <c r="DH807" s="44"/>
      <c r="DI807" s="44"/>
      <c r="DJ807" s="44"/>
      <c r="DK807" s="44"/>
      <c r="DL807" s="45"/>
      <c r="DM807" s="44"/>
      <c r="DN807" s="44"/>
      <c r="DO807" s="44"/>
      <c r="DP807" s="44"/>
      <c r="DQ807" s="44"/>
      <c r="DR807" s="44"/>
      <c r="DS807" s="44"/>
      <c r="DT807" s="44"/>
      <c r="DU807" s="45"/>
      <c r="DV807" s="44"/>
      <c r="DW807" s="44"/>
      <c r="DX807" s="44"/>
      <c r="DY807" s="44"/>
      <c r="DZ807" s="44"/>
      <c r="EA807" s="44"/>
      <c r="EB807" s="44"/>
      <c r="EC807" s="44"/>
      <c r="ED807" s="45"/>
      <c r="EE807" s="44"/>
      <c r="EF807" s="44"/>
      <c r="EG807" s="44"/>
      <c r="EH807" s="44"/>
      <c r="EI807" s="44"/>
      <c r="EJ807" s="44"/>
      <c r="EK807" s="44"/>
      <c r="EL807" s="44"/>
      <c r="EM807" s="44"/>
      <c r="EN807" s="44"/>
      <c r="EO807" s="44"/>
      <c r="EP807" s="44"/>
      <c r="EQ807" s="44"/>
      <c r="ER807" s="44"/>
      <c r="ES807" s="44"/>
      <c r="ET807" s="44"/>
      <c r="EU807" s="44"/>
      <c r="EV807" s="45"/>
      <c r="EW807" s="44"/>
      <c r="EX807" s="44"/>
      <c r="EY807" s="45"/>
      <c r="EZ807" s="45"/>
      <c r="FA807" s="44"/>
      <c r="FB807" s="32"/>
      <c r="FC807" s="32"/>
      <c r="FD807" s="32"/>
    </row>
    <row r="808">
      <c r="A808" s="31"/>
      <c r="B808" s="32"/>
      <c r="C808" s="33"/>
      <c r="D808" s="32"/>
      <c r="E808" s="32"/>
      <c r="F808" s="32"/>
      <c r="G808" s="46"/>
      <c r="H808" s="32"/>
      <c r="I808" s="32"/>
      <c r="J808" s="32"/>
      <c r="K808" s="32"/>
      <c r="L808" s="32"/>
      <c r="M808" s="32"/>
      <c r="N808" s="47"/>
      <c r="O808" s="47"/>
      <c r="P808" s="36"/>
      <c r="Q808" s="37"/>
      <c r="R808" s="37"/>
      <c r="S808" s="48"/>
      <c r="T808" s="39"/>
      <c r="U808" s="40"/>
      <c r="V808" s="41"/>
      <c r="W808" s="41"/>
      <c r="X808" s="41"/>
      <c r="Y808" s="41"/>
      <c r="Z808" s="41"/>
      <c r="AA808" s="41"/>
      <c r="AB808" s="41"/>
      <c r="AC808" s="41"/>
      <c r="AD808" s="42"/>
      <c r="AE808" s="43"/>
      <c r="AF808" s="44"/>
      <c r="AG808" s="44"/>
      <c r="AH808" s="44"/>
      <c r="AI808" s="44"/>
      <c r="AJ808" s="44"/>
      <c r="AK808" s="44"/>
      <c r="AL808" s="44"/>
      <c r="AM808" s="44"/>
      <c r="AN808" s="44"/>
      <c r="AO808" s="44"/>
      <c r="AP808" s="44"/>
      <c r="AQ808" s="44"/>
      <c r="AR808" s="44"/>
      <c r="AS808" s="44"/>
      <c r="AT808" s="44"/>
      <c r="AU808" s="44"/>
      <c r="AV808" s="44"/>
      <c r="AW808" s="44"/>
      <c r="AX808" s="44"/>
      <c r="AY808" s="44"/>
      <c r="AZ808" s="44"/>
      <c r="BA808" s="44"/>
      <c r="BB808" s="44"/>
      <c r="BC808" s="44"/>
      <c r="BD808" s="44"/>
      <c r="BE808" s="44"/>
      <c r="BF808" s="44"/>
      <c r="BG808" s="44"/>
      <c r="BH808" s="44"/>
      <c r="BI808" s="44"/>
      <c r="BJ808" s="44"/>
      <c r="BK808" s="44"/>
      <c r="BL808" s="44"/>
      <c r="BM808" s="44"/>
      <c r="BN808" s="44"/>
      <c r="BO808" s="44"/>
      <c r="BP808" s="44"/>
      <c r="BQ808" s="44"/>
      <c r="BR808" s="44"/>
      <c r="BS808" s="44"/>
      <c r="BT808" s="44"/>
      <c r="BU808" s="44"/>
      <c r="BV808" s="44"/>
      <c r="BW808" s="44"/>
      <c r="BX808" s="44"/>
      <c r="BY808" s="44"/>
      <c r="BZ808" s="44"/>
      <c r="CA808" s="44"/>
      <c r="CB808" s="44"/>
      <c r="CC808" s="44"/>
      <c r="CD808" s="44"/>
      <c r="CE808" s="44"/>
      <c r="CF808" s="44"/>
      <c r="CG808" s="44"/>
      <c r="CH808" s="44"/>
      <c r="CI808" s="44"/>
      <c r="CJ808" s="44"/>
      <c r="CK808" s="44"/>
      <c r="CL808" s="44"/>
      <c r="CM808" s="44"/>
      <c r="CN808" s="45"/>
      <c r="CO808" s="44"/>
      <c r="CP808" s="44"/>
      <c r="CQ808" s="44"/>
      <c r="CR808" s="44"/>
      <c r="CS808" s="44"/>
      <c r="CT808" s="44"/>
      <c r="CU808" s="44"/>
      <c r="CV808" s="44"/>
      <c r="CW808" s="44"/>
      <c r="CX808" s="44"/>
      <c r="CY808" s="44"/>
      <c r="CZ808" s="44"/>
      <c r="DA808" s="44"/>
      <c r="DB808" s="44"/>
      <c r="DC808" s="44"/>
      <c r="DD808" s="44"/>
      <c r="DE808" s="44"/>
      <c r="DF808" s="45"/>
      <c r="DG808" s="44"/>
      <c r="DH808" s="44"/>
      <c r="DI808" s="44"/>
      <c r="DJ808" s="44"/>
      <c r="DK808" s="44"/>
      <c r="DL808" s="45"/>
      <c r="DM808" s="44"/>
      <c r="DN808" s="44"/>
      <c r="DO808" s="44"/>
      <c r="DP808" s="44"/>
      <c r="DQ808" s="44"/>
      <c r="DR808" s="44"/>
      <c r="DS808" s="44"/>
      <c r="DT808" s="44"/>
      <c r="DU808" s="45"/>
      <c r="DV808" s="44"/>
      <c r="DW808" s="44"/>
      <c r="DX808" s="44"/>
      <c r="DY808" s="44"/>
      <c r="DZ808" s="44"/>
      <c r="EA808" s="44"/>
      <c r="EB808" s="44"/>
      <c r="EC808" s="44"/>
      <c r="ED808" s="45"/>
      <c r="EE808" s="44"/>
      <c r="EF808" s="44"/>
      <c r="EG808" s="44"/>
      <c r="EH808" s="44"/>
      <c r="EI808" s="44"/>
      <c r="EJ808" s="44"/>
      <c r="EK808" s="44"/>
      <c r="EL808" s="44"/>
      <c r="EM808" s="44"/>
      <c r="EN808" s="44"/>
      <c r="EO808" s="44"/>
      <c r="EP808" s="44"/>
      <c r="EQ808" s="44"/>
      <c r="ER808" s="44"/>
      <c r="ES808" s="44"/>
      <c r="ET808" s="44"/>
      <c r="EU808" s="44"/>
      <c r="EV808" s="45"/>
      <c r="EW808" s="44"/>
      <c r="EX808" s="44"/>
      <c r="EY808" s="45"/>
      <c r="EZ808" s="45"/>
      <c r="FA808" s="44"/>
      <c r="FB808" s="32"/>
      <c r="FC808" s="32"/>
      <c r="FD808" s="32"/>
    </row>
    <row r="809">
      <c r="A809" s="31"/>
      <c r="B809" s="32"/>
      <c r="C809" s="33"/>
      <c r="D809" s="32"/>
      <c r="E809" s="32"/>
      <c r="F809" s="32"/>
      <c r="G809" s="46"/>
      <c r="H809" s="32"/>
      <c r="I809" s="32"/>
      <c r="J809" s="32"/>
      <c r="K809" s="32"/>
      <c r="L809" s="32"/>
      <c r="M809" s="32"/>
      <c r="N809" s="47"/>
      <c r="O809" s="47"/>
      <c r="P809" s="36"/>
      <c r="Q809" s="37"/>
      <c r="R809" s="37"/>
      <c r="S809" s="48"/>
      <c r="T809" s="39"/>
      <c r="U809" s="40"/>
      <c r="V809" s="41"/>
      <c r="W809" s="41"/>
      <c r="X809" s="41"/>
      <c r="Y809" s="41"/>
      <c r="Z809" s="41"/>
      <c r="AA809" s="41"/>
      <c r="AB809" s="41"/>
      <c r="AC809" s="41"/>
      <c r="AD809" s="42"/>
      <c r="AE809" s="43"/>
      <c r="AF809" s="44"/>
      <c r="AG809" s="44"/>
      <c r="AH809" s="44"/>
      <c r="AI809" s="44"/>
      <c r="AJ809" s="44"/>
      <c r="AK809" s="44"/>
      <c r="AL809" s="44"/>
      <c r="AM809" s="44"/>
      <c r="AN809" s="44"/>
      <c r="AO809" s="44"/>
      <c r="AP809" s="44"/>
      <c r="AQ809" s="44"/>
      <c r="AR809" s="44"/>
      <c r="AS809" s="44"/>
      <c r="AT809" s="44"/>
      <c r="AU809" s="44"/>
      <c r="AV809" s="44"/>
      <c r="AW809" s="44"/>
      <c r="AX809" s="44"/>
      <c r="AY809" s="44"/>
      <c r="AZ809" s="44"/>
      <c r="BA809" s="44"/>
      <c r="BB809" s="44"/>
      <c r="BC809" s="44"/>
      <c r="BD809" s="44"/>
      <c r="BE809" s="44"/>
      <c r="BF809" s="44"/>
      <c r="BG809" s="44"/>
      <c r="BH809" s="44"/>
      <c r="BI809" s="44"/>
      <c r="BJ809" s="44"/>
      <c r="BK809" s="44"/>
      <c r="BL809" s="44"/>
      <c r="BM809" s="44"/>
      <c r="BN809" s="44"/>
      <c r="BO809" s="44"/>
      <c r="BP809" s="44"/>
      <c r="BQ809" s="44"/>
      <c r="BR809" s="44"/>
      <c r="BS809" s="44"/>
      <c r="BT809" s="44"/>
      <c r="BU809" s="44"/>
      <c r="BV809" s="44"/>
      <c r="BW809" s="44"/>
      <c r="BX809" s="44"/>
      <c r="BY809" s="44"/>
      <c r="BZ809" s="44"/>
      <c r="CA809" s="44"/>
      <c r="CB809" s="44"/>
      <c r="CC809" s="44"/>
      <c r="CD809" s="44"/>
      <c r="CE809" s="44"/>
      <c r="CF809" s="44"/>
      <c r="CG809" s="44"/>
      <c r="CH809" s="44"/>
      <c r="CI809" s="44"/>
      <c r="CJ809" s="44"/>
      <c r="CK809" s="44"/>
      <c r="CL809" s="44"/>
      <c r="CM809" s="44"/>
      <c r="CN809" s="45"/>
      <c r="CO809" s="44"/>
      <c r="CP809" s="44"/>
      <c r="CQ809" s="44"/>
      <c r="CR809" s="44"/>
      <c r="CS809" s="44"/>
      <c r="CT809" s="44"/>
      <c r="CU809" s="44"/>
      <c r="CV809" s="44"/>
      <c r="CW809" s="44"/>
      <c r="CX809" s="44"/>
      <c r="CY809" s="44"/>
      <c r="CZ809" s="44"/>
      <c r="DA809" s="44"/>
      <c r="DB809" s="44"/>
      <c r="DC809" s="44"/>
      <c r="DD809" s="44"/>
      <c r="DE809" s="44"/>
      <c r="DF809" s="45"/>
      <c r="DG809" s="44"/>
      <c r="DH809" s="44"/>
      <c r="DI809" s="44"/>
      <c r="DJ809" s="44"/>
      <c r="DK809" s="44"/>
      <c r="DL809" s="45"/>
      <c r="DM809" s="44"/>
      <c r="DN809" s="44"/>
      <c r="DO809" s="44"/>
      <c r="DP809" s="44"/>
      <c r="DQ809" s="44"/>
      <c r="DR809" s="44"/>
      <c r="DS809" s="44"/>
      <c r="DT809" s="44"/>
      <c r="DU809" s="45"/>
      <c r="DV809" s="44"/>
      <c r="DW809" s="44"/>
      <c r="DX809" s="44"/>
      <c r="DY809" s="44"/>
      <c r="DZ809" s="44"/>
      <c r="EA809" s="44"/>
      <c r="EB809" s="44"/>
      <c r="EC809" s="44"/>
      <c r="ED809" s="45"/>
      <c r="EE809" s="44"/>
      <c r="EF809" s="44"/>
      <c r="EG809" s="44"/>
      <c r="EH809" s="44"/>
      <c r="EI809" s="44"/>
      <c r="EJ809" s="44"/>
      <c r="EK809" s="44"/>
      <c r="EL809" s="44"/>
      <c r="EM809" s="44"/>
      <c r="EN809" s="44"/>
      <c r="EO809" s="44"/>
      <c r="EP809" s="44"/>
      <c r="EQ809" s="44"/>
      <c r="ER809" s="44"/>
      <c r="ES809" s="44"/>
      <c r="ET809" s="44"/>
      <c r="EU809" s="44"/>
      <c r="EV809" s="45"/>
      <c r="EW809" s="44"/>
      <c r="EX809" s="44"/>
      <c r="EY809" s="45"/>
      <c r="EZ809" s="45"/>
      <c r="FA809" s="44"/>
      <c r="FB809" s="32"/>
      <c r="FC809" s="32"/>
      <c r="FD809" s="32"/>
    </row>
    <row r="810">
      <c r="A810" s="31"/>
      <c r="B810" s="32"/>
      <c r="C810" s="33"/>
      <c r="D810" s="32"/>
      <c r="E810" s="32"/>
      <c r="F810" s="32"/>
      <c r="G810" s="46"/>
      <c r="H810" s="32"/>
      <c r="I810" s="32"/>
      <c r="J810" s="32"/>
      <c r="K810" s="32"/>
      <c r="L810" s="32"/>
      <c r="M810" s="32"/>
      <c r="N810" s="47"/>
      <c r="O810" s="47"/>
      <c r="P810" s="36"/>
      <c r="Q810" s="37"/>
      <c r="R810" s="37"/>
      <c r="S810" s="48"/>
      <c r="T810" s="39"/>
      <c r="U810" s="40"/>
      <c r="V810" s="41"/>
      <c r="W810" s="41"/>
      <c r="X810" s="41"/>
      <c r="Y810" s="41"/>
      <c r="Z810" s="41"/>
      <c r="AA810" s="41"/>
      <c r="AB810" s="41"/>
      <c r="AC810" s="41"/>
      <c r="AD810" s="42"/>
      <c r="AE810" s="43"/>
      <c r="AF810" s="44"/>
      <c r="AG810" s="44"/>
      <c r="AH810" s="44"/>
      <c r="AI810" s="44"/>
      <c r="AJ810" s="44"/>
      <c r="AK810" s="44"/>
      <c r="AL810" s="44"/>
      <c r="AM810" s="44"/>
      <c r="AN810" s="44"/>
      <c r="AO810" s="44"/>
      <c r="AP810" s="44"/>
      <c r="AQ810" s="44"/>
      <c r="AR810" s="44"/>
      <c r="AS810" s="44"/>
      <c r="AT810" s="44"/>
      <c r="AU810" s="44"/>
      <c r="AV810" s="44"/>
      <c r="AW810" s="44"/>
      <c r="AX810" s="44"/>
      <c r="AY810" s="44"/>
      <c r="AZ810" s="44"/>
      <c r="BA810" s="44"/>
      <c r="BB810" s="44"/>
      <c r="BC810" s="44"/>
      <c r="BD810" s="44"/>
      <c r="BE810" s="44"/>
      <c r="BF810" s="44"/>
      <c r="BG810" s="44"/>
      <c r="BH810" s="44"/>
      <c r="BI810" s="44"/>
      <c r="BJ810" s="44"/>
      <c r="BK810" s="44"/>
      <c r="BL810" s="44"/>
      <c r="BM810" s="44"/>
      <c r="BN810" s="44"/>
      <c r="BO810" s="44"/>
      <c r="BP810" s="44"/>
      <c r="BQ810" s="44"/>
      <c r="BR810" s="44"/>
      <c r="BS810" s="44"/>
      <c r="BT810" s="44"/>
      <c r="BU810" s="44"/>
      <c r="BV810" s="44"/>
      <c r="BW810" s="44"/>
      <c r="BX810" s="44"/>
      <c r="BY810" s="44"/>
      <c r="BZ810" s="44"/>
      <c r="CA810" s="44"/>
      <c r="CB810" s="44"/>
      <c r="CC810" s="44"/>
      <c r="CD810" s="44"/>
      <c r="CE810" s="44"/>
      <c r="CF810" s="44"/>
      <c r="CG810" s="44"/>
      <c r="CH810" s="44"/>
      <c r="CI810" s="44"/>
      <c r="CJ810" s="44"/>
      <c r="CK810" s="44"/>
      <c r="CL810" s="44"/>
      <c r="CM810" s="44"/>
      <c r="CN810" s="45"/>
      <c r="CO810" s="44"/>
      <c r="CP810" s="44"/>
      <c r="CQ810" s="44"/>
      <c r="CR810" s="44"/>
      <c r="CS810" s="44"/>
      <c r="CT810" s="44"/>
      <c r="CU810" s="44"/>
      <c r="CV810" s="44"/>
      <c r="CW810" s="44"/>
      <c r="CX810" s="44"/>
      <c r="CY810" s="44"/>
      <c r="CZ810" s="44"/>
      <c r="DA810" s="44"/>
      <c r="DB810" s="44"/>
      <c r="DC810" s="44"/>
      <c r="DD810" s="44"/>
      <c r="DE810" s="44"/>
      <c r="DF810" s="45"/>
      <c r="DG810" s="44"/>
      <c r="DH810" s="44"/>
      <c r="DI810" s="44"/>
      <c r="DJ810" s="44"/>
      <c r="DK810" s="44"/>
      <c r="DL810" s="45"/>
      <c r="DM810" s="44"/>
      <c r="DN810" s="44"/>
      <c r="DO810" s="44"/>
      <c r="DP810" s="44"/>
      <c r="DQ810" s="44"/>
      <c r="DR810" s="44"/>
      <c r="DS810" s="44"/>
      <c r="DT810" s="44"/>
      <c r="DU810" s="45"/>
      <c r="DV810" s="44"/>
      <c r="DW810" s="44"/>
      <c r="DX810" s="44"/>
      <c r="DY810" s="44"/>
      <c r="DZ810" s="44"/>
      <c r="EA810" s="44"/>
      <c r="EB810" s="44"/>
      <c r="EC810" s="44"/>
      <c r="ED810" s="45"/>
      <c r="EE810" s="44"/>
      <c r="EF810" s="44"/>
      <c r="EG810" s="44"/>
      <c r="EH810" s="44"/>
      <c r="EI810" s="44"/>
      <c r="EJ810" s="44"/>
      <c r="EK810" s="44"/>
      <c r="EL810" s="44"/>
      <c r="EM810" s="44"/>
      <c r="EN810" s="44"/>
      <c r="EO810" s="44"/>
      <c r="EP810" s="44"/>
      <c r="EQ810" s="44"/>
      <c r="ER810" s="44"/>
      <c r="ES810" s="44"/>
      <c r="ET810" s="44"/>
      <c r="EU810" s="44"/>
      <c r="EV810" s="45"/>
      <c r="EW810" s="44"/>
      <c r="EX810" s="44"/>
      <c r="EY810" s="45"/>
      <c r="EZ810" s="45"/>
      <c r="FA810" s="44"/>
      <c r="FB810" s="32"/>
      <c r="FC810" s="32"/>
      <c r="FD810" s="32"/>
    </row>
    <row r="811">
      <c r="A811" s="31"/>
      <c r="B811" s="32"/>
      <c r="C811" s="33"/>
      <c r="D811" s="32"/>
      <c r="E811" s="32"/>
      <c r="F811" s="32"/>
      <c r="G811" s="46"/>
      <c r="H811" s="32"/>
      <c r="I811" s="32"/>
      <c r="J811" s="32"/>
      <c r="K811" s="32"/>
      <c r="L811" s="32"/>
      <c r="M811" s="32"/>
      <c r="N811" s="47"/>
      <c r="O811" s="47"/>
      <c r="P811" s="36"/>
      <c r="Q811" s="37"/>
      <c r="R811" s="37"/>
      <c r="S811" s="48"/>
      <c r="T811" s="39"/>
      <c r="U811" s="40"/>
      <c r="V811" s="41"/>
      <c r="W811" s="41"/>
      <c r="X811" s="41"/>
      <c r="Y811" s="41"/>
      <c r="Z811" s="41"/>
      <c r="AA811" s="41"/>
      <c r="AB811" s="41"/>
      <c r="AC811" s="41"/>
      <c r="AD811" s="42"/>
      <c r="AE811" s="43"/>
      <c r="AF811" s="44"/>
      <c r="AG811" s="44"/>
      <c r="AH811" s="44"/>
      <c r="AI811" s="44"/>
      <c r="AJ811" s="44"/>
      <c r="AK811" s="44"/>
      <c r="AL811" s="44"/>
      <c r="AM811" s="44"/>
      <c r="AN811" s="44"/>
      <c r="AO811" s="44"/>
      <c r="AP811" s="44"/>
      <c r="AQ811" s="44"/>
      <c r="AR811" s="44"/>
      <c r="AS811" s="44"/>
      <c r="AT811" s="44"/>
      <c r="AU811" s="44"/>
      <c r="AV811" s="44"/>
      <c r="AW811" s="44"/>
      <c r="AX811" s="44"/>
      <c r="AY811" s="44"/>
      <c r="AZ811" s="44"/>
      <c r="BA811" s="44"/>
      <c r="BB811" s="44"/>
      <c r="BC811" s="44"/>
      <c r="BD811" s="44"/>
      <c r="BE811" s="44"/>
      <c r="BF811" s="44"/>
      <c r="BG811" s="44"/>
      <c r="BH811" s="44"/>
      <c r="BI811" s="44"/>
      <c r="BJ811" s="44"/>
      <c r="BK811" s="44"/>
      <c r="BL811" s="44"/>
      <c r="BM811" s="44"/>
      <c r="BN811" s="44"/>
      <c r="BO811" s="44"/>
      <c r="BP811" s="44"/>
      <c r="BQ811" s="44"/>
      <c r="BR811" s="44"/>
      <c r="BS811" s="44"/>
      <c r="BT811" s="44"/>
      <c r="BU811" s="44"/>
      <c r="BV811" s="44"/>
      <c r="BW811" s="44"/>
      <c r="BX811" s="44"/>
      <c r="BY811" s="44"/>
      <c r="BZ811" s="44"/>
      <c r="CA811" s="44"/>
      <c r="CB811" s="44"/>
      <c r="CC811" s="44"/>
      <c r="CD811" s="44"/>
      <c r="CE811" s="44"/>
      <c r="CF811" s="44"/>
      <c r="CG811" s="44"/>
      <c r="CH811" s="44"/>
      <c r="CI811" s="44"/>
      <c r="CJ811" s="44"/>
      <c r="CK811" s="44"/>
      <c r="CL811" s="44"/>
      <c r="CM811" s="44"/>
      <c r="CN811" s="45"/>
      <c r="CO811" s="44"/>
      <c r="CP811" s="44"/>
      <c r="CQ811" s="44"/>
      <c r="CR811" s="44"/>
      <c r="CS811" s="44"/>
      <c r="CT811" s="44"/>
      <c r="CU811" s="44"/>
      <c r="CV811" s="44"/>
      <c r="CW811" s="44"/>
      <c r="CX811" s="44"/>
      <c r="CY811" s="44"/>
      <c r="CZ811" s="44"/>
      <c r="DA811" s="44"/>
      <c r="DB811" s="44"/>
      <c r="DC811" s="44"/>
      <c r="DD811" s="44"/>
      <c r="DE811" s="44"/>
      <c r="DF811" s="45"/>
      <c r="DG811" s="44"/>
      <c r="DH811" s="44"/>
      <c r="DI811" s="44"/>
      <c r="DJ811" s="44"/>
      <c r="DK811" s="44"/>
      <c r="DL811" s="45"/>
      <c r="DM811" s="44"/>
      <c r="DN811" s="44"/>
      <c r="DO811" s="44"/>
      <c r="DP811" s="44"/>
      <c r="DQ811" s="44"/>
      <c r="DR811" s="44"/>
      <c r="DS811" s="44"/>
      <c r="DT811" s="44"/>
      <c r="DU811" s="45"/>
      <c r="DV811" s="44"/>
      <c r="DW811" s="44"/>
      <c r="DX811" s="44"/>
      <c r="DY811" s="44"/>
      <c r="DZ811" s="44"/>
      <c r="EA811" s="44"/>
      <c r="EB811" s="44"/>
      <c r="EC811" s="44"/>
      <c r="ED811" s="45"/>
      <c r="EE811" s="44"/>
      <c r="EF811" s="44"/>
      <c r="EG811" s="44"/>
      <c r="EH811" s="44"/>
      <c r="EI811" s="44"/>
      <c r="EJ811" s="44"/>
      <c r="EK811" s="44"/>
      <c r="EL811" s="44"/>
      <c r="EM811" s="44"/>
      <c r="EN811" s="44"/>
      <c r="EO811" s="44"/>
      <c r="EP811" s="44"/>
      <c r="EQ811" s="44"/>
      <c r="ER811" s="44"/>
      <c r="ES811" s="44"/>
      <c r="ET811" s="44"/>
      <c r="EU811" s="44"/>
      <c r="EV811" s="45"/>
      <c r="EW811" s="44"/>
      <c r="EX811" s="44"/>
      <c r="EY811" s="45"/>
      <c r="EZ811" s="45"/>
      <c r="FA811" s="44"/>
      <c r="FB811" s="32"/>
      <c r="FC811" s="32"/>
      <c r="FD811" s="32"/>
    </row>
    <row r="812">
      <c r="A812" s="31"/>
      <c r="B812" s="32"/>
      <c r="C812" s="33"/>
      <c r="D812" s="32"/>
      <c r="E812" s="32"/>
      <c r="F812" s="32"/>
      <c r="G812" s="46"/>
      <c r="H812" s="32"/>
      <c r="I812" s="32"/>
      <c r="J812" s="32"/>
      <c r="K812" s="32"/>
      <c r="L812" s="32"/>
      <c r="M812" s="32"/>
      <c r="N812" s="47"/>
      <c r="O812" s="47"/>
      <c r="P812" s="36"/>
      <c r="Q812" s="37"/>
      <c r="R812" s="37"/>
      <c r="S812" s="48"/>
      <c r="T812" s="39"/>
      <c r="U812" s="40"/>
      <c r="V812" s="41"/>
      <c r="W812" s="41"/>
      <c r="X812" s="41"/>
      <c r="Y812" s="41"/>
      <c r="Z812" s="41"/>
      <c r="AA812" s="41"/>
      <c r="AB812" s="41"/>
      <c r="AC812" s="41"/>
      <c r="AD812" s="42"/>
      <c r="AE812" s="43"/>
      <c r="AF812" s="44"/>
      <c r="AG812" s="44"/>
      <c r="AH812" s="44"/>
      <c r="AI812" s="44"/>
      <c r="AJ812" s="44"/>
      <c r="AK812" s="44"/>
      <c r="AL812" s="44"/>
      <c r="AM812" s="44"/>
      <c r="AN812" s="44"/>
      <c r="AO812" s="44"/>
      <c r="AP812" s="44"/>
      <c r="AQ812" s="44"/>
      <c r="AR812" s="44"/>
      <c r="AS812" s="44"/>
      <c r="AT812" s="44"/>
      <c r="AU812" s="44"/>
      <c r="AV812" s="44"/>
      <c r="AW812" s="44"/>
      <c r="AX812" s="44"/>
      <c r="AY812" s="44"/>
      <c r="AZ812" s="44"/>
      <c r="BA812" s="44"/>
      <c r="BB812" s="44"/>
      <c r="BC812" s="44"/>
      <c r="BD812" s="44"/>
      <c r="BE812" s="44"/>
      <c r="BF812" s="44"/>
      <c r="BG812" s="44"/>
      <c r="BH812" s="44"/>
      <c r="BI812" s="44"/>
      <c r="BJ812" s="44"/>
      <c r="BK812" s="44"/>
      <c r="BL812" s="44"/>
      <c r="BM812" s="44"/>
      <c r="BN812" s="44"/>
      <c r="BO812" s="44"/>
      <c r="BP812" s="44"/>
      <c r="BQ812" s="44"/>
      <c r="BR812" s="44"/>
      <c r="BS812" s="44"/>
      <c r="BT812" s="44"/>
      <c r="BU812" s="44"/>
      <c r="BV812" s="44"/>
      <c r="BW812" s="44"/>
      <c r="BX812" s="44"/>
      <c r="BY812" s="44"/>
      <c r="BZ812" s="44"/>
      <c r="CA812" s="44"/>
      <c r="CB812" s="44"/>
      <c r="CC812" s="44"/>
      <c r="CD812" s="44"/>
      <c r="CE812" s="44"/>
      <c r="CF812" s="44"/>
      <c r="CG812" s="44"/>
      <c r="CH812" s="44"/>
      <c r="CI812" s="44"/>
      <c r="CJ812" s="44"/>
      <c r="CK812" s="44"/>
      <c r="CL812" s="44"/>
      <c r="CM812" s="44"/>
      <c r="CN812" s="45"/>
      <c r="CO812" s="44"/>
      <c r="CP812" s="44"/>
      <c r="CQ812" s="44"/>
      <c r="CR812" s="44"/>
      <c r="CS812" s="44"/>
      <c r="CT812" s="44"/>
      <c r="CU812" s="44"/>
      <c r="CV812" s="44"/>
      <c r="CW812" s="44"/>
      <c r="CX812" s="44"/>
      <c r="CY812" s="44"/>
      <c r="CZ812" s="44"/>
      <c r="DA812" s="44"/>
      <c r="DB812" s="44"/>
      <c r="DC812" s="44"/>
      <c r="DD812" s="44"/>
      <c r="DE812" s="44"/>
      <c r="DF812" s="45"/>
      <c r="DG812" s="44"/>
      <c r="DH812" s="44"/>
      <c r="DI812" s="44"/>
      <c r="DJ812" s="44"/>
      <c r="DK812" s="44"/>
      <c r="DL812" s="45"/>
      <c r="DM812" s="44"/>
      <c r="DN812" s="44"/>
      <c r="DO812" s="44"/>
      <c r="DP812" s="44"/>
      <c r="DQ812" s="44"/>
      <c r="DR812" s="44"/>
      <c r="DS812" s="44"/>
      <c r="DT812" s="44"/>
      <c r="DU812" s="45"/>
      <c r="DV812" s="44"/>
      <c r="DW812" s="44"/>
      <c r="DX812" s="44"/>
      <c r="DY812" s="44"/>
      <c r="DZ812" s="44"/>
      <c r="EA812" s="44"/>
      <c r="EB812" s="44"/>
      <c r="EC812" s="44"/>
      <c r="ED812" s="45"/>
      <c r="EE812" s="44"/>
      <c r="EF812" s="44"/>
      <c r="EG812" s="44"/>
      <c r="EH812" s="44"/>
      <c r="EI812" s="44"/>
      <c r="EJ812" s="44"/>
      <c r="EK812" s="44"/>
      <c r="EL812" s="44"/>
      <c r="EM812" s="44"/>
      <c r="EN812" s="44"/>
      <c r="EO812" s="44"/>
      <c r="EP812" s="44"/>
      <c r="EQ812" s="44"/>
      <c r="ER812" s="44"/>
      <c r="ES812" s="44"/>
      <c r="ET812" s="44"/>
      <c r="EU812" s="44"/>
      <c r="EV812" s="45"/>
      <c r="EW812" s="44"/>
      <c r="EX812" s="44"/>
      <c r="EY812" s="45"/>
      <c r="EZ812" s="45"/>
      <c r="FA812" s="44"/>
      <c r="FB812" s="32"/>
      <c r="FC812" s="32"/>
      <c r="FD812" s="32"/>
    </row>
    <row r="813">
      <c r="A813" s="31"/>
      <c r="B813" s="32"/>
      <c r="C813" s="33"/>
      <c r="D813" s="32"/>
      <c r="E813" s="32"/>
      <c r="F813" s="32"/>
      <c r="G813" s="46"/>
      <c r="H813" s="32"/>
      <c r="I813" s="32"/>
      <c r="J813" s="32"/>
      <c r="K813" s="32"/>
      <c r="L813" s="32"/>
      <c r="M813" s="32"/>
      <c r="N813" s="47"/>
      <c r="O813" s="47"/>
      <c r="P813" s="36"/>
      <c r="Q813" s="37"/>
      <c r="R813" s="37"/>
      <c r="S813" s="48"/>
      <c r="T813" s="39"/>
      <c r="U813" s="40"/>
      <c r="V813" s="41"/>
      <c r="W813" s="41"/>
      <c r="X813" s="41"/>
      <c r="Y813" s="41"/>
      <c r="Z813" s="41"/>
      <c r="AA813" s="41"/>
      <c r="AB813" s="41"/>
      <c r="AC813" s="41"/>
      <c r="AD813" s="42"/>
      <c r="AE813" s="43"/>
      <c r="AF813" s="44"/>
      <c r="AG813" s="44"/>
      <c r="AH813" s="44"/>
      <c r="AI813" s="44"/>
      <c r="AJ813" s="44"/>
      <c r="AK813" s="44"/>
      <c r="AL813" s="44"/>
      <c r="AM813" s="44"/>
      <c r="AN813" s="44"/>
      <c r="AO813" s="44"/>
      <c r="AP813" s="44"/>
      <c r="AQ813" s="44"/>
      <c r="AR813" s="44"/>
      <c r="AS813" s="44"/>
      <c r="AT813" s="44"/>
      <c r="AU813" s="44"/>
      <c r="AV813" s="44"/>
      <c r="AW813" s="44"/>
      <c r="AX813" s="44"/>
      <c r="AY813" s="44"/>
      <c r="AZ813" s="44"/>
      <c r="BA813" s="44"/>
      <c r="BB813" s="44"/>
      <c r="BC813" s="44"/>
      <c r="BD813" s="44"/>
      <c r="BE813" s="44"/>
      <c r="BF813" s="44"/>
      <c r="BG813" s="44"/>
      <c r="BH813" s="44"/>
      <c r="BI813" s="44"/>
      <c r="BJ813" s="44"/>
      <c r="BK813" s="44"/>
      <c r="BL813" s="44"/>
      <c r="BM813" s="44"/>
      <c r="BN813" s="44"/>
      <c r="BO813" s="44"/>
      <c r="BP813" s="44"/>
      <c r="BQ813" s="44"/>
      <c r="BR813" s="44"/>
      <c r="BS813" s="44"/>
      <c r="BT813" s="44"/>
      <c r="BU813" s="44"/>
      <c r="BV813" s="44"/>
      <c r="BW813" s="44"/>
      <c r="BX813" s="44"/>
      <c r="BY813" s="44"/>
      <c r="BZ813" s="44"/>
      <c r="CA813" s="44"/>
      <c r="CB813" s="44"/>
      <c r="CC813" s="44"/>
      <c r="CD813" s="44"/>
      <c r="CE813" s="44"/>
      <c r="CF813" s="44"/>
      <c r="CG813" s="44"/>
      <c r="CH813" s="44"/>
      <c r="CI813" s="44"/>
      <c r="CJ813" s="44"/>
      <c r="CK813" s="44"/>
      <c r="CL813" s="44"/>
      <c r="CM813" s="44"/>
      <c r="CN813" s="45"/>
      <c r="CO813" s="44"/>
      <c r="CP813" s="44"/>
      <c r="CQ813" s="44"/>
      <c r="CR813" s="44"/>
      <c r="CS813" s="44"/>
      <c r="CT813" s="44"/>
      <c r="CU813" s="44"/>
      <c r="CV813" s="44"/>
      <c r="CW813" s="44"/>
      <c r="CX813" s="44"/>
      <c r="CY813" s="44"/>
      <c r="CZ813" s="44"/>
      <c r="DA813" s="44"/>
      <c r="DB813" s="44"/>
      <c r="DC813" s="44"/>
      <c r="DD813" s="44"/>
      <c r="DE813" s="44"/>
      <c r="DF813" s="45"/>
      <c r="DG813" s="44"/>
      <c r="DH813" s="44"/>
      <c r="DI813" s="44"/>
      <c r="DJ813" s="44"/>
      <c r="DK813" s="44"/>
      <c r="DL813" s="45"/>
      <c r="DM813" s="44"/>
      <c r="DN813" s="44"/>
      <c r="DO813" s="44"/>
      <c r="DP813" s="44"/>
      <c r="DQ813" s="44"/>
      <c r="DR813" s="44"/>
      <c r="DS813" s="44"/>
      <c r="DT813" s="44"/>
      <c r="DU813" s="45"/>
      <c r="DV813" s="44"/>
      <c r="DW813" s="44"/>
      <c r="DX813" s="44"/>
      <c r="DY813" s="44"/>
      <c r="DZ813" s="44"/>
      <c r="EA813" s="44"/>
      <c r="EB813" s="44"/>
      <c r="EC813" s="44"/>
      <c r="ED813" s="45"/>
      <c r="EE813" s="44"/>
      <c r="EF813" s="44"/>
      <c r="EG813" s="44"/>
      <c r="EH813" s="44"/>
      <c r="EI813" s="44"/>
      <c r="EJ813" s="44"/>
      <c r="EK813" s="44"/>
      <c r="EL813" s="44"/>
      <c r="EM813" s="44"/>
      <c r="EN813" s="44"/>
      <c r="EO813" s="44"/>
      <c r="EP813" s="44"/>
      <c r="EQ813" s="44"/>
      <c r="ER813" s="44"/>
      <c r="ES813" s="44"/>
      <c r="ET813" s="44"/>
      <c r="EU813" s="44"/>
      <c r="EV813" s="45"/>
      <c r="EW813" s="44"/>
      <c r="EX813" s="44"/>
      <c r="EY813" s="45"/>
      <c r="EZ813" s="45"/>
      <c r="FA813" s="44"/>
      <c r="FB813" s="32"/>
      <c r="FC813" s="32"/>
      <c r="FD813" s="32"/>
    </row>
    <row r="814">
      <c r="A814" s="31"/>
      <c r="B814" s="32"/>
      <c r="C814" s="33"/>
      <c r="D814" s="32"/>
      <c r="E814" s="32"/>
      <c r="F814" s="32"/>
      <c r="G814" s="46"/>
      <c r="H814" s="32"/>
      <c r="I814" s="32"/>
      <c r="J814" s="32"/>
      <c r="K814" s="32"/>
      <c r="L814" s="32"/>
      <c r="M814" s="32"/>
      <c r="N814" s="47"/>
      <c r="O814" s="47"/>
      <c r="P814" s="36"/>
      <c r="Q814" s="37"/>
      <c r="R814" s="37"/>
      <c r="S814" s="48"/>
      <c r="T814" s="39"/>
      <c r="U814" s="40"/>
      <c r="V814" s="41"/>
      <c r="W814" s="41"/>
      <c r="X814" s="41"/>
      <c r="Y814" s="41"/>
      <c r="Z814" s="41"/>
      <c r="AA814" s="41"/>
      <c r="AB814" s="41"/>
      <c r="AC814" s="41"/>
      <c r="AD814" s="42"/>
      <c r="AE814" s="43"/>
      <c r="AF814" s="44"/>
      <c r="AG814" s="44"/>
      <c r="AH814" s="44"/>
      <c r="AI814" s="44"/>
      <c r="AJ814" s="44"/>
      <c r="AK814" s="44"/>
      <c r="AL814" s="44"/>
      <c r="AM814" s="44"/>
      <c r="AN814" s="44"/>
      <c r="AO814" s="44"/>
      <c r="AP814" s="44"/>
      <c r="AQ814" s="44"/>
      <c r="AR814" s="44"/>
      <c r="AS814" s="44"/>
      <c r="AT814" s="44"/>
      <c r="AU814" s="44"/>
      <c r="AV814" s="44"/>
      <c r="AW814" s="44"/>
      <c r="AX814" s="44"/>
      <c r="AY814" s="44"/>
      <c r="AZ814" s="44"/>
      <c r="BA814" s="44"/>
      <c r="BB814" s="44"/>
      <c r="BC814" s="44"/>
      <c r="BD814" s="44"/>
      <c r="BE814" s="44"/>
      <c r="BF814" s="44"/>
      <c r="BG814" s="44"/>
      <c r="BH814" s="44"/>
      <c r="BI814" s="44"/>
      <c r="BJ814" s="44"/>
      <c r="BK814" s="44"/>
      <c r="BL814" s="44"/>
      <c r="BM814" s="44"/>
      <c r="BN814" s="44"/>
      <c r="BO814" s="44"/>
      <c r="BP814" s="44"/>
      <c r="BQ814" s="44"/>
      <c r="BR814" s="44"/>
      <c r="BS814" s="44"/>
      <c r="BT814" s="44"/>
      <c r="BU814" s="44"/>
      <c r="BV814" s="44"/>
      <c r="BW814" s="44"/>
      <c r="BX814" s="44"/>
      <c r="BY814" s="44"/>
      <c r="BZ814" s="44"/>
      <c r="CA814" s="44"/>
      <c r="CB814" s="44"/>
      <c r="CC814" s="44"/>
      <c r="CD814" s="44"/>
      <c r="CE814" s="44"/>
      <c r="CF814" s="44"/>
      <c r="CG814" s="44"/>
      <c r="CH814" s="44"/>
      <c r="CI814" s="44"/>
      <c r="CJ814" s="44"/>
      <c r="CK814" s="44"/>
      <c r="CL814" s="44"/>
      <c r="CM814" s="44"/>
      <c r="CN814" s="45"/>
      <c r="CO814" s="44"/>
      <c r="CP814" s="44"/>
      <c r="CQ814" s="44"/>
      <c r="CR814" s="44"/>
      <c r="CS814" s="44"/>
      <c r="CT814" s="44"/>
      <c r="CU814" s="44"/>
      <c r="CV814" s="44"/>
      <c r="CW814" s="44"/>
      <c r="CX814" s="44"/>
      <c r="CY814" s="44"/>
      <c r="CZ814" s="44"/>
      <c r="DA814" s="44"/>
      <c r="DB814" s="44"/>
      <c r="DC814" s="44"/>
      <c r="DD814" s="44"/>
      <c r="DE814" s="44"/>
      <c r="DF814" s="45"/>
      <c r="DG814" s="44"/>
      <c r="DH814" s="44"/>
      <c r="DI814" s="44"/>
      <c r="DJ814" s="44"/>
      <c r="DK814" s="44"/>
      <c r="DL814" s="45"/>
      <c r="DM814" s="44"/>
      <c r="DN814" s="44"/>
      <c r="DO814" s="44"/>
      <c r="DP814" s="44"/>
      <c r="DQ814" s="44"/>
      <c r="DR814" s="44"/>
      <c r="DS814" s="44"/>
      <c r="DT814" s="44"/>
      <c r="DU814" s="45"/>
      <c r="DV814" s="44"/>
      <c r="DW814" s="44"/>
      <c r="DX814" s="44"/>
      <c r="DY814" s="44"/>
      <c r="DZ814" s="44"/>
      <c r="EA814" s="44"/>
      <c r="EB814" s="44"/>
      <c r="EC814" s="44"/>
      <c r="ED814" s="45"/>
      <c r="EE814" s="44"/>
      <c r="EF814" s="44"/>
      <c r="EG814" s="44"/>
      <c r="EH814" s="44"/>
      <c r="EI814" s="44"/>
      <c r="EJ814" s="44"/>
      <c r="EK814" s="44"/>
      <c r="EL814" s="44"/>
      <c r="EM814" s="44"/>
      <c r="EN814" s="44"/>
      <c r="EO814" s="44"/>
      <c r="EP814" s="44"/>
      <c r="EQ814" s="44"/>
      <c r="ER814" s="44"/>
      <c r="ES814" s="44"/>
      <c r="ET814" s="44"/>
      <c r="EU814" s="44"/>
      <c r="EV814" s="45"/>
      <c r="EW814" s="44"/>
      <c r="EX814" s="44"/>
      <c r="EY814" s="45"/>
      <c r="EZ814" s="45"/>
      <c r="FA814" s="44"/>
      <c r="FB814" s="32"/>
      <c r="FC814" s="32"/>
      <c r="FD814" s="32"/>
    </row>
    <row r="815">
      <c r="A815" s="31"/>
      <c r="B815" s="32"/>
      <c r="C815" s="33"/>
      <c r="D815" s="32"/>
      <c r="E815" s="32"/>
      <c r="F815" s="32"/>
      <c r="G815" s="46"/>
      <c r="H815" s="32"/>
      <c r="I815" s="32"/>
      <c r="J815" s="32"/>
      <c r="K815" s="32"/>
      <c r="L815" s="32"/>
      <c r="M815" s="32"/>
      <c r="N815" s="47"/>
      <c r="O815" s="47"/>
      <c r="P815" s="36"/>
      <c r="Q815" s="37"/>
      <c r="R815" s="37"/>
      <c r="S815" s="48"/>
      <c r="T815" s="39"/>
      <c r="U815" s="40"/>
      <c r="V815" s="41"/>
      <c r="W815" s="41"/>
      <c r="X815" s="41"/>
      <c r="Y815" s="41"/>
      <c r="Z815" s="41"/>
      <c r="AA815" s="41"/>
      <c r="AB815" s="41"/>
      <c r="AC815" s="41"/>
      <c r="AD815" s="42"/>
      <c r="AE815" s="43"/>
      <c r="AF815" s="44"/>
      <c r="AG815" s="44"/>
      <c r="AH815" s="44"/>
      <c r="AI815" s="44"/>
      <c r="AJ815" s="44"/>
      <c r="AK815" s="44"/>
      <c r="AL815" s="44"/>
      <c r="AM815" s="44"/>
      <c r="AN815" s="44"/>
      <c r="AO815" s="44"/>
      <c r="AP815" s="44"/>
      <c r="AQ815" s="44"/>
      <c r="AR815" s="44"/>
      <c r="AS815" s="44"/>
      <c r="AT815" s="44"/>
      <c r="AU815" s="44"/>
      <c r="AV815" s="44"/>
      <c r="AW815" s="44"/>
      <c r="AX815" s="44"/>
      <c r="AY815" s="44"/>
      <c r="AZ815" s="44"/>
      <c r="BA815" s="44"/>
      <c r="BB815" s="44"/>
      <c r="BC815" s="44"/>
      <c r="BD815" s="44"/>
      <c r="BE815" s="44"/>
      <c r="BF815" s="44"/>
      <c r="BG815" s="44"/>
      <c r="BH815" s="44"/>
      <c r="BI815" s="44"/>
      <c r="BJ815" s="44"/>
      <c r="BK815" s="44"/>
      <c r="BL815" s="44"/>
      <c r="BM815" s="44"/>
      <c r="BN815" s="44"/>
      <c r="BO815" s="44"/>
      <c r="BP815" s="44"/>
      <c r="BQ815" s="44"/>
      <c r="BR815" s="44"/>
      <c r="BS815" s="44"/>
      <c r="BT815" s="44"/>
      <c r="BU815" s="44"/>
      <c r="BV815" s="44"/>
      <c r="BW815" s="44"/>
      <c r="BX815" s="44"/>
      <c r="BY815" s="44"/>
      <c r="BZ815" s="44"/>
      <c r="CA815" s="44"/>
      <c r="CB815" s="44"/>
      <c r="CC815" s="44"/>
      <c r="CD815" s="44"/>
      <c r="CE815" s="44"/>
      <c r="CF815" s="44"/>
      <c r="CG815" s="44"/>
      <c r="CH815" s="44"/>
      <c r="CI815" s="44"/>
      <c r="CJ815" s="44"/>
      <c r="CK815" s="44"/>
      <c r="CL815" s="44"/>
      <c r="CM815" s="44"/>
      <c r="CN815" s="45"/>
      <c r="CO815" s="44"/>
      <c r="CP815" s="44"/>
      <c r="CQ815" s="44"/>
      <c r="CR815" s="44"/>
      <c r="CS815" s="44"/>
      <c r="CT815" s="44"/>
      <c r="CU815" s="44"/>
      <c r="CV815" s="44"/>
      <c r="CW815" s="44"/>
      <c r="CX815" s="44"/>
      <c r="CY815" s="44"/>
      <c r="CZ815" s="44"/>
      <c r="DA815" s="44"/>
      <c r="DB815" s="44"/>
      <c r="DC815" s="44"/>
      <c r="DD815" s="44"/>
      <c r="DE815" s="44"/>
      <c r="DF815" s="45"/>
      <c r="DG815" s="44"/>
      <c r="DH815" s="44"/>
      <c r="DI815" s="44"/>
      <c r="DJ815" s="44"/>
      <c r="DK815" s="44"/>
      <c r="DL815" s="45"/>
      <c r="DM815" s="44"/>
      <c r="DN815" s="44"/>
      <c r="DO815" s="44"/>
      <c r="DP815" s="44"/>
      <c r="DQ815" s="44"/>
      <c r="DR815" s="44"/>
      <c r="DS815" s="44"/>
      <c r="DT815" s="44"/>
      <c r="DU815" s="45"/>
      <c r="DV815" s="44"/>
      <c r="DW815" s="44"/>
      <c r="DX815" s="44"/>
      <c r="DY815" s="44"/>
      <c r="DZ815" s="44"/>
      <c r="EA815" s="44"/>
      <c r="EB815" s="44"/>
      <c r="EC815" s="44"/>
      <c r="ED815" s="45"/>
      <c r="EE815" s="44"/>
      <c r="EF815" s="44"/>
      <c r="EG815" s="44"/>
      <c r="EH815" s="44"/>
      <c r="EI815" s="44"/>
      <c r="EJ815" s="44"/>
      <c r="EK815" s="44"/>
      <c r="EL815" s="44"/>
      <c r="EM815" s="44"/>
      <c r="EN815" s="44"/>
      <c r="EO815" s="44"/>
      <c r="EP815" s="44"/>
      <c r="EQ815" s="44"/>
      <c r="ER815" s="44"/>
      <c r="ES815" s="44"/>
      <c r="ET815" s="44"/>
      <c r="EU815" s="44"/>
      <c r="EV815" s="45"/>
      <c r="EW815" s="44"/>
      <c r="EX815" s="44"/>
      <c r="EY815" s="45"/>
      <c r="EZ815" s="45"/>
      <c r="FA815" s="44"/>
      <c r="FB815" s="32"/>
      <c r="FC815" s="32"/>
      <c r="FD815" s="32"/>
    </row>
    <row r="816">
      <c r="A816" s="31"/>
      <c r="B816" s="32"/>
      <c r="C816" s="33"/>
      <c r="D816" s="32"/>
      <c r="E816" s="32"/>
      <c r="F816" s="32"/>
      <c r="G816" s="46"/>
      <c r="H816" s="32"/>
      <c r="I816" s="32"/>
      <c r="J816" s="32"/>
      <c r="K816" s="32"/>
      <c r="L816" s="32"/>
      <c r="M816" s="32"/>
      <c r="N816" s="47"/>
      <c r="O816" s="47"/>
      <c r="P816" s="36"/>
      <c r="Q816" s="37"/>
      <c r="R816" s="37"/>
      <c r="S816" s="48"/>
      <c r="T816" s="39"/>
      <c r="U816" s="40"/>
      <c r="V816" s="41"/>
      <c r="W816" s="41"/>
      <c r="X816" s="41"/>
      <c r="Y816" s="41"/>
      <c r="Z816" s="41"/>
      <c r="AA816" s="41"/>
      <c r="AB816" s="41"/>
      <c r="AC816" s="41"/>
      <c r="AD816" s="42"/>
      <c r="AE816" s="43"/>
      <c r="AF816" s="44"/>
      <c r="AG816" s="44"/>
      <c r="AH816" s="44"/>
      <c r="AI816" s="44"/>
      <c r="AJ816" s="44"/>
      <c r="AK816" s="44"/>
      <c r="AL816" s="44"/>
      <c r="AM816" s="44"/>
      <c r="AN816" s="44"/>
      <c r="AO816" s="44"/>
      <c r="AP816" s="44"/>
      <c r="AQ816" s="44"/>
      <c r="AR816" s="44"/>
      <c r="AS816" s="44"/>
      <c r="AT816" s="44"/>
      <c r="AU816" s="44"/>
      <c r="AV816" s="44"/>
      <c r="AW816" s="44"/>
      <c r="AX816" s="44"/>
      <c r="AY816" s="44"/>
      <c r="AZ816" s="44"/>
      <c r="BA816" s="44"/>
      <c r="BB816" s="44"/>
      <c r="BC816" s="44"/>
      <c r="BD816" s="44"/>
      <c r="BE816" s="44"/>
      <c r="BF816" s="44"/>
      <c r="BG816" s="44"/>
      <c r="BH816" s="44"/>
      <c r="BI816" s="44"/>
      <c r="BJ816" s="44"/>
      <c r="BK816" s="44"/>
      <c r="BL816" s="44"/>
      <c r="BM816" s="44"/>
      <c r="BN816" s="44"/>
      <c r="BO816" s="44"/>
      <c r="BP816" s="44"/>
      <c r="BQ816" s="44"/>
      <c r="BR816" s="44"/>
      <c r="BS816" s="44"/>
      <c r="BT816" s="44"/>
      <c r="BU816" s="44"/>
      <c r="BV816" s="44"/>
      <c r="BW816" s="44"/>
      <c r="BX816" s="44"/>
      <c r="BY816" s="44"/>
      <c r="BZ816" s="44"/>
      <c r="CA816" s="44"/>
      <c r="CB816" s="44"/>
      <c r="CC816" s="44"/>
      <c r="CD816" s="44"/>
      <c r="CE816" s="44"/>
      <c r="CF816" s="44"/>
      <c r="CG816" s="44"/>
      <c r="CH816" s="44"/>
      <c r="CI816" s="44"/>
      <c r="CJ816" s="44"/>
      <c r="CK816" s="44"/>
      <c r="CL816" s="44"/>
      <c r="CM816" s="44"/>
      <c r="CN816" s="45"/>
      <c r="CO816" s="44"/>
      <c r="CP816" s="44"/>
      <c r="CQ816" s="44"/>
      <c r="CR816" s="44"/>
      <c r="CS816" s="44"/>
      <c r="CT816" s="44"/>
      <c r="CU816" s="44"/>
      <c r="CV816" s="44"/>
      <c r="CW816" s="44"/>
      <c r="CX816" s="44"/>
      <c r="CY816" s="44"/>
      <c r="CZ816" s="44"/>
      <c r="DA816" s="44"/>
      <c r="DB816" s="44"/>
      <c r="DC816" s="44"/>
      <c r="DD816" s="44"/>
      <c r="DE816" s="44"/>
      <c r="DF816" s="45"/>
      <c r="DG816" s="44"/>
      <c r="DH816" s="44"/>
      <c r="DI816" s="44"/>
      <c r="DJ816" s="44"/>
      <c r="DK816" s="44"/>
      <c r="DL816" s="45"/>
      <c r="DM816" s="44"/>
      <c r="DN816" s="44"/>
      <c r="DO816" s="44"/>
      <c r="DP816" s="44"/>
      <c r="DQ816" s="44"/>
      <c r="DR816" s="44"/>
      <c r="DS816" s="44"/>
      <c r="DT816" s="44"/>
      <c r="DU816" s="45"/>
      <c r="DV816" s="44"/>
      <c r="DW816" s="44"/>
      <c r="DX816" s="44"/>
      <c r="DY816" s="44"/>
      <c r="DZ816" s="44"/>
      <c r="EA816" s="44"/>
      <c r="EB816" s="44"/>
      <c r="EC816" s="44"/>
      <c r="ED816" s="45"/>
      <c r="EE816" s="44"/>
      <c r="EF816" s="44"/>
      <c r="EG816" s="44"/>
      <c r="EH816" s="44"/>
      <c r="EI816" s="44"/>
      <c r="EJ816" s="44"/>
      <c r="EK816" s="44"/>
      <c r="EL816" s="44"/>
      <c r="EM816" s="44"/>
      <c r="EN816" s="44"/>
      <c r="EO816" s="44"/>
      <c r="EP816" s="44"/>
      <c r="EQ816" s="44"/>
      <c r="ER816" s="44"/>
      <c r="ES816" s="44"/>
      <c r="ET816" s="44"/>
      <c r="EU816" s="44"/>
      <c r="EV816" s="45"/>
      <c r="EW816" s="44"/>
      <c r="EX816" s="44"/>
      <c r="EY816" s="45"/>
      <c r="EZ816" s="45"/>
      <c r="FA816" s="44"/>
      <c r="FB816" s="32"/>
      <c r="FC816" s="32"/>
      <c r="FD816" s="32"/>
    </row>
    <row r="817">
      <c r="A817" s="31"/>
      <c r="B817" s="32"/>
      <c r="C817" s="33"/>
      <c r="D817" s="32"/>
      <c r="E817" s="32"/>
      <c r="F817" s="32"/>
      <c r="G817" s="46"/>
      <c r="H817" s="32"/>
      <c r="I817" s="32"/>
      <c r="J817" s="32"/>
      <c r="K817" s="32"/>
      <c r="L817" s="32"/>
      <c r="M817" s="32"/>
      <c r="N817" s="47"/>
      <c r="O817" s="47"/>
      <c r="P817" s="36"/>
      <c r="Q817" s="37"/>
      <c r="R817" s="37"/>
      <c r="S817" s="48"/>
      <c r="T817" s="39"/>
      <c r="U817" s="40"/>
      <c r="V817" s="41"/>
      <c r="W817" s="41"/>
      <c r="X817" s="41"/>
      <c r="Y817" s="41"/>
      <c r="Z817" s="41"/>
      <c r="AA817" s="41"/>
      <c r="AB817" s="41"/>
      <c r="AC817" s="41"/>
      <c r="AD817" s="42"/>
      <c r="AE817" s="43"/>
      <c r="AF817" s="44"/>
      <c r="AG817" s="44"/>
      <c r="AH817" s="44"/>
      <c r="AI817" s="44"/>
      <c r="AJ817" s="44"/>
      <c r="AK817" s="44"/>
      <c r="AL817" s="44"/>
      <c r="AM817" s="44"/>
      <c r="AN817" s="44"/>
      <c r="AO817" s="44"/>
      <c r="AP817" s="44"/>
      <c r="AQ817" s="44"/>
      <c r="AR817" s="44"/>
      <c r="AS817" s="44"/>
      <c r="AT817" s="44"/>
      <c r="AU817" s="44"/>
      <c r="AV817" s="44"/>
      <c r="AW817" s="44"/>
      <c r="AX817" s="44"/>
      <c r="AY817" s="44"/>
      <c r="AZ817" s="44"/>
      <c r="BA817" s="44"/>
      <c r="BB817" s="44"/>
      <c r="BC817" s="44"/>
      <c r="BD817" s="44"/>
      <c r="BE817" s="44"/>
      <c r="BF817" s="44"/>
      <c r="BG817" s="44"/>
      <c r="BH817" s="44"/>
      <c r="BI817" s="44"/>
      <c r="BJ817" s="44"/>
      <c r="BK817" s="44"/>
      <c r="BL817" s="44"/>
      <c r="BM817" s="44"/>
      <c r="BN817" s="44"/>
      <c r="BO817" s="44"/>
      <c r="BP817" s="44"/>
      <c r="BQ817" s="44"/>
      <c r="BR817" s="44"/>
      <c r="BS817" s="44"/>
      <c r="BT817" s="44"/>
      <c r="BU817" s="44"/>
      <c r="BV817" s="44"/>
      <c r="BW817" s="44"/>
      <c r="BX817" s="44"/>
      <c r="BY817" s="44"/>
      <c r="BZ817" s="44"/>
      <c r="CA817" s="44"/>
      <c r="CB817" s="44"/>
      <c r="CC817" s="44"/>
      <c r="CD817" s="44"/>
      <c r="CE817" s="44"/>
      <c r="CF817" s="44"/>
      <c r="CG817" s="44"/>
      <c r="CH817" s="44"/>
      <c r="CI817" s="44"/>
      <c r="CJ817" s="44"/>
      <c r="CK817" s="44"/>
      <c r="CL817" s="44"/>
      <c r="CM817" s="44"/>
      <c r="CN817" s="45"/>
      <c r="CO817" s="44"/>
      <c r="CP817" s="44"/>
      <c r="CQ817" s="44"/>
      <c r="CR817" s="44"/>
      <c r="CS817" s="44"/>
      <c r="CT817" s="44"/>
      <c r="CU817" s="44"/>
      <c r="CV817" s="44"/>
      <c r="CW817" s="44"/>
      <c r="CX817" s="44"/>
      <c r="CY817" s="44"/>
      <c r="CZ817" s="44"/>
      <c r="DA817" s="44"/>
      <c r="DB817" s="44"/>
      <c r="DC817" s="44"/>
      <c r="DD817" s="44"/>
      <c r="DE817" s="44"/>
      <c r="DF817" s="45"/>
      <c r="DG817" s="44"/>
      <c r="DH817" s="44"/>
      <c r="DI817" s="44"/>
      <c r="DJ817" s="44"/>
      <c r="DK817" s="44"/>
      <c r="DL817" s="45"/>
      <c r="DM817" s="44"/>
      <c r="DN817" s="44"/>
      <c r="DO817" s="44"/>
      <c r="DP817" s="44"/>
      <c r="DQ817" s="44"/>
      <c r="DR817" s="44"/>
      <c r="DS817" s="44"/>
      <c r="DT817" s="44"/>
      <c r="DU817" s="45"/>
      <c r="DV817" s="44"/>
      <c r="DW817" s="44"/>
      <c r="DX817" s="44"/>
      <c r="DY817" s="44"/>
      <c r="DZ817" s="44"/>
      <c r="EA817" s="44"/>
      <c r="EB817" s="44"/>
      <c r="EC817" s="44"/>
      <c r="ED817" s="45"/>
      <c r="EE817" s="44"/>
      <c r="EF817" s="44"/>
      <c r="EG817" s="44"/>
      <c r="EH817" s="44"/>
      <c r="EI817" s="44"/>
      <c r="EJ817" s="44"/>
      <c r="EK817" s="44"/>
      <c r="EL817" s="44"/>
      <c r="EM817" s="44"/>
      <c r="EN817" s="44"/>
      <c r="EO817" s="44"/>
      <c r="EP817" s="44"/>
      <c r="EQ817" s="44"/>
      <c r="ER817" s="44"/>
      <c r="ES817" s="44"/>
      <c r="ET817" s="44"/>
      <c r="EU817" s="44"/>
      <c r="EV817" s="45"/>
      <c r="EW817" s="44"/>
      <c r="EX817" s="44"/>
      <c r="EY817" s="45"/>
      <c r="EZ817" s="45"/>
      <c r="FA817" s="44"/>
      <c r="FB817" s="32"/>
      <c r="FC817" s="32"/>
      <c r="FD817" s="32"/>
    </row>
    <row r="818">
      <c r="A818" s="31"/>
      <c r="B818" s="32"/>
      <c r="C818" s="33"/>
      <c r="D818" s="32"/>
      <c r="E818" s="32"/>
      <c r="F818" s="32"/>
      <c r="G818" s="46"/>
      <c r="H818" s="32"/>
      <c r="I818" s="32"/>
      <c r="J818" s="32"/>
      <c r="K818" s="32"/>
      <c r="L818" s="32"/>
      <c r="M818" s="32"/>
      <c r="N818" s="47"/>
      <c r="O818" s="47"/>
      <c r="P818" s="36"/>
      <c r="Q818" s="37"/>
      <c r="R818" s="37"/>
      <c r="S818" s="48"/>
      <c r="T818" s="39"/>
      <c r="U818" s="40"/>
      <c r="V818" s="41"/>
      <c r="W818" s="41"/>
      <c r="X818" s="41"/>
      <c r="Y818" s="41"/>
      <c r="Z818" s="41"/>
      <c r="AA818" s="41"/>
      <c r="AB818" s="41"/>
      <c r="AC818" s="41"/>
      <c r="AD818" s="42"/>
      <c r="AE818" s="43"/>
      <c r="AF818" s="44"/>
      <c r="AG818" s="44"/>
      <c r="AH818" s="44"/>
      <c r="AI818" s="44"/>
      <c r="AJ818" s="44"/>
      <c r="AK818" s="44"/>
      <c r="AL818" s="44"/>
      <c r="AM818" s="44"/>
      <c r="AN818" s="44"/>
      <c r="AO818" s="44"/>
      <c r="AP818" s="44"/>
      <c r="AQ818" s="44"/>
      <c r="AR818" s="44"/>
      <c r="AS818" s="44"/>
      <c r="AT818" s="44"/>
      <c r="AU818" s="44"/>
      <c r="AV818" s="44"/>
      <c r="AW818" s="44"/>
      <c r="AX818" s="44"/>
      <c r="AY818" s="44"/>
      <c r="AZ818" s="44"/>
      <c r="BA818" s="44"/>
      <c r="BB818" s="44"/>
      <c r="BC818" s="44"/>
      <c r="BD818" s="44"/>
      <c r="BE818" s="44"/>
      <c r="BF818" s="44"/>
      <c r="BG818" s="44"/>
      <c r="BH818" s="44"/>
      <c r="BI818" s="44"/>
      <c r="BJ818" s="44"/>
      <c r="BK818" s="44"/>
      <c r="BL818" s="44"/>
      <c r="BM818" s="44"/>
      <c r="BN818" s="44"/>
      <c r="BO818" s="44"/>
      <c r="BP818" s="44"/>
      <c r="BQ818" s="44"/>
      <c r="BR818" s="44"/>
      <c r="BS818" s="44"/>
      <c r="BT818" s="44"/>
      <c r="BU818" s="44"/>
      <c r="BV818" s="44"/>
      <c r="BW818" s="44"/>
      <c r="BX818" s="44"/>
      <c r="BY818" s="44"/>
      <c r="BZ818" s="44"/>
      <c r="CA818" s="44"/>
      <c r="CB818" s="44"/>
      <c r="CC818" s="44"/>
      <c r="CD818" s="44"/>
      <c r="CE818" s="44"/>
      <c r="CF818" s="44"/>
      <c r="CG818" s="44"/>
      <c r="CH818" s="44"/>
      <c r="CI818" s="44"/>
      <c r="CJ818" s="44"/>
      <c r="CK818" s="44"/>
      <c r="CL818" s="44"/>
      <c r="CM818" s="44"/>
      <c r="CN818" s="45"/>
      <c r="CO818" s="44"/>
      <c r="CP818" s="44"/>
      <c r="CQ818" s="44"/>
      <c r="CR818" s="44"/>
      <c r="CS818" s="44"/>
      <c r="CT818" s="44"/>
      <c r="CU818" s="44"/>
      <c r="CV818" s="44"/>
      <c r="CW818" s="44"/>
      <c r="CX818" s="44"/>
      <c r="CY818" s="44"/>
      <c r="CZ818" s="44"/>
      <c r="DA818" s="44"/>
      <c r="DB818" s="44"/>
      <c r="DC818" s="44"/>
      <c r="DD818" s="44"/>
      <c r="DE818" s="44"/>
      <c r="DF818" s="45"/>
      <c r="DG818" s="44"/>
      <c r="DH818" s="44"/>
      <c r="DI818" s="44"/>
      <c r="DJ818" s="44"/>
      <c r="DK818" s="44"/>
      <c r="DL818" s="45"/>
      <c r="DM818" s="44"/>
      <c r="DN818" s="44"/>
      <c r="DO818" s="44"/>
      <c r="DP818" s="44"/>
      <c r="DQ818" s="44"/>
      <c r="DR818" s="44"/>
      <c r="DS818" s="44"/>
      <c r="DT818" s="44"/>
      <c r="DU818" s="45"/>
      <c r="DV818" s="44"/>
      <c r="DW818" s="44"/>
      <c r="DX818" s="44"/>
      <c r="DY818" s="44"/>
      <c r="DZ818" s="44"/>
      <c r="EA818" s="44"/>
      <c r="EB818" s="44"/>
      <c r="EC818" s="44"/>
      <c r="ED818" s="45"/>
      <c r="EE818" s="44"/>
      <c r="EF818" s="44"/>
      <c r="EG818" s="44"/>
      <c r="EH818" s="44"/>
      <c r="EI818" s="44"/>
      <c r="EJ818" s="44"/>
      <c r="EK818" s="44"/>
      <c r="EL818" s="44"/>
      <c r="EM818" s="44"/>
      <c r="EN818" s="44"/>
      <c r="EO818" s="44"/>
      <c r="EP818" s="44"/>
      <c r="EQ818" s="44"/>
      <c r="ER818" s="44"/>
      <c r="ES818" s="44"/>
      <c r="ET818" s="44"/>
      <c r="EU818" s="44"/>
      <c r="EV818" s="45"/>
      <c r="EW818" s="44"/>
      <c r="EX818" s="44"/>
      <c r="EY818" s="45"/>
      <c r="EZ818" s="45"/>
      <c r="FA818" s="44"/>
      <c r="FB818" s="32"/>
      <c r="FC818" s="32"/>
      <c r="FD818" s="32"/>
    </row>
    <row r="819">
      <c r="A819" s="31"/>
      <c r="B819" s="32"/>
      <c r="C819" s="33"/>
      <c r="D819" s="32"/>
      <c r="E819" s="32"/>
      <c r="F819" s="32"/>
      <c r="G819" s="46"/>
      <c r="H819" s="32"/>
      <c r="I819" s="32"/>
      <c r="J819" s="32"/>
      <c r="K819" s="32"/>
      <c r="L819" s="32"/>
      <c r="M819" s="32"/>
      <c r="N819" s="47"/>
      <c r="O819" s="47"/>
      <c r="P819" s="36"/>
      <c r="Q819" s="37"/>
      <c r="R819" s="37"/>
      <c r="S819" s="48"/>
      <c r="T819" s="39"/>
      <c r="U819" s="40"/>
      <c r="V819" s="41"/>
      <c r="W819" s="41"/>
      <c r="X819" s="41"/>
      <c r="Y819" s="41"/>
      <c r="Z819" s="41"/>
      <c r="AA819" s="41"/>
      <c r="AB819" s="41"/>
      <c r="AC819" s="41"/>
      <c r="AD819" s="42"/>
      <c r="AE819" s="43"/>
      <c r="AF819" s="44"/>
      <c r="AG819" s="44"/>
      <c r="AH819" s="44"/>
      <c r="AI819" s="44"/>
      <c r="AJ819" s="44"/>
      <c r="AK819" s="44"/>
      <c r="AL819" s="44"/>
      <c r="AM819" s="44"/>
      <c r="AN819" s="44"/>
      <c r="AO819" s="44"/>
      <c r="AP819" s="44"/>
      <c r="AQ819" s="44"/>
      <c r="AR819" s="44"/>
      <c r="AS819" s="44"/>
      <c r="AT819" s="44"/>
      <c r="AU819" s="44"/>
      <c r="AV819" s="44"/>
      <c r="AW819" s="44"/>
      <c r="AX819" s="44"/>
      <c r="AY819" s="44"/>
      <c r="AZ819" s="44"/>
      <c r="BA819" s="44"/>
      <c r="BB819" s="44"/>
      <c r="BC819" s="44"/>
      <c r="BD819" s="44"/>
      <c r="BE819" s="44"/>
      <c r="BF819" s="44"/>
      <c r="BG819" s="44"/>
      <c r="BH819" s="44"/>
      <c r="BI819" s="44"/>
      <c r="BJ819" s="44"/>
      <c r="BK819" s="44"/>
      <c r="BL819" s="44"/>
      <c r="BM819" s="44"/>
      <c r="BN819" s="44"/>
      <c r="BO819" s="44"/>
      <c r="BP819" s="44"/>
      <c r="BQ819" s="44"/>
      <c r="BR819" s="44"/>
      <c r="BS819" s="44"/>
      <c r="BT819" s="44"/>
      <c r="BU819" s="44"/>
      <c r="BV819" s="44"/>
      <c r="BW819" s="44"/>
      <c r="BX819" s="44"/>
      <c r="BY819" s="44"/>
      <c r="BZ819" s="44"/>
      <c r="CA819" s="44"/>
      <c r="CB819" s="44"/>
      <c r="CC819" s="44"/>
      <c r="CD819" s="44"/>
      <c r="CE819" s="44"/>
      <c r="CF819" s="44"/>
      <c r="CG819" s="44"/>
      <c r="CH819" s="44"/>
      <c r="CI819" s="44"/>
      <c r="CJ819" s="44"/>
      <c r="CK819" s="44"/>
      <c r="CL819" s="44"/>
      <c r="CM819" s="44"/>
      <c r="CN819" s="45"/>
      <c r="CO819" s="44"/>
      <c r="CP819" s="44"/>
      <c r="CQ819" s="44"/>
      <c r="CR819" s="44"/>
      <c r="CS819" s="44"/>
      <c r="CT819" s="44"/>
      <c r="CU819" s="44"/>
      <c r="CV819" s="44"/>
      <c r="CW819" s="44"/>
      <c r="CX819" s="44"/>
      <c r="CY819" s="44"/>
      <c r="CZ819" s="44"/>
      <c r="DA819" s="44"/>
      <c r="DB819" s="44"/>
      <c r="DC819" s="44"/>
      <c r="DD819" s="44"/>
      <c r="DE819" s="44"/>
      <c r="DF819" s="45"/>
      <c r="DG819" s="44"/>
      <c r="DH819" s="44"/>
      <c r="DI819" s="44"/>
      <c r="DJ819" s="44"/>
      <c r="DK819" s="44"/>
      <c r="DL819" s="45"/>
      <c r="DM819" s="44"/>
      <c r="DN819" s="44"/>
      <c r="DO819" s="44"/>
      <c r="DP819" s="44"/>
      <c r="DQ819" s="44"/>
      <c r="DR819" s="44"/>
      <c r="DS819" s="44"/>
      <c r="DT819" s="44"/>
      <c r="DU819" s="45"/>
      <c r="DV819" s="44"/>
      <c r="DW819" s="44"/>
      <c r="DX819" s="44"/>
      <c r="DY819" s="44"/>
      <c r="DZ819" s="44"/>
      <c r="EA819" s="44"/>
      <c r="EB819" s="44"/>
      <c r="EC819" s="44"/>
      <c r="ED819" s="45"/>
      <c r="EE819" s="44"/>
      <c r="EF819" s="44"/>
      <c r="EG819" s="44"/>
      <c r="EH819" s="44"/>
      <c r="EI819" s="44"/>
      <c r="EJ819" s="44"/>
      <c r="EK819" s="44"/>
      <c r="EL819" s="44"/>
      <c r="EM819" s="44"/>
      <c r="EN819" s="44"/>
      <c r="EO819" s="44"/>
      <c r="EP819" s="44"/>
      <c r="EQ819" s="44"/>
      <c r="ER819" s="44"/>
      <c r="ES819" s="44"/>
      <c r="ET819" s="44"/>
      <c r="EU819" s="44"/>
      <c r="EV819" s="45"/>
      <c r="EW819" s="44"/>
      <c r="EX819" s="44"/>
      <c r="EY819" s="45"/>
      <c r="EZ819" s="45"/>
      <c r="FA819" s="44"/>
      <c r="FB819" s="32"/>
      <c r="FC819" s="32"/>
      <c r="FD819" s="32"/>
    </row>
    <row r="820">
      <c r="A820" s="31"/>
      <c r="B820" s="32"/>
      <c r="C820" s="33"/>
      <c r="D820" s="32"/>
      <c r="E820" s="32"/>
      <c r="F820" s="32"/>
      <c r="G820" s="46"/>
      <c r="H820" s="32"/>
      <c r="I820" s="32"/>
      <c r="J820" s="32"/>
      <c r="K820" s="32"/>
      <c r="L820" s="32"/>
      <c r="M820" s="32"/>
      <c r="N820" s="47"/>
      <c r="O820" s="47"/>
      <c r="P820" s="36"/>
      <c r="Q820" s="37"/>
      <c r="R820" s="37"/>
      <c r="S820" s="48"/>
      <c r="T820" s="39"/>
      <c r="U820" s="40"/>
      <c r="V820" s="41"/>
      <c r="W820" s="41"/>
      <c r="X820" s="41"/>
      <c r="Y820" s="41"/>
      <c r="Z820" s="41"/>
      <c r="AA820" s="41"/>
      <c r="AB820" s="41"/>
      <c r="AC820" s="41"/>
      <c r="AD820" s="42"/>
      <c r="AE820" s="43"/>
      <c r="AF820" s="44"/>
      <c r="AG820" s="44"/>
      <c r="AH820" s="44"/>
      <c r="AI820" s="44"/>
      <c r="AJ820" s="44"/>
      <c r="AK820" s="44"/>
      <c r="AL820" s="44"/>
      <c r="AM820" s="44"/>
      <c r="AN820" s="44"/>
      <c r="AO820" s="44"/>
      <c r="AP820" s="44"/>
      <c r="AQ820" s="44"/>
      <c r="AR820" s="44"/>
      <c r="AS820" s="44"/>
      <c r="AT820" s="44"/>
      <c r="AU820" s="44"/>
      <c r="AV820" s="44"/>
      <c r="AW820" s="44"/>
      <c r="AX820" s="44"/>
      <c r="AY820" s="44"/>
      <c r="AZ820" s="44"/>
      <c r="BA820" s="44"/>
      <c r="BB820" s="44"/>
      <c r="BC820" s="44"/>
      <c r="BD820" s="44"/>
      <c r="BE820" s="44"/>
      <c r="BF820" s="44"/>
      <c r="BG820" s="44"/>
      <c r="BH820" s="44"/>
      <c r="BI820" s="44"/>
      <c r="BJ820" s="44"/>
      <c r="BK820" s="44"/>
      <c r="BL820" s="44"/>
      <c r="BM820" s="44"/>
      <c r="BN820" s="44"/>
      <c r="BO820" s="44"/>
      <c r="BP820" s="44"/>
      <c r="BQ820" s="44"/>
      <c r="BR820" s="44"/>
      <c r="BS820" s="44"/>
      <c r="BT820" s="44"/>
      <c r="BU820" s="44"/>
      <c r="BV820" s="44"/>
      <c r="BW820" s="44"/>
      <c r="BX820" s="44"/>
      <c r="BY820" s="44"/>
      <c r="BZ820" s="44"/>
      <c r="CA820" s="44"/>
      <c r="CB820" s="44"/>
      <c r="CC820" s="44"/>
      <c r="CD820" s="44"/>
      <c r="CE820" s="44"/>
      <c r="CF820" s="44"/>
      <c r="CG820" s="44"/>
      <c r="CH820" s="44"/>
      <c r="CI820" s="44"/>
      <c r="CJ820" s="44"/>
      <c r="CK820" s="44"/>
      <c r="CL820" s="44"/>
      <c r="CM820" s="44"/>
      <c r="CN820" s="45"/>
      <c r="CO820" s="44"/>
      <c r="CP820" s="44"/>
      <c r="CQ820" s="44"/>
      <c r="CR820" s="44"/>
      <c r="CS820" s="44"/>
      <c r="CT820" s="44"/>
      <c r="CU820" s="44"/>
      <c r="CV820" s="44"/>
      <c r="CW820" s="44"/>
      <c r="CX820" s="44"/>
      <c r="CY820" s="44"/>
      <c r="CZ820" s="44"/>
      <c r="DA820" s="44"/>
      <c r="DB820" s="44"/>
      <c r="DC820" s="44"/>
      <c r="DD820" s="44"/>
      <c r="DE820" s="44"/>
      <c r="DF820" s="45"/>
      <c r="DG820" s="44"/>
      <c r="DH820" s="44"/>
      <c r="DI820" s="44"/>
      <c r="DJ820" s="44"/>
      <c r="DK820" s="44"/>
      <c r="DL820" s="45"/>
      <c r="DM820" s="44"/>
      <c r="DN820" s="44"/>
      <c r="DO820" s="44"/>
      <c r="DP820" s="44"/>
      <c r="DQ820" s="44"/>
      <c r="DR820" s="44"/>
      <c r="DS820" s="44"/>
      <c r="DT820" s="44"/>
      <c r="DU820" s="45"/>
      <c r="DV820" s="44"/>
      <c r="DW820" s="44"/>
      <c r="DX820" s="44"/>
      <c r="DY820" s="44"/>
      <c r="DZ820" s="44"/>
      <c r="EA820" s="44"/>
      <c r="EB820" s="44"/>
      <c r="EC820" s="44"/>
      <c r="ED820" s="45"/>
      <c r="EE820" s="44"/>
      <c r="EF820" s="44"/>
      <c r="EG820" s="44"/>
      <c r="EH820" s="44"/>
      <c r="EI820" s="44"/>
      <c r="EJ820" s="44"/>
      <c r="EK820" s="44"/>
      <c r="EL820" s="44"/>
      <c r="EM820" s="44"/>
      <c r="EN820" s="44"/>
      <c r="EO820" s="44"/>
      <c r="EP820" s="44"/>
      <c r="EQ820" s="44"/>
      <c r="ER820" s="44"/>
      <c r="ES820" s="44"/>
      <c r="ET820" s="44"/>
      <c r="EU820" s="44"/>
      <c r="EV820" s="45"/>
      <c r="EW820" s="44"/>
      <c r="EX820" s="44"/>
      <c r="EY820" s="45"/>
      <c r="EZ820" s="45"/>
      <c r="FA820" s="44"/>
      <c r="FB820" s="32"/>
      <c r="FC820" s="32"/>
      <c r="FD820" s="32"/>
    </row>
    <row r="821">
      <c r="A821" s="31"/>
      <c r="B821" s="32"/>
      <c r="C821" s="33"/>
      <c r="D821" s="32"/>
      <c r="E821" s="32"/>
      <c r="F821" s="32"/>
      <c r="G821" s="46"/>
      <c r="H821" s="32"/>
      <c r="I821" s="32"/>
      <c r="J821" s="32"/>
      <c r="K821" s="32"/>
      <c r="L821" s="32"/>
      <c r="M821" s="32"/>
      <c r="N821" s="47"/>
      <c r="O821" s="47"/>
      <c r="P821" s="36"/>
      <c r="Q821" s="37"/>
      <c r="R821" s="37"/>
      <c r="S821" s="48"/>
      <c r="T821" s="39"/>
      <c r="U821" s="40"/>
      <c r="V821" s="41"/>
      <c r="W821" s="41"/>
      <c r="X821" s="41"/>
      <c r="Y821" s="41"/>
      <c r="Z821" s="41"/>
      <c r="AA821" s="41"/>
      <c r="AB821" s="41"/>
      <c r="AC821" s="41"/>
      <c r="AD821" s="42"/>
      <c r="AE821" s="43"/>
      <c r="AF821" s="44"/>
      <c r="AG821" s="44"/>
      <c r="AH821" s="44"/>
      <c r="AI821" s="44"/>
      <c r="AJ821" s="44"/>
      <c r="AK821" s="44"/>
      <c r="AL821" s="44"/>
      <c r="AM821" s="44"/>
      <c r="AN821" s="44"/>
      <c r="AO821" s="44"/>
      <c r="AP821" s="44"/>
      <c r="AQ821" s="44"/>
      <c r="AR821" s="44"/>
      <c r="AS821" s="44"/>
      <c r="AT821" s="44"/>
      <c r="AU821" s="44"/>
      <c r="AV821" s="44"/>
      <c r="AW821" s="44"/>
      <c r="AX821" s="44"/>
      <c r="AY821" s="44"/>
      <c r="AZ821" s="44"/>
      <c r="BA821" s="44"/>
      <c r="BB821" s="44"/>
      <c r="BC821" s="44"/>
      <c r="BD821" s="44"/>
      <c r="BE821" s="44"/>
      <c r="BF821" s="44"/>
      <c r="BG821" s="44"/>
      <c r="BH821" s="44"/>
      <c r="BI821" s="44"/>
      <c r="BJ821" s="44"/>
      <c r="BK821" s="44"/>
      <c r="BL821" s="44"/>
      <c r="BM821" s="44"/>
      <c r="BN821" s="44"/>
      <c r="BO821" s="44"/>
      <c r="BP821" s="44"/>
      <c r="BQ821" s="44"/>
      <c r="BR821" s="44"/>
      <c r="BS821" s="44"/>
      <c r="BT821" s="44"/>
      <c r="BU821" s="44"/>
      <c r="BV821" s="44"/>
      <c r="BW821" s="44"/>
      <c r="BX821" s="44"/>
      <c r="BY821" s="44"/>
      <c r="BZ821" s="44"/>
      <c r="CA821" s="44"/>
      <c r="CB821" s="44"/>
      <c r="CC821" s="44"/>
      <c r="CD821" s="44"/>
      <c r="CE821" s="44"/>
      <c r="CF821" s="44"/>
      <c r="CG821" s="44"/>
      <c r="CH821" s="44"/>
      <c r="CI821" s="44"/>
      <c r="CJ821" s="44"/>
      <c r="CK821" s="44"/>
      <c r="CL821" s="44"/>
      <c r="CM821" s="44"/>
      <c r="CN821" s="45"/>
      <c r="CO821" s="44"/>
      <c r="CP821" s="44"/>
      <c r="CQ821" s="44"/>
      <c r="CR821" s="44"/>
      <c r="CS821" s="44"/>
      <c r="CT821" s="44"/>
      <c r="CU821" s="44"/>
      <c r="CV821" s="44"/>
      <c r="CW821" s="44"/>
      <c r="CX821" s="44"/>
      <c r="CY821" s="44"/>
      <c r="CZ821" s="44"/>
      <c r="DA821" s="44"/>
      <c r="DB821" s="44"/>
      <c r="DC821" s="44"/>
      <c r="DD821" s="44"/>
      <c r="DE821" s="44"/>
      <c r="DF821" s="45"/>
      <c r="DG821" s="44"/>
      <c r="DH821" s="44"/>
      <c r="DI821" s="44"/>
      <c r="DJ821" s="44"/>
      <c r="DK821" s="44"/>
      <c r="DL821" s="45"/>
      <c r="DM821" s="44"/>
      <c r="DN821" s="44"/>
      <c r="DO821" s="44"/>
      <c r="DP821" s="44"/>
      <c r="DQ821" s="44"/>
      <c r="DR821" s="44"/>
      <c r="DS821" s="44"/>
      <c r="DT821" s="44"/>
      <c r="DU821" s="45"/>
      <c r="DV821" s="44"/>
      <c r="DW821" s="44"/>
      <c r="DX821" s="44"/>
      <c r="DY821" s="44"/>
      <c r="DZ821" s="44"/>
      <c r="EA821" s="44"/>
      <c r="EB821" s="44"/>
      <c r="EC821" s="44"/>
      <c r="ED821" s="45"/>
      <c r="EE821" s="44"/>
      <c r="EF821" s="44"/>
      <c r="EG821" s="44"/>
      <c r="EH821" s="44"/>
      <c r="EI821" s="44"/>
      <c r="EJ821" s="44"/>
      <c r="EK821" s="44"/>
      <c r="EL821" s="44"/>
      <c r="EM821" s="44"/>
      <c r="EN821" s="44"/>
      <c r="EO821" s="44"/>
      <c r="EP821" s="44"/>
      <c r="EQ821" s="44"/>
      <c r="ER821" s="44"/>
      <c r="ES821" s="44"/>
      <c r="ET821" s="44"/>
      <c r="EU821" s="44"/>
      <c r="EV821" s="45"/>
      <c r="EW821" s="44"/>
      <c r="EX821" s="44"/>
      <c r="EY821" s="45"/>
      <c r="EZ821" s="45"/>
      <c r="FA821" s="44"/>
      <c r="FB821" s="32"/>
      <c r="FC821" s="32"/>
      <c r="FD821" s="32"/>
    </row>
    <row r="822">
      <c r="A822" s="31"/>
      <c r="B822" s="32"/>
      <c r="C822" s="33"/>
      <c r="D822" s="32"/>
      <c r="E822" s="32"/>
      <c r="F822" s="32"/>
      <c r="G822" s="46"/>
      <c r="H822" s="32"/>
      <c r="I822" s="32"/>
      <c r="J822" s="32"/>
      <c r="K822" s="32"/>
      <c r="L822" s="32"/>
      <c r="M822" s="32"/>
      <c r="N822" s="47"/>
      <c r="O822" s="47"/>
      <c r="P822" s="36"/>
      <c r="Q822" s="37"/>
      <c r="R822" s="37"/>
      <c r="S822" s="48"/>
      <c r="T822" s="39"/>
      <c r="U822" s="40"/>
      <c r="V822" s="41"/>
      <c r="W822" s="41"/>
      <c r="X822" s="41"/>
      <c r="Y822" s="41"/>
      <c r="Z822" s="41"/>
      <c r="AA822" s="41"/>
      <c r="AB822" s="41"/>
      <c r="AC822" s="41"/>
      <c r="AD822" s="42"/>
      <c r="AE822" s="43"/>
      <c r="AF822" s="44"/>
      <c r="AG822" s="44"/>
      <c r="AH822" s="44"/>
      <c r="AI822" s="44"/>
      <c r="AJ822" s="44"/>
      <c r="AK822" s="44"/>
      <c r="AL822" s="44"/>
      <c r="AM822" s="44"/>
      <c r="AN822" s="44"/>
      <c r="AO822" s="44"/>
      <c r="AP822" s="44"/>
      <c r="AQ822" s="44"/>
      <c r="AR822" s="44"/>
      <c r="AS822" s="44"/>
      <c r="AT822" s="44"/>
      <c r="AU822" s="44"/>
      <c r="AV822" s="44"/>
      <c r="AW822" s="44"/>
      <c r="AX822" s="44"/>
      <c r="AY822" s="44"/>
      <c r="AZ822" s="44"/>
      <c r="BA822" s="44"/>
      <c r="BB822" s="44"/>
      <c r="BC822" s="44"/>
      <c r="BD822" s="44"/>
      <c r="BE822" s="44"/>
      <c r="BF822" s="44"/>
      <c r="BG822" s="44"/>
      <c r="BH822" s="44"/>
      <c r="BI822" s="44"/>
      <c r="BJ822" s="44"/>
      <c r="BK822" s="44"/>
      <c r="BL822" s="44"/>
      <c r="BM822" s="44"/>
      <c r="BN822" s="44"/>
      <c r="BO822" s="44"/>
      <c r="BP822" s="44"/>
      <c r="BQ822" s="44"/>
      <c r="BR822" s="44"/>
      <c r="BS822" s="44"/>
      <c r="BT822" s="44"/>
      <c r="BU822" s="44"/>
      <c r="BV822" s="44"/>
      <c r="BW822" s="44"/>
      <c r="BX822" s="44"/>
      <c r="BY822" s="44"/>
      <c r="BZ822" s="44"/>
      <c r="CA822" s="44"/>
      <c r="CB822" s="44"/>
      <c r="CC822" s="44"/>
      <c r="CD822" s="44"/>
      <c r="CE822" s="44"/>
      <c r="CF822" s="44"/>
      <c r="CG822" s="44"/>
      <c r="CH822" s="44"/>
      <c r="CI822" s="44"/>
      <c r="CJ822" s="44"/>
      <c r="CK822" s="44"/>
      <c r="CL822" s="44"/>
      <c r="CM822" s="44"/>
      <c r="CN822" s="45"/>
      <c r="CO822" s="44"/>
      <c r="CP822" s="44"/>
      <c r="CQ822" s="44"/>
      <c r="CR822" s="44"/>
      <c r="CS822" s="44"/>
      <c r="CT822" s="44"/>
      <c r="CU822" s="44"/>
      <c r="CV822" s="44"/>
      <c r="CW822" s="44"/>
      <c r="CX822" s="44"/>
      <c r="CY822" s="44"/>
      <c r="CZ822" s="44"/>
      <c r="DA822" s="44"/>
      <c r="DB822" s="44"/>
      <c r="DC822" s="44"/>
      <c r="DD822" s="44"/>
      <c r="DE822" s="44"/>
      <c r="DF822" s="45"/>
      <c r="DG822" s="44"/>
      <c r="DH822" s="44"/>
      <c r="DI822" s="44"/>
      <c r="DJ822" s="44"/>
      <c r="DK822" s="44"/>
      <c r="DL822" s="45"/>
      <c r="DM822" s="44"/>
      <c r="DN822" s="44"/>
      <c r="DO822" s="44"/>
      <c r="DP822" s="44"/>
      <c r="DQ822" s="44"/>
      <c r="DR822" s="44"/>
      <c r="DS822" s="44"/>
      <c r="DT822" s="44"/>
      <c r="DU822" s="45"/>
      <c r="DV822" s="44"/>
      <c r="DW822" s="44"/>
      <c r="DX822" s="44"/>
      <c r="DY822" s="44"/>
      <c r="DZ822" s="44"/>
      <c r="EA822" s="44"/>
      <c r="EB822" s="44"/>
      <c r="EC822" s="44"/>
      <c r="ED822" s="45"/>
      <c r="EE822" s="44"/>
      <c r="EF822" s="44"/>
      <c r="EG822" s="44"/>
      <c r="EH822" s="44"/>
      <c r="EI822" s="44"/>
      <c r="EJ822" s="44"/>
      <c r="EK822" s="44"/>
      <c r="EL822" s="44"/>
      <c r="EM822" s="44"/>
      <c r="EN822" s="44"/>
      <c r="EO822" s="44"/>
      <c r="EP822" s="44"/>
      <c r="EQ822" s="44"/>
      <c r="ER822" s="44"/>
      <c r="ES822" s="44"/>
      <c r="ET822" s="44"/>
      <c r="EU822" s="44"/>
      <c r="EV822" s="45"/>
      <c r="EW822" s="44"/>
      <c r="EX822" s="44"/>
      <c r="EY822" s="45"/>
      <c r="EZ822" s="45"/>
      <c r="FA822" s="44"/>
      <c r="FB822" s="32"/>
      <c r="FC822" s="32"/>
      <c r="FD822" s="32"/>
    </row>
    <row r="823">
      <c r="A823" s="31"/>
      <c r="B823" s="32"/>
      <c r="C823" s="33"/>
      <c r="D823" s="32"/>
      <c r="E823" s="32"/>
      <c r="F823" s="32"/>
      <c r="G823" s="46"/>
      <c r="H823" s="32"/>
      <c r="I823" s="32"/>
      <c r="J823" s="32"/>
      <c r="K823" s="32"/>
      <c r="L823" s="32"/>
      <c r="M823" s="32"/>
      <c r="N823" s="47"/>
      <c r="O823" s="47"/>
      <c r="P823" s="36"/>
      <c r="Q823" s="37"/>
      <c r="R823" s="37"/>
      <c r="S823" s="48"/>
      <c r="T823" s="39"/>
      <c r="U823" s="40"/>
      <c r="V823" s="41"/>
      <c r="W823" s="41"/>
      <c r="X823" s="41"/>
      <c r="Y823" s="41"/>
      <c r="Z823" s="41"/>
      <c r="AA823" s="41"/>
      <c r="AB823" s="41"/>
      <c r="AC823" s="41"/>
      <c r="AD823" s="42"/>
      <c r="AE823" s="43"/>
      <c r="AF823" s="44"/>
      <c r="AG823" s="44"/>
      <c r="AH823" s="44"/>
      <c r="AI823" s="44"/>
      <c r="AJ823" s="44"/>
      <c r="AK823" s="44"/>
      <c r="AL823" s="44"/>
      <c r="AM823" s="44"/>
      <c r="AN823" s="44"/>
      <c r="AO823" s="44"/>
      <c r="AP823" s="44"/>
      <c r="AQ823" s="44"/>
      <c r="AR823" s="44"/>
      <c r="AS823" s="44"/>
      <c r="AT823" s="44"/>
      <c r="AU823" s="44"/>
      <c r="AV823" s="44"/>
      <c r="AW823" s="44"/>
      <c r="AX823" s="44"/>
      <c r="AY823" s="44"/>
      <c r="AZ823" s="44"/>
      <c r="BA823" s="44"/>
      <c r="BB823" s="44"/>
      <c r="BC823" s="44"/>
      <c r="BD823" s="44"/>
      <c r="BE823" s="44"/>
      <c r="BF823" s="44"/>
      <c r="BG823" s="44"/>
      <c r="BH823" s="44"/>
      <c r="BI823" s="44"/>
      <c r="BJ823" s="44"/>
      <c r="BK823" s="44"/>
      <c r="BL823" s="44"/>
      <c r="BM823" s="44"/>
      <c r="BN823" s="44"/>
      <c r="BO823" s="44"/>
      <c r="BP823" s="44"/>
      <c r="BQ823" s="44"/>
      <c r="BR823" s="44"/>
      <c r="BS823" s="44"/>
      <c r="BT823" s="44"/>
      <c r="BU823" s="44"/>
      <c r="BV823" s="44"/>
      <c r="BW823" s="44"/>
      <c r="BX823" s="44"/>
      <c r="BY823" s="44"/>
      <c r="BZ823" s="44"/>
      <c r="CA823" s="44"/>
      <c r="CB823" s="44"/>
      <c r="CC823" s="44"/>
      <c r="CD823" s="44"/>
      <c r="CE823" s="44"/>
      <c r="CF823" s="44"/>
      <c r="CG823" s="44"/>
      <c r="CH823" s="44"/>
      <c r="CI823" s="44"/>
      <c r="CJ823" s="44"/>
      <c r="CK823" s="44"/>
      <c r="CL823" s="44"/>
      <c r="CM823" s="44"/>
      <c r="CN823" s="45"/>
      <c r="CO823" s="44"/>
      <c r="CP823" s="44"/>
      <c r="CQ823" s="44"/>
      <c r="CR823" s="44"/>
      <c r="CS823" s="44"/>
      <c r="CT823" s="44"/>
      <c r="CU823" s="44"/>
      <c r="CV823" s="44"/>
      <c r="CW823" s="44"/>
      <c r="CX823" s="44"/>
      <c r="CY823" s="44"/>
      <c r="CZ823" s="44"/>
      <c r="DA823" s="44"/>
      <c r="DB823" s="44"/>
      <c r="DC823" s="44"/>
      <c r="DD823" s="44"/>
      <c r="DE823" s="44"/>
      <c r="DF823" s="45"/>
      <c r="DG823" s="44"/>
      <c r="DH823" s="44"/>
      <c r="DI823" s="44"/>
      <c r="DJ823" s="44"/>
      <c r="DK823" s="44"/>
      <c r="DL823" s="45"/>
      <c r="DM823" s="44"/>
      <c r="DN823" s="44"/>
      <c r="DO823" s="44"/>
      <c r="DP823" s="44"/>
      <c r="DQ823" s="44"/>
      <c r="DR823" s="44"/>
      <c r="DS823" s="44"/>
      <c r="DT823" s="44"/>
      <c r="DU823" s="45"/>
      <c r="DV823" s="44"/>
      <c r="DW823" s="44"/>
      <c r="DX823" s="44"/>
      <c r="DY823" s="44"/>
      <c r="DZ823" s="44"/>
      <c r="EA823" s="44"/>
      <c r="EB823" s="44"/>
      <c r="EC823" s="44"/>
      <c r="ED823" s="45"/>
      <c r="EE823" s="44"/>
      <c r="EF823" s="44"/>
      <c r="EG823" s="44"/>
      <c r="EH823" s="44"/>
      <c r="EI823" s="44"/>
      <c r="EJ823" s="44"/>
      <c r="EK823" s="44"/>
      <c r="EL823" s="44"/>
      <c r="EM823" s="44"/>
      <c r="EN823" s="44"/>
      <c r="EO823" s="44"/>
      <c r="EP823" s="44"/>
      <c r="EQ823" s="44"/>
      <c r="ER823" s="44"/>
      <c r="ES823" s="44"/>
      <c r="ET823" s="44"/>
      <c r="EU823" s="44"/>
      <c r="EV823" s="45"/>
      <c r="EW823" s="44"/>
      <c r="EX823" s="44"/>
      <c r="EY823" s="45"/>
      <c r="EZ823" s="45"/>
      <c r="FA823" s="44"/>
      <c r="FB823" s="32"/>
      <c r="FC823" s="32"/>
      <c r="FD823" s="32"/>
    </row>
    <row r="824">
      <c r="A824" s="31"/>
      <c r="B824" s="32"/>
      <c r="C824" s="33"/>
      <c r="D824" s="32"/>
      <c r="E824" s="32"/>
      <c r="F824" s="32"/>
      <c r="G824" s="46"/>
      <c r="H824" s="32"/>
      <c r="I824" s="32"/>
      <c r="J824" s="32"/>
      <c r="K824" s="32"/>
      <c r="L824" s="32"/>
      <c r="M824" s="32"/>
      <c r="N824" s="47"/>
      <c r="O824" s="47"/>
      <c r="P824" s="36"/>
      <c r="Q824" s="37"/>
      <c r="R824" s="37"/>
      <c r="S824" s="48"/>
      <c r="T824" s="39"/>
      <c r="U824" s="40"/>
      <c r="V824" s="41"/>
      <c r="W824" s="41"/>
      <c r="X824" s="41"/>
      <c r="Y824" s="41"/>
      <c r="Z824" s="41"/>
      <c r="AA824" s="41"/>
      <c r="AB824" s="41"/>
      <c r="AC824" s="41"/>
      <c r="AD824" s="42"/>
      <c r="AE824" s="43"/>
      <c r="AF824" s="44"/>
      <c r="AG824" s="44"/>
      <c r="AH824" s="44"/>
      <c r="AI824" s="44"/>
      <c r="AJ824" s="44"/>
      <c r="AK824" s="44"/>
      <c r="AL824" s="44"/>
      <c r="AM824" s="44"/>
      <c r="AN824" s="44"/>
      <c r="AO824" s="44"/>
      <c r="AP824" s="44"/>
      <c r="AQ824" s="44"/>
      <c r="AR824" s="44"/>
      <c r="AS824" s="44"/>
      <c r="AT824" s="44"/>
      <c r="AU824" s="44"/>
      <c r="AV824" s="44"/>
      <c r="AW824" s="44"/>
      <c r="AX824" s="44"/>
      <c r="AY824" s="44"/>
      <c r="AZ824" s="44"/>
      <c r="BA824" s="44"/>
      <c r="BB824" s="44"/>
      <c r="BC824" s="44"/>
      <c r="BD824" s="44"/>
      <c r="BE824" s="44"/>
      <c r="BF824" s="44"/>
      <c r="BG824" s="44"/>
      <c r="BH824" s="44"/>
      <c r="BI824" s="44"/>
      <c r="BJ824" s="44"/>
      <c r="BK824" s="44"/>
      <c r="BL824" s="44"/>
      <c r="BM824" s="44"/>
      <c r="BN824" s="44"/>
      <c r="BO824" s="44"/>
      <c r="BP824" s="44"/>
      <c r="BQ824" s="44"/>
      <c r="BR824" s="44"/>
      <c r="BS824" s="44"/>
      <c r="BT824" s="44"/>
      <c r="BU824" s="44"/>
      <c r="BV824" s="44"/>
      <c r="BW824" s="44"/>
      <c r="BX824" s="44"/>
      <c r="BY824" s="44"/>
      <c r="BZ824" s="44"/>
      <c r="CA824" s="44"/>
      <c r="CB824" s="44"/>
      <c r="CC824" s="44"/>
      <c r="CD824" s="44"/>
      <c r="CE824" s="44"/>
      <c r="CF824" s="44"/>
      <c r="CG824" s="44"/>
      <c r="CH824" s="44"/>
      <c r="CI824" s="44"/>
      <c r="CJ824" s="44"/>
      <c r="CK824" s="44"/>
      <c r="CL824" s="44"/>
      <c r="CM824" s="44"/>
      <c r="CN824" s="45"/>
      <c r="CO824" s="44"/>
      <c r="CP824" s="44"/>
      <c r="CQ824" s="44"/>
      <c r="CR824" s="44"/>
      <c r="CS824" s="44"/>
      <c r="CT824" s="44"/>
      <c r="CU824" s="44"/>
      <c r="CV824" s="44"/>
      <c r="CW824" s="44"/>
      <c r="CX824" s="44"/>
      <c r="CY824" s="44"/>
      <c r="CZ824" s="44"/>
      <c r="DA824" s="44"/>
      <c r="DB824" s="44"/>
      <c r="DC824" s="44"/>
      <c r="DD824" s="44"/>
      <c r="DE824" s="44"/>
      <c r="DF824" s="45"/>
      <c r="DG824" s="44"/>
      <c r="DH824" s="44"/>
      <c r="DI824" s="44"/>
      <c r="DJ824" s="44"/>
      <c r="DK824" s="44"/>
      <c r="DL824" s="45"/>
      <c r="DM824" s="44"/>
      <c r="DN824" s="44"/>
      <c r="DO824" s="44"/>
      <c r="DP824" s="44"/>
      <c r="DQ824" s="44"/>
      <c r="DR824" s="44"/>
      <c r="DS824" s="44"/>
      <c r="DT824" s="44"/>
      <c r="DU824" s="45"/>
      <c r="DV824" s="44"/>
      <c r="DW824" s="44"/>
      <c r="DX824" s="44"/>
      <c r="DY824" s="44"/>
      <c r="DZ824" s="44"/>
      <c r="EA824" s="44"/>
      <c r="EB824" s="44"/>
      <c r="EC824" s="44"/>
      <c r="ED824" s="45"/>
      <c r="EE824" s="44"/>
      <c r="EF824" s="44"/>
      <c r="EG824" s="44"/>
      <c r="EH824" s="44"/>
      <c r="EI824" s="44"/>
      <c r="EJ824" s="44"/>
      <c r="EK824" s="44"/>
      <c r="EL824" s="44"/>
      <c r="EM824" s="44"/>
      <c r="EN824" s="44"/>
      <c r="EO824" s="44"/>
      <c r="EP824" s="44"/>
      <c r="EQ824" s="44"/>
      <c r="ER824" s="44"/>
      <c r="ES824" s="44"/>
      <c r="ET824" s="44"/>
      <c r="EU824" s="44"/>
      <c r="EV824" s="45"/>
      <c r="EW824" s="44"/>
      <c r="EX824" s="44"/>
      <c r="EY824" s="45"/>
      <c r="EZ824" s="45"/>
      <c r="FA824" s="44"/>
      <c r="FB824" s="32"/>
      <c r="FC824" s="32"/>
      <c r="FD824" s="32"/>
    </row>
    <row r="825">
      <c r="A825" s="31"/>
      <c r="B825" s="32"/>
      <c r="C825" s="33"/>
      <c r="D825" s="32"/>
      <c r="E825" s="32"/>
      <c r="F825" s="32"/>
      <c r="G825" s="46"/>
      <c r="H825" s="32"/>
      <c r="I825" s="32"/>
      <c r="J825" s="32"/>
      <c r="K825" s="32"/>
      <c r="L825" s="32"/>
      <c r="M825" s="32"/>
      <c r="N825" s="47"/>
      <c r="O825" s="47"/>
      <c r="P825" s="36"/>
      <c r="Q825" s="37"/>
      <c r="R825" s="37"/>
      <c r="S825" s="48"/>
      <c r="T825" s="39"/>
      <c r="U825" s="40"/>
      <c r="V825" s="41"/>
      <c r="W825" s="41"/>
      <c r="X825" s="41"/>
      <c r="Y825" s="41"/>
      <c r="Z825" s="41"/>
      <c r="AA825" s="41"/>
      <c r="AB825" s="41"/>
      <c r="AC825" s="41"/>
      <c r="AD825" s="42"/>
      <c r="AE825" s="43"/>
      <c r="AF825" s="44"/>
      <c r="AG825" s="44"/>
      <c r="AH825" s="44"/>
      <c r="AI825" s="44"/>
      <c r="AJ825" s="44"/>
      <c r="AK825" s="44"/>
      <c r="AL825" s="44"/>
      <c r="AM825" s="44"/>
      <c r="AN825" s="44"/>
      <c r="AO825" s="44"/>
      <c r="AP825" s="44"/>
      <c r="AQ825" s="44"/>
      <c r="AR825" s="44"/>
      <c r="AS825" s="44"/>
      <c r="AT825" s="44"/>
      <c r="AU825" s="44"/>
      <c r="AV825" s="44"/>
      <c r="AW825" s="44"/>
      <c r="AX825" s="44"/>
      <c r="AY825" s="44"/>
      <c r="AZ825" s="44"/>
      <c r="BA825" s="44"/>
      <c r="BB825" s="44"/>
      <c r="BC825" s="44"/>
      <c r="BD825" s="44"/>
      <c r="BE825" s="44"/>
      <c r="BF825" s="44"/>
      <c r="BG825" s="44"/>
      <c r="BH825" s="44"/>
      <c r="BI825" s="44"/>
      <c r="BJ825" s="44"/>
      <c r="BK825" s="44"/>
      <c r="BL825" s="44"/>
      <c r="BM825" s="44"/>
      <c r="BN825" s="44"/>
      <c r="BO825" s="44"/>
      <c r="BP825" s="44"/>
      <c r="BQ825" s="44"/>
      <c r="BR825" s="44"/>
      <c r="BS825" s="44"/>
      <c r="BT825" s="44"/>
      <c r="BU825" s="44"/>
      <c r="BV825" s="44"/>
      <c r="BW825" s="44"/>
      <c r="BX825" s="44"/>
      <c r="BY825" s="44"/>
      <c r="BZ825" s="44"/>
      <c r="CA825" s="44"/>
      <c r="CB825" s="44"/>
      <c r="CC825" s="44"/>
      <c r="CD825" s="44"/>
      <c r="CE825" s="44"/>
      <c r="CF825" s="44"/>
      <c r="CG825" s="44"/>
      <c r="CH825" s="44"/>
      <c r="CI825" s="44"/>
      <c r="CJ825" s="44"/>
      <c r="CK825" s="44"/>
      <c r="CL825" s="44"/>
      <c r="CM825" s="44"/>
      <c r="CN825" s="45"/>
      <c r="CO825" s="44"/>
      <c r="CP825" s="44"/>
      <c r="CQ825" s="44"/>
      <c r="CR825" s="44"/>
      <c r="CS825" s="44"/>
      <c r="CT825" s="44"/>
      <c r="CU825" s="44"/>
      <c r="CV825" s="44"/>
      <c r="CW825" s="44"/>
      <c r="CX825" s="44"/>
      <c r="CY825" s="44"/>
      <c r="CZ825" s="44"/>
      <c r="DA825" s="44"/>
      <c r="DB825" s="44"/>
      <c r="DC825" s="44"/>
      <c r="DD825" s="44"/>
      <c r="DE825" s="44"/>
      <c r="DF825" s="45"/>
      <c r="DG825" s="44"/>
      <c r="DH825" s="44"/>
      <c r="DI825" s="44"/>
      <c r="DJ825" s="44"/>
      <c r="DK825" s="44"/>
      <c r="DL825" s="45"/>
      <c r="DM825" s="44"/>
      <c r="DN825" s="44"/>
      <c r="DO825" s="44"/>
      <c r="DP825" s="44"/>
      <c r="DQ825" s="44"/>
      <c r="DR825" s="44"/>
      <c r="DS825" s="44"/>
      <c r="DT825" s="44"/>
      <c r="DU825" s="45"/>
      <c r="DV825" s="44"/>
      <c r="DW825" s="44"/>
      <c r="DX825" s="44"/>
      <c r="DY825" s="44"/>
      <c r="DZ825" s="44"/>
      <c r="EA825" s="44"/>
      <c r="EB825" s="44"/>
      <c r="EC825" s="44"/>
      <c r="ED825" s="45"/>
      <c r="EE825" s="44"/>
      <c r="EF825" s="44"/>
      <c r="EG825" s="44"/>
      <c r="EH825" s="44"/>
      <c r="EI825" s="44"/>
      <c r="EJ825" s="44"/>
      <c r="EK825" s="44"/>
      <c r="EL825" s="44"/>
      <c r="EM825" s="44"/>
      <c r="EN825" s="44"/>
      <c r="EO825" s="44"/>
      <c r="EP825" s="44"/>
      <c r="EQ825" s="44"/>
      <c r="ER825" s="44"/>
      <c r="ES825" s="44"/>
      <c r="ET825" s="44"/>
      <c r="EU825" s="44"/>
      <c r="EV825" s="45"/>
      <c r="EW825" s="44"/>
      <c r="EX825" s="44"/>
      <c r="EY825" s="45"/>
      <c r="EZ825" s="45"/>
      <c r="FA825" s="44"/>
      <c r="FB825" s="32"/>
      <c r="FC825" s="32"/>
      <c r="FD825" s="32"/>
    </row>
    <row r="826">
      <c r="A826" s="31"/>
      <c r="B826" s="32"/>
      <c r="C826" s="33"/>
      <c r="D826" s="32"/>
      <c r="E826" s="32"/>
      <c r="F826" s="32"/>
      <c r="G826" s="46"/>
      <c r="H826" s="32"/>
      <c r="I826" s="32"/>
      <c r="J826" s="32"/>
      <c r="K826" s="32"/>
      <c r="L826" s="32"/>
      <c r="M826" s="32"/>
      <c r="N826" s="47"/>
      <c r="O826" s="47"/>
      <c r="P826" s="36"/>
      <c r="Q826" s="37"/>
      <c r="R826" s="37"/>
      <c r="S826" s="48"/>
      <c r="T826" s="39"/>
      <c r="U826" s="40"/>
      <c r="V826" s="41"/>
      <c r="W826" s="41"/>
      <c r="X826" s="41"/>
      <c r="Y826" s="41"/>
      <c r="Z826" s="41"/>
      <c r="AA826" s="41"/>
      <c r="AB826" s="41"/>
      <c r="AC826" s="41"/>
      <c r="AD826" s="42"/>
      <c r="AE826" s="43"/>
      <c r="AF826" s="44"/>
      <c r="AG826" s="44"/>
      <c r="AH826" s="44"/>
      <c r="AI826" s="44"/>
      <c r="AJ826" s="44"/>
      <c r="AK826" s="44"/>
      <c r="AL826" s="44"/>
      <c r="AM826" s="44"/>
      <c r="AN826" s="44"/>
      <c r="AO826" s="44"/>
      <c r="AP826" s="44"/>
      <c r="AQ826" s="44"/>
      <c r="AR826" s="44"/>
      <c r="AS826" s="44"/>
      <c r="AT826" s="44"/>
      <c r="AU826" s="44"/>
      <c r="AV826" s="44"/>
      <c r="AW826" s="44"/>
      <c r="AX826" s="44"/>
      <c r="AY826" s="44"/>
      <c r="AZ826" s="44"/>
      <c r="BA826" s="44"/>
      <c r="BB826" s="44"/>
      <c r="BC826" s="44"/>
      <c r="BD826" s="44"/>
      <c r="BE826" s="44"/>
      <c r="BF826" s="44"/>
      <c r="BG826" s="44"/>
      <c r="BH826" s="44"/>
      <c r="BI826" s="44"/>
      <c r="BJ826" s="44"/>
      <c r="BK826" s="44"/>
      <c r="BL826" s="44"/>
      <c r="BM826" s="44"/>
      <c r="BN826" s="44"/>
      <c r="BO826" s="44"/>
      <c r="BP826" s="44"/>
      <c r="BQ826" s="44"/>
      <c r="BR826" s="44"/>
      <c r="BS826" s="44"/>
      <c r="BT826" s="44"/>
      <c r="BU826" s="44"/>
      <c r="BV826" s="44"/>
      <c r="BW826" s="44"/>
      <c r="BX826" s="44"/>
      <c r="BY826" s="44"/>
      <c r="BZ826" s="44"/>
      <c r="CA826" s="44"/>
      <c r="CB826" s="44"/>
      <c r="CC826" s="44"/>
      <c r="CD826" s="44"/>
      <c r="CE826" s="44"/>
      <c r="CF826" s="44"/>
      <c r="CG826" s="44"/>
      <c r="CH826" s="44"/>
      <c r="CI826" s="44"/>
      <c r="CJ826" s="44"/>
      <c r="CK826" s="44"/>
      <c r="CL826" s="44"/>
      <c r="CM826" s="44"/>
      <c r="CN826" s="45"/>
      <c r="CO826" s="44"/>
      <c r="CP826" s="44"/>
      <c r="CQ826" s="44"/>
      <c r="CR826" s="44"/>
      <c r="CS826" s="44"/>
      <c r="CT826" s="44"/>
      <c r="CU826" s="44"/>
      <c r="CV826" s="44"/>
      <c r="CW826" s="44"/>
      <c r="CX826" s="44"/>
      <c r="CY826" s="44"/>
      <c r="CZ826" s="44"/>
      <c r="DA826" s="44"/>
      <c r="DB826" s="44"/>
      <c r="DC826" s="44"/>
      <c r="DD826" s="44"/>
      <c r="DE826" s="44"/>
      <c r="DF826" s="45"/>
      <c r="DG826" s="44"/>
      <c r="DH826" s="44"/>
      <c r="DI826" s="44"/>
      <c r="DJ826" s="44"/>
      <c r="DK826" s="44"/>
      <c r="DL826" s="45"/>
      <c r="DM826" s="44"/>
      <c r="DN826" s="44"/>
      <c r="DO826" s="44"/>
      <c r="DP826" s="44"/>
      <c r="DQ826" s="44"/>
      <c r="DR826" s="44"/>
      <c r="DS826" s="44"/>
      <c r="DT826" s="44"/>
      <c r="DU826" s="45"/>
      <c r="DV826" s="44"/>
      <c r="DW826" s="44"/>
      <c r="DX826" s="44"/>
      <c r="DY826" s="44"/>
      <c r="DZ826" s="44"/>
      <c r="EA826" s="44"/>
      <c r="EB826" s="44"/>
      <c r="EC826" s="44"/>
      <c r="ED826" s="45"/>
      <c r="EE826" s="44"/>
      <c r="EF826" s="44"/>
      <c r="EG826" s="44"/>
      <c r="EH826" s="44"/>
      <c r="EI826" s="44"/>
      <c r="EJ826" s="44"/>
      <c r="EK826" s="44"/>
      <c r="EL826" s="44"/>
      <c r="EM826" s="44"/>
      <c r="EN826" s="44"/>
      <c r="EO826" s="44"/>
      <c r="EP826" s="44"/>
      <c r="EQ826" s="44"/>
      <c r="ER826" s="44"/>
      <c r="ES826" s="44"/>
      <c r="ET826" s="44"/>
      <c r="EU826" s="44"/>
      <c r="EV826" s="45"/>
      <c r="EW826" s="44"/>
      <c r="EX826" s="44"/>
      <c r="EY826" s="45"/>
      <c r="EZ826" s="45"/>
      <c r="FA826" s="44"/>
      <c r="FB826" s="32"/>
      <c r="FC826" s="32"/>
      <c r="FD826" s="32"/>
    </row>
    <row r="827">
      <c r="A827" s="31"/>
      <c r="B827" s="32"/>
      <c r="C827" s="33"/>
      <c r="D827" s="32"/>
      <c r="E827" s="32"/>
      <c r="F827" s="32"/>
      <c r="G827" s="46"/>
      <c r="H827" s="32"/>
      <c r="I827" s="32"/>
      <c r="J827" s="32"/>
      <c r="K827" s="32"/>
      <c r="L827" s="32"/>
      <c r="M827" s="32"/>
      <c r="N827" s="47"/>
      <c r="O827" s="47"/>
      <c r="P827" s="36"/>
      <c r="Q827" s="37"/>
      <c r="R827" s="37"/>
      <c r="S827" s="48"/>
      <c r="T827" s="39"/>
      <c r="U827" s="40"/>
      <c r="V827" s="41"/>
      <c r="W827" s="41"/>
      <c r="X827" s="41"/>
      <c r="Y827" s="41"/>
      <c r="Z827" s="41"/>
      <c r="AA827" s="41"/>
      <c r="AB827" s="41"/>
      <c r="AC827" s="41"/>
      <c r="AD827" s="42"/>
      <c r="AE827" s="43"/>
      <c r="AF827" s="44"/>
      <c r="AG827" s="44"/>
      <c r="AH827" s="44"/>
      <c r="AI827" s="44"/>
      <c r="AJ827" s="44"/>
      <c r="AK827" s="44"/>
      <c r="AL827" s="44"/>
      <c r="AM827" s="44"/>
      <c r="AN827" s="44"/>
      <c r="AO827" s="44"/>
      <c r="AP827" s="44"/>
      <c r="AQ827" s="44"/>
      <c r="AR827" s="44"/>
      <c r="AS827" s="44"/>
      <c r="AT827" s="44"/>
      <c r="AU827" s="44"/>
      <c r="AV827" s="44"/>
      <c r="AW827" s="44"/>
      <c r="AX827" s="44"/>
      <c r="AY827" s="44"/>
      <c r="AZ827" s="44"/>
      <c r="BA827" s="44"/>
      <c r="BB827" s="44"/>
      <c r="BC827" s="44"/>
      <c r="BD827" s="44"/>
      <c r="BE827" s="44"/>
      <c r="BF827" s="44"/>
      <c r="BG827" s="44"/>
      <c r="BH827" s="44"/>
      <c r="BI827" s="44"/>
      <c r="BJ827" s="44"/>
      <c r="BK827" s="44"/>
      <c r="BL827" s="44"/>
      <c r="BM827" s="44"/>
      <c r="BN827" s="44"/>
      <c r="BO827" s="44"/>
      <c r="BP827" s="44"/>
      <c r="BQ827" s="44"/>
      <c r="BR827" s="44"/>
      <c r="BS827" s="44"/>
      <c r="BT827" s="44"/>
      <c r="BU827" s="44"/>
      <c r="BV827" s="44"/>
      <c r="BW827" s="44"/>
      <c r="BX827" s="44"/>
      <c r="BY827" s="44"/>
      <c r="BZ827" s="44"/>
      <c r="CA827" s="44"/>
      <c r="CB827" s="44"/>
      <c r="CC827" s="44"/>
      <c r="CD827" s="44"/>
      <c r="CE827" s="44"/>
      <c r="CF827" s="44"/>
      <c r="CG827" s="44"/>
      <c r="CH827" s="44"/>
      <c r="CI827" s="44"/>
      <c r="CJ827" s="44"/>
      <c r="CK827" s="44"/>
      <c r="CL827" s="44"/>
      <c r="CM827" s="44"/>
      <c r="CN827" s="45"/>
      <c r="CO827" s="44"/>
      <c r="CP827" s="44"/>
      <c r="CQ827" s="44"/>
      <c r="CR827" s="44"/>
      <c r="CS827" s="44"/>
      <c r="CT827" s="44"/>
      <c r="CU827" s="44"/>
      <c r="CV827" s="44"/>
      <c r="CW827" s="44"/>
      <c r="CX827" s="44"/>
      <c r="CY827" s="44"/>
      <c r="CZ827" s="44"/>
      <c r="DA827" s="44"/>
      <c r="DB827" s="44"/>
      <c r="DC827" s="44"/>
      <c r="DD827" s="44"/>
      <c r="DE827" s="44"/>
      <c r="DF827" s="45"/>
      <c r="DG827" s="44"/>
      <c r="DH827" s="44"/>
      <c r="DI827" s="44"/>
      <c r="DJ827" s="44"/>
      <c r="DK827" s="44"/>
      <c r="DL827" s="45"/>
      <c r="DM827" s="44"/>
      <c r="DN827" s="44"/>
      <c r="DO827" s="44"/>
      <c r="DP827" s="44"/>
      <c r="DQ827" s="44"/>
      <c r="DR827" s="44"/>
      <c r="DS827" s="44"/>
      <c r="DT827" s="44"/>
      <c r="DU827" s="45"/>
      <c r="DV827" s="44"/>
      <c r="DW827" s="44"/>
      <c r="DX827" s="44"/>
      <c r="DY827" s="44"/>
      <c r="DZ827" s="44"/>
      <c r="EA827" s="44"/>
      <c r="EB827" s="44"/>
      <c r="EC827" s="44"/>
      <c r="ED827" s="45"/>
      <c r="EE827" s="44"/>
      <c r="EF827" s="44"/>
      <c r="EG827" s="44"/>
      <c r="EH827" s="44"/>
      <c r="EI827" s="44"/>
      <c r="EJ827" s="44"/>
      <c r="EK827" s="44"/>
      <c r="EL827" s="44"/>
      <c r="EM827" s="44"/>
      <c r="EN827" s="44"/>
      <c r="EO827" s="44"/>
      <c r="EP827" s="44"/>
      <c r="EQ827" s="44"/>
      <c r="ER827" s="44"/>
      <c r="ES827" s="44"/>
      <c r="ET827" s="44"/>
      <c r="EU827" s="44"/>
      <c r="EV827" s="45"/>
      <c r="EW827" s="44"/>
      <c r="EX827" s="44"/>
      <c r="EY827" s="45"/>
      <c r="EZ827" s="45"/>
      <c r="FA827" s="44"/>
      <c r="FB827" s="32"/>
      <c r="FC827" s="32"/>
      <c r="FD827" s="32"/>
    </row>
    <row r="828">
      <c r="A828" s="31"/>
      <c r="B828" s="32"/>
      <c r="C828" s="33"/>
      <c r="D828" s="32"/>
      <c r="E828" s="32"/>
      <c r="F828" s="32"/>
      <c r="G828" s="46"/>
      <c r="H828" s="32"/>
      <c r="I828" s="32"/>
      <c r="J828" s="32"/>
      <c r="K828" s="32"/>
      <c r="L828" s="32"/>
      <c r="M828" s="32"/>
      <c r="N828" s="47"/>
      <c r="O828" s="47"/>
      <c r="P828" s="36"/>
      <c r="Q828" s="37"/>
      <c r="R828" s="37"/>
      <c r="S828" s="48"/>
      <c r="T828" s="39"/>
      <c r="U828" s="40"/>
      <c r="V828" s="41"/>
      <c r="W828" s="41"/>
      <c r="X828" s="41"/>
      <c r="Y828" s="41"/>
      <c r="Z828" s="41"/>
      <c r="AA828" s="41"/>
      <c r="AB828" s="41"/>
      <c r="AC828" s="41"/>
      <c r="AD828" s="42"/>
      <c r="AE828" s="43"/>
      <c r="AF828" s="44"/>
      <c r="AG828" s="44"/>
      <c r="AH828" s="44"/>
      <c r="AI828" s="44"/>
      <c r="AJ828" s="44"/>
      <c r="AK828" s="44"/>
      <c r="AL828" s="44"/>
      <c r="AM828" s="44"/>
      <c r="AN828" s="44"/>
      <c r="AO828" s="44"/>
      <c r="AP828" s="44"/>
      <c r="AQ828" s="44"/>
      <c r="AR828" s="44"/>
      <c r="AS828" s="44"/>
      <c r="AT828" s="44"/>
      <c r="AU828" s="44"/>
      <c r="AV828" s="44"/>
      <c r="AW828" s="44"/>
      <c r="AX828" s="44"/>
      <c r="AY828" s="44"/>
      <c r="AZ828" s="44"/>
      <c r="BA828" s="44"/>
      <c r="BB828" s="44"/>
      <c r="BC828" s="44"/>
      <c r="BD828" s="44"/>
      <c r="BE828" s="44"/>
      <c r="BF828" s="44"/>
      <c r="BG828" s="44"/>
      <c r="BH828" s="44"/>
      <c r="BI828" s="44"/>
      <c r="BJ828" s="44"/>
      <c r="BK828" s="44"/>
      <c r="BL828" s="44"/>
      <c r="BM828" s="44"/>
      <c r="BN828" s="44"/>
      <c r="BO828" s="44"/>
      <c r="BP828" s="44"/>
      <c r="BQ828" s="44"/>
      <c r="BR828" s="44"/>
      <c r="BS828" s="44"/>
      <c r="BT828" s="44"/>
      <c r="BU828" s="44"/>
      <c r="BV828" s="44"/>
      <c r="BW828" s="44"/>
      <c r="BX828" s="44"/>
      <c r="BY828" s="44"/>
      <c r="BZ828" s="44"/>
      <c r="CA828" s="44"/>
      <c r="CB828" s="44"/>
      <c r="CC828" s="44"/>
      <c r="CD828" s="44"/>
      <c r="CE828" s="44"/>
      <c r="CF828" s="44"/>
      <c r="CG828" s="44"/>
      <c r="CH828" s="44"/>
      <c r="CI828" s="44"/>
      <c r="CJ828" s="44"/>
      <c r="CK828" s="44"/>
      <c r="CL828" s="44"/>
      <c r="CM828" s="44"/>
      <c r="CN828" s="45"/>
      <c r="CO828" s="44"/>
      <c r="CP828" s="44"/>
      <c r="CQ828" s="44"/>
      <c r="CR828" s="44"/>
      <c r="CS828" s="44"/>
      <c r="CT828" s="44"/>
      <c r="CU828" s="44"/>
      <c r="CV828" s="44"/>
      <c r="CW828" s="44"/>
      <c r="CX828" s="44"/>
      <c r="CY828" s="44"/>
      <c r="CZ828" s="44"/>
      <c r="DA828" s="44"/>
      <c r="DB828" s="44"/>
      <c r="DC828" s="44"/>
      <c r="DD828" s="44"/>
      <c r="DE828" s="44"/>
      <c r="DF828" s="45"/>
      <c r="DG828" s="44"/>
      <c r="DH828" s="44"/>
      <c r="DI828" s="44"/>
      <c r="DJ828" s="44"/>
      <c r="DK828" s="44"/>
      <c r="DL828" s="45"/>
      <c r="DM828" s="44"/>
      <c r="DN828" s="44"/>
      <c r="DO828" s="44"/>
      <c r="DP828" s="44"/>
      <c r="DQ828" s="44"/>
      <c r="DR828" s="44"/>
      <c r="DS828" s="44"/>
      <c r="DT828" s="44"/>
      <c r="DU828" s="45"/>
      <c r="DV828" s="44"/>
      <c r="DW828" s="44"/>
      <c r="DX828" s="44"/>
      <c r="DY828" s="44"/>
      <c r="DZ828" s="44"/>
      <c r="EA828" s="44"/>
      <c r="EB828" s="44"/>
      <c r="EC828" s="44"/>
      <c r="ED828" s="45"/>
      <c r="EE828" s="44"/>
      <c r="EF828" s="44"/>
      <c r="EG828" s="44"/>
      <c r="EH828" s="44"/>
      <c r="EI828" s="44"/>
      <c r="EJ828" s="44"/>
      <c r="EK828" s="44"/>
      <c r="EL828" s="44"/>
      <c r="EM828" s="44"/>
      <c r="EN828" s="44"/>
      <c r="EO828" s="44"/>
      <c r="EP828" s="44"/>
      <c r="EQ828" s="44"/>
      <c r="ER828" s="44"/>
      <c r="ES828" s="44"/>
      <c r="ET828" s="44"/>
      <c r="EU828" s="44"/>
      <c r="EV828" s="45"/>
      <c r="EW828" s="44"/>
      <c r="EX828" s="44"/>
      <c r="EY828" s="45"/>
      <c r="EZ828" s="45"/>
      <c r="FA828" s="44"/>
      <c r="FB828" s="32"/>
      <c r="FC828" s="32"/>
      <c r="FD828" s="32"/>
    </row>
    <row r="829">
      <c r="A829" s="31"/>
      <c r="B829" s="32"/>
      <c r="C829" s="33"/>
      <c r="D829" s="32"/>
      <c r="E829" s="32"/>
      <c r="F829" s="32"/>
      <c r="G829" s="46"/>
      <c r="H829" s="32"/>
      <c r="I829" s="32"/>
      <c r="J829" s="32"/>
      <c r="K829" s="32"/>
      <c r="L829" s="32"/>
      <c r="M829" s="32"/>
      <c r="N829" s="47"/>
      <c r="O829" s="47"/>
      <c r="P829" s="36"/>
      <c r="Q829" s="37"/>
      <c r="R829" s="37"/>
      <c r="S829" s="48"/>
      <c r="T829" s="39"/>
      <c r="U829" s="40"/>
      <c r="V829" s="41"/>
      <c r="W829" s="41"/>
      <c r="X829" s="41"/>
      <c r="Y829" s="41"/>
      <c r="Z829" s="41"/>
      <c r="AA829" s="41"/>
      <c r="AB829" s="41"/>
      <c r="AC829" s="41"/>
      <c r="AD829" s="42"/>
      <c r="AE829" s="43"/>
      <c r="AF829" s="44"/>
      <c r="AG829" s="44"/>
      <c r="AH829" s="44"/>
      <c r="AI829" s="44"/>
      <c r="AJ829" s="44"/>
      <c r="AK829" s="44"/>
      <c r="AL829" s="44"/>
      <c r="AM829" s="44"/>
      <c r="AN829" s="44"/>
      <c r="AO829" s="44"/>
      <c r="AP829" s="44"/>
      <c r="AQ829" s="44"/>
      <c r="AR829" s="44"/>
      <c r="AS829" s="44"/>
      <c r="AT829" s="44"/>
      <c r="AU829" s="44"/>
      <c r="AV829" s="44"/>
      <c r="AW829" s="44"/>
      <c r="AX829" s="44"/>
      <c r="AY829" s="44"/>
      <c r="AZ829" s="44"/>
      <c r="BA829" s="44"/>
      <c r="BB829" s="44"/>
      <c r="BC829" s="44"/>
      <c r="BD829" s="44"/>
      <c r="BE829" s="44"/>
      <c r="BF829" s="44"/>
      <c r="BG829" s="44"/>
      <c r="BH829" s="44"/>
      <c r="BI829" s="44"/>
      <c r="BJ829" s="44"/>
      <c r="BK829" s="44"/>
      <c r="BL829" s="44"/>
      <c r="BM829" s="44"/>
      <c r="BN829" s="44"/>
      <c r="BO829" s="44"/>
      <c r="BP829" s="44"/>
      <c r="BQ829" s="44"/>
      <c r="BR829" s="44"/>
      <c r="BS829" s="44"/>
      <c r="BT829" s="44"/>
      <c r="BU829" s="44"/>
      <c r="BV829" s="44"/>
      <c r="BW829" s="44"/>
      <c r="BX829" s="44"/>
      <c r="BY829" s="44"/>
      <c r="BZ829" s="44"/>
      <c r="CA829" s="44"/>
      <c r="CB829" s="44"/>
      <c r="CC829" s="44"/>
      <c r="CD829" s="44"/>
      <c r="CE829" s="44"/>
      <c r="CF829" s="44"/>
      <c r="CG829" s="44"/>
      <c r="CH829" s="44"/>
      <c r="CI829" s="44"/>
      <c r="CJ829" s="44"/>
      <c r="CK829" s="44"/>
      <c r="CL829" s="44"/>
      <c r="CM829" s="44"/>
      <c r="CN829" s="45"/>
      <c r="CO829" s="44"/>
      <c r="CP829" s="44"/>
      <c r="CQ829" s="44"/>
      <c r="CR829" s="44"/>
      <c r="CS829" s="44"/>
      <c r="CT829" s="44"/>
      <c r="CU829" s="44"/>
      <c r="CV829" s="44"/>
      <c r="CW829" s="44"/>
      <c r="CX829" s="44"/>
      <c r="CY829" s="44"/>
      <c r="CZ829" s="44"/>
      <c r="DA829" s="44"/>
      <c r="DB829" s="44"/>
      <c r="DC829" s="44"/>
      <c r="DD829" s="44"/>
      <c r="DE829" s="44"/>
      <c r="DF829" s="45"/>
      <c r="DG829" s="44"/>
      <c r="DH829" s="44"/>
      <c r="DI829" s="44"/>
      <c r="DJ829" s="44"/>
      <c r="DK829" s="44"/>
      <c r="DL829" s="45"/>
      <c r="DM829" s="44"/>
      <c r="DN829" s="44"/>
      <c r="DO829" s="44"/>
      <c r="DP829" s="44"/>
      <c r="DQ829" s="44"/>
      <c r="DR829" s="44"/>
      <c r="DS829" s="44"/>
      <c r="DT829" s="44"/>
      <c r="DU829" s="45"/>
      <c r="DV829" s="44"/>
      <c r="DW829" s="44"/>
      <c r="DX829" s="44"/>
      <c r="DY829" s="44"/>
      <c r="DZ829" s="44"/>
      <c r="EA829" s="44"/>
      <c r="EB829" s="44"/>
      <c r="EC829" s="44"/>
      <c r="ED829" s="45"/>
      <c r="EE829" s="44"/>
      <c r="EF829" s="44"/>
      <c r="EG829" s="44"/>
      <c r="EH829" s="44"/>
      <c r="EI829" s="44"/>
      <c r="EJ829" s="44"/>
      <c r="EK829" s="44"/>
      <c r="EL829" s="44"/>
      <c r="EM829" s="44"/>
      <c r="EN829" s="44"/>
      <c r="EO829" s="44"/>
      <c r="EP829" s="44"/>
      <c r="EQ829" s="44"/>
      <c r="ER829" s="44"/>
      <c r="ES829" s="44"/>
      <c r="ET829" s="44"/>
      <c r="EU829" s="44"/>
      <c r="EV829" s="45"/>
      <c r="EW829" s="44"/>
      <c r="EX829" s="44"/>
      <c r="EY829" s="45"/>
      <c r="EZ829" s="45"/>
      <c r="FA829" s="44"/>
      <c r="FB829" s="32"/>
      <c r="FC829" s="32"/>
      <c r="FD829" s="32"/>
    </row>
    <row r="830">
      <c r="A830" s="31"/>
      <c r="B830" s="32"/>
      <c r="C830" s="33"/>
      <c r="D830" s="32"/>
      <c r="E830" s="32"/>
      <c r="F830" s="32"/>
      <c r="G830" s="46"/>
      <c r="H830" s="32"/>
      <c r="I830" s="32"/>
      <c r="J830" s="32"/>
      <c r="K830" s="32"/>
      <c r="L830" s="32"/>
      <c r="M830" s="32"/>
      <c r="N830" s="47"/>
      <c r="O830" s="47"/>
      <c r="P830" s="36"/>
      <c r="Q830" s="37"/>
      <c r="R830" s="37"/>
      <c r="S830" s="48"/>
      <c r="T830" s="39"/>
      <c r="U830" s="40"/>
      <c r="V830" s="41"/>
      <c r="W830" s="41"/>
      <c r="X830" s="41"/>
      <c r="Y830" s="41"/>
      <c r="Z830" s="41"/>
      <c r="AA830" s="41"/>
      <c r="AB830" s="41"/>
      <c r="AC830" s="41"/>
      <c r="AD830" s="42"/>
      <c r="AE830" s="43"/>
      <c r="AF830" s="44"/>
      <c r="AG830" s="44"/>
      <c r="AH830" s="44"/>
      <c r="AI830" s="44"/>
      <c r="AJ830" s="44"/>
      <c r="AK830" s="44"/>
      <c r="AL830" s="44"/>
      <c r="AM830" s="44"/>
      <c r="AN830" s="44"/>
      <c r="AO830" s="44"/>
      <c r="AP830" s="44"/>
      <c r="AQ830" s="44"/>
      <c r="AR830" s="44"/>
      <c r="AS830" s="44"/>
      <c r="AT830" s="44"/>
      <c r="AU830" s="44"/>
      <c r="AV830" s="44"/>
      <c r="AW830" s="44"/>
      <c r="AX830" s="44"/>
      <c r="AY830" s="44"/>
      <c r="AZ830" s="44"/>
      <c r="BA830" s="44"/>
      <c r="BB830" s="44"/>
      <c r="BC830" s="44"/>
      <c r="BD830" s="44"/>
      <c r="BE830" s="44"/>
      <c r="BF830" s="44"/>
      <c r="BG830" s="44"/>
      <c r="BH830" s="44"/>
      <c r="BI830" s="44"/>
      <c r="BJ830" s="44"/>
      <c r="BK830" s="44"/>
      <c r="BL830" s="44"/>
      <c r="BM830" s="44"/>
      <c r="BN830" s="44"/>
      <c r="BO830" s="44"/>
      <c r="BP830" s="44"/>
      <c r="BQ830" s="44"/>
      <c r="BR830" s="44"/>
      <c r="BS830" s="44"/>
      <c r="BT830" s="44"/>
      <c r="BU830" s="44"/>
      <c r="BV830" s="44"/>
      <c r="BW830" s="44"/>
      <c r="BX830" s="44"/>
      <c r="BY830" s="44"/>
      <c r="BZ830" s="44"/>
      <c r="CA830" s="44"/>
      <c r="CB830" s="44"/>
      <c r="CC830" s="44"/>
      <c r="CD830" s="44"/>
      <c r="CE830" s="44"/>
      <c r="CF830" s="44"/>
      <c r="CG830" s="44"/>
      <c r="CH830" s="44"/>
      <c r="CI830" s="44"/>
      <c r="CJ830" s="44"/>
      <c r="CK830" s="44"/>
      <c r="CL830" s="44"/>
      <c r="CM830" s="44"/>
      <c r="CN830" s="45"/>
      <c r="CO830" s="44"/>
      <c r="CP830" s="44"/>
      <c r="CQ830" s="44"/>
      <c r="CR830" s="44"/>
      <c r="CS830" s="44"/>
      <c r="CT830" s="44"/>
      <c r="CU830" s="44"/>
      <c r="CV830" s="44"/>
      <c r="CW830" s="44"/>
      <c r="CX830" s="44"/>
      <c r="CY830" s="44"/>
      <c r="CZ830" s="44"/>
      <c r="DA830" s="44"/>
      <c r="DB830" s="44"/>
      <c r="DC830" s="44"/>
      <c r="DD830" s="44"/>
      <c r="DE830" s="44"/>
      <c r="DF830" s="45"/>
      <c r="DG830" s="44"/>
      <c r="DH830" s="44"/>
      <c r="DI830" s="44"/>
      <c r="DJ830" s="44"/>
      <c r="DK830" s="44"/>
      <c r="DL830" s="45"/>
      <c r="DM830" s="44"/>
      <c r="DN830" s="44"/>
      <c r="DO830" s="44"/>
      <c r="DP830" s="44"/>
      <c r="DQ830" s="44"/>
      <c r="DR830" s="44"/>
      <c r="DS830" s="44"/>
      <c r="DT830" s="44"/>
      <c r="DU830" s="45"/>
      <c r="DV830" s="44"/>
      <c r="DW830" s="44"/>
      <c r="DX830" s="44"/>
      <c r="DY830" s="44"/>
      <c r="DZ830" s="44"/>
      <c r="EA830" s="44"/>
      <c r="EB830" s="44"/>
      <c r="EC830" s="44"/>
      <c r="ED830" s="45"/>
      <c r="EE830" s="44"/>
      <c r="EF830" s="44"/>
      <c r="EG830" s="44"/>
      <c r="EH830" s="44"/>
      <c r="EI830" s="44"/>
      <c r="EJ830" s="44"/>
      <c r="EK830" s="44"/>
      <c r="EL830" s="44"/>
      <c r="EM830" s="44"/>
      <c r="EN830" s="44"/>
      <c r="EO830" s="44"/>
      <c r="EP830" s="44"/>
      <c r="EQ830" s="44"/>
      <c r="ER830" s="44"/>
      <c r="ES830" s="44"/>
      <c r="ET830" s="44"/>
      <c r="EU830" s="44"/>
      <c r="EV830" s="45"/>
      <c r="EW830" s="44"/>
      <c r="EX830" s="44"/>
      <c r="EY830" s="45"/>
      <c r="EZ830" s="45"/>
      <c r="FA830" s="44"/>
      <c r="FB830" s="32"/>
      <c r="FC830" s="32"/>
      <c r="FD830" s="32"/>
    </row>
    <row r="831">
      <c r="A831" s="31"/>
      <c r="B831" s="32"/>
      <c r="C831" s="33"/>
      <c r="D831" s="32"/>
      <c r="E831" s="32"/>
      <c r="F831" s="32"/>
      <c r="G831" s="46"/>
      <c r="H831" s="32"/>
      <c r="I831" s="32"/>
      <c r="J831" s="32"/>
      <c r="K831" s="32"/>
      <c r="L831" s="32"/>
      <c r="M831" s="32"/>
      <c r="N831" s="47"/>
      <c r="O831" s="47"/>
      <c r="P831" s="36"/>
      <c r="Q831" s="37"/>
      <c r="R831" s="37"/>
      <c r="S831" s="48"/>
      <c r="T831" s="39"/>
      <c r="U831" s="40"/>
      <c r="V831" s="41"/>
      <c r="W831" s="41"/>
      <c r="X831" s="41"/>
      <c r="Y831" s="41"/>
      <c r="Z831" s="41"/>
      <c r="AA831" s="41"/>
      <c r="AB831" s="41"/>
      <c r="AC831" s="41"/>
      <c r="AD831" s="42"/>
      <c r="AE831" s="43"/>
      <c r="AF831" s="44"/>
      <c r="AG831" s="44"/>
      <c r="AH831" s="44"/>
      <c r="AI831" s="44"/>
      <c r="AJ831" s="44"/>
      <c r="AK831" s="44"/>
      <c r="AL831" s="44"/>
      <c r="AM831" s="44"/>
      <c r="AN831" s="44"/>
      <c r="AO831" s="44"/>
      <c r="AP831" s="44"/>
      <c r="AQ831" s="44"/>
      <c r="AR831" s="44"/>
      <c r="AS831" s="44"/>
      <c r="AT831" s="44"/>
      <c r="AU831" s="44"/>
      <c r="AV831" s="44"/>
      <c r="AW831" s="44"/>
      <c r="AX831" s="44"/>
      <c r="AY831" s="44"/>
      <c r="AZ831" s="44"/>
      <c r="BA831" s="44"/>
      <c r="BB831" s="44"/>
      <c r="BC831" s="44"/>
      <c r="BD831" s="44"/>
      <c r="BE831" s="44"/>
      <c r="BF831" s="44"/>
      <c r="BG831" s="44"/>
      <c r="BH831" s="44"/>
      <c r="BI831" s="44"/>
      <c r="BJ831" s="44"/>
      <c r="BK831" s="44"/>
      <c r="BL831" s="44"/>
      <c r="BM831" s="44"/>
      <c r="BN831" s="44"/>
      <c r="BO831" s="44"/>
      <c r="BP831" s="44"/>
      <c r="BQ831" s="44"/>
      <c r="BR831" s="44"/>
      <c r="BS831" s="44"/>
      <c r="BT831" s="44"/>
      <c r="BU831" s="44"/>
      <c r="BV831" s="44"/>
      <c r="BW831" s="44"/>
      <c r="BX831" s="44"/>
      <c r="BY831" s="44"/>
      <c r="BZ831" s="44"/>
      <c r="CA831" s="44"/>
      <c r="CB831" s="44"/>
      <c r="CC831" s="44"/>
      <c r="CD831" s="44"/>
      <c r="CE831" s="44"/>
      <c r="CF831" s="44"/>
      <c r="CG831" s="44"/>
      <c r="CH831" s="44"/>
      <c r="CI831" s="44"/>
      <c r="CJ831" s="44"/>
      <c r="CK831" s="44"/>
      <c r="CL831" s="44"/>
      <c r="CM831" s="44"/>
      <c r="CN831" s="45"/>
      <c r="CO831" s="44"/>
      <c r="CP831" s="44"/>
      <c r="CQ831" s="44"/>
      <c r="CR831" s="44"/>
      <c r="CS831" s="44"/>
      <c r="CT831" s="44"/>
      <c r="CU831" s="44"/>
      <c r="CV831" s="44"/>
      <c r="CW831" s="44"/>
      <c r="CX831" s="44"/>
      <c r="CY831" s="44"/>
      <c r="CZ831" s="44"/>
      <c r="DA831" s="44"/>
      <c r="DB831" s="44"/>
      <c r="DC831" s="44"/>
      <c r="DD831" s="44"/>
      <c r="DE831" s="44"/>
      <c r="DF831" s="45"/>
      <c r="DG831" s="44"/>
      <c r="DH831" s="44"/>
      <c r="DI831" s="44"/>
      <c r="DJ831" s="44"/>
      <c r="DK831" s="44"/>
      <c r="DL831" s="45"/>
      <c r="DM831" s="44"/>
      <c r="DN831" s="44"/>
      <c r="DO831" s="44"/>
      <c r="DP831" s="44"/>
      <c r="DQ831" s="44"/>
      <c r="DR831" s="44"/>
      <c r="DS831" s="44"/>
      <c r="DT831" s="44"/>
      <c r="DU831" s="45"/>
      <c r="DV831" s="44"/>
      <c r="DW831" s="44"/>
      <c r="DX831" s="44"/>
      <c r="DY831" s="44"/>
      <c r="DZ831" s="44"/>
      <c r="EA831" s="44"/>
      <c r="EB831" s="44"/>
      <c r="EC831" s="44"/>
      <c r="ED831" s="45"/>
      <c r="EE831" s="44"/>
      <c r="EF831" s="44"/>
      <c r="EG831" s="44"/>
      <c r="EH831" s="44"/>
      <c r="EI831" s="44"/>
      <c r="EJ831" s="44"/>
      <c r="EK831" s="44"/>
      <c r="EL831" s="44"/>
      <c r="EM831" s="44"/>
      <c r="EN831" s="44"/>
      <c r="EO831" s="44"/>
      <c r="EP831" s="44"/>
      <c r="EQ831" s="44"/>
      <c r="ER831" s="44"/>
      <c r="ES831" s="44"/>
      <c r="ET831" s="44"/>
      <c r="EU831" s="44"/>
      <c r="EV831" s="45"/>
      <c r="EW831" s="44"/>
      <c r="EX831" s="44"/>
      <c r="EY831" s="45"/>
      <c r="EZ831" s="45"/>
      <c r="FA831" s="44"/>
      <c r="FB831" s="32"/>
      <c r="FC831" s="32"/>
      <c r="FD831" s="32"/>
    </row>
    <row r="832">
      <c r="A832" s="31"/>
      <c r="B832" s="32"/>
      <c r="C832" s="33"/>
      <c r="D832" s="32"/>
      <c r="E832" s="32"/>
      <c r="F832" s="32"/>
      <c r="G832" s="46"/>
      <c r="H832" s="32"/>
      <c r="I832" s="32"/>
      <c r="J832" s="32"/>
      <c r="K832" s="32"/>
      <c r="L832" s="32"/>
      <c r="M832" s="32"/>
      <c r="N832" s="47"/>
      <c r="O832" s="47"/>
      <c r="P832" s="36"/>
      <c r="Q832" s="37"/>
      <c r="R832" s="37"/>
      <c r="S832" s="48"/>
      <c r="T832" s="39"/>
      <c r="U832" s="40"/>
      <c r="V832" s="41"/>
      <c r="W832" s="41"/>
      <c r="X832" s="41"/>
      <c r="Y832" s="41"/>
      <c r="Z832" s="41"/>
      <c r="AA832" s="41"/>
      <c r="AB832" s="41"/>
      <c r="AC832" s="41"/>
      <c r="AD832" s="42"/>
      <c r="AE832" s="43"/>
      <c r="AF832" s="44"/>
      <c r="AG832" s="44"/>
      <c r="AH832" s="44"/>
      <c r="AI832" s="44"/>
      <c r="AJ832" s="44"/>
      <c r="AK832" s="44"/>
      <c r="AL832" s="44"/>
      <c r="AM832" s="44"/>
      <c r="AN832" s="44"/>
      <c r="AO832" s="44"/>
      <c r="AP832" s="44"/>
      <c r="AQ832" s="44"/>
      <c r="AR832" s="44"/>
      <c r="AS832" s="44"/>
      <c r="AT832" s="44"/>
      <c r="AU832" s="44"/>
      <c r="AV832" s="44"/>
      <c r="AW832" s="44"/>
      <c r="AX832" s="44"/>
      <c r="AY832" s="44"/>
      <c r="AZ832" s="44"/>
      <c r="BA832" s="44"/>
      <c r="BB832" s="44"/>
      <c r="BC832" s="44"/>
      <c r="BD832" s="44"/>
      <c r="BE832" s="44"/>
      <c r="BF832" s="44"/>
      <c r="BG832" s="44"/>
      <c r="BH832" s="44"/>
      <c r="BI832" s="44"/>
      <c r="BJ832" s="44"/>
      <c r="BK832" s="44"/>
      <c r="BL832" s="44"/>
      <c r="BM832" s="44"/>
      <c r="BN832" s="44"/>
      <c r="BO832" s="44"/>
      <c r="BP832" s="44"/>
      <c r="BQ832" s="44"/>
      <c r="BR832" s="44"/>
      <c r="BS832" s="44"/>
      <c r="BT832" s="44"/>
      <c r="BU832" s="44"/>
      <c r="BV832" s="44"/>
      <c r="BW832" s="44"/>
      <c r="BX832" s="44"/>
      <c r="BY832" s="44"/>
      <c r="BZ832" s="44"/>
      <c r="CA832" s="44"/>
      <c r="CB832" s="44"/>
      <c r="CC832" s="44"/>
      <c r="CD832" s="44"/>
      <c r="CE832" s="44"/>
      <c r="CF832" s="44"/>
      <c r="CG832" s="44"/>
      <c r="CH832" s="44"/>
      <c r="CI832" s="44"/>
      <c r="CJ832" s="44"/>
      <c r="CK832" s="44"/>
      <c r="CL832" s="44"/>
      <c r="CM832" s="44"/>
      <c r="CN832" s="45"/>
      <c r="CO832" s="44"/>
      <c r="CP832" s="44"/>
      <c r="CQ832" s="44"/>
      <c r="CR832" s="44"/>
      <c r="CS832" s="44"/>
      <c r="CT832" s="44"/>
      <c r="CU832" s="44"/>
      <c r="CV832" s="44"/>
      <c r="CW832" s="44"/>
      <c r="CX832" s="44"/>
      <c r="CY832" s="44"/>
      <c r="CZ832" s="44"/>
      <c r="DA832" s="44"/>
      <c r="DB832" s="44"/>
      <c r="DC832" s="44"/>
      <c r="DD832" s="44"/>
      <c r="DE832" s="44"/>
      <c r="DF832" s="45"/>
      <c r="DG832" s="44"/>
      <c r="DH832" s="44"/>
      <c r="DI832" s="44"/>
      <c r="DJ832" s="44"/>
      <c r="DK832" s="44"/>
      <c r="DL832" s="45"/>
      <c r="DM832" s="44"/>
      <c r="DN832" s="44"/>
      <c r="DO832" s="44"/>
      <c r="DP832" s="44"/>
      <c r="DQ832" s="44"/>
      <c r="DR832" s="44"/>
      <c r="DS832" s="44"/>
      <c r="DT832" s="44"/>
      <c r="DU832" s="45"/>
      <c r="DV832" s="44"/>
      <c r="DW832" s="44"/>
      <c r="DX832" s="44"/>
      <c r="DY832" s="44"/>
      <c r="DZ832" s="44"/>
      <c r="EA832" s="44"/>
      <c r="EB832" s="44"/>
      <c r="EC832" s="44"/>
      <c r="ED832" s="45"/>
      <c r="EE832" s="44"/>
      <c r="EF832" s="44"/>
      <c r="EG832" s="44"/>
      <c r="EH832" s="44"/>
      <c r="EI832" s="44"/>
      <c r="EJ832" s="44"/>
      <c r="EK832" s="44"/>
      <c r="EL832" s="44"/>
      <c r="EM832" s="44"/>
      <c r="EN832" s="44"/>
      <c r="EO832" s="44"/>
      <c r="EP832" s="44"/>
      <c r="EQ832" s="44"/>
      <c r="ER832" s="44"/>
      <c r="ES832" s="44"/>
      <c r="ET832" s="44"/>
      <c r="EU832" s="44"/>
      <c r="EV832" s="45"/>
      <c r="EW832" s="44"/>
      <c r="EX832" s="44"/>
      <c r="EY832" s="45"/>
      <c r="EZ832" s="45"/>
      <c r="FA832" s="44"/>
      <c r="FB832" s="32"/>
      <c r="FC832" s="32"/>
      <c r="FD832" s="32"/>
    </row>
    <row r="833">
      <c r="A833" s="31"/>
      <c r="B833" s="32"/>
      <c r="C833" s="33"/>
      <c r="D833" s="32"/>
      <c r="E833" s="32"/>
      <c r="F833" s="32"/>
      <c r="G833" s="46"/>
      <c r="H833" s="32"/>
      <c r="I833" s="32"/>
      <c r="J833" s="32"/>
      <c r="K833" s="32"/>
      <c r="L833" s="32"/>
      <c r="M833" s="32"/>
      <c r="N833" s="47"/>
      <c r="O833" s="47"/>
      <c r="P833" s="36"/>
      <c r="Q833" s="37"/>
      <c r="R833" s="37"/>
      <c r="S833" s="48"/>
      <c r="T833" s="39"/>
      <c r="U833" s="40"/>
      <c r="V833" s="41"/>
      <c r="W833" s="41"/>
      <c r="X833" s="41"/>
      <c r="Y833" s="41"/>
      <c r="Z833" s="41"/>
      <c r="AA833" s="41"/>
      <c r="AB833" s="41"/>
      <c r="AC833" s="41"/>
      <c r="AD833" s="42"/>
      <c r="AE833" s="43"/>
      <c r="AF833" s="44"/>
      <c r="AG833" s="44"/>
      <c r="AH833" s="44"/>
      <c r="AI833" s="44"/>
      <c r="AJ833" s="44"/>
      <c r="AK833" s="44"/>
      <c r="AL833" s="44"/>
      <c r="AM833" s="44"/>
      <c r="AN833" s="44"/>
      <c r="AO833" s="44"/>
      <c r="AP833" s="44"/>
      <c r="AQ833" s="44"/>
      <c r="AR833" s="44"/>
      <c r="AS833" s="44"/>
      <c r="AT833" s="44"/>
      <c r="AU833" s="44"/>
      <c r="AV833" s="44"/>
      <c r="AW833" s="44"/>
      <c r="AX833" s="44"/>
      <c r="AY833" s="44"/>
      <c r="AZ833" s="44"/>
      <c r="BA833" s="44"/>
      <c r="BB833" s="44"/>
      <c r="BC833" s="44"/>
      <c r="BD833" s="44"/>
      <c r="BE833" s="44"/>
      <c r="BF833" s="44"/>
      <c r="BG833" s="44"/>
      <c r="BH833" s="44"/>
      <c r="BI833" s="44"/>
      <c r="BJ833" s="44"/>
      <c r="BK833" s="44"/>
      <c r="BL833" s="44"/>
      <c r="BM833" s="44"/>
      <c r="BN833" s="44"/>
      <c r="BO833" s="44"/>
      <c r="BP833" s="44"/>
      <c r="BQ833" s="44"/>
      <c r="BR833" s="44"/>
      <c r="BS833" s="44"/>
      <c r="BT833" s="44"/>
      <c r="BU833" s="44"/>
      <c r="BV833" s="44"/>
      <c r="BW833" s="44"/>
      <c r="BX833" s="44"/>
      <c r="BY833" s="44"/>
      <c r="BZ833" s="44"/>
      <c r="CA833" s="44"/>
      <c r="CB833" s="44"/>
      <c r="CC833" s="44"/>
      <c r="CD833" s="44"/>
      <c r="CE833" s="44"/>
      <c r="CF833" s="44"/>
      <c r="CG833" s="44"/>
      <c r="CH833" s="44"/>
      <c r="CI833" s="44"/>
      <c r="CJ833" s="44"/>
      <c r="CK833" s="44"/>
      <c r="CL833" s="44"/>
      <c r="CM833" s="44"/>
      <c r="CN833" s="45"/>
      <c r="CO833" s="44"/>
      <c r="CP833" s="44"/>
      <c r="CQ833" s="44"/>
      <c r="CR833" s="44"/>
      <c r="CS833" s="44"/>
      <c r="CT833" s="44"/>
      <c r="CU833" s="44"/>
      <c r="CV833" s="44"/>
      <c r="CW833" s="44"/>
      <c r="CX833" s="44"/>
      <c r="CY833" s="44"/>
      <c r="CZ833" s="44"/>
      <c r="DA833" s="44"/>
      <c r="DB833" s="44"/>
      <c r="DC833" s="44"/>
      <c r="DD833" s="44"/>
      <c r="DE833" s="44"/>
      <c r="DF833" s="45"/>
      <c r="DG833" s="44"/>
      <c r="DH833" s="44"/>
      <c r="DI833" s="44"/>
      <c r="DJ833" s="44"/>
      <c r="DK833" s="44"/>
      <c r="DL833" s="45"/>
      <c r="DM833" s="44"/>
      <c r="DN833" s="44"/>
      <c r="DO833" s="44"/>
      <c r="DP833" s="44"/>
      <c r="DQ833" s="44"/>
      <c r="DR833" s="44"/>
      <c r="DS833" s="44"/>
      <c r="DT833" s="44"/>
      <c r="DU833" s="45"/>
      <c r="DV833" s="44"/>
      <c r="DW833" s="44"/>
      <c r="DX833" s="44"/>
      <c r="DY833" s="44"/>
      <c r="DZ833" s="44"/>
      <c r="EA833" s="44"/>
      <c r="EB833" s="44"/>
      <c r="EC833" s="44"/>
      <c r="ED833" s="45"/>
      <c r="EE833" s="44"/>
      <c r="EF833" s="44"/>
      <c r="EG833" s="44"/>
      <c r="EH833" s="44"/>
      <c r="EI833" s="44"/>
      <c r="EJ833" s="44"/>
      <c r="EK833" s="44"/>
      <c r="EL833" s="44"/>
      <c r="EM833" s="44"/>
      <c r="EN833" s="44"/>
      <c r="EO833" s="44"/>
      <c r="EP833" s="44"/>
      <c r="EQ833" s="44"/>
      <c r="ER833" s="44"/>
      <c r="ES833" s="44"/>
      <c r="ET833" s="44"/>
      <c r="EU833" s="44"/>
      <c r="EV833" s="45"/>
      <c r="EW833" s="44"/>
      <c r="EX833" s="44"/>
      <c r="EY833" s="45"/>
      <c r="EZ833" s="45"/>
      <c r="FA833" s="44"/>
      <c r="FB833" s="32"/>
      <c r="FC833" s="32"/>
      <c r="FD833" s="32"/>
    </row>
    <row r="834">
      <c r="A834" s="31"/>
      <c r="B834" s="32"/>
      <c r="C834" s="33"/>
      <c r="D834" s="32"/>
      <c r="E834" s="32"/>
      <c r="F834" s="32"/>
      <c r="G834" s="46"/>
      <c r="H834" s="32"/>
      <c r="I834" s="32"/>
      <c r="J834" s="32"/>
      <c r="K834" s="32"/>
      <c r="L834" s="32"/>
      <c r="M834" s="32"/>
      <c r="N834" s="47"/>
      <c r="O834" s="47"/>
      <c r="P834" s="36"/>
      <c r="Q834" s="37"/>
      <c r="R834" s="37"/>
      <c r="S834" s="48"/>
      <c r="T834" s="39"/>
      <c r="U834" s="40"/>
      <c r="V834" s="41"/>
      <c r="W834" s="41"/>
      <c r="X834" s="41"/>
      <c r="Y834" s="41"/>
      <c r="Z834" s="41"/>
      <c r="AA834" s="41"/>
      <c r="AB834" s="41"/>
      <c r="AC834" s="41"/>
      <c r="AD834" s="42"/>
      <c r="AE834" s="43"/>
      <c r="AF834" s="44"/>
      <c r="AG834" s="44"/>
      <c r="AH834" s="44"/>
      <c r="AI834" s="44"/>
      <c r="AJ834" s="44"/>
      <c r="AK834" s="44"/>
      <c r="AL834" s="44"/>
      <c r="AM834" s="44"/>
      <c r="AN834" s="44"/>
      <c r="AO834" s="44"/>
      <c r="AP834" s="44"/>
      <c r="AQ834" s="44"/>
      <c r="AR834" s="44"/>
      <c r="AS834" s="44"/>
      <c r="AT834" s="44"/>
      <c r="AU834" s="44"/>
      <c r="AV834" s="44"/>
      <c r="AW834" s="44"/>
      <c r="AX834" s="44"/>
      <c r="AY834" s="44"/>
      <c r="AZ834" s="44"/>
      <c r="BA834" s="44"/>
      <c r="BB834" s="44"/>
      <c r="BC834" s="44"/>
      <c r="BD834" s="44"/>
      <c r="BE834" s="44"/>
      <c r="BF834" s="44"/>
      <c r="BG834" s="44"/>
      <c r="BH834" s="44"/>
      <c r="BI834" s="44"/>
      <c r="BJ834" s="44"/>
      <c r="BK834" s="44"/>
      <c r="BL834" s="44"/>
      <c r="BM834" s="44"/>
      <c r="BN834" s="44"/>
      <c r="BO834" s="44"/>
      <c r="BP834" s="44"/>
      <c r="BQ834" s="44"/>
      <c r="BR834" s="44"/>
      <c r="BS834" s="44"/>
      <c r="BT834" s="44"/>
      <c r="BU834" s="44"/>
      <c r="BV834" s="44"/>
      <c r="BW834" s="44"/>
      <c r="BX834" s="44"/>
      <c r="BY834" s="44"/>
      <c r="BZ834" s="44"/>
      <c r="CA834" s="44"/>
      <c r="CB834" s="44"/>
      <c r="CC834" s="44"/>
      <c r="CD834" s="44"/>
      <c r="CE834" s="44"/>
      <c r="CF834" s="44"/>
      <c r="CG834" s="44"/>
      <c r="CH834" s="44"/>
      <c r="CI834" s="44"/>
      <c r="CJ834" s="44"/>
      <c r="CK834" s="44"/>
      <c r="CL834" s="44"/>
      <c r="CM834" s="44"/>
      <c r="CN834" s="45"/>
      <c r="CO834" s="44"/>
      <c r="CP834" s="44"/>
      <c r="CQ834" s="44"/>
      <c r="CR834" s="44"/>
      <c r="CS834" s="44"/>
      <c r="CT834" s="44"/>
      <c r="CU834" s="44"/>
      <c r="CV834" s="44"/>
      <c r="CW834" s="44"/>
      <c r="CX834" s="44"/>
      <c r="CY834" s="44"/>
      <c r="CZ834" s="44"/>
      <c r="DA834" s="44"/>
      <c r="DB834" s="44"/>
      <c r="DC834" s="44"/>
      <c r="DD834" s="44"/>
      <c r="DE834" s="44"/>
      <c r="DF834" s="45"/>
      <c r="DG834" s="44"/>
      <c r="DH834" s="44"/>
      <c r="DI834" s="44"/>
      <c r="DJ834" s="44"/>
      <c r="DK834" s="44"/>
      <c r="DL834" s="45"/>
      <c r="DM834" s="44"/>
      <c r="DN834" s="44"/>
      <c r="DO834" s="44"/>
      <c r="DP834" s="44"/>
      <c r="DQ834" s="44"/>
      <c r="DR834" s="44"/>
      <c r="DS834" s="44"/>
      <c r="DT834" s="44"/>
      <c r="DU834" s="45"/>
      <c r="DV834" s="44"/>
      <c r="DW834" s="44"/>
      <c r="DX834" s="44"/>
      <c r="DY834" s="44"/>
      <c r="DZ834" s="44"/>
      <c r="EA834" s="44"/>
      <c r="EB834" s="44"/>
      <c r="EC834" s="44"/>
      <c r="ED834" s="45"/>
      <c r="EE834" s="44"/>
      <c r="EF834" s="44"/>
      <c r="EG834" s="44"/>
      <c r="EH834" s="44"/>
      <c r="EI834" s="44"/>
      <c r="EJ834" s="44"/>
      <c r="EK834" s="44"/>
      <c r="EL834" s="44"/>
      <c r="EM834" s="44"/>
      <c r="EN834" s="44"/>
      <c r="EO834" s="44"/>
      <c r="EP834" s="44"/>
      <c r="EQ834" s="44"/>
      <c r="ER834" s="44"/>
      <c r="ES834" s="44"/>
      <c r="ET834" s="44"/>
      <c r="EU834" s="44"/>
      <c r="EV834" s="45"/>
      <c r="EW834" s="44"/>
      <c r="EX834" s="44"/>
      <c r="EY834" s="45"/>
      <c r="EZ834" s="45"/>
      <c r="FA834" s="44"/>
      <c r="FB834" s="32"/>
      <c r="FC834" s="32"/>
      <c r="FD834" s="32"/>
    </row>
    <row r="835">
      <c r="A835" s="31"/>
      <c r="B835" s="32"/>
      <c r="C835" s="33"/>
      <c r="D835" s="32"/>
      <c r="E835" s="32"/>
      <c r="F835" s="32"/>
      <c r="G835" s="46"/>
      <c r="H835" s="32"/>
      <c r="I835" s="32"/>
      <c r="J835" s="32"/>
      <c r="K835" s="32"/>
      <c r="L835" s="32"/>
      <c r="M835" s="32"/>
      <c r="N835" s="47"/>
      <c r="O835" s="47"/>
      <c r="P835" s="36"/>
      <c r="Q835" s="37"/>
      <c r="R835" s="37"/>
      <c r="S835" s="48"/>
      <c r="T835" s="39"/>
      <c r="U835" s="40"/>
      <c r="V835" s="41"/>
      <c r="W835" s="41"/>
      <c r="X835" s="41"/>
      <c r="Y835" s="41"/>
      <c r="Z835" s="41"/>
      <c r="AA835" s="41"/>
      <c r="AB835" s="41"/>
      <c r="AC835" s="41"/>
      <c r="AD835" s="42"/>
      <c r="AE835" s="43"/>
      <c r="AF835" s="44"/>
      <c r="AG835" s="44"/>
      <c r="AH835" s="44"/>
      <c r="AI835" s="44"/>
      <c r="AJ835" s="44"/>
      <c r="AK835" s="44"/>
      <c r="AL835" s="44"/>
      <c r="AM835" s="44"/>
      <c r="AN835" s="44"/>
      <c r="AO835" s="44"/>
      <c r="AP835" s="44"/>
      <c r="AQ835" s="44"/>
      <c r="AR835" s="44"/>
      <c r="AS835" s="44"/>
      <c r="AT835" s="44"/>
      <c r="AU835" s="44"/>
      <c r="AV835" s="44"/>
      <c r="AW835" s="44"/>
      <c r="AX835" s="44"/>
      <c r="AY835" s="44"/>
      <c r="AZ835" s="44"/>
      <c r="BA835" s="44"/>
      <c r="BB835" s="44"/>
      <c r="BC835" s="44"/>
      <c r="BD835" s="44"/>
      <c r="BE835" s="44"/>
      <c r="BF835" s="44"/>
      <c r="BG835" s="44"/>
      <c r="BH835" s="44"/>
      <c r="BI835" s="44"/>
      <c r="BJ835" s="44"/>
      <c r="BK835" s="44"/>
      <c r="BL835" s="44"/>
      <c r="BM835" s="44"/>
      <c r="BN835" s="44"/>
      <c r="BO835" s="44"/>
      <c r="BP835" s="44"/>
      <c r="BQ835" s="44"/>
      <c r="BR835" s="44"/>
      <c r="BS835" s="44"/>
      <c r="BT835" s="44"/>
      <c r="BU835" s="44"/>
      <c r="BV835" s="44"/>
      <c r="BW835" s="44"/>
      <c r="BX835" s="44"/>
      <c r="BY835" s="44"/>
      <c r="BZ835" s="44"/>
      <c r="CA835" s="44"/>
      <c r="CB835" s="44"/>
      <c r="CC835" s="44"/>
      <c r="CD835" s="44"/>
      <c r="CE835" s="44"/>
      <c r="CF835" s="44"/>
      <c r="CG835" s="44"/>
      <c r="CH835" s="44"/>
      <c r="CI835" s="44"/>
      <c r="CJ835" s="44"/>
      <c r="CK835" s="44"/>
      <c r="CL835" s="44"/>
      <c r="CM835" s="44"/>
      <c r="CN835" s="45"/>
      <c r="CO835" s="44"/>
      <c r="CP835" s="44"/>
      <c r="CQ835" s="44"/>
      <c r="CR835" s="44"/>
      <c r="CS835" s="44"/>
      <c r="CT835" s="44"/>
      <c r="CU835" s="44"/>
      <c r="CV835" s="44"/>
      <c r="CW835" s="44"/>
      <c r="CX835" s="44"/>
      <c r="CY835" s="44"/>
      <c r="CZ835" s="44"/>
      <c r="DA835" s="44"/>
      <c r="DB835" s="44"/>
      <c r="DC835" s="44"/>
      <c r="DD835" s="44"/>
      <c r="DE835" s="44"/>
      <c r="DF835" s="45"/>
      <c r="DG835" s="44"/>
      <c r="DH835" s="44"/>
      <c r="DI835" s="44"/>
      <c r="DJ835" s="44"/>
      <c r="DK835" s="44"/>
      <c r="DL835" s="45"/>
      <c r="DM835" s="44"/>
      <c r="DN835" s="44"/>
      <c r="DO835" s="44"/>
      <c r="DP835" s="44"/>
      <c r="DQ835" s="44"/>
      <c r="DR835" s="44"/>
      <c r="DS835" s="44"/>
      <c r="DT835" s="44"/>
      <c r="DU835" s="45"/>
      <c r="DV835" s="44"/>
      <c r="DW835" s="44"/>
      <c r="DX835" s="44"/>
      <c r="DY835" s="44"/>
      <c r="DZ835" s="44"/>
      <c r="EA835" s="44"/>
      <c r="EB835" s="44"/>
      <c r="EC835" s="44"/>
      <c r="ED835" s="45"/>
      <c r="EE835" s="44"/>
      <c r="EF835" s="44"/>
      <c r="EG835" s="44"/>
      <c r="EH835" s="44"/>
      <c r="EI835" s="44"/>
      <c r="EJ835" s="44"/>
      <c r="EK835" s="44"/>
      <c r="EL835" s="44"/>
      <c r="EM835" s="44"/>
      <c r="EN835" s="44"/>
      <c r="EO835" s="44"/>
      <c r="EP835" s="44"/>
      <c r="EQ835" s="44"/>
      <c r="ER835" s="44"/>
      <c r="ES835" s="44"/>
      <c r="ET835" s="44"/>
      <c r="EU835" s="44"/>
      <c r="EV835" s="45"/>
      <c r="EW835" s="44"/>
      <c r="EX835" s="44"/>
      <c r="EY835" s="45"/>
      <c r="EZ835" s="45"/>
      <c r="FA835" s="44"/>
      <c r="FB835" s="32"/>
      <c r="FC835" s="32"/>
      <c r="FD835" s="32"/>
    </row>
    <row r="836">
      <c r="A836" s="31"/>
      <c r="B836" s="32"/>
      <c r="C836" s="33"/>
      <c r="D836" s="32"/>
      <c r="E836" s="32"/>
      <c r="F836" s="32"/>
      <c r="G836" s="46"/>
      <c r="H836" s="32"/>
      <c r="I836" s="32"/>
      <c r="J836" s="32"/>
      <c r="K836" s="32"/>
      <c r="L836" s="32"/>
      <c r="M836" s="32"/>
      <c r="N836" s="47"/>
      <c r="O836" s="47"/>
      <c r="P836" s="36"/>
      <c r="Q836" s="37"/>
      <c r="R836" s="37"/>
      <c r="S836" s="48"/>
      <c r="T836" s="39"/>
      <c r="U836" s="40"/>
      <c r="V836" s="41"/>
      <c r="W836" s="41"/>
      <c r="X836" s="41"/>
      <c r="Y836" s="41"/>
      <c r="Z836" s="41"/>
      <c r="AA836" s="41"/>
      <c r="AB836" s="41"/>
      <c r="AC836" s="41"/>
      <c r="AD836" s="42"/>
      <c r="AE836" s="43"/>
      <c r="AF836" s="44"/>
      <c r="AG836" s="44"/>
      <c r="AH836" s="44"/>
      <c r="AI836" s="44"/>
      <c r="AJ836" s="44"/>
      <c r="AK836" s="44"/>
      <c r="AL836" s="44"/>
      <c r="AM836" s="44"/>
      <c r="AN836" s="44"/>
      <c r="AO836" s="44"/>
      <c r="AP836" s="44"/>
      <c r="AQ836" s="44"/>
      <c r="AR836" s="44"/>
      <c r="AS836" s="44"/>
      <c r="AT836" s="44"/>
      <c r="AU836" s="44"/>
      <c r="AV836" s="44"/>
      <c r="AW836" s="44"/>
      <c r="AX836" s="44"/>
      <c r="AY836" s="44"/>
      <c r="AZ836" s="44"/>
      <c r="BA836" s="44"/>
      <c r="BB836" s="44"/>
      <c r="BC836" s="44"/>
      <c r="BD836" s="44"/>
      <c r="BE836" s="44"/>
      <c r="BF836" s="44"/>
      <c r="BG836" s="44"/>
      <c r="BH836" s="44"/>
      <c r="BI836" s="44"/>
      <c r="BJ836" s="44"/>
      <c r="BK836" s="44"/>
      <c r="BL836" s="44"/>
      <c r="BM836" s="44"/>
      <c r="BN836" s="44"/>
      <c r="BO836" s="44"/>
      <c r="BP836" s="44"/>
      <c r="BQ836" s="44"/>
      <c r="BR836" s="44"/>
      <c r="BS836" s="44"/>
      <c r="BT836" s="44"/>
      <c r="BU836" s="44"/>
      <c r="BV836" s="44"/>
      <c r="BW836" s="44"/>
      <c r="BX836" s="44"/>
      <c r="BY836" s="44"/>
      <c r="BZ836" s="44"/>
      <c r="CA836" s="44"/>
      <c r="CB836" s="44"/>
      <c r="CC836" s="44"/>
      <c r="CD836" s="44"/>
      <c r="CE836" s="44"/>
      <c r="CF836" s="44"/>
      <c r="CG836" s="44"/>
      <c r="CH836" s="44"/>
      <c r="CI836" s="44"/>
      <c r="CJ836" s="44"/>
      <c r="CK836" s="44"/>
      <c r="CL836" s="44"/>
      <c r="CM836" s="44"/>
      <c r="CN836" s="45"/>
      <c r="CO836" s="44"/>
      <c r="CP836" s="44"/>
      <c r="CQ836" s="44"/>
      <c r="CR836" s="44"/>
      <c r="CS836" s="44"/>
      <c r="CT836" s="44"/>
      <c r="CU836" s="44"/>
      <c r="CV836" s="44"/>
      <c r="CW836" s="44"/>
      <c r="CX836" s="44"/>
      <c r="CY836" s="44"/>
      <c r="CZ836" s="44"/>
      <c r="DA836" s="44"/>
      <c r="DB836" s="44"/>
      <c r="DC836" s="44"/>
      <c r="DD836" s="44"/>
      <c r="DE836" s="44"/>
      <c r="DF836" s="45"/>
      <c r="DG836" s="44"/>
      <c r="DH836" s="44"/>
      <c r="DI836" s="44"/>
      <c r="DJ836" s="44"/>
      <c r="DK836" s="44"/>
      <c r="DL836" s="45"/>
      <c r="DM836" s="44"/>
      <c r="DN836" s="44"/>
      <c r="DO836" s="44"/>
      <c r="DP836" s="44"/>
      <c r="DQ836" s="44"/>
      <c r="DR836" s="44"/>
      <c r="DS836" s="44"/>
      <c r="DT836" s="44"/>
      <c r="DU836" s="45"/>
      <c r="DV836" s="44"/>
      <c r="DW836" s="44"/>
      <c r="DX836" s="44"/>
      <c r="DY836" s="44"/>
      <c r="DZ836" s="44"/>
      <c r="EA836" s="44"/>
      <c r="EB836" s="44"/>
      <c r="EC836" s="44"/>
      <c r="ED836" s="45"/>
      <c r="EE836" s="44"/>
      <c r="EF836" s="44"/>
      <c r="EG836" s="44"/>
      <c r="EH836" s="44"/>
      <c r="EI836" s="44"/>
      <c r="EJ836" s="44"/>
      <c r="EK836" s="44"/>
      <c r="EL836" s="44"/>
      <c r="EM836" s="44"/>
      <c r="EN836" s="44"/>
      <c r="EO836" s="44"/>
      <c r="EP836" s="44"/>
      <c r="EQ836" s="44"/>
      <c r="ER836" s="44"/>
      <c r="ES836" s="44"/>
      <c r="ET836" s="44"/>
      <c r="EU836" s="44"/>
      <c r="EV836" s="45"/>
      <c r="EW836" s="44"/>
      <c r="EX836" s="44"/>
      <c r="EY836" s="45"/>
      <c r="EZ836" s="45"/>
      <c r="FA836" s="44"/>
      <c r="FB836" s="32"/>
      <c r="FC836" s="32"/>
      <c r="FD836" s="32"/>
    </row>
    <row r="837">
      <c r="A837" s="31"/>
      <c r="B837" s="32"/>
      <c r="C837" s="33"/>
      <c r="D837" s="32"/>
      <c r="E837" s="32"/>
      <c r="F837" s="32"/>
      <c r="G837" s="46"/>
      <c r="H837" s="32"/>
      <c r="I837" s="32"/>
      <c r="J837" s="32"/>
      <c r="K837" s="32"/>
      <c r="L837" s="32"/>
      <c r="M837" s="32"/>
      <c r="N837" s="47"/>
      <c r="O837" s="47"/>
      <c r="P837" s="36"/>
      <c r="Q837" s="37"/>
      <c r="R837" s="37"/>
      <c r="S837" s="48"/>
      <c r="T837" s="39"/>
      <c r="U837" s="40"/>
      <c r="V837" s="41"/>
      <c r="W837" s="41"/>
      <c r="X837" s="41"/>
      <c r="Y837" s="41"/>
      <c r="Z837" s="41"/>
      <c r="AA837" s="41"/>
      <c r="AB837" s="41"/>
      <c r="AC837" s="41"/>
      <c r="AD837" s="42"/>
      <c r="AE837" s="43"/>
      <c r="AF837" s="44"/>
      <c r="AG837" s="44"/>
      <c r="AH837" s="44"/>
      <c r="AI837" s="44"/>
      <c r="AJ837" s="44"/>
      <c r="AK837" s="44"/>
      <c r="AL837" s="44"/>
      <c r="AM837" s="44"/>
      <c r="AN837" s="44"/>
      <c r="AO837" s="44"/>
      <c r="AP837" s="44"/>
      <c r="AQ837" s="44"/>
      <c r="AR837" s="44"/>
      <c r="AS837" s="44"/>
      <c r="AT837" s="44"/>
      <c r="AU837" s="44"/>
      <c r="AV837" s="44"/>
      <c r="AW837" s="44"/>
      <c r="AX837" s="44"/>
      <c r="AY837" s="44"/>
      <c r="AZ837" s="44"/>
      <c r="BA837" s="44"/>
      <c r="BB837" s="44"/>
      <c r="BC837" s="44"/>
      <c r="BD837" s="44"/>
      <c r="BE837" s="44"/>
      <c r="BF837" s="44"/>
      <c r="BG837" s="44"/>
      <c r="BH837" s="44"/>
      <c r="BI837" s="44"/>
      <c r="BJ837" s="44"/>
      <c r="BK837" s="44"/>
      <c r="BL837" s="44"/>
      <c r="BM837" s="44"/>
      <c r="BN837" s="44"/>
      <c r="BO837" s="44"/>
      <c r="BP837" s="44"/>
      <c r="BQ837" s="44"/>
      <c r="BR837" s="44"/>
      <c r="BS837" s="44"/>
      <c r="BT837" s="44"/>
      <c r="BU837" s="44"/>
      <c r="BV837" s="44"/>
      <c r="BW837" s="44"/>
      <c r="BX837" s="44"/>
      <c r="BY837" s="44"/>
      <c r="BZ837" s="44"/>
      <c r="CA837" s="44"/>
      <c r="CB837" s="44"/>
      <c r="CC837" s="44"/>
      <c r="CD837" s="44"/>
      <c r="CE837" s="44"/>
      <c r="CF837" s="44"/>
      <c r="CG837" s="44"/>
      <c r="CH837" s="44"/>
      <c r="CI837" s="44"/>
      <c r="CJ837" s="44"/>
      <c r="CK837" s="44"/>
      <c r="CL837" s="44"/>
      <c r="CM837" s="44"/>
      <c r="CN837" s="45"/>
      <c r="CO837" s="44"/>
      <c r="CP837" s="44"/>
      <c r="CQ837" s="44"/>
      <c r="CR837" s="44"/>
      <c r="CS837" s="44"/>
      <c r="CT837" s="44"/>
      <c r="CU837" s="44"/>
      <c r="CV837" s="44"/>
      <c r="CW837" s="44"/>
      <c r="CX837" s="44"/>
      <c r="CY837" s="44"/>
      <c r="CZ837" s="44"/>
      <c r="DA837" s="44"/>
      <c r="DB837" s="44"/>
      <c r="DC837" s="44"/>
      <c r="DD837" s="44"/>
      <c r="DE837" s="44"/>
      <c r="DF837" s="45"/>
      <c r="DG837" s="44"/>
      <c r="DH837" s="44"/>
      <c r="DI837" s="44"/>
      <c r="DJ837" s="44"/>
      <c r="DK837" s="44"/>
      <c r="DL837" s="45"/>
      <c r="DM837" s="44"/>
      <c r="DN837" s="44"/>
      <c r="DO837" s="44"/>
      <c r="DP837" s="44"/>
      <c r="DQ837" s="44"/>
      <c r="DR837" s="44"/>
      <c r="DS837" s="44"/>
      <c r="DT837" s="44"/>
      <c r="DU837" s="45"/>
      <c r="DV837" s="44"/>
      <c r="DW837" s="44"/>
      <c r="DX837" s="44"/>
      <c r="DY837" s="44"/>
      <c r="DZ837" s="44"/>
      <c r="EA837" s="44"/>
      <c r="EB837" s="44"/>
      <c r="EC837" s="44"/>
      <c r="ED837" s="45"/>
      <c r="EE837" s="44"/>
      <c r="EF837" s="44"/>
      <c r="EG837" s="44"/>
      <c r="EH837" s="44"/>
      <c r="EI837" s="44"/>
      <c r="EJ837" s="44"/>
      <c r="EK837" s="44"/>
      <c r="EL837" s="44"/>
      <c r="EM837" s="44"/>
      <c r="EN837" s="44"/>
      <c r="EO837" s="44"/>
      <c r="EP837" s="44"/>
      <c r="EQ837" s="44"/>
      <c r="ER837" s="44"/>
      <c r="ES837" s="44"/>
      <c r="ET837" s="44"/>
      <c r="EU837" s="44"/>
      <c r="EV837" s="45"/>
      <c r="EW837" s="44"/>
      <c r="EX837" s="44"/>
      <c r="EY837" s="45"/>
      <c r="EZ837" s="45"/>
      <c r="FA837" s="44"/>
      <c r="FB837" s="32"/>
      <c r="FC837" s="32"/>
      <c r="FD837" s="32"/>
    </row>
    <row r="838">
      <c r="A838" s="31"/>
      <c r="B838" s="32"/>
      <c r="C838" s="33"/>
      <c r="D838" s="32"/>
      <c r="E838" s="32"/>
      <c r="F838" s="32"/>
      <c r="G838" s="46"/>
      <c r="H838" s="32"/>
      <c r="I838" s="32"/>
      <c r="J838" s="32"/>
      <c r="K838" s="32"/>
      <c r="L838" s="32"/>
      <c r="M838" s="32"/>
      <c r="N838" s="47"/>
      <c r="O838" s="47"/>
      <c r="P838" s="36"/>
      <c r="Q838" s="37"/>
      <c r="R838" s="37"/>
      <c r="S838" s="48"/>
      <c r="T838" s="39"/>
      <c r="U838" s="40"/>
      <c r="V838" s="41"/>
      <c r="W838" s="41"/>
      <c r="X838" s="41"/>
      <c r="Y838" s="41"/>
      <c r="Z838" s="41"/>
      <c r="AA838" s="41"/>
      <c r="AB838" s="41"/>
      <c r="AC838" s="41"/>
      <c r="AD838" s="42"/>
      <c r="AE838" s="43"/>
      <c r="AF838" s="44"/>
      <c r="AG838" s="44"/>
      <c r="AH838" s="44"/>
      <c r="AI838" s="44"/>
      <c r="AJ838" s="44"/>
      <c r="AK838" s="44"/>
      <c r="AL838" s="44"/>
      <c r="AM838" s="44"/>
      <c r="AN838" s="44"/>
      <c r="AO838" s="44"/>
      <c r="AP838" s="44"/>
      <c r="AQ838" s="44"/>
      <c r="AR838" s="44"/>
      <c r="AS838" s="44"/>
      <c r="AT838" s="44"/>
      <c r="AU838" s="44"/>
      <c r="AV838" s="44"/>
      <c r="AW838" s="44"/>
      <c r="AX838" s="44"/>
      <c r="AY838" s="44"/>
      <c r="AZ838" s="44"/>
      <c r="BA838" s="44"/>
      <c r="BB838" s="44"/>
      <c r="BC838" s="44"/>
      <c r="BD838" s="44"/>
      <c r="BE838" s="44"/>
      <c r="BF838" s="44"/>
      <c r="BG838" s="44"/>
      <c r="BH838" s="44"/>
      <c r="BI838" s="44"/>
      <c r="BJ838" s="44"/>
      <c r="BK838" s="44"/>
      <c r="BL838" s="44"/>
      <c r="BM838" s="44"/>
      <c r="BN838" s="44"/>
      <c r="BO838" s="44"/>
      <c r="BP838" s="44"/>
      <c r="BQ838" s="44"/>
      <c r="BR838" s="44"/>
      <c r="BS838" s="44"/>
      <c r="BT838" s="44"/>
      <c r="BU838" s="44"/>
      <c r="BV838" s="44"/>
      <c r="BW838" s="44"/>
      <c r="BX838" s="44"/>
      <c r="BY838" s="44"/>
      <c r="BZ838" s="44"/>
      <c r="CA838" s="44"/>
      <c r="CB838" s="44"/>
      <c r="CC838" s="44"/>
      <c r="CD838" s="44"/>
      <c r="CE838" s="44"/>
      <c r="CF838" s="44"/>
      <c r="CG838" s="44"/>
      <c r="CH838" s="44"/>
      <c r="CI838" s="44"/>
      <c r="CJ838" s="44"/>
      <c r="CK838" s="44"/>
      <c r="CL838" s="44"/>
      <c r="CM838" s="44"/>
      <c r="CN838" s="45"/>
      <c r="CO838" s="44"/>
      <c r="CP838" s="44"/>
      <c r="CQ838" s="44"/>
      <c r="CR838" s="44"/>
      <c r="CS838" s="44"/>
      <c r="CT838" s="44"/>
      <c r="CU838" s="44"/>
      <c r="CV838" s="44"/>
      <c r="CW838" s="44"/>
      <c r="CX838" s="44"/>
      <c r="CY838" s="44"/>
      <c r="CZ838" s="44"/>
      <c r="DA838" s="44"/>
      <c r="DB838" s="44"/>
      <c r="DC838" s="44"/>
      <c r="DD838" s="44"/>
      <c r="DE838" s="44"/>
      <c r="DF838" s="45"/>
      <c r="DG838" s="44"/>
      <c r="DH838" s="44"/>
      <c r="DI838" s="44"/>
      <c r="DJ838" s="44"/>
      <c r="DK838" s="44"/>
      <c r="DL838" s="45"/>
      <c r="DM838" s="44"/>
      <c r="DN838" s="44"/>
      <c r="DO838" s="44"/>
      <c r="DP838" s="44"/>
      <c r="DQ838" s="44"/>
      <c r="DR838" s="44"/>
      <c r="DS838" s="44"/>
      <c r="DT838" s="44"/>
      <c r="DU838" s="45"/>
      <c r="DV838" s="44"/>
      <c r="DW838" s="44"/>
      <c r="DX838" s="44"/>
      <c r="DY838" s="44"/>
      <c r="DZ838" s="44"/>
      <c r="EA838" s="44"/>
      <c r="EB838" s="44"/>
      <c r="EC838" s="44"/>
      <c r="ED838" s="45"/>
      <c r="EE838" s="44"/>
      <c r="EF838" s="44"/>
      <c r="EG838" s="44"/>
      <c r="EH838" s="44"/>
      <c r="EI838" s="44"/>
      <c r="EJ838" s="44"/>
      <c r="EK838" s="44"/>
      <c r="EL838" s="44"/>
      <c r="EM838" s="44"/>
      <c r="EN838" s="44"/>
      <c r="EO838" s="44"/>
      <c r="EP838" s="44"/>
      <c r="EQ838" s="44"/>
      <c r="ER838" s="44"/>
      <c r="ES838" s="44"/>
      <c r="ET838" s="44"/>
      <c r="EU838" s="44"/>
      <c r="EV838" s="45"/>
      <c r="EW838" s="44"/>
      <c r="EX838" s="44"/>
      <c r="EY838" s="45"/>
      <c r="EZ838" s="45"/>
      <c r="FA838" s="44"/>
      <c r="FB838" s="32"/>
      <c r="FC838" s="32"/>
      <c r="FD838" s="32"/>
    </row>
    <row r="839">
      <c r="A839" s="31"/>
      <c r="B839" s="32"/>
      <c r="C839" s="33"/>
      <c r="D839" s="32"/>
      <c r="E839" s="32"/>
      <c r="F839" s="32"/>
      <c r="G839" s="46"/>
      <c r="H839" s="32"/>
      <c r="I839" s="32"/>
      <c r="J839" s="32"/>
      <c r="K839" s="32"/>
      <c r="L839" s="32"/>
      <c r="M839" s="32"/>
      <c r="N839" s="47"/>
      <c r="O839" s="47"/>
      <c r="P839" s="36"/>
      <c r="Q839" s="37"/>
      <c r="R839" s="37"/>
      <c r="S839" s="48"/>
      <c r="T839" s="39"/>
      <c r="U839" s="40"/>
      <c r="V839" s="41"/>
      <c r="W839" s="41"/>
      <c r="X839" s="41"/>
      <c r="Y839" s="41"/>
      <c r="Z839" s="41"/>
      <c r="AA839" s="41"/>
      <c r="AB839" s="41"/>
      <c r="AC839" s="41"/>
      <c r="AD839" s="42"/>
      <c r="AE839" s="43"/>
      <c r="AF839" s="44"/>
      <c r="AG839" s="44"/>
      <c r="AH839" s="44"/>
      <c r="AI839" s="44"/>
      <c r="AJ839" s="44"/>
      <c r="AK839" s="44"/>
      <c r="AL839" s="44"/>
      <c r="AM839" s="44"/>
      <c r="AN839" s="44"/>
      <c r="AO839" s="44"/>
      <c r="AP839" s="44"/>
      <c r="AQ839" s="44"/>
      <c r="AR839" s="44"/>
      <c r="AS839" s="44"/>
      <c r="AT839" s="44"/>
      <c r="AU839" s="44"/>
      <c r="AV839" s="44"/>
      <c r="AW839" s="44"/>
      <c r="AX839" s="44"/>
      <c r="AY839" s="44"/>
      <c r="AZ839" s="44"/>
      <c r="BA839" s="44"/>
      <c r="BB839" s="44"/>
      <c r="BC839" s="44"/>
      <c r="BD839" s="44"/>
      <c r="BE839" s="44"/>
      <c r="BF839" s="44"/>
      <c r="BG839" s="44"/>
      <c r="BH839" s="44"/>
      <c r="BI839" s="44"/>
      <c r="BJ839" s="44"/>
      <c r="BK839" s="44"/>
      <c r="BL839" s="44"/>
      <c r="BM839" s="44"/>
      <c r="BN839" s="44"/>
      <c r="BO839" s="44"/>
      <c r="BP839" s="44"/>
      <c r="BQ839" s="44"/>
      <c r="BR839" s="44"/>
      <c r="BS839" s="44"/>
      <c r="BT839" s="44"/>
      <c r="BU839" s="44"/>
      <c r="BV839" s="44"/>
      <c r="BW839" s="44"/>
      <c r="BX839" s="44"/>
      <c r="BY839" s="44"/>
      <c r="BZ839" s="44"/>
      <c r="CA839" s="44"/>
      <c r="CB839" s="44"/>
      <c r="CC839" s="44"/>
      <c r="CD839" s="44"/>
      <c r="CE839" s="44"/>
      <c r="CF839" s="44"/>
      <c r="CG839" s="44"/>
      <c r="CH839" s="44"/>
      <c r="CI839" s="44"/>
      <c r="CJ839" s="44"/>
      <c r="CK839" s="44"/>
      <c r="CL839" s="44"/>
      <c r="CM839" s="44"/>
      <c r="CN839" s="45"/>
      <c r="CO839" s="44"/>
      <c r="CP839" s="44"/>
      <c r="CQ839" s="44"/>
      <c r="CR839" s="44"/>
      <c r="CS839" s="44"/>
      <c r="CT839" s="44"/>
      <c r="CU839" s="44"/>
      <c r="CV839" s="44"/>
      <c r="CW839" s="44"/>
      <c r="CX839" s="44"/>
      <c r="CY839" s="44"/>
      <c r="CZ839" s="44"/>
      <c r="DA839" s="44"/>
      <c r="DB839" s="44"/>
      <c r="DC839" s="44"/>
      <c r="DD839" s="44"/>
      <c r="DE839" s="44"/>
      <c r="DF839" s="45"/>
      <c r="DG839" s="44"/>
      <c r="DH839" s="44"/>
      <c r="DI839" s="44"/>
      <c r="DJ839" s="44"/>
      <c r="DK839" s="44"/>
      <c r="DL839" s="45"/>
      <c r="DM839" s="44"/>
      <c r="DN839" s="44"/>
      <c r="DO839" s="44"/>
      <c r="DP839" s="44"/>
      <c r="DQ839" s="44"/>
      <c r="DR839" s="44"/>
      <c r="DS839" s="44"/>
      <c r="DT839" s="44"/>
      <c r="DU839" s="45"/>
      <c r="DV839" s="44"/>
      <c r="DW839" s="44"/>
      <c r="DX839" s="44"/>
      <c r="DY839" s="44"/>
      <c r="DZ839" s="44"/>
      <c r="EA839" s="44"/>
      <c r="EB839" s="44"/>
      <c r="EC839" s="44"/>
      <c r="ED839" s="45"/>
      <c r="EE839" s="44"/>
      <c r="EF839" s="44"/>
      <c r="EG839" s="44"/>
      <c r="EH839" s="44"/>
      <c r="EI839" s="44"/>
      <c r="EJ839" s="44"/>
      <c r="EK839" s="44"/>
      <c r="EL839" s="44"/>
      <c r="EM839" s="44"/>
      <c r="EN839" s="44"/>
      <c r="EO839" s="44"/>
      <c r="EP839" s="44"/>
      <c r="EQ839" s="44"/>
      <c r="ER839" s="44"/>
      <c r="ES839" s="44"/>
      <c r="ET839" s="44"/>
      <c r="EU839" s="44"/>
      <c r="EV839" s="45"/>
      <c r="EW839" s="44"/>
      <c r="EX839" s="44"/>
      <c r="EY839" s="45"/>
      <c r="EZ839" s="45"/>
      <c r="FA839" s="44"/>
      <c r="FB839" s="32"/>
      <c r="FC839" s="32"/>
      <c r="FD839" s="32"/>
    </row>
    <row r="840">
      <c r="A840" s="31"/>
      <c r="B840" s="32"/>
      <c r="C840" s="33"/>
      <c r="D840" s="32"/>
      <c r="E840" s="32"/>
      <c r="F840" s="32"/>
      <c r="G840" s="46"/>
      <c r="H840" s="32"/>
      <c r="I840" s="32"/>
      <c r="J840" s="32"/>
      <c r="K840" s="32"/>
      <c r="L840" s="32"/>
      <c r="M840" s="32"/>
      <c r="N840" s="47"/>
      <c r="O840" s="47"/>
      <c r="P840" s="36"/>
      <c r="Q840" s="37"/>
      <c r="R840" s="37"/>
      <c r="S840" s="48"/>
      <c r="T840" s="39"/>
      <c r="U840" s="40"/>
      <c r="V840" s="41"/>
      <c r="W840" s="41"/>
      <c r="X840" s="41"/>
      <c r="Y840" s="41"/>
      <c r="Z840" s="41"/>
      <c r="AA840" s="41"/>
      <c r="AB840" s="41"/>
      <c r="AC840" s="41"/>
      <c r="AD840" s="42"/>
      <c r="AE840" s="43"/>
      <c r="AF840" s="44"/>
      <c r="AG840" s="44"/>
      <c r="AH840" s="44"/>
      <c r="AI840" s="44"/>
      <c r="AJ840" s="44"/>
      <c r="AK840" s="44"/>
      <c r="AL840" s="44"/>
      <c r="AM840" s="44"/>
      <c r="AN840" s="44"/>
      <c r="AO840" s="44"/>
      <c r="AP840" s="44"/>
      <c r="AQ840" s="44"/>
      <c r="AR840" s="44"/>
      <c r="AS840" s="44"/>
      <c r="AT840" s="44"/>
      <c r="AU840" s="44"/>
      <c r="AV840" s="44"/>
      <c r="AW840" s="44"/>
      <c r="AX840" s="44"/>
      <c r="AY840" s="44"/>
      <c r="AZ840" s="44"/>
      <c r="BA840" s="44"/>
      <c r="BB840" s="44"/>
      <c r="BC840" s="44"/>
      <c r="BD840" s="44"/>
      <c r="BE840" s="44"/>
      <c r="BF840" s="44"/>
      <c r="BG840" s="44"/>
      <c r="BH840" s="44"/>
      <c r="BI840" s="44"/>
      <c r="BJ840" s="44"/>
      <c r="BK840" s="44"/>
      <c r="BL840" s="44"/>
      <c r="BM840" s="44"/>
      <c r="BN840" s="44"/>
      <c r="BO840" s="44"/>
      <c r="BP840" s="44"/>
      <c r="BQ840" s="44"/>
      <c r="BR840" s="44"/>
      <c r="BS840" s="44"/>
      <c r="BT840" s="44"/>
      <c r="BU840" s="44"/>
      <c r="BV840" s="44"/>
      <c r="BW840" s="44"/>
      <c r="BX840" s="44"/>
      <c r="BY840" s="44"/>
      <c r="BZ840" s="44"/>
      <c r="CA840" s="44"/>
      <c r="CB840" s="44"/>
      <c r="CC840" s="44"/>
      <c r="CD840" s="44"/>
      <c r="CE840" s="44"/>
      <c r="CF840" s="44"/>
      <c r="CG840" s="44"/>
      <c r="CH840" s="44"/>
      <c r="CI840" s="44"/>
      <c r="CJ840" s="44"/>
      <c r="CK840" s="44"/>
      <c r="CL840" s="44"/>
      <c r="CM840" s="44"/>
      <c r="CN840" s="45"/>
      <c r="CO840" s="44"/>
      <c r="CP840" s="44"/>
      <c r="CQ840" s="44"/>
      <c r="CR840" s="44"/>
      <c r="CS840" s="44"/>
      <c r="CT840" s="44"/>
      <c r="CU840" s="44"/>
      <c r="CV840" s="44"/>
      <c r="CW840" s="44"/>
      <c r="CX840" s="44"/>
      <c r="CY840" s="44"/>
      <c r="CZ840" s="44"/>
      <c r="DA840" s="44"/>
      <c r="DB840" s="44"/>
      <c r="DC840" s="44"/>
      <c r="DD840" s="44"/>
      <c r="DE840" s="44"/>
      <c r="DF840" s="45"/>
      <c r="DG840" s="44"/>
      <c r="DH840" s="44"/>
      <c r="DI840" s="44"/>
      <c r="DJ840" s="44"/>
      <c r="DK840" s="44"/>
      <c r="DL840" s="45"/>
      <c r="DM840" s="44"/>
      <c r="DN840" s="44"/>
      <c r="DO840" s="44"/>
      <c r="DP840" s="44"/>
      <c r="DQ840" s="44"/>
      <c r="DR840" s="44"/>
      <c r="DS840" s="44"/>
      <c r="DT840" s="44"/>
      <c r="DU840" s="45"/>
      <c r="DV840" s="44"/>
      <c r="DW840" s="44"/>
      <c r="DX840" s="44"/>
      <c r="DY840" s="44"/>
      <c r="DZ840" s="44"/>
      <c r="EA840" s="44"/>
      <c r="EB840" s="44"/>
      <c r="EC840" s="44"/>
      <c r="ED840" s="45"/>
      <c r="EE840" s="44"/>
      <c r="EF840" s="44"/>
      <c r="EG840" s="44"/>
      <c r="EH840" s="44"/>
      <c r="EI840" s="44"/>
      <c r="EJ840" s="44"/>
      <c r="EK840" s="44"/>
      <c r="EL840" s="44"/>
      <c r="EM840" s="44"/>
      <c r="EN840" s="44"/>
      <c r="EO840" s="44"/>
      <c r="EP840" s="44"/>
      <c r="EQ840" s="44"/>
      <c r="ER840" s="44"/>
      <c r="ES840" s="44"/>
      <c r="ET840" s="44"/>
      <c r="EU840" s="44"/>
      <c r="EV840" s="45"/>
      <c r="EW840" s="44"/>
      <c r="EX840" s="44"/>
      <c r="EY840" s="45"/>
      <c r="EZ840" s="45"/>
      <c r="FA840" s="44"/>
      <c r="FB840" s="32"/>
      <c r="FC840" s="32"/>
      <c r="FD840" s="32"/>
    </row>
    <row r="841">
      <c r="A841" s="31"/>
      <c r="B841" s="32"/>
      <c r="C841" s="33"/>
      <c r="D841" s="32"/>
      <c r="E841" s="32"/>
      <c r="F841" s="32"/>
      <c r="G841" s="46"/>
      <c r="H841" s="32"/>
      <c r="I841" s="32"/>
      <c r="J841" s="32"/>
      <c r="K841" s="32"/>
      <c r="L841" s="32"/>
      <c r="M841" s="32"/>
      <c r="N841" s="47"/>
      <c r="O841" s="47"/>
      <c r="P841" s="36"/>
      <c r="Q841" s="37"/>
      <c r="R841" s="37"/>
      <c r="S841" s="48"/>
      <c r="T841" s="39"/>
      <c r="U841" s="40"/>
      <c r="V841" s="41"/>
      <c r="W841" s="41"/>
      <c r="X841" s="41"/>
      <c r="Y841" s="41"/>
      <c r="Z841" s="41"/>
      <c r="AA841" s="41"/>
      <c r="AB841" s="41"/>
      <c r="AC841" s="41"/>
      <c r="AD841" s="42"/>
      <c r="AE841" s="43"/>
      <c r="AF841" s="44"/>
      <c r="AG841" s="44"/>
      <c r="AH841" s="44"/>
      <c r="AI841" s="44"/>
      <c r="AJ841" s="44"/>
      <c r="AK841" s="44"/>
      <c r="AL841" s="44"/>
      <c r="AM841" s="44"/>
      <c r="AN841" s="44"/>
      <c r="AO841" s="44"/>
      <c r="AP841" s="44"/>
      <c r="AQ841" s="44"/>
      <c r="AR841" s="44"/>
      <c r="AS841" s="44"/>
      <c r="AT841" s="44"/>
      <c r="AU841" s="44"/>
      <c r="AV841" s="44"/>
      <c r="AW841" s="44"/>
      <c r="AX841" s="44"/>
      <c r="AY841" s="44"/>
      <c r="AZ841" s="44"/>
      <c r="BA841" s="44"/>
      <c r="BB841" s="44"/>
      <c r="BC841" s="44"/>
      <c r="BD841" s="44"/>
      <c r="BE841" s="44"/>
      <c r="BF841" s="44"/>
      <c r="BG841" s="44"/>
      <c r="BH841" s="44"/>
      <c r="BI841" s="44"/>
      <c r="BJ841" s="44"/>
      <c r="BK841" s="44"/>
      <c r="BL841" s="44"/>
      <c r="BM841" s="44"/>
      <c r="BN841" s="44"/>
      <c r="BO841" s="44"/>
      <c r="BP841" s="44"/>
      <c r="BQ841" s="44"/>
      <c r="BR841" s="44"/>
      <c r="BS841" s="44"/>
      <c r="BT841" s="44"/>
      <c r="BU841" s="44"/>
      <c r="BV841" s="44"/>
      <c r="BW841" s="44"/>
      <c r="BX841" s="44"/>
      <c r="BY841" s="44"/>
      <c r="BZ841" s="44"/>
      <c r="CA841" s="44"/>
      <c r="CB841" s="44"/>
      <c r="CC841" s="44"/>
      <c r="CD841" s="44"/>
      <c r="CE841" s="44"/>
      <c r="CF841" s="44"/>
      <c r="CG841" s="44"/>
      <c r="CH841" s="44"/>
      <c r="CI841" s="44"/>
      <c r="CJ841" s="44"/>
      <c r="CK841" s="44"/>
      <c r="CL841" s="44"/>
      <c r="CM841" s="44"/>
      <c r="CN841" s="45"/>
      <c r="CO841" s="44"/>
      <c r="CP841" s="44"/>
      <c r="CQ841" s="44"/>
      <c r="CR841" s="44"/>
      <c r="CS841" s="44"/>
      <c r="CT841" s="44"/>
      <c r="CU841" s="44"/>
      <c r="CV841" s="44"/>
      <c r="CW841" s="44"/>
      <c r="CX841" s="44"/>
      <c r="CY841" s="44"/>
      <c r="CZ841" s="44"/>
      <c r="DA841" s="44"/>
      <c r="DB841" s="44"/>
      <c r="DC841" s="44"/>
      <c r="DD841" s="44"/>
      <c r="DE841" s="44"/>
      <c r="DF841" s="45"/>
      <c r="DG841" s="44"/>
      <c r="DH841" s="44"/>
      <c r="DI841" s="44"/>
      <c r="DJ841" s="44"/>
      <c r="DK841" s="44"/>
      <c r="DL841" s="45"/>
      <c r="DM841" s="44"/>
      <c r="DN841" s="44"/>
      <c r="DO841" s="44"/>
      <c r="DP841" s="44"/>
      <c r="DQ841" s="44"/>
      <c r="DR841" s="44"/>
      <c r="DS841" s="44"/>
      <c r="DT841" s="44"/>
      <c r="DU841" s="45"/>
      <c r="DV841" s="44"/>
      <c r="DW841" s="44"/>
      <c r="DX841" s="44"/>
      <c r="DY841" s="44"/>
      <c r="DZ841" s="44"/>
      <c r="EA841" s="44"/>
      <c r="EB841" s="44"/>
      <c r="EC841" s="44"/>
      <c r="ED841" s="45"/>
      <c r="EE841" s="44"/>
      <c r="EF841" s="44"/>
      <c r="EG841" s="44"/>
      <c r="EH841" s="44"/>
      <c r="EI841" s="44"/>
      <c r="EJ841" s="44"/>
      <c r="EK841" s="44"/>
      <c r="EL841" s="44"/>
      <c r="EM841" s="44"/>
      <c r="EN841" s="44"/>
      <c r="EO841" s="44"/>
      <c r="EP841" s="44"/>
      <c r="EQ841" s="44"/>
      <c r="ER841" s="44"/>
      <c r="ES841" s="44"/>
      <c r="ET841" s="44"/>
      <c r="EU841" s="44"/>
      <c r="EV841" s="45"/>
      <c r="EW841" s="44"/>
      <c r="EX841" s="44"/>
      <c r="EY841" s="45"/>
      <c r="EZ841" s="45"/>
      <c r="FA841" s="44"/>
      <c r="FB841" s="32"/>
      <c r="FC841" s="32"/>
      <c r="FD841" s="32"/>
    </row>
    <row r="842">
      <c r="A842" s="31"/>
      <c r="B842" s="32"/>
      <c r="C842" s="33"/>
      <c r="D842" s="32"/>
      <c r="E842" s="32"/>
      <c r="F842" s="32"/>
      <c r="G842" s="46"/>
      <c r="H842" s="32"/>
      <c r="I842" s="32"/>
      <c r="J842" s="32"/>
      <c r="K842" s="32"/>
      <c r="L842" s="32"/>
      <c r="M842" s="32"/>
      <c r="N842" s="47"/>
      <c r="O842" s="47"/>
      <c r="P842" s="36"/>
      <c r="Q842" s="37"/>
      <c r="R842" s="37"/>
      <c r="S842" s="48"/>
      <c r="T842" s="39"/>
      <c r="U842" s="40"/>
      <c r="V842" s="41"/>
      <c r="W842" s="41"/>
      <c r="X842" s="41"/>
      <c r="Y842" s="41"/>
      <c r="Z842" s="41"/>
      <c r="AA842" s="41"/>
      <c r="AB842" s="41"/>
      <c r="AC842" s="41"/>
      <c r="AD842" s="42"/>
      <c r="AE842" s="43"/>
      <c r="AF842" s="44"/>
      <c r="AG842" s="44"/>
      <c r="AH842" s="44"/>
      <c r="AI842" s="44"/>
      <c r="AJ842" s="44"/>
      <c r="AK842" s="44"/>
      <c r="AL842" s="44"/>
      <c r="AM842" s="44"/>
      <c r="AN842" s="44"/>
      <c r="AO842" s="44"/>
      <c r="AP842" s="44"/>
      <c r="AQ842" s="44"/>
      <c r="AR842" s="44"/>
      <c r="AS842" s="44"/>
      <c r="AT842" s="44"/>
      <c r="AU842" s="44"/>
      <c r="AV842" s="44"/>
      <c r="AW842" s="44"/>
      <c r="AX842" s="44"/>
      <c r="AY842" s="44"/>
      <c r="AZ842" s="44"/>
      <c r="BA842" s="44"/>
      <c r="BB842" s="44"/>
      <c r="BC842" s="44"/>
      <c r="BD842" s="44"/>
      <c r="BE842" s="44"/>
      <c r="BF842" s="44"/>
      <c r="BG842" s="44"/>
      <c r="BH842" s="44"/>
      <c r="BI842" s="44"/>
      <c r="BJ842" s="44"/>
      <c r="BK842" s="44"/>
      <c r="BL842" s="44"/>
      <c r="BM842" s="44"/>
      <c r="BN842" s="44"/>
      <c r="BO842" s="44"/>
      <c r="BP842" s="44"/>
      <c r="BQ842" s="44"/>
      <c r="BR842" s="44"/>
      <c r="BS842" s="44"/>
      <c r="BT842" s="44"/>
      <c r="BU842" s="44"/>
      <c r="BV842" s="44"/>
      <c r="BW842" s="44"/>
      <c r="BX842" s="44"/>
      <c r="BY842" s="44"/>
      <c r="BZ842" s="44"/>
      <c r="CA842" s="44"/>
      <c r="CB842" s="44"/>
      <c r="CC842" s="44"/>
      <c r="CD842" s="44"/>
      <c r="CE842" s="44"/>
      <c r="CF842" s="44"/>
      <c r="CG842" s="44"/>
      <c r="CH842" s="44"/>
      <c r="CI842" s="44"/>
      <c r="CJ842" s="44"/>
      <c r="CK842" s="44"/>
      <c r="CL842" s="44"/>
      <c r="CM842" s="44"/>
      <c r="CN842" s="45"/>
      <c r="CO842" s="44"/>
      <c r="CP842" s="44"/>
      <c r="CQ842" s="44"/>
      <c r="CR842" s="44"/>
      <c r="CS842" s="44"/>
      <c r="CT842" s="44"/>
      <c r="CU842" s="44"/>
      <c r="CV842" s="44"/>
      <c r="CW842" s="44"/>
      <c r="CX842" s="44"/>
      <c r="CY842" s="44"/>
      <c r="CZ842" s="44"/>
      <c r="DA842" s="44"/>
      <c r="DB842" s="44"/>
      <c r="DC842" s="44"/>
      <c r="DD842" s="44"/>
      <c r="DE842" s="44"/>
      <c r="DF842" s="45"/>
      <c r="DG842" s="44"/>
      <c r="DH842" s="44"/>
      <c r="DI842" s="44"/>
      <c r="DJ842" s="44"/>
      <c r="DK842" s="44"/>
      <c r="DL842" s="45"/>
      <c r="DM842" s="44"/>
      <c r="DN842" s="44"/>
      <c r="DO842" s="44"/>
      <c r="DP842" s="44"/>
      <c r="DQ842" s="44"/>
      <c r="DR842" s="44"/>
      <c r="DS842" s="44"/>
      <c r="DT842" s="44"/>
      <c r="DU842" s="45"/>
      <c r="DV842" s="44"/>
      <c r="DW842" s="44"/>
      <c r="DX842" s="44"/>
      <c r="DY842" s="44"/>
      <c r="DZ842" s="44"/>
      <c r="EA842" s="44"/>
      <c r="EB842" s="44"/>
      <c r="EC842" s="44"/>
      <c r="ED842" s="45"/>
      <c r="EE842" s="44"/>
      <c r="EF842" s="44"/>
      <c r="EG842" s="44"/>
      <c r="EH842" s="44"/>
      <c r="EI842" s="44"/>
      <c r="EJ842" s="44"/>
      <c r="EK842" s="44"/>
      <c r="EL842" s="44"/>
      <c r="EM842" s="44"/>
      <c r="EN842" s="44"/>
      <c r="EO842" s="44"/>
      <c r="EP842" s="44"/>
      <c r="EQ842" s="44"/>
      <c r="ER842" s="44"/>
      <c r="ES842" s="44"/>
      <c r="ET842" s="44"/>
      <c r="EU842" s="44"/>
      <c r="EV842" s="45"/>
      <c r="EW842" s="44"/>
      <c r="EX842" s="44"/>
      <c r="EY842" s="45"/>
      <c r="EZ842" s="45"/>
      <c r="FA842" s="44"/>
      <c r="FB842" s="32"/>
      <c r="FC842" s="32"/>
      <c r="FD842" s="32"/>
    </row>
    <row r="843">
      <c r="A843" s="31"/>
      <c r="B843" s="32"/>
      <c r="C843" s="33"/>
      <c r="D843" s="32"/>
      <c r="E843" s="32"/>
      <c r="F843" s="32"/>
      <c r="G843" s="46"/>
      <c r="H843" s="32"/>
      <c r="I843" s="32"/>
      <c r="J843" s="32"/>
      <c r="K843" s="32"/>
      <c r="L843" s="32"/>
      <c r="M843" s="32"/>
      <c r="N843" s="47"/>
      <c r="O843" s="47"/>
      <c r="P843" s="36"/>
      <c r="Q843" s="37"/>
      <c r="R843" s="37"/>
      <c r="S843" s="48"/>
      <c r="T843" s="39"/>
      <c r="U843" s="40"/>
      <c r="V843" s="41"/>
      <c r="W843" s="41"/>
      <c r="X843" s="41"/>
      <c r="Y843" s="41"/>
      <c r="Z843" s="41"/>
      <c r="AA843" s="41"/>
      <c r="AB843" s="41"/>
      <c r="AC843" s="41"/>
      <c r="AD843" s="42"/>
      <c r="AE843" s="43"/>
      <c r="AF843" s="44"/>
      <c r="AG843" s="44"/>
      <c r="AH843" s="44"/>
      <c r="AI843" s="44"/>
      <c r="AJ843" s="44"/>
      <c r="AK843" s="44"/>
      <c r="AL843" s="44"/>
      <c r="AM843" s="44"/>
      <c r="AN843" s="44"/>
      <c r="AO843" s="44"/>
      <c r="AP843" s="44"/>
      <c r="AQ843" s="44"/>
      <c r="AR843" s="44"/>
      <c r="AS843" s="44"/>
      <c r="AT843" s="44"/>
      <c r="AU843" s="44"/>
      <c r="AV843" s="44"/>
      <c r="AW843" s="44"/>
      <c r="AX843" s="44"/>
      <c r="AY843" s="44"/>
      <c r="AZ843" s="44"/>
      <c r="BA843" s="44"/>
      <c r="BB843" s="44"/>
      <c r="BC843" s="44"/>
      <c r="BD843" s="44"/>
      <c r="BE843" s="44"/>
      <c r="BF843" s="44"/>
      <c r="BG843" s="44"/>
      <c r="BH843" s="44"/>
      <c r="BI843" s="44"/>
      <c r="BJ843" s="44"/>
      <c r="BK843" s="44"/>
      <c r="BL843" s="44"/>
      <c r="BM843" s="44"/>
      <c r="BN843" s="44"/>
      <c r="BO843" s="44"/>
      <c r="BP843" s="44"/>
      <c r="BQ843" s="44"/>
      <c r="BR843" s="44"/>
      <c r="BS843" s="44"/>
      <c r="BT843" s="44"/>
      <c r="BU843" s="44"/>
      <c r="BV843" s="44"/>
      <c r="BW843" s="44"/>
      <c r="BX843" s="44"/>
      <c r="BY843" s="44"/>
      <c r="BZ843" s="44"/>
      <c r="CA843" s="44"/>
      <c r="CB843" s="44"/>
      <c r="CC843" s="44"/>
      <c r="CD843" s="44"/>
      <c r="CE843" s="44"/>
      <c r="CF843" s="44"/>
      <c r="CG843" s="44"/>
      <c r="CH843" s="44"/>
      <c r="CI843" s="44"/>
      <c r="CJ843" s="44"/>
      <c r="CK843" s="44"/>
      <c r="CL843" s="44"/>
      <c r="CM843" s="44"/>
      <c r="CN843" s="45"/>
      <c r="CO843" s="44"/>
      <c r="CP843" s="44"/>
      <c r="CQ843" s="44"/>
      <c r="CR843" s="44"/>
      <c r="CS843" s="44"/>
      <c r="CT843" s="44"/>
      <c r="CU843" s="44"/>
      <c r="CV843" s="44"/>
      <c r="CW843" s="44"/>
      <c r="CX843" s="44"/>
      <c r="CY843" s="44"/>
      <c r="CZ843" s="44"/>
      <c r="DA843" s="44"/>
      <c r="DB843" s="44"/>
      <c r="DC843" s="44"/>
      <c r="DD843" s="44"/>
      <c r="DE843" s="44"/>
      <c r="DF843" s="45"/>
      <c r="DG843" s="44"/>
      <c r="DH843" s="44"/>
      <c r="DI843" s="44"/>
      <c r="DJ843" s="44"/>
      <c r="DK843" s="44"/>
      <c r="DL843" s="45"/>
      <c r="DM843" s="44"/>
      <c r="DN843" s="44"/>
      <c r="DO843" s="44"/>
      <c r="DP843" s="44"/>
      <c r="DQ843" s="44"/>
      <c r="DR843" s="44"/>
      <c r="DS843" s="44"/>
      <c r="DT843" s="44"/>
      <c r="DU843" s="45"/>
      <c r="DV843" s="44"/>
      <c r="DW843" s="44"/>
      <c r="DX843" s="44"/>
      <c r="DY843" s="44"/>
      <c r="DZ843" s="44"/>
      <c r="EA843" s="44"/>
      <c r="EB843" s="44"/>
      <c r="EC843" s="44"/>
      <c r="ED843" s="45"/>
      <c r="EE843" s="44"/>
      <c r="EF843" s="44"/>
      <c r="EG843" s="44"/>
      <c r="EH843" s="44"/>
      <c r="EI843" s="44"/>
      <c r="EJ843" s="44"/>
      <c r="EK843" s="44"/>
      <c r="EL843" s="44"/>
      <c r="EM843" s="44"/>
      <c r="EN843" s="44"/>
      <c r="EO843" s="44"/>
      <c r="EP843" s="44"/>
      <c r="EQ843" s="44"/>
      <c r="ER843" s="44"/>
      <c r="ES843" s="44"/>
      <c r="ET843" s="44"/>
      <c r="EU843" s="44"/>
      <c r="EV843" s="45"/>
      <c r="EW843" s="44"/>
      <c r="EX843" s="44"/>
      <c r="EY843" s="45"/>
      <c r="EZ843" s="45"/>
      <c r="FA843" s="44"/>
      <c r="FB843" s="32"/>
      <c r="FC843" s="32"/>
      <c r="FD843" s="32"/>
    </row>
    <row r="844">
      <c r="A844" s="31"/>
      <c r="B844" s="32"/>
      <c r="C844" s="33"/>
      <c r="D844" s="32"/>
      <c r="E844" s="32"/>
      <c r="F844" s="32"/>
      <c r="G844" s="46"/>
      <c r="H844" s="32"/>
      <c r="I844" s="32"/>
      <c r="J844" s="32"/>
      <c r="K844" s="32"/>
      <c r="L844" s="32"/>
      <c r="M844" s="32"/>
      <c r="N844" s="47"/>
      <c r="O844" s="47"/>
      <c r="P844" s="36"/>
      <c r="Q844" s="37"/>
      <c r="R844" s="37"/>
      <c r="S844" s="48"/>
      <c r="T844" s="39"/>
      <c r="U844" s="40"/>
      <c r="V844" s="41"/>
      <c r="W844" s="41"/>
      <c r="X844" s="41"/>
      <c r="Y844" s="41"/>
      <c r="Z844" s="41"/>
      <c r="AA844" s="41"/>
      <c r="AB844" s="41"/>
      <c r="AC844" s="41"/>
      <c r="AD844" s="42"/>
      <c r="AE844" s="43"/>
      <c r="AF844" s="44"/>
      <c r="AG844" s="44"/>
      <c r="AH844" s="44"/>
      <c r="AI844" s="44"/>
      <c r="AJ844" s="44"/>
      <c r="AK844" s="44"/>
      <c r="AL844" s="44"/>
      <c r="AM844" s="44"/>
      <c r="AN844" s="44"/>
      <c r="AO844" s="44"/>
      <c r="AP844" s="44"/>
      <c r="AQ844" s="44"/>
      <c r="AR844" s="44"/>
      <c r="AS844" s="44"/>
      <c r="AT844" s="44"/>
      <c r="AU844" s="44"/>
      <c r="AV844" s="44"/>
      <c r="AW844" s="44"/>
      <c r="AX844" s="44"/>
      <c r="AY844" s="44"/>
      <c r="AZ844" s="44"/>
      <c r="BA844" s="44"/>
      <c r="BB844" s="44"/>
      <c r="BC844" s="44"/>
      <c r="BD844" s="44"/>
      <c r="BE844" s="44"/>
      <c r="BF844" s="44"/>
      <c r="BG844" s="44"/>
      <c r="BH844" s="44"/>
      <c r="BI844" s="44"/>
      <c r="BJ844" s="44"/>
      <c r="BK844" s="44"/>
      <c r="BL844" s="44"/>
      <c r="BM844" s="44"/>
      <c r="BN844" s="44"/>
      <c r="BO844" s="44"/>
      <c r="BP844" s="44"/>
      <c r="BQ844" s="44"/>
      <c r="BR844" s="44"/>
      <c r="BS844" s="44"/>
      <c r="BT844" s="44"/>
      <c r="BU844" s="44"/>
      <c r="BV844" s="44"/>
      <c r="BW844" s="44"/>
      <c r="BX844" s="44"/>
      <c r="BY844" s="44"/>
      <c r="BZ844" s="44"/>
      <c r="CA844" s="44"/>
      <c r="CB844" s="44"/>
      <c r="CC844" s="44"/>
      <c r="CD844" s="44"/>
      <c r="CE844" s="44"/>
      <c r="CF844" s="44"/>
      <c r="CG844" s="44"/>
      <c r="CH844" s="44"/>
      <c r="CI844" s="44"/>
      <c r="CJ844" s="44"/>
      <c r="CK844" s="44"/>
      <c r="CL844" s="44"/>
      <c r="CM844" s="44"/>
      <c r="CN844" s="45"/>
      <c r="CO844" s="44"/>
      <c r="CP844" s="44"/>
      <c r="CQ844" s="44"/>
      <c r="CR844" s="44"/>
      <c r="CS844" s="44"/>
      <c r="CT844" s="44"/>
      <c r="CU844" s="44"/>
      <c r="CV844" s="44"/>
      <c r="CW844" s="44"/>
      <c r="CX844" s="44"/>
      <c r="CY844" s="44"/>
      <c r="CZ844" s="44"/>
      <c r="DA844" s="44"/>
      <c r="DB844" s="44"/>
      <c r="DC844" s="44"/>
      <c r="DD844" s="44"/>
      <c r="DE844" s="44"/>
      <c r="DF844" s="45"/>
      <c r="DG844" s="44"/>
      <c r="DH844" s="44"/>
      <c r="DI844" s="44"/>
      <c r="DJ844" s="44"/>
      <c r="DK844" s="44"/>
      <c r="DL844" s="45"/>
      <c r="DM844" s="44"/>
      <c r="DN844" s="44"/>
      <c r="DO844" s="44"/>
      <c r="DP844" s="44"/>
      <c r="DQ844" s="44"/>
      <c r="DR844" s="44"/>
      <c r="DS844" s="44"/>
      <c r="DT844" s="44"/>
      <c r="DU844" s="45"/>
      <c r="DV844" s="44"/>
      <c r="DW844" s="44"/>
      <c r="DX844" s="44"/>
      <c r="DY844" s="44"/>
      <c r="DZ844" s="44"/>
      <c r="EA844" s="44"/>
      <c r="EB844" s="44"/>
      <c r="EC844" s="44"/>
      <c r="ED844" s="45"/>
      <c r="EE844" s="44"/>
      <c r="EF844" s="44"/>
      <c r="EG844" s="44"/>
      <c r="EH844" s="44"/>
      <c r="EI844" s="44"/>
      <c r="EJ844" s="44"/>
      <c r="EK844" s="44"/>
      <c r="EL844" s="44"/>
      <c r="EM844" s="44"/>
      <c r="EN844" s="44"/>
      <c r="EO844" s="44"/>
      <c r="EP844" s="44"/>
      <c r="EQ844" s="44"/>
      <c r="ER844" s="44"/>
      <c r="ES844" s="44"/>
      <c r="ET844" s="44"/>
      <c r="EU844" s="44"/>
      <c r="EV844" s="45"/>
      <c r="EW844" s="44"/>
      <c r="EX844" s="44"/>
      <c r="EY844" s="45"/>
      <c r="EZ844" s="45"/>
      <c r="FA844" s="44"/>
      <c r="FB844" s="32"/>
      <c r="FC844" s="32"/>
      <c r="FD844" s="32"/>
    </row>
    <row r="845">
      <c r="A845" s="31"/>
      <c r="B845" s="32"/>
      <c r="C845" s="33"/>
      <c r="D845" s="32"/>
      <c r="E845" s="32"/>
      <c r="F845" s="32"/>
      <c r="G845" s="46"/>
      <c r="H845" s="32"/>
      <c r="I845" s="32"/>
      <c r="J845" s="32"/>
      <c r="K845" s="32"/>
      <c r="L845" s="32"/>
      <c r="M845" s="32"/>
      <c r="N845" s="47"/>
      <c r="O845" s="47"/>
      <c r="P845" s="36"/>
      <c r="Q845" s="37"/>
      <c r="R845" s="37"/>
      <c r="S845" s="48"/>
      <c r="T845" s="39"/>
      <c r="U845" s="40"/>
      <c r="V845" s="41"/>
      <c r="W845" s="41"/>
      <c r="X845" s="41"/>
      <c r="Y845" s="41"/>
      <c r="Z845" s="41"/>
      <c r="AA845" s="41"/>
      <c r="AB845" s="41"/>
      <c r="AC845" s="41"/>
      <c r="AD845" s="42"/>
      <c r="AE845" s="43"/>
      <c r="AF845" s="44"/>
      <c r="AG845" s="44"/>
      <c r="AH845" s="44"/>
      <c r="AI845" s="44"/>
      <c r="AJ845" s="44"/>
      <c r="AK845" s="44"/>
      <c r="AL845" s="44"/>
      <c r="AM845" s="44"/>
      <c r="AN845" s="44"/>
      <c r="AO845" s="44"/>
      <c r="AP845" s="44"/>
      <c r="AQ845" s="44"/>
      <c r="AR845" s="44"/>
      <c r="AS845" s="44"/>
      <c r="AT845" s="44"/>
      <c r="AU845" s="44"/>
      <c r="AV845" s="44"/>
      <c r="AW845" s="44"/>
      <c r="AX845" s="44"/>
      <c r="AY845" s="44"/>
      <c r="AZ845" s="44"/>
      <c r="BA845" s="44"/>
      <c r="BB845" s="44"/>
      <c r="BC845" s="44"/>
      <c r="BD845" s="44"/>
      <c r="BE845" s="44"/>
      <c r="BF845" s="44"/>
      <c r="BG845" s="44"/>
      <c r="BH845" s="44"/>
      <c r="BI845" s="44"/>
      <c r="BJ845" s="44"/>
      <c r="BK845" s="44"/>
      <c r="BL845" s="44"/>
      <c r="BM845" s="44"/>
      <c r="BN845" s="44"/>
      <c r="BO845" s="44"/>
      <c r="BP845" s="44"/>
      <c r="BQ845" s="44"/>
      <c r="BR845" s="44"/>
      <c r="BS845" s="44"/>
      <c r="BT845" s="44"/>
      <c r="BU845" s="44"/>
      <c r="BV845" s="44"/>
      <c r="BW845" s="44"/>
      <c r="BX845" s="44"/>
      <c r="BY845" s="44"/>
      <c r="BZ845" s="44"/>
      <c r="CA845" s="44"/>
      <c r="CB845" s="44"/>
      <c r="CC845" s="44"/>
      <c r="CD845" s="44"/>
      <c r="CE845" s="44"/>
      <c r="CF845" s="44"/>
      <c r="CG845" s="44"/>
      <c r="CH845" s="44"/>
      <c r="CI845" s="44"/>
      <c r="CJ845" s="44"/>
      <c r="CK845" s="44"/>
      <c r="CL845" s="44"/>
      <c r="CM845" s="44"/>
      <c r="CN845" s="45"/>
      <c r="CO845" s="44"/>
      <c r="CP845" s="44"/>
      <c r="CQ845" s="44"/>
      <c r="CR845" s="44"/>
      <c r="CS845" s="44"/>
      <c r="CT845" s="44"/>
      <c r="CU845" s="44"/>
      <c r="CV845" s="44"/>
      <c r="CW845" s="44"/>
      <c r="CX845" s="44"/>
      <c r="CY845" s="44"/>
      <c r="CZ845" s="44"/>
      <c r="DA845" s="44"/>
      <c r="DB845" s="44"/>
      <c r="DC845" s="44"/>
      <c r="DD845" s="44"/>
      <c r="DE845" s="44"/>
      <c r="DF845" s="45"/>
      <c r="DG845" s="44"/>
      <c r="DH845" s="44"/>
      <c r="DI845" s="44"/>
      <c r="DJ845" s="44"/>
      <c r="DK845" s="44"/>
      <c r="DL845" s="45"/>
      <c r="DM845" s="44"/>
      <c r="DN845" s="44"/>
      <c r="DO845" s="44"/>
      <c r="DP845" s="44"/>
      <c r="DQ845" s="44"/>
      <c r="DR845" s="44"/>
      <c r="DS845" s="44"/>
      <c r="DT845" s="44"/>
      <c r="DU845" s="45"/>
      <c r="DV845" s="44"/>
      <c r="DW845" s="44"/>
      <c r="DX845" s="44"/>
      <c r="DY845" s="44"/>
      <c r="DZ845" s="44"/>
      <c r="EA845" s="44"/>
      <c r="EB845" s="44"/>
      <c r="EC845" s="44"/>
      <c r="ED845" s="45"/>
      <c r="EE845" s="44"/>
      <c r="EF845" s="44"/>
      <c r="EG845" s="44"/>
      <c r="EH845" s="44"/>
      <c r="EI845" s="44"/>
      <c r="EJ845" s="44"/>
      <c r="EK845" s="44"/>
      <c r="EL845" s="44"/>
      <c r="EM845" s="44"/>
      <c r="EN845" s="44"/>
      <c r="EO845" s="44"/>
      <c r="EP845" s="44"/>
      <c r="EQ845" s="44"/>
      <c r="ER845" s="44"/>
      <c r="ES845" s="44"/>
      <c r="ET845" s="44"/>
      <c r="EU845" s="44"/>
      <c r="EV845" s="45"/>
      <c r="EW845" s="44"/>
      <c r="EX845" s="44"/>
      <c r="EY845" s="45"/>
      <c r="EZ845" s="45"/>
      <c r="FA845" s="44"/>
      <c r="FB845" s="32"/>
      <c r="FC845" s="32"/>
      <c r="FD845" s="32"/>
    </row>
    <row r="846">
      <c r="A846" s="31"/>
      <c r="B846" s="32"/>
      <c r="C846" s="33"/>
      <c r="D846" s="32"/>
      <c r="E846" s="32"/>
      <c r="F846" s="32"/>
      <c r="G846" s="46"/>
      <c r="H846" s="32"/>
      <c r="I846" s="32"/>
      <c r="J846" s="32"/>
      <c r="K846" s="32"/>
      <c r="L846" s="32"/>
      <c r="M846" s="32"/>
      <c r="N846" s="47"/>
      <c r="O846" s="47"/>
      <c r="P846" s="36"/>
      <c r="Q846" s="37"/>
      <c r="R846" s="37"/>
      <c r="S846" s="48"/>
      <c r="T846" s="39"/>
      <c r="U846" s="40"/>
      <c r="V846" s="41"/>
      <c r="W846" s="41"/>
      <c r="X846" s="41"/>
      <c r="Y846" s="41"/>
      <c r="Z846" s="41"/>
      <c r="AA846" s="41"/>
      <c r="AB846" s="41"/>
      <c r="AC846" s="41"/>
      <c r="AD846" s="42"/>
      <c r="AE846" s="43"/>
      <c r="AF846" s="44"/>
      <c r="AG846" s="44"/>
      <c r="AH846" s="44"/>
      <c r="AI846" s="44"/>
      <c r="AJ846" s="44"/>
      <c r="AK846" s="44"/>
      <c r="AL846" s="44"/>
      <c r="AM846" s="44"/>
      <c r="AN846" s="44"/>
      <c r="AO846" s="44"/>
      <c r="AP846" s="44"/>
      <c r="AQ846" s="44"/>
      <c r="AR846" s="44"/>
      <c r="AS846" s="44"/>
      <c r="AT846" s="44"/>
      <c r="AU846" s="44"/>
      <c r="AV846" s="44"/>
      <c r="AW846" s="44"/>
      <c r="AX846" s="44"/>
      <c r="AY846" s="44"/>
      <c r="AZ846" s="44"/>
      <c r="BA846" s="44"/>
      <c r="BB846" s="44"/>
      <c r="BC846" s="44"/>
      <c r="BD846" s="44"/>
      <c r="BE846" s="44"/>
      <c r="BF846" s="44"/>
      <c r="BG846" s="44"/>
      <c r="BH846" s="44"/>
      <c r="BI846" s="44"/>
      <c r="BJ846" s="44"/>
      <c r="BK846" s="44"/>
      <c r="BL846" s="44"/>
      <c r="BM846" s="44"/>
      <c r="BN846" s="44"/>
      <c r="BO846" s="44"/>
      <c r="BP846" s="44"/>
      <c r="BQ846" s="44"/>
      <c r="BR846" s="44"/>
      <c r="BS846" s="44"/>
      <c r="BT846" s="44"/>
      <c r="BU846" s="44"/>
      <c r="BV846" s="44"/>
      <c r="BW846" s="44"/>
      <c r="BX846" s="44"/>
      <c r="BY846" s="44"/>
      <c r="BZ846" s="44"/>
      <c r="CA846" s="44"/>
      <c r="CB846" s="44"/>
      <c r="CC846" s="44"/>
      <c r="CD846" s="44"/>
      <c r="CE846" s="44"/>
      <c r="CF846" s="44"/>
      <c r="CG846" s="44"/>
      <c r="CH846" s="44"/>
      <c r="CI846" s="44"/>
      <c r="CJ846" s="44"/>
      <c r="CK846" s="44"/>
      <c r="CL846" s="44"/>
      <c r="CM846" s="44"/>
      <c r="CN846" s="45"/>
      <c r="CO846" s="44"/>
      <c r="CP846" s="44"/>
      <c r="CQ846" s="44"/>
      <c r="CR846" s="44"/>
      <c r="CS846" s="44"/>
      <c r="CT846" s="44"/>
      <c r="CU846" s="44"/>
      <c r="CV846" s="44"/>
      <c r="CW846" s="44"/>
      <c r="CX846" s="44"/>
      <c r="CY846" s="44"/>
      <c r="CZ846" s="44"/>
      <c r="DA846" s="44"/>
      <c r="DB846" s="44"/>
      <c r="DC846" s="44"/>
      <c r="DD846" s="44"/>
      <c r="DE846" s="44"/>
      <c r="DF846" s="45"/>
      <c r="DG846" s="44"/>
      <c r="DH846" s="44"/>
      <c r="DI846" s="44"/>
      <c r="DJ846" s="44"/>
      <c r="DK846" s="44"/>
      <c r="DL846" s="45"/>
      <c r="DM846" s="44"/>
      <c r="DN846" s="44"/>
      <c r="DO846" s="44"/>
      <c r="DP846" s="44"/>
      <c r="DQ846" s="44"/>
      <c r="DR846" s="44"/>
      <c r="DS846" s="44"/>
      <c r="DT846" s="44"/>
      <c r="DU846" s="45"/>
      <c r="DV846" s="44"/>
      <c r="DW846" s="44"/>
      <c r="DX846" s="44"/>
      <c r="DY846" s="44"/>
      <c r="DZ846" s="44"/>
      <c r="EA846" s="44"/>
      <c r="EB846" s="44"/>
      <c r="EC846" s="44"/>
      <c r="ED846" s="45"/>
      <c r="EE846" s="44"/>
      <c r="EF846" s="44"/>
      <c r="EG846" s="44"/>
      <c r="EH846" s="44"/>
      <c r="EI846" s="44"/>
      <c r="EJ846" s="44"/>
      <c r="EK846" s="44"/>
      <c r="EL846" s="44"/>
      <c r="EM846" s="44"/>
      <c r="EN846" s="44"/>
      <c r="EO846" s="44"/>
      <c r="EP846" s="44"/>
      <c r="EQ846" s="44"/>
      <c r="ER846" s="44"/>
      <c r="ES846" s="44"/>
      <c r="ET846" s="44"/>
      <c r="EU846" s="44"/>
      <c r="EV846" s="45"/>
      <c r="EW846" s="44"/>
      <c r="EX846" s="44"/>
      <c r="EY846" s="45"/>
      <c r="EZ846" s="45"/>
      <c r="FA846" s="44"/>
      <c r="FB846" s="32"/>
      <c r="FC846" s="32"/>
      <c r="FD846" s="32"/>
    </row>
    <row r="847">
      <c r="A847" s="31"/>
      <c r="B847" s="32"/>
      <c r="C847" s="33"/>
      <c r="D847" s="32"/>
      <c r="E847" s="32"/>
      <c r="F847" s="32"/>
      <c r="G847" s="46"/>
      <c r="H847" s="32"/>
      <c r="I847" s="32"/>
      <c r="J847" s="32"/>
      <c r="K847" s="32"/>
      <c r="L847" s="32"/>
      <c r="M847" s="32"/>
      <c r="N847" s="47"/>
      <c r="O847" s="47"/>
      <c r="P847" s="36"/>
      <c r="Q847" s="37"/>
      <c r="R847" s="37"/>
      <c r="S847" s="48"/>
      <c r="T847" s="39"/>
      <c r="U847" s="40"/>
      <c r="V847" s="41"/>
      <c r="W847" s="41"/>
      <c r="X847" s="41"/>
      <c r="Y847" s="41"/>
      <c r="Z847" s="41"/>
      <c r="AA847" s="41"/>
      <c r="AB847" s="41"/>
      <c r="AC847" s="41"/>
      <c r="AD847" s="42"/>
      <c r="AE847" s="43"/>
      <c r="AF847" s="44"/>
      <c r="AG847" s="44"/>
      <c r="AH847" s="44"/>
      <c r="AI847" s="44"/>
      <c r="AJ847" s="44"/>
      <c r="AK847" s="44"/>
      <c r="AL847" s="44"/>
      <c r="AM847" s="44"/>
      <c r="AN847" s="44"/>
      <c r="AO847" s="44"/>
      <c r="AP847" s="44"/>
      <c r="AQ847" s="44"/>
      <c r="AR847" s="44"/>
      <c r="AS847" s="44"/>
      <c r="AT847" s="44"/>
      <c r="AU847" s="44"/>
      <c r="AV847" s="44"/>
      <c r="AW847" s="44"/>
      <c r="AX847" s="44"/>
      <c r="AY847" s="44"/>
      <c r="AZ847" s="44"/>
      <c r="BA847" s="44"/>
      <c r="BB847" s="44"/>
      <c r="BC847" s="44"/>
      <c r="BD847" s="44"/>
      <c r="BE847" s="44"/>
      <c r="BF847" s="44"/>
      <c r="BG847" s="44"/>
      <c r="BH847" s="44"/>
      <c r="BI847" s="44"/>
      <c r="BJ847" s="44"/>
      <c r="BK847" s="44"/>
      <c r="BL847" s="44"/>
      <c r="BM847" s="44"/>
      <c r="BN847" s="44"/>
      <c r="BO847" s="44"/>
      <c r="BP847" s="44"/>
      <c r="BQ847" s="44"/>
      <c r="BR847" s="44"/>
      <c r="BS847" s="44"/>
      <c r="BT847" s="44"/>
      <c r="BU847" s="44"/>
      <c r="BV847" s="44"/>
      <c r="BW847" s="44"/>
      <c r="BX847" s="44"/>
      <c r="BY847" s="44"/>
      <c r="BZ847" s="44"/>
      <c r="CA847" s="44"/>
      <c r="CB847" s="44"/>
      <c r="CC847" s="44"/>
      <c r="CD847" s="44"/>
      <c r="CE847" s="44"/>
      <c r="CF847" s="44"/>
      <c r="CG847" s="44"/>
      <c r="CH847" s="44"/>
      <c r="CI847" s="44"/>
      <c r="CJ847" s="44"/>
      <c r="CK847" s="44"/>
      <c r="CL847" s="44"/>
      <c r="CM847" s="44"/>
      <c r="CN847" s="45"/>
      <c r="CO847" s="44"/>
      <c r="CP847" s="44"/>
      <c r="CQ847" s="44"/>
      <c r="CR847" s="44"/>
      <c r="CS847" s="44"/>
      <c r="CT847" s="44"/>
      <c r="CU847" s="44"/>
      <c r="CV847" s="44"/>
      <c r="CW847" s="44"/>
      <c r="CX847" s="44"/>
      <c r="CY847" s="44"/>
      <c r="CZ847" s="44"/>
      <c r="DA847" s="44"/>
      <c r="DB847" s="44"/>
      <c r="DC847" s="44"/>
      <c r="DD847" s="44"/>
      <c r="DE847" s="44"/>
      <c r="DF847" s="45"/>
      <c r="DG847" s="44"/>
      <c r="DH847" s="44"/>
      <c r="DI847" s="44"/>
      <c r="DJ847" s="44"/>
      <c r="DK847" s="44"/>
      <c r="DL847" s="45"/>
      <c r="DM847" s="44"/>
      <c r="DN847" s="44"/>
      <c r="DO847" s="44"/>
      <c r="DP847" s="44"/>
      <c r="DQ847" s="44"/>
      <c r="DR847" s="44"/>
      <c r="DS847" s="44"/>
      <c r="DT847" s="44"/>
      <c r="DU847" s="45"/>
      <c r="DV847" s="44"/>
      <c r="DW847" s="44"/>
      <c r="DX847" s="44"/>
      <c r="DY847" s="44"/>
      <c r="DZ847" s="44"/>
      <c r="EA847" s="44"/>
      <c r="EB847" s="44"/>
      <c r="EC847" s="44"/>
      <c r="ED847" s="45"/>
      <c r="EE847" s="44"/>
      <c r="EF847" s="44"/>
      <c r="EG847" s="44"/>
      <c r="EH847" s="44"/>
      <c r="EI847" s="44"/>
      <c r="EJ847" s="44"/>
      <c r="EK847" s="44"/>
      <c r="EL847" s="44"/>
      <c r="EM847" s="44"/>
      <c r="EN847" s="44"/>
      <c r="EO847" s="44"/>
      <c r="EP847" s="44"/>
      <c r="EQ847" s="44"/>
      <c r="ER847" s="44"/>
      <c r="ES847" s="44"/>
      <c r="ET847" s="44"/>
      <c r="EU847" s="44"/>
      <c r="EV847" s="45"/>
      <c r="EW847" s="44"/>
      <c r="EX847" s="44"/>
      <c r="EY847" s="45"/>
      <c r="EZ847" s="45"/>
      <c r="FA847" s="44"/>
      <c r="FB847" s="32"/>
      <c r="FC847" s="32"/>
      <c r="FD847" s="32"/>
    </row>
    <row r="848">
      <c r="A848" s="31"/>
      <c r="B848" s="32"/>
      <c r="C848" s="33"/>
      <c r="D848" s="32"/>
      <c r="E848" s="32"/>
      <c r="F848" s="32"/>
      <c r="G848" s="46"/>
      <c r="H848" s="32"/>
      <c r="I848" s="32"/>
      <c r="J848" s="32"/>
      <c r="K848" s="32"/>
      <c r="L848" s="32"/>
      <c r="M848" s="32"/>
      <c r="N848" s="47"/>
      <c r="O848" s="47"/>
      <c r="P848" s="36"/>
      <c r="Q848" s="37"/>
      <c r="R848" s="37"/>
      <c r="S848" s="48"/>
      <c r="T848" s="39"/>
      <c r="U848" s="40"/>
      <c r="V848" s="41"/>
      <c r="W848" s="41"/>
      <c r="X848" s="41"/>
      <c r="Y848" s="41"/>
      <c r="Z848" s="41"/>
      <c r="AA848" s="41"/>
      <c r="AB848" s="41"/>
      <c r="AC848" s="41"/>
      <c r="AD848" s="42"/>
      <c r="AE848" s="43"/>
      <c r="AF848" s="44"/>
      <c r="AG848" s="44"/>
      <c r="AH848" s="44"/>
      <c r="AI848" s="44"/>
      <c r="AJ848" s="44"/>
      <c r="AK848" s="44"/>
      <c r="AL848" s="44"/>
      <c r="AM848" s="44"/>
      <c r="AN848" s="44"/>
      <c r="AO848" s="44"/>
      <c r="AP848" s="44"/>
      <c r="AQ848" s="44"/>
      <c r="AR848" s="44"/>
      <c r="AS848" s="44"/>
      <c r="AT848" s="44"/>
      <c r="AU848" s="44"/>
      <c r="AV848" s="44"/>
      <c r="AW848" s="44"/>
      <c r="AX848" s="44"/>
      <c r="AY848" s="44"/>
      <c r="AZ848" s="44"/>
      <c r="BA848" s="44"/>
      <c r="BB848" s="44"/>
      <c r="BC848" s="44"/>
      <c r="BD848" s="44"/>
      <c r="BE848" s="44"/>
      <c r="BF848" s="44"/>
      <c r="BG848" s="44"/>
      <c r="BH848" s="44"/>
      <c r="BI848" s="44"/>
      <c r="BJ848" s="44"/>
      <c r="BK848" s="44"/>
      <c r="BL848" s="44"/>
      <c r="BM848" s="44"/>
      <c r="BN848" s="44"/>
      <c r="BO848" s="44"/>
      <c r="BP848" s="44"/>
      <c r="BQ848" s="44"/>
      <c r="BR848" s="44"/>
      <c r="BS848" s="44"/>
      <c r="BT848" s="44"/>
      <c r="BU848" s="44"/>
      <c r="BV848" s="44"/>
      <c r="BW848" s="44"/>
      <c r="BX848" s="44"/>
      <c r="BY848" s="44"/>
      <c r="BZ848" s="44"/>
      <c r="CA848" s="44"/>
      <c r="CB848" s="44"/>
      <c r="CC848" s="44"/>
      <c r="CD848" s="44"/>
      <c r="CE848" s="44"/>
      <c r="CF848" s="44"/>
      <c r="CG848" s="44"/>
      <c r="CH848" s="44"/>
      <c r="CI848" s="44"/>
      <c r="CJ848" s="44"/>
      <c r="CK848" s="44"/>
      <c r="CL848" s="44"/>
      <c r="CM848" s="44"/>
      <c r="CN848" s="45"/>
      <c r="CO848" s="44"/>
      <c r="CP848" s="44"/>
      <c r="CQ848" s="44"/>
      <c r="CR848" s="44"/>
      <c r="CS848" s="44"/>
      <c r="CT848" s="44"/>
      <c r="CU848" s="44"/>
      <c r="CV848" s="44"/>
      <c r="CW848" s="44"/>
      <c r="CX848" s="44"/>
      <c r="CY848" s="44"/>
      <c r="CZ848" s="44"/>
      <c r="DA848" s="44"/>
      <c r="DB848" s="44"/>
      <c r="DC848" s="44"/>
      <c r="DD848" s="44"/>
      <c r="DE848" s="44"/>
      <c r="DF848" s="45"/>
      <c r="DG848" s="44"/>
      <c r="DH848" s="44"/>
      <c r="DI848" s="44"/>
      <c r="DJ848" s="44"/>
      <c r="DK848" s="44"/>
      <c r="DL848" s="45"/>
      <c r="DM848" s="44"/>
      <c r="DN848" s="44"/>
      <c r="DO848" s="44"/>
      <c r="DP848" s="44"/>
      <c r="DQ848" s="44"/>
      <c r="DR848" s="44"/>
      <c r="DS848" s="44"/>
      <c r="DT848" s="44"/>
      <c r="DU848" s="45"/>
      <c r="DV848" s="44"/>
      <c r="DW848" s="44"/>
      <c r="DX848" s="44"/>
      <c r="DY848" s="44"/>
      <c r="DZ848" s="44"/>
      <c r="EA848" s="44"/>
      <c r="EB848" s="44"/>
      <c r="EC848" s="44"/>
      <c r="ED848" s="45"/>
      <c r="EE848" s="44"/>
      <c r="EF848" s="44"/>
      <c r="EG848" s="44"/>
      <c r="EH848" s="44"/>
      <c r="EI848" s="44"/>
      <c r="EJ848" s="44"/>
      <c r="EK848" s="44"/>
      <c r="EL848" s="44"/>
      <c r="EM848" s="44"/>
      <c r="EN848" s="44"/>
      <c r="EO848" s="44"/>
      <c r="EP848" s="44"/>
      <c r="EQ848" s="44"/>
      <c r="ER848" s="44"/>
      <c r="ES848" s="44"/>
      <c r="ET848" s="44"/>
      <c r="EU848" s="44"/>
      <c r="EV848" s="45"/>
      <c r="EW848" s="44"/>
      <c r="EX848" s="44"/>
      <c r="EY848" s="45"/>
      <c r="EZ848" s="45"/>
      <c r="FA848" s="44"/>
      <c r="FB848" s="32"/>
      <c r="FC848" s="32"/>
      <c r="FD848" s="32"/>
    </row>
    <row r="849">
      <c r="A849" s="31"/>
      <c r="B849" s="32"/>
      <c r="C849" s="33"/>
      <c r="D849" s="32"/>
      <c r="E849" s="32"/>
      <c r="F849" s="32"/>
      <c r="G849" s="46"/>
      <c r="H849" s="32"/>
      <c r="I849" s="32"/>
      <c r="J849" s="32"/>
      <c r="K849" s="32"/>
      <c r="L849" s="32"/>
      <c r="M849" s="32"/>
      <c r="N849" s="47"/>
      <c r="O849" s="47"/>
      <c r="P849" s="36"/>
      <c r="Q849" s="37"/>
      <c r="R849" s="37"/>
      <c r="S849" s="48"/>
      <c r="T849" s="39"/>
      <c r="U849" s="40"/>
      <c r="V849" s="41"/>
      <c r="W849" s="41"/>
      <c r="X849" s="41"/>
      <c r="Y849" s="41"/>
      <c r="Z849" s="41"/>
      <c r="AA849" s="41"/>
      <c r="AB849" s="41"/>
      <c r="AC849" s="41"/>
      <c r="AD849" s="42"/>
      <c r="AE849" s="43"/>
      <c r="AF849" s="44"/>
      <c r="AG849" s="44"/>
      <c r="AH849" s="44"/>
      <c r="AI849" s="44"/>
      <c r="AJ849" s="44"/>
      <c r="AK849" s="44"/>
      <c r="AL849" s="44"/>
      <c r="AM849" s="44"/>
      <c r="AN849" s="44"/>
      <c r="AO849" s="44"/>
      <c r="AP849" s="44"/>
      <c r="AQ849" s="44"/>
      <c r="AR849" s="44"/>
      <c r="AS849" s="44"/>
      <c r="AT849" s="44"/>
      <c r="AU849" s="44"/>
      <c r="AV849" s="44"/>
      <c r="AW849" s="44"/>
      <c r="AX849" s="44"/>
      <c r="AY849" s="44"/>
      <c r="AZ849" s="44"/>
      <c r="BA849" s="44"/>
      <c r="BB849" s="44"/>
      <c r="BC849" s="44"/>
      <c r="BD849" s="44"/>
      <c r="BE849" s="44"/>
      <c r="BF849" s="44"/>
      <c r="BG849" s="44"/>
      <c r="BH849" s="44"/>
      <c r="BI849" s="44"/>
      <c r="BJ849" s="44"/>
      <c r="BK849" s="44"/>
      <c r="BL849" s="44"/>
      <c r="BM849" s="44"/>
      <c r="BN849" s="44"/>
      <c r="BO849" s="44"/>
      <c r="BP849" s="44"/>
      <c r="BQ849" s="44"/>
      <c r="BR849" s="44"/>
      <c r="BS849" s="44"/>
      <c r="BT849" s="44"/>
      <c r="BU849" s="44"/>
      <c r="BV849" s="44"/>
      <c r="BW849" s="44"/>
      <c r="BX849" s="44"/>
      <c r="BY849" s="44"/>
      <c r="BZ849" s="44"/>
      <c r="CA849" s="44"/>
      <c r="CB849" s="44"/>
      <c r="CC849" s="44"/>
      <c r="CD849" s="44"/>
      <c r="CE849" s="44"/>
      <c r="CF849" s="44"/>
      <c r="CG849" s="44"/>
      <c r="CH849" s="44"/>
      <c r="CI849" s="44"/>
      <c r="CJ849" s="44"/>
      <c r="CK849" s="44"/>
      <c r="CL849" s="44"/>
      <c r="CM849" s="44"/>
      <c r="CN849" s="45"/>
      <c r="CO849" s="44"/>
      <c r="CP849" s="44"/>
      <c r="CQ849" s="44"/>
      <c r="CR849" s="44"/>
      <c r="CS849" s="44"/>
      <c r="CT849" s="44"/>
      <c r="CU849" s="44"/>
      <c r="CV849" s="44"/>
      <c r="CW849" s="44"/>
      <c r="CX849" s="44"/>
      <c r="CY849" s="44"/>
      <c r="CZ849" s="44"/>
      <c r="DA849" s="44"/>
      <c r="DB849" s="44"/>
      <c r="DC849" s="44"/>
      <c r="DD849" s="44"/>
      <c r="DE849" s="44"/>
      <c r="DF849" s="45"/>
      <c r="DG849" s="44"/>
      <c r="DH849" s="44"/>
      <c r="DI849" s="44"/>
      <c r="DJ849" s="44"/>
      <c r="DK849" s="44"/>
      <c r="DL849" s="45"/>
      <c r="DM849" s="44"/>
      <c r="DN849" s="44"/>
      <c r="DO849" s="44"/>
      <c r="DP849" s="44"/>
      <c r="DQ849" s="44"/>
      <c r="DR849" s="44"/>
      <c r="DS849" s="44"/>
      <c r="DT849" s="44"/>
      <c r="DU849" s="45"/>
      <c r="DV849" s="44"/>
      <c r="DW849" s="44"/>
      <c r="DX849" s="44"/>
      <c r="DY849" s="44"/>
      <c r="DZ849" s="44"/>
      <c r="EA849" s="44"/>
      <c r="EB849" s="44"/>
      <c r="EC849" s="44"/>
      <c r="ED849" s="45"/>
      <c r="EE849" s="44"/>
      <c r="EF849" s="44"/>
      <c r="EG849" s="44"/>
      <c r="EH849" s="44"/>
      <c r="EI849" s="44"/>
      <c r="EJ849" s="44"/>
      <c r="EK849" s="44"/>
      <c r="EL849" s="44"/>
      <c r="EM849" s="44"/>
      <c r="EN849" s="44"/>
      <c r="EO849" s="44"/>
      <c r="EP849" s="44"/>
      <c r="EQ849" s="44"/>
      <c r="ER849" s="44"/>
      <c r="ES849" s="44"/>
      <c r="ET849" s="44"/>
      <c r="EU849" s="44"/>
      <c r="EV849" s="45"/>
      <c r="EW849" s="44"/>
      <c r="EX849" s="44"/>
      <c r="EY849" s="45"/>
      <c r="EZ849" s="45"/>
      <c r="FA849" s="44"/>
      <c r="FB849" s="32"/>
      <c r="FC849" s="32"/>
      <c r="FD849" s="32"/>
    </row>
    <row r="850">
      <c r="A850" s="31"/>
      <c r="B850" s="32"/>
      <c r="C850" s="33"/>
      <c r="D850" s="32"/>
      <c r="E850" s="32"/>
      <c r="F850" s="32"/>
      <c r="G850" s="46"/>
      <c r="H850" s="32"/>
      <c r="I850" s="32"/>
      <c r="J850" s="32"/>
      <c r="K850" s="32"/>
      <c r="L850" s="32"/>
      <c r="M850" s="32"/>
      <c r="N850" s="47"/>
      <c r="O850" s="47"/>
      <c r="P850" s="36"/>
      <c r="Q850" s="37"/>
      <c r="R850" s="37"/>
      <c r="S850" s="48"/>
      <c r="T850" s="39"/>
      <c r="U850" s="40"/>
      <c r="V850" s="41"/>
      <c r="W850" s="41"/>
      <c r="X850" s="41"/>
      <c r="Y850" s="41"/>
      <c r="Z850" s="41"/>
      <c r="AA850" s="41"/>
      <c r="AB850" s="41"/>
      <c r="AC850" s="41"/>
      <c r="AD850" s="42"/>
      <c r="AE850" s="43"/>
      <c r="AF850" s="44"/>
      <c r="AG850" s="44"/>
      <c r="AH850" s="44"/>
      <c r="AI850" s="44"/>
      <c r="AJ850" s="44"/>
      <c r="AK850" s="44"/>
      <c r="AL850" s="44"/>
      <c r="AM850" s="44"/>
      <c r="AN850" s="44"/>
      <c r="AO850" s="44"/>
      <c r="AP850" s="44"/>
      <c r="AQ850" s="44"/>
      <c r="AR850" s="44"/>
      <c r="AS850" s="44"/>
      <c r="AT850" s="44"/>
      <c r="AU850" s="44"/>
      <c r="AV850" s="44"/>
      <c r="AW850" s="44"/>
      <c r="AX850" s="44"/>
      <c r="AY850" s="44"/>
      <c r="AZ850" s="44"/>
      <c r="BA850" s="44"/>
      <c r="BB850" s="44"/>
      <c r="BC850" s="44"/>
      <c r="BD850" s="44"/>
      <c r="BE850" s="44"/>
      <c r="BF850" s="44"/>
      <c r="BG850" s="44"/>
      <c r="BH850" s="44"/>
      <c r="BI850" s="44"/>
      <c r="BJ850" s="44"/>
      <c r="BK850" s="44"/>
      <c r="BL850" s="44"/>
      <c r="BM850" s="44"/>
      <c r="BN850" s="44"/>
      <c r="BO850" s="44"/>
      <c r="BP850" s="44"/>
      <c r="BQ850" s="44"/>
      <c r="BR850" s="44"/>
      <c r="BS850" s="44"/>
      <c r="BT850" s="44"/>
      <c r="BU850" s="44"/>
      <c r="BV850" s="44"/>
      <c r="BW850" s="44"/>
      <c r="BX850" s="44"/>
      <c r="BY850" s="44"/>
      <c r="BZ850" s="44"/>
      <c r="CA850" s="44"/>
      <c r="CB850" s="44"/>
      <c r="CC850" s="44"/>
      <c r="CD850" s="44"/>
      <c r="CE850" s="44"/>
      <c r="CF850" s="44"/>
      <c r="CG850" s="44"/>
      <c r="CH850" s="44"/>
      <c r="CI850" s="44"/>
      <c r="CJ850" s="44"/>
      <c r="CK850" s="44"/>
      <c r="CL850" s="44"/>
      <c r="CM850" s="44"/>
      <c r="CN850" s="45"/>
      <c r="CO850" s="44"/>
      <c r="CP850" s="44"/>
      <c r="CQ850" s="44"/>
      <c r="CR850" s="44"/>
      <c r="CS850" s="44"/>
      <c r="CT850" s="44"/>
      <c r="CU850" s="44"/>
      <c r="CV850" s="44"/>
      <c r="CW850" s="44"/>
      <c r="CX850" s="44"/>
      <c r="CY850" s="44"/>
      <c r="CZ850" s="44"/>
      <c r="DA850" s="44"/>
      <c r="DB850" s="44"/>
      <c r="DC850" s="44"/>
      <c r="DD850" s="44"/>
      <c r="DE850" s="44"/>
      <c r="DF850" s="45"/>
      <c r="DG850" s="44"/>
      <c r="DH850" s="44"/>
      <c r="DI850" s="44"/>
      <c r="DJ850" s="44"/>
      <c r="DK850" s="44"/>
      <c r="DL850" s="45"/>
      <c r="DM850" s="44"/>
      <c r="DN850" s="44"/>
      <c r="DO850" s="44"/>
      <c r="DP850" s="44"/>
      <c r="DQ850" s="44"/>
      <c r="DR850" s="44"/>
      <c r="DS850" s="44"/>
      <c r="DT850" s="44"/>
      <c r="DU850" s="45"/>
      <c r="DV850" s="44"/>
      <c r="DW850" s="44"/>
      <c r="DX850" s="44"/>
      <c r="DY850" s="44"/>
      <c r="DZ850" s="44"/>
      <c r="EA850" s="44"/>
      <c r="EB850" s="44"/>
      <c r="EC850" s="44"/>
      <c r="ED850" s="45"/>
      <c r="EE850" s="44"/>
      <c r="EF850" s="44"/>
      <c r="EG850" s="44"/>
      <c r="EH850" s="44"/>
      <c r="EI850" s="44"/>
      <c r="EJ850" s="44"/>
      <c r="EK850" s="44"/>
      <c r="EL850" s="44"/>
      <c r="EM850" s="44"/>
      <c r="EN850" s="44"/>
      <c r="EO850" s="44"/>
      <c r="EP850" s="44"/>
      <c r="EQ850" s="44"/>
      <c r="ER850" s="44"/>
      <c r="ES850" s="44"/>
      <c r="ET850" s="44"/>
      <c r="EU850" s="44"/>
      <c r="EV850" s="45"/>
      <c r="EW850" s="44"/>
      <c r="EX850" s="44"/>
      <c r="EY850" s="45"/>
      <c r="EZ850" s="45"/>
      <c r="FA850" s="44"/>
      <c r="FB850" s="32"/>
      <c r="FC850" s="32"/>
      <c r="FD850" s="32"/>
    </row>
    <row r="851">
      <c r="A851" s="31"/>
      <c r="B851" s="32"/>
      <c r="C851" s="33"/>
      <c r="D851" s="32"/>
      <c r="E851" s="32"/>
      <c r="F851" s="32"/>
      <c r="G851" s="46"/>
      <c r="H851" s="32"/>
      <c r="I851" s="32"/>
      <c r="J851" s="32"/>
      <c r="K851" s="32"/>
      <c r="L851" s="32"/>
      <c r="M851" s="32"/>
      <c r="N851" s="47"/>
      <c r="O851" s="47"/>
      <c r="P851" s="36"/>
      <c r="Q851" s="37"/>
      <c r="R851" s="37"/>
      <c r="S851" s="48"/>
      <c r="T851" s="39"/>
      <c r="U851" s="40"/>
      <c r="V851" s="41"/>
      <c r="W851" s="41"/>
      <c r="X851" s="41"/>
      <c r="Y851" s="41"/>
      <c r="Z851" s="41"/>
      <c r="AA851" s="41"/>
      <c r="AB851" s="41"/>
      <c r="AC851" s="41"/>
      <c r="AD851" s="42"/>
      <c r="AE851" s="43"/>
      <c r="AF851" s="44"/>
      <c r="AG851" s="44"/>
      <c r="AH851" s="44"/>
      <c r="AI851" s="44"/>
      <c r="AJ851" s="44"/>
      <c r="AK851" s="44"/>
      <c r="AL851" s="44"/>
      <c r="AM851" s="44"/>
      <c r="AN851" s="44"/>
      <c r="AO851" s="44"/>
      <c r="AP851" s="44"/>
      <c r="AQ851" s="44"/>
      <c r="AR851" s="44"/>
      <c r="AS851" s="44"/>
      <c r="AT851" s="44"/>
      <c r="AU851" s="44"/>
      <c r="AV851" s="44"/>
      <c r="AW851" s="44"/>
      <c r="AX851" s="44"/>
      <c r="AY851" s="44"/>
      <c r="AZ851" s="44"/>
      <c r="BA851" s="44"/>
      <c r="BB851" s="44"/>
      <c r="BC851" s="44"/>
      <c r="BD851" s="44"/>
      <c r="BE851" s="44"/>
      <c r="BF851" s="44"/>
      <c r="BG851" s="44"/>
      <c r="BH851" s="44"/>
      <c r="BI851" s="44"/>
      <c r="BJ851" s="44"/>
      <c r="BK851" s="44"/>
      <c r="BL851" s="44"/>
      <c r="BM851" s="44"/>
      <c r="BN851" s="44"/>
      <c r="BO851" s="44"/>
      <c r="BP851" s="44"/>
      <c r="BQ851" s="44"/>
      <c r="BR851" s="44"/>
      <c r="BS851" s="44"/>
      <c r="BT851" s="44"/>
      <c r="BU851" s="44"/>
      <c r="BV851" s="44"/>
      <c r="BW851" s="44"/>
      <c r="BX851" s="44"/>
      <c r="BY851" s="44"/>
      <c r="BZ851" s="44"/>
      <c r="CA851" s="44"/>
      <c r="CB851" s="44"/>
      <c r="CC851" s="44"/>
      <c r="CD851" s="44"/>
      <c r="CE851" s="44"/>
      <c r="CF851" s="44"/>
      <c r="CG851" s="44"/>
      <c r="CH851" s="44"/>
      <c r="CI851" s="44"/>
      <c r="CJ851" s="44"/>
      <c r="CK851" s="44"/>
      <c r="CL851" s="44"/>
      <c r="CM851" s="44"/>
      <c r="CN851" s="45"/>
      <c r="CO851" s="44"/>
      <c r="CP851" s="44"/>
      <c r="CQ851" s="44"/>
      <c r="CR851" s="44"/>
      <c r="CS851" s="44"/>
      <c r="CT851" s="44"/>
      <c r="CU851" s="44"/>
      <c r="CV851" s="44"/>
      <c r="CW851" s="44"/>
      <c r="CX851" s="44"/>
      <c r="CY851" s="44"/>
      <c r="CZ851" s="44"/>
      <c r="DA851" s="44"/>
      <c r="DB851" s="44"/>
      <c r="DC851" s="44"/>
      <c r="DD851" s="44"/>
      <c r="DE851" s="44"/>
      <c r="DF851" s="45"/>
      <c r="DG851" s="44"/>
      <c r="DH851" s="44"/>
      <c r="DI851" s="44"/>
      <c r="DJ851" s="44"/>
      <c r="DK851" s="44"/>
      <c r="DL851" s="45"/>
      <c r="DM851" s="44"/>
      <c r="DN851" s="44"/>
      <c r="DO851" s="44"/>
      <c r="DP851" s="44"/>
      <c r="DQ851" s="44"/>
      <c r="DR851" s="44"/>
      <c r="DS851" s="44"/>
      <c r="DT851" s="44"/>
      <c r="DU851" s="45"/>
      <c r="DV851" s="44"/>
      <c r="DW851" s="44"/>
      <c r="DX851" s="44"/>
      <c r="DY851" s="44"/>
      <c r="DZ851" s="44"/>
      <c r="EA851" s="44"/>
      <c r="EB851" s="44"/>
      <c r="EC851" s="44"/>
      <c r="ED851" s="45"/>
      <c r="EE851" s="44"/>
      <c r="EF851" s="44"/>
      <c r="EG851" s="44"/>
      <c r="EH851" s="44"/>
      <c r="EI851" s="44"/>
      <c r="EJ851" s="44"/>
      <c r="EK851" s="44"/>
      <c r="EL851" s="44"/>
      <c r="EM851" s="44"/>
      <c r="EN851" s="44"/>
      <c r="EO851" s="44"/>
      <c r="EP851" s="44"/>
      <c r="EQ851" s="44"/>
      <c r="ER851" s="44"/>
      <c r="ES851" s="44"/>
      <c r="ET851" s="44"/>
      <c r="EU851" s="44"/>
      <c r="EV851" s="45"/>
      <c r="EW851" s="44"/>
      <c r="EX851" s="44"/>
      <c r="EY851" s="45"/>
      <c r="EZ851" s="45"/>
      <c r="FA851" s="44"/>
      <c r="FB851" s="32"/>
      <c r="FC851" s="32"/>
      <c r="FD851" s="32"/>
    </row>
    <row r="852">
      <c r="A852" s="31"/>
      <c r="B852" s="32"/>
      <c r="C852" s="33"/>
      <c r="D852" s="32"/>
      <c r="E852" s="32"/>
      <c r="F852" s="32"/>
      <c r="G852" s="46"/>
      <c r="H852" s="32"/>
      <c r="I852" s="32"/>
      <c r="J852" s="32"/>
      <c r="K852" s="32"/>
      <c r="L852" s="32"/>
      <c r="M852" s="32"/>
      <c r="N852" s="47"/>
      <c r="O852" s="47"/>
      <c r="P852" s="36"/>
      <c r="Q852" s="37"/>
      <c r="R852" s="37"/>
      <c r="S852" s="48"/>
      <c r="T852" s="39"/>
      <c r="U852" s="40"/>
      <c r="V852" s="41"/>
      <c r="W852" s="41"/>
      <c r="X852" s="41"/>
      <c r="Y852" s="41"/>
      <c r="Z852" s="41"/>
      <c r="AA852" s="41"/>
      <c r="AB852" s="41"/>
      <c r="AC852" s="41"/>
      <c r="AD852" s="42"/>
      <c r="AE852" s="43"/>
      <c r="AF852" s="44"/>
      <c r="AG852" s="44"/>
      <c r="AH852" s="44"/>
      <c r="AI852" s="44"/>
      <c r="AJ852" s="44"/>
      <c r="AK852" s="44"/>
      <c r="AL852" s="44"/>
      <c r="AM852" s="44"/>
      <c r="AN852" s="44"/>
      <c r="AO852" s="44"/>
      <c r="AP852" s="44"/>
      <c r="AQ852" s="44"/>
      <c r="AR852" s="44"/>
      <c r="AS852" s="44"/>
      <c r="AT852" s="44"/>
      <c r="AU852" s="44"/>
      <c r="AV852" s="44"/>
      <c r="AW852" s="44"/>
      <c r="AX852" s="44"/>
      <c r="AY852" s="44"/>
      <c r="AZ852" s="44"/>
      <c r="BA852" s="44"/>
      <c r="BB852" s="44"/>
      <c r="BC852" s="44"/>
      <c r="BD852" s="44"/>
      <c r="BE852" s="44"/>
      <c r="BF852" s="44"/>
      <c r="BG852" s="44"/>
      <c r="BH852" s="44"/>
      <c r="BI852" s="44"/>
      <c r="BJ852" s="44"/>
      <c r="BK852" s="44"/>
      <c r="BL852" s="44"/>
      <c r="BM852" s="44"/>
      <c r="BN852" s="44"/>
      <c r="BO852" s="44"/>
      <c r="BP852" s="44"/>
      <c r="BQ852" s="44"/>
      <c r="BR852" s="44"/>
      <c r="BS852" s="44"/>
      <c r="BT852" s="44"/>
      <c r="BU852" s="44"/>
      <c r="BV852" s="44"/>
      <c r="BW852" s="44"/>
      <c r="BX852" s="44"/>
      <c r="BY852" s="44"/>
      <c r="BZ852" s="44"/>
      <c r="CA852" s="44"/>
      <c r="CB852" s="44"/>
      <c r="CC852" s="44"/>
      <c r="CD852" s="44"/>
      <c r="CE852" s="44"/>
      <c r="CF852" s="44"/>
      <c r="CG852" s="44"/>
      <c r="CH852" s="44"/>
      <c r="CI852" s="44"/>
      <c r="CJ852" s="44"/>
      <c r="CK852" s="44"/>
      <c r="CL852" s="44"/>
      <c r="CM852" s="44"/>
      <c r="CN852" s="45"/>
      <c r="CO852" s="44"/>
      <c r="CP852" s="44"/>
      <c r="CQ852" s="44"/>
      <c r="CR852" s="44"/>
      <c r="CS852" s="44"/>
      <c r="CT852" s="44"/>
      <c r="CU852" s="44"/>
      <c r="CV852" s="44"/>
      <c r="CW852" s="44"/>
      <c r="CX852" s="44"/>
      <c r="CY852" s="44"/>
      <c r="CZ852" s="44"/>
      <c r="DA852" s="44"/>
      <c r="DB852" s="44"/>
      <c r="DC852" s="44"/>
      <c r="DD852" s="44"/>
      <c r="DE852" s="44"/>
      <c r="DF852" s="45"/>
      <c r="DG852" s="44"/>
      <c r="DH852" s="44"/>
      <c r="DI852" s="44"/>
      <c r="DJ852" s="44"/>
      <c r="DK852" s="44"/>
      <c r="DL852" s="45"/>
      <c r="DM852" s="44"/>
      <c r="DN852" s="44"/>
      <c r="DO852" s="44"/>
      <c r="DP852" s="44"/>
      <c r="DQ852" s="44"/>
      <c r="DR852" s="44"/>
      <c r="DS852" s="44"/>
      <c r="DT852" s="44"/>
      <c r="DU852" s="45"/>
      <c r="DV852" s="44"/>
      <c r="DW852" s="44"/>
      <c r="DX852" s="44"/>
      <c r="DY852" s="44"/>
      <c r="DZ852" s="44"/>
      <c r="EA852" s="44"/>
      <c r="EB852" s="44"/>
      <c r="EC852" s="44"/>
      <c r="ED852" s="45"/>
      <c r="EE852" s="44"/>
      <c r="EF852" s="44"/>
      <c r="EG852" s="44"/>
      <c r="EH852" s="44"/>
      <c r="EI852" s="44"/>
      <c r="EJ852" s="44"/>
      <c r="EK852" s="44"/>
      <c r="EL852" s="44"/>
      <c r="EM852" s="44"/>
      <c r="EN852" s="44"/>
      <c r="EO852" s="44"/>
      <c r="EP852" s="44"/>
      <c r="EQ852" s="44"/>
      <c r="ER852" s="44"/>
      <c r="ES852" s="44"/>
      <c r="ET852" s="44"/>
      <c r="EU852" s="44"/>
      <c r="EV852" s="45"/>
      <c r="EW852" s="44"/>
      <c r="EX852" s="44"/>
      <c r="EY852" s="45"/>
      <c r="EZ852" s="45"/>
      <c r="FA852" s="44"/>
      <c r="FB852" s="32"/>
      <c r="FC852" s="32"/>
      <c r="FD852" s="32"/>
    </row>
    <row r="853">
      <c r="A853" s="31"/>
      <c r="B853" s="32"/>
      <c r="C853" s="33"/>
      <c r="D853" s="32"/>
      <c r="E853" s="32"/>
      <c r="F853" s="32"/>
      <c r="G853" s="46"/>
      <c r="H853" s="32"/>
      <c r="I853" s="32"/>
      <c r="J853" s="32"/>
      <c r="K853" s="32"/>
      <c r="L853" s="32"/>
      <c r="M853" s="32"/>
      <c r="N853" s="47"/>
      <c r="O853" s="47"/>
      <c r="P853" s="36"/>
      <c r="Q853" s="37"/>
      <c r="R853" s="37"/>
      <c r="S853" s="48"/>
      <c r="T853" s="39"/>
      <c r="U853" s="40"/>
      <c r="V853" s="41"/>
      <c r="W853" s="41"/>
      <c r="X853" s="41"/>
      <c r="Y853" s="41"/>
      <c r="Z853" s="41"/>
      <c r="AA853" s="41"/>
      <c r="AB853" s="41"/>
      <c r="AC853" s="41"/>
      <c r="AD853" s="42"/>
      <c r="AE853" s="43"/>
      <c r="AF853" s="44"/>
      <c r="AG853" s="44"/>
      <c r="AH853" s="44"/>
      <c r="AI853" s="44"/>
      <c r="AJ853" s="44"/>
      <c r="AK853" s="44"/>
      <c r="AL853" s="44"/>
      <c r="AM853" s="44"/>
      <c r="AN853" s="44"/>
      <c r="AO853" s="44"/>
      <c r="AP853" s="44"/>
      <c r="AQ853" s="44"/>
      <c r="AR853" s="44"/>
      <c r="AS853" s="44"/>
      <c r="AT853" s="44"/>
      <c r="AU853" s="44"/>
      <c r="AV853" s="44"/>
      <c r="AW853" s="44"/>
      <c r="AX853" s="44"/>
      <c r="AY853" s="44"/>
      <c r="AZ853" s="44"/>
      <c r="BA853" s="44"/>
      <c r="BB853" s="44"/>
      <c r="BC853" s="44"/>
      <c r="BD853" s="44"/>
      <c r="BE853" s="44"/>
      <c r="BF853" s="44"/>
      <c r="BG853" s="44"/>
      <c r="BH853" s="44"/>
      <c r="BI853" s="44"/>
      <c r="BJ853" s="44"/>
      <c r="BK853" s="44"/>
      <c r="BL853" s="44"/>
      <c r="BM853" s="44"/>
      <c r="BN853" s="44"/>
      <c r="BO853" s="44"/>
      <c r="BP853" s="44"/>
      <c r="BQ853" s="44"/>
      <c r="BR853" s="44"/>
      <c r="BS853" s="44"/>
      <c r="BT853" s="44"/>
      <c r="BU853" s="44"/>
      <c r="BV853" s="44"/>
      <c r="BW853" s="44"/>
      <c r="BX853" s="44"/>
      <c r="BY853" s="44"/>
      <c r="BZ853" s="44"/>
      <c r="CA853" s="44"/>
      <c r="CB853" s="44"/>
      <c r="CC853" s="44"/>
      <c r="CD853" s="44"/>
      <c r="CE853" s="44"/>
      <c r="CF853" s="44"/>
      <c r="CG853" s="44"/>
      <c r="CH853" s="44"/>
      <c r="CI853" s="44"/>
      <c r="CJ853" s="44"/>
      <c r="CK853" s="44"/>
      <c r="CL853" s="44"/>
      <c r="CM853" s="44"/>
      <c r="CN853" s="45"/>
      <c r="CO853" s="44"/>
      <c r="CP853" s="44"/>
      <c r="CQ853" s="44"/>
      <c r="CR853" s="44"/>
      <c r="CS853" s="44"/>
      <c r="CT853" s="44"/>
      <c r="CU853" s="44"/>
      <c r="CV853" s="44"/>
      <c r="CW853" s="44"/>
      <c r="CX853" s="44"/>
      <c r="CY853" s="44"/>
      <c r="CZ853" s="44"/>
      <c r="DA853" s="44"/>
      <c r="DB853" s="44"/>
      <c r="DC853" s="44"/>
      <c r="DD853" s="44"/>
      <c r="DE853" s="44"/>
      <c r="DF853" s="45"/>
      <c r="DG853" s="44"/>
      <c r="DH853" s="44"/>
      <c r="DI853" s="44"/>
      <c r="DJ853" s="44"/>
      <c r="DK853" s="44"/>
      <c r="DL853" s="45"/>
      <c r="DM853" s="44"/>
      <c r="DN853" s="44"/>
      <c r="DO853" s="44"/>
      <c r="DP853" s="44"/>
      <c r="DQ853" s="44"/>
      <c r="DR853" s="44"/>
      <c r="DS853" s="44"/>
      <c r="DT853" s="44"/>
      <c r="DU853" s="45"/>
      <c r="DV853" s="44"/>
      <c r="DW853" s="44"/>
      <c r="DX853" s="44"/>
      <c r="DY853" s="44"/>
      <c r="DZ853" s="44"/>
      <c r="EA853" s="44"/>
      <c r="EB853" s="44"/>
      <c r="EC853" s="44"/>
      <c r="ED853" s="45"/>
      <c r="EE853" s="44"/>
      <c r="EF853" s="44"/>
      <c r="EG853" s="44"/>
      <c r="EH853" s="44"/>
      <c r="EI853" s="44"/>
      <c r="EJ853" s="44"/>
      <c r="EK853" s="44"/>
      <c r="EL853" s="44"/>
      <c r="EM853" s="44"/>
      <c r="EN853" s="44"/>
      <c r="EO853" s="44"/>
      <c r="EP853" s="44"/>
      <c r="EQ853" s="44"/>
      <c r="ER853" s="44"/>
      <c r="ES853" s="44"/>
      <c r="ET853" s="44"/>
      <c r="EU853" s="44"/>
      <c r="EV853" s="45"/>
      <c r="EW853" s="44"/>
      <c r="EX853" s="44"/>
      <c r="EY853" s="45"/>
      <c r="EZ853" s="45"/>
      <c r="FA853" s="44"/>
      <c r="FB853" s="32"/>
      <c r="FC853" s="32"/>
      <c r="FD853" s="32"/>
    </row>
    <row r="854">
      <c r="A854" s="31"/>
      <c r="B854" s="32"/>
      <c r="C854" s="33"/>
      <c r="D854" s="32"/>
      <c r="E854" s="32"/>
      <c r="F854" s="32"/>
      <c r="G854" s="46"/>
      <c r="H854" s="32"/>
      <c r="I854" s="32"/>
      <c r="J854" s="32"/>
      <c r="K854" s="32"/>
      <c r="L854" s="32"/>
      <c r="M854" s="32"/>
      <c r="N854" s="47"/>
      <c r="O854" s="47"/>
      <c r="P854" s="36"/>
      <c r="Q854" s="37"/>
      <c r="R854" s="37"/>
      <c r="S854" s="48"/>
      <c r="T854" s="39"/>
      <c r="U854" s="40"/>
      <c r="V854" s="41"/>
      <c r="W854" s="41"/>
      <c r="X854" s="41"/>
      <c r="Y854" s="41"/>
      <c r="Z854" s="41"/>
      <c r="AA854" s="41"/>
      <c r="AB854" s="41"/>
      <c r="AC854" s="41"/>
      <c r="AD854" s="42"/>
      <c r="AE854" s="43"/>
      <c r="AF854" s="44"/>
      <c r="AG854" s="44"/>
      <c r="AH854" s="44"/>
      <c r="AI854" s="44"/>
      <c r="AJ854" s="44"/>
      <c r="AK854" s="44"/>
      <c r="AL854" s="44"/>
      <c r="AM854" s="44"/>
      <c r="AN854" s="44"/>
      <c r="AO854" s="44"/>
      <c r="AP854" s="44"/>
      <c r="AQ854" s="44"/>
      <c r="AR854" s="44"/>
      <c r="AS854" s="44"/>
      <c r="AT854" s="44"/>
      <c r="AU854" s="44"/>
      <c r="AV854" s="44"/>
      <c r="AW854" s="44"/>
      <c r="AX854" s="44"/>
      <c r="AY854" s="44"/>
      <c r="AZ854" s="44"/>
      <c r="BA854" s="44"/>
      <c r="BB854" s="44"/>
      <c r="BC854" s="44"/>
      <c r="BD854" s="44"/>
      <c r="BE854" s="44"/>
      <c r="BF854" s="44"/>
      <c r="BG854" s="44"/>
      <c r="BH854" s="44"/>
      <c r="BI854" s="44"/>
      <c r="BJ854" s="44"/>
      <c r="BK854" s="44"/>
      <c r="BL854" s="44"/>
      <c r="BM854" s="44"/>
      <c r="BN854" s="44"/>
      <c r="BO854" s="44"/>
      <c r="BP854" s="44"/>
      <c r="BQ854" s="44"/>
      <c r="BR854" s="44"/>
      <c r="BS854" s="44"/>
      <c r="BT854" s="44"/>
      <c r="BU854" s="44"/>
      <c r="BV854" s="44"/>
      <c r="BW854" s="44"/>
      <c r="BX854" s="44"/>
      <c r="BY854" s="44"/>
      <c r="BZ854" s="44"/>
      <c r="CA854" s="44"/>
      <c r="CB854" s="44"/>
      <c r="CC854" s="44"/>
      <c r="CD854" s="44"/>
      <c r="CE854" s="44"/>
      <c r="CF854" s="44"/>
      <c r="CG854" s="44"/>
      <c r="CH854" s="44"/>
      <c r="CI854" s="44"/>
      <c r="CJ854" s="44"/>
      <c r="CK854" s="44"/>
      <c r="CL854" s="44"/>
      <c r="CM854" s="44"/>
      <c r="CN854" s="45"/>
      <c r="CO854" s="44"/>
      <c r="CP854" s="44"/>
      <c r="CQ854" s="44"/>
      <c r="CR854" s="44"/>
      <c r="CS854" s="44"/>
      <c r="CT854" s="44"/>
      <c r="CU854" s="44"/>
      <c r="CV854" s="44"/>
      <c r="CW854" s="44"/>
      <c r="CX854" s="44"/>
      <c r="CY854" s="44"/>
      <c r="CZ854" s="44"/>
      <c r="DA854" s="44"/>
      <c r="DB854" s="44"/>
      <c r="DC854" s="44"/>
      <c r="DD854" s="44"/>
      <c r="DE854" s="44"/>
      <c r="DF854" s="45"/>
      <c r="DG854" s="44"/>
      <c r="DH854" s="44"/>
      <c r="DI854" s="44"/>
      <c r="DJ854" s="44"/>
      <c r="DK854" s="44"/>
      <c r="DL854" s="45"/>
      <c r="DM854" s="44"/>
      <c r="DN854" s="44"/>
      <c r="DO854" s="44"/>
      <c r="DP854" s="44"/>
      <c r="DQ854" s="44"/>
      <c r="DR854" s="44"/>
      <c r="DS854" s="44"/>
      <c r="DT854" s="44"/>
      <c r="DU854" s="45"/>
      <c r="DV854" s="44"/>
      <c r="DW854" s="44"/>
      <c r="DX854" s="44"/>
      <c r="DY854" s="44"/>
      <c r="DZ854" s="44"/>
      <c r="EA854" s="44"/>
      <c r="EB854" s="44"/>
      <c r="EC854" s="44"/>
      <c r="ED854" s="45"/>
      <c r="EE854" s="44"/>
      <c r="EF854" s="44"/>
      <c r="EG854" s="44"/>
      <c r="EH854" s="44"/>
      <c r="EI854" s="44"/>
      <c r="EJ854" s="44"/>
      <c r="EK854" s="44"/>
      <c r="EL854" s="44"/>
      <c r="EM854" s="44"/>
      <c r="EN854" s="44"/>
      <c r="EO854" s="44"/>
      <c r="EP854" s="44"/>
      <c r="EQ854" s="44"/>
      <c r="ER854" s="44"/>
      <c r="ES854" s="44"/>
      <c r="ET854" s="44"/>
      <c r="EU854" s="44"/>
      <c r="EV854" s="45"/>
      <c r="EW854" s="44"/>
      <c r="EX854" s="44"/>
      <c r="EY854" s="45"/>
      <c r="EZ854" s="45"/>
      <c r="FA854" s="44"/>
      <c r="FB854" s="32"/>
      <c r="FC854" s="32"/>
      <c r="FD854" s="32"/>
    </row>
    <row r="855">
      <c r="A855" s="31"/>
      <c r="B855" s="32"/>
      <c r="C855" s="33"/>
      <c r="D855" s="32"/>
      <c r="E855" s="32"/>
      <c r="F855" s="32"/>
      <c r="G855" s="46"/>
      <c r="H855" s="32"/>
      <c r="I855" s="32"/>
      <c r="J855" s="32"/>
      <c r="K855" s="32"/>
      <c r="L855" s="32"/>
      <c r="M855" s="32"/>
      <c r="N855" s="47"/>
      <c r="O855" s="47"/>
      <c r="P855" s="36"/>
      <c r="Q855" s="37"/>
      <c r="R855" s="37"/>
      <c r="S855" s="48"/>
      <c r="T855" s="39"/>
      <c r="U855" s="40"/>
      <c r="V855" s="41"/>
      <c r="W855" s="41"/>
      <c r="X855" s="41"/>
      <c r="Y855" s="41"/>
      <c r="Z855" s="41"/>
      <c r="AA855" s="41"/>
      <c r="AB855" s="41"/>
      <c r="AC855" s="41"/>
      <c r="AD855" s="42"/>
      <c r="AE855" s="43"/>
      <c r="AF855" s="44"/>
      <c r="AG855" s="44"/>
      <c r="AH855" s="44"/>
      <c r="AI855" s="44"/>
      <c r="AJ855" s="44"/>
      <c r="AK855" s="44"/>
      <c r="AL855" s="44"/>
      <c r="AM855" s="44"/>
      <c r="AN855" s="44"/>
      <c r="AO855" s="44"/>
      <c r="AP855" s="44"/>
      <c r="AQ855" s="44"/>
      <c r="AR855" s="44"/>
      <c r="AS855" s="44"/>
      <c r="AT855" s="44"/>
      <c r="AU855" s="44"/>
      <c r="AV855" s="44"/>
      <c r="AW855" s="44"/>
      <c r="AX855" s="44"/>
      <c r="AY855" s="44"/>
      <c r="AZ855" s="44"/>
      <c r="BA855" s="44"/>
      <c r="BB855" s="44"/>
      <c r="BC855" s="44"/>
      <c r="BD855" s="44"/>
      <c r="BE855" s="44"/>
      <c r="BF855" s="44"/>
      <c r="BG855" s="44"/>
      <c r="BH855" s="44"/>
      <c r="BI855" s="44"/>
      <c r="BJ855" s="44"/>
      <c r="BK855" s="44"/>
      <c r="BL855" s="44"/>
      <c r="BM855" s="44"/>
      <c r="BN855" s="44"/>
      <c r="BO855" s="44"/>
      <c r="BP855" s="44"/>
      <c r="BQ855" s="44"/>
      <c r="BR855" s="44"/>
      <c r="BS855" s="44"/>
      <c r="BT855" s="44"/>
      <c r="BU855" s="44"/>
      <c r="BV855" s="44"/>
      <c r="BW855" s="44"/>
      <c r="BX855" s="44"/>
      <c r="BY855" s="44"/>
      <c r="BZ855" s="44"/>
      <c r="CA855" s="44"/>
      <c r="CB855" s="44"/>
      <c r="CC855" s="44"/>
      <c r="CD855" s="44"/>
      <c r="CE855" s="44"/>
      <c r="CF855" s="44"/>
      <c r="CG855" s="44"/>
      <c r="CH855" s="44"/>
      <c r="CI855" s="44"/>
      <c r="CJ855" s="44"/>
      <c r="CK855" s="44"/>
      <c r="CL855" s="44"/>
      <c r="CM855" s="44"/>
      <c r="CN855" s="45"/>
      <c r="CO855" s="44"/>
      <c r="CP855" s="44"/>
      <c r="CQ855" s="44"/>
      <c r="CR855" s="44"/>
      <c r="CS855" s="44"/>
      <c r="CT855" s="44"/>
      <c r="CU855" s="44"/>
      <c r="CV855" s="44"/>
      <c r="CW855" s="44"/>
      <c r="CX855" s="44"/>
      <c r="CY855" s="44"/>
      <c r="CZ855" s="44"/>
      <c r="DA855" s="44"/>
      <c r="DB855" s="44"/>
      <c r="DC855" s="44"/>
      <c r="DD855" s="44"/>
      <c r="DE855" s="44"/>
      <c r="DF855" s="45"/>
      <c r="DG855" s="44"/>
      <c r="DH855" s="44"/>
      <c r="DI855" s="44"/>
      <c r="DJ855" s="44"/>
      <c r="DK855" s="44"/>
      <c r="DL855" s="45"/>
      <c r="DM855" s="44"/>
      <c r="DN855" s="44"/>
      <c r="DO855" s="44"/>
      <c r="DP855" s="44"/>
      <c r="DQ855" s="44"/>
      <c r="DR855" s="44"/>
      <c r="DS855" s="44"/>
      <c r="DT855" s="44"/>
      <c r="DU855" s="45"/>
      <c r="DV855" s="44"/>
      <c r="DW855" s="44"/>
      <c r="DX855" s="44"/>
      <c r="DY855" s="44"/>
      <c r="DZ855" s="44"/>
      <c r="EA855" s="44"/>
      <c r="EB855" s="44"/>
      <c r="EC855" s="44"/>
      <c r="ED855" s="45"/>
      <c r="EE855" s="44"/>
      <c r="EF855" s="44"/>
      <c r="EG855" s="44"/>
      <c r="EH855" s="44"/>
      <c r="EI855" s="44"/>
      <c r="EJ855" s="44"/>
      <c r="EK855" s="44"/>
      <c r="EL855" s="44"/>
      <c r="EM855" s="44"/>
      <c r="EN855" s="44"/>
      <c r="EO855" s="44"/>
      <c r="EP855" s="44"/>
      <c r="EQ855" s="44"/>
      <c r="ER855" s="44"/>
      <c r="ES855" s="44"/>
      <c r="ET855" s="44"/>
      <c r="EU855" s="44"/>
      <c r="EV855" s="45"/>
      <c r="EW855" s="44"/>
      <c r="EX855" s="44"/>
      <c r="EY855" s="45"/>
      <c r="EZ855" s="45"/>
      <c r="FA855" s="44"/>
      <c r="FB855" s="32"/>
      <c r="FC855" s="32"/>
      <c r="FD855" s="32"/>
    </row>
    <row r="856">
      <c r="A856" s="31"/>
      <c r="B856" s="32"/>
      <c r="C856" s="33"/>
      <c r="D856" s="32"/>
      <c r="E856" s="32"/>
      <c r="F856" s="32"/>
      <c r="G856" s="46"/>
      <c r="H856" s="32"/>
      <c r="I856" s="32"/>
      <c r="J856" s="32"/>
      <c r="K856" s="32"/>
      <c r="L856" s="32"/>
      <c r="M856" s="32"/>
      <c r="N856" s="47"/>
      <c r="O856" s="47"/>
      <c r="P856" s="36"/>
      <c r="Q856" s="37"/>
      <c r="R856" s="37"/>
      <c r="S856" s="48"/>
      <c r="T856" s="39"/>
      <c r="U856" s="40"/>
      <c r="V856" s="41"/>
      <c r="W856" s="41"/>
      <c r="X856" s="41"/>
      <c r="Y856" s="41"/>
      <c r="Z856" s="41"/>
      <c r="AA856" s="41"/>
      <c r="AB856" s="41"/>
      <c r="AC856" s="41"/>
      <c r="AD856" s="42"/>
      <c r="AE856" s="43"/>
      <c r="AF856" s="44"/>
      <c r="AG856" s="44"/>
      <c r="AH856" s="44"/>
      <c r="AI856" s="44"/>
      <c r="AJ856" s="44"/>
      <c r="AK856" s="44"/>
      <c r="AL856" s="44"/>
      <c r="AM856" s="44"/>
      <c r="AN856" s="44"/>
      <c r="AO856" s="44"/>
      <c r="AP856" s="44"/>
      <c r="AQ856" s="44"/>
      <c r="AR856" s="44"/>
      <c r="AS856" s="44"/>
      <c r="AT856" s="44"/>
      <c r="AU856" s="44"/>
      <c r="AV856" s="44"/>
      <c r="AW856" s="44"/>
      <c r="AX856" s="44"/>
      <c r="AY856" s="44"/>
      <c r="AZ856" s="44"/>
      <c r="BA856" s="44"/>
      <c r="BB856" s="44"/>
      <c r="BC856" s="44"/>
      <c r="BD856" s="44"/>
      <c r="BE856" s="44"/>
      <c r="BF856" s="44"/>
      <c r="BG856" s="44"/>
      <c r="BH856" s="44"/>
      <c r="BI856" s="44"/>
      <c r="BJ856" s="44"/>
      <c r="BK856" s="44"/>
      <c r="BL856" s="44"/>
      <c r="BM856" s="44"/>
      <c r="BN856" s="44"/>
      <c r="BO856" s="44"/>
      <c r="BP856" s="44"/>
      <c r="BQ856" s="44"/>
      <c r="BR856" s="44"/>
      <c r="BS856" s="44"/>
      <c r="BT856" s="44"/>
      <c r="BU856" s="44"/>
      <c r="BV856" s="44"/>
      <c r="BW856" s="44"/>
      <c r="BX856" s="44"/>
      <c r="BY856" s="44"/>
      <c r="BZ856" s="44"/>
      <c r="CA856" s="44"/>
      <c r="CB856" s="44"/>
      <c r="CC856" s="44"/>
      <c r="CD856" s="44"/>
      <c r="CE856" s="44"/>
      <c r="CF856" s="44"/>
      <c r="CG856" s="44"/>
      <c r="CH856" s="44"/>
      <c r="CI856" s="44"/>
      <c r="CJ856" s="44"/>
      <c r="CK856" s="44"/>
      <c r="CL856" s="44"/>
      <c r="CM856" s="44"/>
      <c r="CN856" s="45"/>
      <c r="CO856" s="44"/>
      <c r="CP856" s="44"/>
      <c r="CQ856" s="44"/>
      <c r="CR856" s="44"/>
      <c r="CS856" s="44"/>
      <c r="CT856" s="44"/>
      <c r="CU856" s="44"/>
      <c r="CV856" s="44"/>
      <c r="CW856" s="44"/>
      <c r="CX856" s="44"/>
      <c r="CY856" s="44"/>
      <c r="CZ856" s="44"/>
      <c r="DA856" s="44"/>
      <c r="DB856" s="44"/>
      <c r="DC856" s="44"/>
      <c r="DD856" s="44"/>
      <c r="DE856" s="44"/>
      <c r="DF856" s="45"/>
      <c r="DG856" s="44"/>
      <c r="DH856" s="44"/>
      <c r="DI856" s="44"/>
      <c r="DJ856" s="44"/>
      <c r="DK856" s="44"/>
      <c r="DL856" s="45"/>
      <c r="DM856" s="44"/>
      <c r="DN856" s="44"/>
      <c r="DO856" s="44"/>
      <c r="DP856" s="44"/>
      <c r="DQ856" s="44"/>
      <c r="DR856" s="44"/>
      <c r="DS856" s="44"/>
      <c r="DT856" s="44"/>
      <c r="DU856" s="45"/>
      <c r="DV856" s="44"/>
      <c r="DW856" s="44"/>
      <c r="DX856" s="44"/>
      <c r="DY856" s="44"/>
      <c r="DZ856" s="44"/>
      <c r="EA856" s="44"/>
      <c r="EB856" s="44"/>
      <c r="EC856" s="44"/>
      <c r="ED856" s="45"/>
      <c r="EE856" s="44"/>
      <c r="EF856" s="44"/>
      <c r="EG856" s="44"/>
      <c r="EH856" s="44"/>
      <c r="EI856" s="44"/>
      <c r="EJ856" s="44"/>
      <c r="EK856" s="44"/>
      <c r="EL856" s="44"/>
      <c r="EM856" s="44"/>
      <c r="EN856" s="44"/>
      <c r="EO856" s="44"/>
      <c r="EP856" s="44"/>
      <c r="EQ856" s="44"/>
      <c r="ER856" s="44"/>
      <c r="ES856" s="44"/>
      <c r="ET856" s="44"/>
      <c r="EU856" s="44"/>
      <c r="EV856" s="45"/>
      <c r="EW856" s="44"/>
      <c r="EX856" s="44"/>
      <c r="EY856" s="45"/>
      <c r="EZ856" s="45"/>
      <c r="FA856" s="44"/>
      <c r="FB856" s="32"/>
      <c r="FC856" s="32"/>
      <c r="FD856" s="32"/>
    </row>
    <row r="857">
      <c r="A857" s="31"/>
      <c r="B857" s="32"/>
      <c r="C857" s="33"/>
      <c r="D857" s="32"/>
      <c r="E857" s="32"/>
      <c r="F857" s="32"/>
      <c r="G857" s="46"/>
      <c r="H857" s="32"/>
      <c r="I857" s="32"/>
      <c r="J857" s="32"/>
      <c r="K857" s="32"/>
      <c r="L857" s="32"/>
      <c r="M857" s="32"/>
      <c r="N857" s="47"/>
      <c r="O857" s="47"/>
      <c r="P857" s="36"/>
      <c r="Q857" s="37"/>
      <c r="R857" s="37"/>
      <c r="S857" s="48"/>
      <c r="T857" s="39"/>
      <c r="U857" s="40"/>
      <c r="V857" s="41"/>
      <c r="W857" s="41"/>
      <c r="X857" s="41"/>
      <c r="Y857" s="41"/>
      <c r="Z857" s="41"/>
      <c r="AA857" s="41"/>
      <c r="AB857" s="41"/>
      <c r="AC857" s="41"/>
      <c r="AD857" s="42"/>
      <c r="AE857" s="43"/>
      <c r="AF857" s="44"/>
      <c r="AG857" s="44"/>
      <c r="AH857" s="44"/>
      <c r="AI857" s="44"/>
      <c r="AJ857" s="44"/>
      <c r="AK857" s="44"/>
      <c r="AL857" s="44"/>
      <c r="AM857" s="44"/>
      <c r="AN857" s="44"/>
      <c r="AO857" s="44"/>
      <c r="AP857" s="44"/>
      <c r="AQ857" s="44"/>
      <c r="AR857" s="44"/>
      <c r="AS857" s="44"/>
      <c r="AT857" s="44"/>
      <c r="AU857" s="44"/>
      <c r="AV857" s="44"/>
      <c r="AW857" s="44"/>
      <c r="AX857" s="44"/>
      <c r="AY857" s="44"/>
      <c r="AZ857" s="44"/>
      <c r="BA857" s="44"/>
      <c r="BB857" s="44"/>
      <c r="BC857" s="44"/>
      <c r="BD857" s="44"/>
      <c r="BE857" s="44"/>
      <c r="BF857" s="44"/>
      <c r="BG857" s="44"/>
      <c r="BH857" s="44"/>
      <c r="BI857" s="44"/>
      <c r="BJ857" s="44"/>
      <c r="BK857" s="44"/>
      <c r="BL857" s="44"/>
      <c r="BM857" s="44"/>
      <c r="BN857" s="44"/>
      <c r="BO857" s="44"/>
      <c r="BP857" s="44"/>
      <c r="BQ857" s="44"/>
      <c r="BR857" s="44"/>
      <c r="BS857" s="44"/>
      <c r="BT857" s="44"/>
      <c r="BU857" s="44"/>
      <c r="BV857" s="44"/>
      <c r="BW857" s="44"/>
      <c r="BX857" s="44"/>
      <c r="BY857" s="44"/>
      <c r="BZ857" s="44"/>
      <c r="CA857" s="44"/>
      <c r="CB857" s="44"/>
      <c r="CC857" s="44"/>
      <c r="CD857" s="44"/>
      <c r="CE857" s="44"/>
      <c r="CF857" s="44"/>
      <c r="CG857" s="44"/>
      <c r="CH857" s="44"/>
      <c r="CI857" s="44"/>
      <c r="CJ857" s="44"/>
      <c r="CK857" s="44"/>
      <c r="CL857" s="44"/>
      <c r="CM857" s="44"/>
      <c r="CN857" s="45"/>
      <c r="CO857" s="44"/>
      <c r="CP857" s="44"/>
      <c r="CQ857" s="44"/>
      <c r="CR857" s="44"/>
      <c r="CS857" s="44"/>
      <c r="CT857" s="44"/>
      <c r="CU857" s="44"/>
      <c r="CV857" s="44"/>
      <c r="CW857" s="44"/>
      <c r="CX857" s="44"/>
      <c r="CY857" s="44"/>
      <c r="CZ857" s="44"/>
      <c r="DA857" s="44"/>
      <c r="DB857" s="44"/>
      <c r="DC857" s="44"/>
      <c r="DD857" s="44"/>
      <c r="DE857" s="44"/>
      <c r="DF857" s="45"/>
      <c r="DG857" s="44"/>
      <c r="DH857" s="44"/>
      <c r="DI857" s="44"/>
      <c r="DJ857" s="44"/>
      <c r="DK857" s="44"/>
      <c r="DL857" s="45"/>
      <c r="DM857" s="44"/>
      <c r="DN857" s="44"/>
      <c r="DO857" s="44"/>
      <c r="DP857" s="44"/>
      <c r="DQ857" s="44"/>
      <c r="DR857" s="44"/>
      <c r="DS857" s="44"/>
      <c r="DT857" s="44"/>
      <c r="DU857" s="45"/>
      <c r="DV857" s="44"/>
      <c r="DW857" s="44"/>
      <c r="DX857" s="44"/>
      <c r="DY857" s="44"/>
      <c r="DZ857" s="44"/>
      <c r="EA857" s="44"/>
      <c r="EB857" s="44"/>
      <c r="EC857" s="44"/>
      <c r="ED857" s="45"/>
      <c r="EE857" s="44"/>
      <c r="EF857" s="44"/>
      <c r="EG857" s="44"/>
      <c r="EH857" s="44"/>
      <c r="EI857" s="44"/>
      <c r="EJ857" s="44"/>
      <c r="EK857" s="44"/>
      <c r="EL857" s="44"/>
      <c r="EM857" s="44"/>
      <c r="EN857" s="44"/>
      <c r="EO857" s="44"/>
      <c r="EP857" s="44"/>
      <c r="EQ857" s="44"/>
      <c r="ER857" s="44"/>
      <c r="ES857" s="44"/>
      <c r="ET857" s="44"/>
      <c r="EU857" s="44"/>
      <c r="EV857" s="45"/>
      <c r="EW857" s="44"/>
      <c r="EX857" s="44"/>
      <c r="EY857" s="45"/>
      <c r="EZ857" s="45"/>
      <c r="FA857" s="44"/>
      <c r="FB857" s="32"/>
      <c r="FC857" s="32"/>
      <c r="FD857" s="32"/>
    </row>
    <row r="858">
      <c r="A858" s="31"/>
      <c r="B858" s="32"/>
      <c r="C858" s="33"/>
      <c r="D858" s="32"/>
      <c r="E858" s="32"/>
      <c r="F858" s="32"/>
      <c r="G858" s="46"/>
      <c r="H858" s="32"/>
      <c r="I858" s="32"/>
      <c r="J858" s="32"/>
      <c r="K858" s="32"/>
      <c r="L858" s="32"/>
      <c r="M858" s="32"/>
      <c r="N858" s="47"/>
      <c r="O858" s="47"/>
      <c r="P858" s="36"/>
      <c r="Q858" s="37"/>
      <c r="R858" s="37"/>
      <c r="S858" s="48"/>
      <c r="T858" s="39"/>
      <c r="U858" s="40"/>
      <c r="V858" s="41"/>
      <c r="W858" s="41"/>
      <c r="X858" s="41"/>
      <c r="Y858" s="41"/>
      <c r="Z858" s="41"/>
      <c r="AA858" s="41"/>
      <c r="AB858" s="41"/>
      <c r="AC858" s="41"/>
      <c r="AD858" s="42"/>
      <c r="AE858" s="43"/>
      <c r="AF858" s="44"/>
      <c r="AG858" s="44"/>
      <c r="AH858" s="44"/>
      <c r="AI858" s="44"/>
      <c r="AJ858" s="44"/>
      <c r="AK858" s="44"/>
      <c r="AL858" s="44"/>
      <c r="AM858" s="44"/>
      <c r="AN858" s="44"/>
      <c r="AO858" s="44"/>
      <c r="AP858" s="44"/>
      <c r="AQ858" s="44"/>
      <c r="AR858" s="44"/>
      <c r="AS858" s="44"/>
      <c r="AT858" s="44"/>
      <c r="AU858" s="44"/>
      <c r="AV858" s="44"/>
      <c r="AW858" s="44"/>
      <c r="AX858" s="44"/>
      <c r="AY858" s="44"/>
      <c r="AZ858" s="44"/>
      <c r="BA858" s="44"/>
      <c r="BB858" s="44"/>
      <c r="BC858" s="44"/>
      <c r="BD858" s="44"/>
      <c r="BE858" s="44"/>
      <c r="BF858" s="44"/>
      <c r="BG858" s="44"/>
      <c r="BH858" s="44"/>
      <c r="BI858" s="44"/>
      <c r="BJ858" s="44"/>
      <c r="BK858" s="44"/>
      <c r="BL858" s="44"/>
      <c r="BM858" s="44"/>
      <c r="BN858" s="44"/>
      <c r="BO858" s="44"/>
      <c r="BP858" s="44"/>
      <c r="BQ858" s="44"/>
      <c r="BR858" s="44"/>
      <c r="BS858" s="44"/>
      <c r="BT858" s="44"/>
      <c r="BU858" s="44"/>
      <c r="BV858" s="44"/>
      <c r="BW858" s="44"/>
      <c r="BX858" s="44"/>
      <c r="BY858" s="44"/>
      <c r="BZ858" s="44"/>
      <c r="CA858" s="44"/>
      <c r="CB858" s="44"/>
      <c r="CC858" s="44"/>
      <c r="CD858" s="44"/>
      <c r="CE858" s="44"/>
      <c r="CF858" s="44"/>
      <c r="CG858" s="44"/>
      <c r="CH858" s="44"/>
      <c r="CI858" s="44"/>
      <c r="CJ858" s="44"/>
      <c r="CK858" s="44"/>
      <c r="CL858" s="44"/>
      <c r="CM858" s="44"/>
      <c r="CN858" s="45"/>
      <c r="CO858" s="44"/>
      <c r="CP858" s="44"/>
      <c r="CQ858" s="44"/>
      <c r="CR858" s="44"/>
      <c r="CS858" s="44"/>
      <c r="CT858" s="44"/>
      <c r="CU858" s="44"/>
      <c r="CV858" s="44"/>
      <c r="CW858" s="44"/>
      <c r="CX858" s="44"/>
      <c r="CY858" s="44"/>
      <c r="CZ858" s="44"/>
      <c r="DA858" s="44"/>
      <c r="DB858" s="44"/>
      <c r="DC858" s="44"/>
      <c r="DD858" s="44"/>
      <c r="DE858" s="44"/>
      <c r="DF858" s="45"/>
      <c r="DG858" s="44"/>
      <c r="DH858" s="44"/>
      <c r="DI858" s="44"/>
      <c r="DJ858" s="44"/>
      <c r="DK858" s="44"/>
      <c r="DL858" s="45"/>
      <c r="DM858" s="44"/>
      <c r="DN858" s="44"/>
      <c r="DO858" s="44"/>
      <c r="DP858" s="44"/>
      <c r="DQ858" s="44"/>
      <c r="DR858" s="44"/>
      <c r="DS858" s="44"/>
      <c r="DT858" s="44"/>
      <c r="DU858" s="45"/>
      <c r="DV858" s="44"/>
      <c r="DW858" s="44"/>
      <c r="DX858" s="44"/>
      <c r="DY858" s="44"/>
      <c r="DZ858" s="44"/>
      <c r="EA858" s="44"/>
      <c r="EB858" s="44"/>
      <c r="EC858" s="44"/>
      <c r="ED858" s="45"/>
      <c r="EE858" s="44"/>
      <c r="EF858" s="44"/>
      <c r="EG858" s="44"/>
      <c r="EH858" s="44"/>
      <c r="EI858" s="44"/>
      <c r="EJ858" s="44"/>
      <c r="EK858" s="44"/>
      <c r="EL858" s="44"/>
      <c r="EM858" s="44"/>
      <c r="EN858" s="44"/>
      <c r="EO858" s="44"/>
      <c r="EP858" s="44"/>
      <c r="EQ858" s="44"/>
      <c r="ER858" s="44"/>
      <c r="ES858" s="44"/>
      <c r="ET858" s="44"/>
      <c r="EU858" s="44"/>
      <c r="EV858" s="45"/>
      <c r="EW858" s="44"/>
      <c r="EX858" s="44"/>
      <c r="EY858" s="45"/>
      <c r="EZ858" s="45"/>
      <c r="FA858" s="44"/>
      <c r="FB858" s="32"/>
      <c r="FC858" s="32"/>
      <c r="FD858" s="32"/>
    </row>
    <row r="859">
      <c r="A859" s="31"/>
      <c r="B859" s="32"/>
      <c r="C859" s="33"/>
      <c r="D859" s="32"/>
      <c r="E859" s="32"/>
      <c r="F859" s="32"/>
      <c r="G859" s="46"/>
      <c r="H859" s="32"/>
      <c r="I859" s="32"/>
      <c r="J859" s="32"/>
      <c r="K859" s="32"/>
      <c r="L859" s="32"/>
      <c r="M859" s="32"/>
      <c r="N859" s="47"/>
      <c r="O859" s="47"/>
      <c r="P859" s="36"/>
      <c r="Q859" s="37"/>
      <c r="R859" s="37"/>
      <c r="S859" s="48"/>
      <c r="T859" s="39"/>
      <c r="U859" s="40"/>
      <c r="V859" s="41"/>
      <c r="W859" s="41"/>
      <c r="X859" s="41"/>
      <c r="Y859" s="41"/>
      <c r="Z859" s="41"/>
      <c r="AA859" s="41"/>
      <c r="AB859" s="41"/>
      <c r="AC859" s="41"/>
      <c r="AD859" s="42"/>
      <c r="AE859" s="43"/>
      <c r="AF859" s="44"/>
      <c r="AG859" s="44"/>
      <c r="AH859" s="44"/>
      <c r="AI859" s="44"/>
      <c r="AJ859" s="44"/>
      <c r="AK859" s="44"/>
      <c r="AL859" s="44"/>
      <c r="AM859" s="44"/>
      <c r="AN859" s="44"/>
      <c r="AO859" s="44"/>
      <c r="AP859" s="44"/>
      <c r="AQ859" s="44"/>
      <c r="AR859" s="44"/>
      <c r="AS859" s="44"/>
      <c r="AT859" s="44"/>
      <c r="AU859" s="44"/>
      <c r="AV859" s="44"/>
      <c r="AW859" s="44"/>
      <c r="AX859" s="44"/>
      <c r="AY859" s="44"/>
      <c r="AZ859" s="44"/>
      <c r="BA859" s="44"/>
      <c r="BB859" s="44"/>
      <c r="BC859" s="44"/>
      <c r="BD859" s="44"/>
      <c r="BE859" s="44"/>
      <c r="BF859" s="44"/>
      <c r="BG859" s="44"/>
      <c r="BH859" s="44"/>
      <c r="BI859" s="44"/>
      <c r="BJ859" s="44"/>
      <c r="BK859" s="44"/>
      <c r="BL859" s="44"/>
      <c r="BM859" s="44"/>
      <c r="BN859" s="44"/>
      <c r="BO859" s="44"/>
      <c r="BP859" s="44"/>
      <c r="BQ859" s="44"/>
      <c r="BR859" s="44"/>
      <c r="BS859" s="44"/>
      <c r="BT859" s="44"/>
      <c r="BU859" s="44"/>
      <c r="BV859" s="44"/>
      <c r="BW859" s="44"/>
      <c r="BX859" s="44"/>
      <c r="BY859" s="44"/>
      <c r="BZ859" s="44"/>
      <c r="CA859" s="44"/>
      <c r="CB859" s="44"/>
      <c r="CC859" s="44"/>
      <c r="CD859" s="44"/>
      <c r="CE859" s="44"/>
      <c r="CF859" s="44"/>
      <c r="CG859" s="44"/>
      <c r="CH859" s="44"/>
      <c r="CI859" s="44"/>
      <c r="CJ859" s="44"/>
      <c r="CK859" s="44"/>
      <c r="CL859" s="44"/>
      <c r="CM859" s="44"/>
      <c r="CN859" s="45"/>
      <c r="CO859" s="44"/>
      <c r="CP859" s="44"/>
      <c r="CQ859" s="44"/>
      <c r="CR859" s="44"/>
      <c r="CS859" s="44"/>
      <c r="CT859" s="44"/>
      <c r="CU859" s="44"/>
      <c r="CV859" s="44"/>
      <c r="CW859" s="44"/>
      <c r="CX859" s="44"/>
      <c r="CY859" s="44"/>
      <c r="CZ859" s="44"/>
      <c r="DA859" s="44"/>
      <c r="DB859" s="44"/>
      <c r="DC859" s="44"/>
      <c r="DD859" s="44"/>
      <c r="DE859" s="44"/>
      <c r="DF859" s="45"/>
      <c r="DG859" s="44"/>
      <c r="DH859" s="44"/>
      <c r="DI859" s="44"/>
      <c r="DJ859" s="44"/>
      <c r="DK859" s="44"/>
      <c r="DL859" s="45"/>
      <c r="DM859" s="44"/>
      <c r="DN859" s="44"/>
      <c r="DO859" s="44"/>
      <c r="DP859" s="44"/>
      <c r="DQ859" s="44"/>
      <c r="DR859" s="44"/>
      <c r="DS859" s="44"/>
      <c r="DT859" s="44"/>
      <c r="DU859" s="45"/>
      <c r="DV859" s="44"/>
      <c r="DW859" s="44"/>
      <c r="DX859" s="44"/>
      <c r="DY859" s="44"/>
      <c r="DZ859" s="44"/>
      <c r="EA859" s="44"/>
      <c r="EB859" s="44"/>
      <c r="EC859" s="44"/>
      <c r="ED859" s="45"/>
      <c r="EE859" s="44"/>
      <c r="EF859" s="44"/>
      <c r="EG859" s="44"/>
      <c r="EH859" s="44"/>
      <c r="EI859" s="44"/>
      <c r="EJ859" s="44"/>
      <c r="EK859" s="44"/>
      <c r="EL859" s="44"/>
      <c r="EM859" s="44"/>
      <c r="EN859" s="44"/>
      <c r="EO859" s="44"/>
      <c r="EP859" s="44"/>
      <c r="EQ859" s="44"/>
      <c r="ER859" s="44"/>
      <c r="ES859" s="44"/>
      <c r="ET859" s="44"/>
      <c r="EU859" s="44"/>
      <c r="EV859" s="45"/>
      <c r="EW859" s="44"/>
      <c r="EX859" s="44"/>
      <c r="EY859" s="45"/>
      <c r="EZ859" s="45"/>
      <c r="FA859" s="44"/>
      <c r="FB859" s="32"/>
      <c r="FC859" s="32"/>
      <c r="FD859" s="32"/>
    </row>
    <row r="860">
      <c r="A860" s="31"/>
      <c r="B860" s="32"/>
      <c r="C860" s="33"/>
      <c r="D860" s="32"/>
      <c r="E860" s="32"/>
      <c r="F860" s="32"/>
      <c r="G860" s="46"/>
      <c r="H860" s="32"/>
      <c r="I860" s="32"/>
      <c r="J860" s="32"/>
      <c r="K860" s="32"/>
      <c r="L860" s="32"/>
      <c r="M860" s="32"/>
      <c r="N860" s="47"/>
      <c r="O860" s="47"/>
      <c r="P860" s="36"/>
      <c r="Q860" s="37"/>
      <c r="R860" s="37"/>
      <c r="S860" s="48"/>
      <c r="T860" s="39"/>
      <c r="U860" s="40"/>
      <c r="V860" s="41"/>
      <c r="W860" s="41"/>
      <c r="X860" s="41"/>
      <c r="Y860" s="41"/>
      <c r="Z860" s="41"/>
      <c r="AA860" s="41"/>
      <c r="AB860" s="41"/>
      <c r="AC860" s="41"/>
      <c r="AD860" s="42"/>
      <c r="AE860" s="43"/>
      <c r="AF860" s="44"/>
      <c r="AG860" s="44"/>
      <c r="AH860" s="44"/>
      <c r="AI860" s="44"/>
      <c r="AJ860" s="44"/>
      <c r="AK860" s="44"/>
      <c r="AL860" s="44"/>
      <c r="AM860" s="44"/>
      <c r="AN860" s="44"/>
      <c r="AO860" s="44"/>
      <c r="AP860" s="44"/>
      <c r="AQ860" s="44"/>
      <c r="AR860" s="44"/>
      <c r="AS860" s="44"/>
      <c r="AT860" s="44"/>
      <c r="AU860" s="44"/>
      <c r="AV860" s="44"/>
      <c r="AW860" s="44"/>
      <c r="AX860" s="44"/>
      <c r="AY860" s="44"/>
      <c r="AZ860" s="44"/>
      <c r="BA860" s="44"/>
      <c r="BB860" s="44"/>
      <c r="BC860" s="44"/>
      <c r="BD860" s="44"/>
      <c r="BE860" s="44"/>
      <c r="BF860" s="44"/>
      <c r="BG860" s="44"/>
      <c r="BH860" s="44"/>
      <c r="BI860" s="44"/>
      <c r="BJ860" s="44"/>
      <c r="BK860" s="44"/>
      <c r="BL860" s="44"/>
      <c r="BM860" s="44"/>
      <c r="BN860" s="44"/>
      <c r="BO860" s="44"/>
      <c r="BP860" s="44"/>
      <c r="BQ860" s="44"/>
      <c r="BR860" s="44"/>
      <c r="BS860" s="44"/>
      <c r="BT860" s="44"/>
      <c r="BU860" s="44"/>
      <c r="BV860" s="44"/>
      <c r="BW860" s="44"/>
      <c r="BX860" s="44"/>
      <c r="BY860" s="44"/>
      <c r="BZ860" s="44"/>
      <c r="CA860" s="44"/>
      <c r="CB860" s="44"/>
      <c r="CC860" s="44"/>
      <c r="CD860" s="44"/>
      <c r="CE860" s="44"/>
      <c r="CF860" s="44"/>
      <c r="CG860" s="44"/>
      <c r="CH860" s="44"/>
      <c r="CI860" s="44"/>
      <c r="CJ860" s="44"/>
      <c r="CK860" s="44"/>
      <c r="CL860" s="44"/>
      <c r="CM860" s="44"/>
      <c r="CN860" s="45"/>
      <c r="CO860" s="44"/>
      <c r="CP860" s="44"/>
      <c r="CQ860" s="44"/>
      <c r="CR860" s="44"/>
      <c r="CS860" s="44"/>
      <c r="CT860" s="44"/>
      <c r="CU860" s="44"/>
      <c r="CV860" s="44"/>
      <c r="CW860" s="44"/>
      <c r="CX860" s="44"/>
      <c r="CY860" s="44"/>
      <c r="CZ860" s="44"/>
      <c r="DA860" s="44"/>
      <c r="DB860" s="44"/>
      <c r="DC860" s="44"/>
      <c r="DD860" s="44"/>
      <c r="DE860" s="44"/>
      <c r="DF860" s="45"/>
      <c r="DG860" s="44"/>
      <c r="DH860" s="44"/>
      <c r="DI860" s="44"/>
      <c r="DJ860" s="44"/>
      <c r="DK860" s="44"/>
      <c r="DL860" s="45"/>
      <c r="DM860" s="44"/>
      <c r="DN860" s="44"/>
      <c r="DO860" s="44"/>
      <c r="DP860" s="44"/>
      <c r="DQ860" s="44"/>
      <c r="DR860" s="44"/>
      <c r="DS860" s="44"/>
      <c r="DT860" s="44"/>
      <c r="DU860" s="45"/>
      <c r="DV860" s="44"/>
      <c r="DW860" s="44"/>
      <c r="DX860" s="44"/>
      <c r="DY860" s="44"/>
      <c r="DZ860" s="44"/>
      <c r="EA860" s="44"/>
      <c r="EB860" s="44"/>
      <c r="EC860" s="44"/>
      <c r="ED860" s="45"/>
      <c r="EE860" s="44"/>
      <c r="EF860" s="44"/>
      <c r="EG860" s="44"/>
      <c r="EH860" s="44"/>
      <c r="EI860" s="44"/>
      <c r="EJ860" s="44"/>
      <c r="EK860" s="44"/>
      <c r="EL860" s="44"/>
      <c r="EM860" s="44"/>
      <c r="EN860" s="44"/>
      <c r="EO860" s="44"/>
      <c r="EP860" s="44"/>
      <c r="EQ860" s="44"/>
      <c r="ER860" s="44"/>
      <c r="ES860" s="44"/>
      <c r="ET860" s="44"/>
      <c r="EU860" s="44"/>
      <c r="EV860" s="45"/>
      <c r="EW860" s="44"/>
      <c r="EX860" s="44"/>
      <c r="EY860" s="45"/>
      <c r="EZ860" s="45"/>
      <c r="FA860" s="44"/>
      <c r="FB860" s="32"/>
      <c r="FC860" s="32"/>
      <c r="FD860" s="32"/>
    </row>
    <row r="861">
      <c r="A861" s="31"/>
      <c r="B861" s="32"/>
      <c r="C861" s="33"/>
      <c r="D861" s="32"/>
      <c r="E861" s="32"/>
      <c r="F861" s="32"/>
      <c r="G861" s="46"/>
      <c r="H861" s="32"/>
      <c r="I861" s="32"/>
      <c r="J861" s="32"/>
      <c r="K861" s="32"/>
      <c r="L861" s="32"/>
      <c r="M861" s="32"/>
      <c r="N861" s="47"/>
      <c r="O861" s="47"/>
      <c r="P861" s="36"/>
      <c r="Q861" s="37"/>
      <c r="R861" s="37"/>
      <c r="S861" s="48"/>
      <c r="T861" s="39"/>
      <c r="U861" s="40"/>
      <c r="V861" s="41"/>
      <c r="W861" s="41"/>
      <c r="X861" s="41"/>
      <c r="Y861" s="41"/>
      <c r="Z861" s="41"/>
      <c r="AA861" s="41"/>
      <c r="AB861" s="41"/>
      <c r="AC861" s="41"/>
      <c r="AD861" s="42"/>
      <c r="AE861" s="43"/>
      <c r="AF861" s="44"/>
      <c r="AG861" s="44"/>
      <c r="AH861" s="44"/>
      <c r="AI861" s="44"/>
      <c r="AJ861" s="44"/>
      <c r="AK861" s="44"/>
      <c r="AL861" s="44"/>
      <c r="AM861" s="44"/>
      <c r="AN861" s="44"/>
      <c r="AO861" s="44"/>
      <c r="AP861" s="44"/>
      <c r="AQ861" s="44"/>
      <c r="AR861" s="44"/>
      <c r="AS861" s="44"/>
      <c r="AT861" s="44"/>
      <c r="AU861" s="44"/>
      <c r="AV861" s="44"/>
      <c r="AW861" s="44"/>
      <c r="AX861" s="44"/>
      <c r="AY861" s="44"/>
      <c r="AZ861" s="44"/>
      <c r="BA861" s="44"/>
      <c r="BB861" s="44"/>
      <c r="BC861" s="44"/>
      <c r="BD861" s="44"/>
      <c r="BE861" s="44"/>
      <c r="BF861" s="44"/>
      <c r="BG861" s="44"/>
      <c r="BH861" s="44"/>
      <c r="BI861" s="44"/>
      <c r="BJ861" s="44"/>
      <c r="BK861" s="44"/>
      <c r="BL861" s="44"/>
      <c r="BM861" s="44"/>
      <c r="BN861" s="44"/>
      <c r="BO861" s="44"/>
      <c r="BP861" s="44"/>
      <c r="BQ861" s="44"/>
      <c r="BR861" s="44"/>
      <c r="BS861" s="44"/>
      <c r="BT861" s="44"/>
      <c r="BU861" s="44"/>
      <c r="BV861" s="44"/>
      <c r="BW861" s="44"/>
      <c r="BX861" s="44"/>
      <c r="BY861" s="44"/>
      <c r="BZ861" s="44"/>
      <c r="CA861" s="44"/>
      <c r="CB861" s="44"/>
      <c r="CC861" s="44"/>
      <c r="CD861" s="44"/>
      <c r="CE861" s="44"/>
      <c r="CF861" s="44"/>
      <c r="CG861" s="44"/>
      <c r="CH861" s="44"/>
      <c r="CI861" s="44"/>
      <c r="CJ861" s="44"/>
      <c r="CK861" s="44"/>
      <c r="CL861" s="44"/>
      <c r="CM861" s="44"/>
      <c r="CN861" s="45"/>
      <c r="CO861" s="44"/>
      <c r="CP861" s="44"/>
      <c r="CQ861" s="44"/>
      <c r="CR861" s="44"/>
      <c r="CS861" s="44"/>
      <c r="CT861" s="44"/>
      <c r="CU861" s="44"/>
      <c r="CV861" s="44"/>
      <c r="CW861" s="44"/>
      <c r="CX861" s="44"/>
      <c r="CY861" s="44"/>
      <c r="CZ861" s="44"/>
      <c r="DA861" s="44"/>
      <c r="DB861" s="44"/>
      <c r="DC861" s="44"/>
      <c r="DD861" s="44"/>
      <c r="DE861" s="44"/>
      <c r="DF861" s="45"/>
      <c r="DG861" s="44"/>
      <c r="DH861" s="44"/>
      <c r="DI861" s="44"/>
      <c r="DJ861" s="44"/>
      <c r="DK861" s="44"/>
      <c r="DL861" s="45"/>
      <c r="DM861" s="44"/>
      <c r="DN861" s="44"/>
      <c r="DO861" s="44"/>
      <c r="DP861" s="44"/>
      <c r="DQ861" s="44"/>
      <c r="DR861" s="44"/>
      <c r="DS861" s="44"/>
      <c r="DT861" s="44"/>
      <c r="DU861" s="45"/>
      <c r="DV861" s="44"/>
      <c r="DW861" s="44"/>
      <c r="DX861" s="44"/>
      <c r="DY861" s="44"/>
      <c r="DZ861" s="44"/>
      <c r="EA861" s="44"/>
      <c r="EB861" s="44"/>
      <c r="EC861" s="44"/>
      <c r="ED861" s="45"/>
      <c r="EE861" s="44"/>
      <c r="EF861" s="44"/>
      <c r="EG861" s="44"/>
      <c r="EH861" s="44"/>
      <c r="EI861" s="44"/>
      <c r="EJ861" s="44"/>
      <c r="EK861" s="44"/>
      <c r="EL861" s="44"/>
      <c r="EM861" s="44"/>
      <c r="EN861" s="44"/>
      <c r="EO861" s="44"/>
      <c r="EP861" s="44"/>
      <c r="EQ861" s="44"/>
      <c r="ER861" s="44"/>
      <c r="ES861" s="44"/>
      <c r="ET861" s="44"/>
      <c r="EU861" s="44"/>
      <c r="EV861" s="45"/>
      <c r="EW861" s="44"/>
      <c r="EX861" s="44"/>
      <c r="EY861" s="45"/>
      <c r="EZ861" s="45"/>
      <c r="FA861" s="44"/>
      <c r="FB861" s="32"/>
      <c r="FC861" s="32"/>
      <c r="FD861" s="32"/>
    </row>
    <row r="862">
      <c r="A862" s="31"/>
      <c r="B862" s="32"/>
      <c r="C862" s="33"/>
      <c r="D862" s="32"/>
      <c r="E862" s="32"/>
      <c r="F862" s="32"/>
      <c r="G862" s="46"/>
      <c r="H862" s="32"/>
      <c r="I862" s="32"/>
      <c r="J862" s="32"/>
      <c r="K862" s="32"/>
      <c r="L862" s="32"/>
      <c r="M862" s="32"/>
      <c r="N862" s="47"/>
      <c r="O862" s="47"/>
      <c r="P862" s="36"/>
      <c r="Q862" s="37"/>
      <c r="R862" s="37"/>
      <c r="S862" s="48"/>
      <c r="T862" s="39"/>
      <c r="U862" s="40"/>
      <c r="V862" s="41"/>
      <c r="W862" s="41"/>
      <c r="X862" s="41"/>
      <c r="Y862" s="41"/>
      <c r="Z862" s="41"/>
      <c r="AA862" s="41"/>
      <c r="AB862" s="41"/>
      <c r="AC862" s="41"/>
      <c r="AD862" s="42"/>
      <c r="AE862" s="43"/>
      <c r="AF862" s="44"/>
      <c r="AG862" s="44"/>
      <c r="AH862" s="44"/>
      <c r="AI862" s="44"/>
      <c r="AJ862" s="44"/>
      <c r="AK862" s="44"/>
      <c r="AL862" s="44"/>
      <c r="AM862" s="44"/>
      <c r="AN862" s="44"/>
      <c r="AO862" s="44"/>
      <c r="AP862" s="44"/>
      <c r="AQ862" s="44"/>
      <c r="AR862" s="44"/>
      <c r="AS862" s="44"/>
      <c r="AT862" s="44"/>
      <c r="AU862" s="44"/>
      <c r="AV862" s="44"/>
      <c r="AW862" s="44"/>
      <c r="AX862" s="44"/>
      <c r="AY862" s="44"/>
      <c r="AZ862" s="44"/>
      <c r="BA862" s="44"/>
      <c r="BB862" s="44"/>
      <c r="BC862" s="44"/>
      <c r="BD862" s="44"/>
      <c r="BE862" s="44"/>
      <c r="BF862" s="44"/>
      <c r="BG862" s="44"/>
      <c r="BH862" s="44"/>
      <c r="BI862" s="44"/>
      <c r="BJ862" s="44"/>
      <c r="BK862" s="44"/>
      <c r="BL862" s="44"/>
      <c r="BM862" s="44"/>
      <c r="BN862" s="44"/>
      <c r="BO862" s="44"/>
      <c r="BP862" s="44"/>
      <c r="BQ862" s="44"/>
      <c r="BR862" s="44"/>
      <c r="BS862" s="44"/>
      <c r="BT862" s="44"/>
      <c r="BU862" s="44"/>
      <c r="BV862" s="44"/>
      <c r="BW862" s="44"/>
      <c r="BX862" s="44"/>
      <c r="BY862" s="44"/>
      <c r="BZ862" s="44"/>
      <c r="CA862" s="44"/>
      <c r="CB862" s="44"/>
      <c r="CC862" s="44"/>
      <c r="CD862" s="44"/>
      <c r="CE862" s="44"/>
      <c r="CF862" s="44"/>
      <c r="CG862" s="44"/>
      <c r="CH862" s="44"/>
      <c r="CI862" s="44"/>
      <c r="CJ862" s="44"/>
      <c r="CK862" s="44"/>
      <c r="CL862" s="44"/>
      <c r="CM862" s="44"/>
      <c r="CN862" s="45"/>
      <c r="CO862" s="44"/>
      <c r="CP862" s="44"/>
      <c r="CQ862" s="44"/>
      <c r="CR862" s="44"/>
      <c r="CS862" s="44"/>
      <c r="CT862" s="44"/>
      <c r="CU862" s="44"/>
      <c r="CV862" s="44"/>
      <c r="CW862" s="44"/>
      <c r="CX862" s="44"/>
      <c r="CY862" s="44"/>
      <c r="CZ862" s="44"/>
      <c r="DA862" s="44"/>
      <c r="DB862" s="44"/>
      <c r="DC862" s="44"/>
      <c r="DD862" s="44"/>
      <c r="DE862" s="44"/>
      <c r="DF862" s="45"/>
      <c r="DG862" s="44"/>
      <c r="DH862" s="44"/>
      <c r="DI862" s="44"/>
      <c r="DJ862" s="44"/>
      <c r="DK862" s="44"/>
      <c r="DL862" s="45"/>
      <c r="DM862" s="44"/>
      <c r="DN862" s="44"/>
      <c r="DO862" s="44"/>
      <c r="DP862" s="44"/>
      <c r="DQ862" s="44"/>
      <c r="DR862" s="44"/>
      <c r="DS862" s="44"/>
      <c r="DT862" s="44"/>
      <c r="DU862" s="45"/>
      <c r="DV862" s="44"/>
      <c r="DW862" s="44"/>
      <c r="DX862" s="44"/>
      <c r="DY862" s="44"/>
      <c r="DZ862" s="44"/>
      <c r="EA862" s="44"/>
      <c r="EB862" s="44"/>
      <c r="EC862" s="44"/>
      <c r="ED862" s="45"/>
      <c r="EE862" s="44"/>
      <c r="EF862" s="44"/>
      <c r="EG862" s="44"/>
      <c r="EH862" s="44"/>
      <c r="EI862" s="44"/>
      <c r="EJ862" s="44"/>
      <c r="EK862" s="44"/>
      <c r="EL862" s="44"/>
      <c r="EM862" s="44"/>
      <c r="EN862" s="44"/>
      <c r="EO862" s="44"/>
      <c r="EP862" s="44"/>
      <c r="EQ862" s="44"/>
      <c r="ER862" s="44"/>
      <c r="ES862" s="44"/>
      <c r="ET862" s="44"/>
      <c r="EU862" s="44"/>
      <c r="EV862" s="45"/>
      <c r="EW862" s="44"/>
      <c r="EX862" s="44"/>
      <c r="EY862" s="45"/>
      <c r="EZ862" s="45"/>
      <c r="FA862" s="44"/>
      <c r="FB862" s="32"/>
      <c r="FC862" s="32"/>
      <c r="FD862" s="32"/>
    </row>
    <row r="863">
      <c r="A863" s="31"/>
      <c r="B863" s="32"/>
      <c r="C863" s="33"/>
      <c r="D863" s="32"/>
      <c r="E863" s="32"/>
      <c r="F863" s="32"/>
      <c r="G863" s="46"/>
      <c r="H863" s="32"/>
      <c r="I863" s="32"/>
      <c r="J863" s="32"/>
      <c r="K863" s="32"/>
      <c r="L863" s="32"/>
      <c r="M863" s="32"/>
      <c r="N863" s="47"/>
      <c r="O863" s="47"/>
      <c r="P863" s="36"/>
      <c r="Q863" s="37"/>
      <c r="R863" s="37"/>
      <c r="S863" s="48"/>
      <c r="T863" s="39"/>
      <c r="U863" s="40"/>
      <c r="V863" s="41"/>
      <c r="W863" s="41"/>
      <c r="X863" s="41"/>
      <c r="Y863" s="41"/>
      <c r="Z863" s="41"/>
      <c r="AA863" s="41"/>
      <c r="AB863" s="41"/>
      <c r="AC863" s="41"/>
      <c r="AD863" s="42"/>
      <c r="AE863" s="43"/>
      <c r="AF863" s="44"/>
      <c r="AG863" s="44"/>
      <c r="AH863" s="44"/>
      <c r="AI863" s="44"/>
      <c r="AJ863" s="44"/>
      <c r="AK863" s="44"/>
      <c r="AL863" s="44"/>
      <c r="AM863" s="44"/>
      <c r="AN863" s="44"/>
      <c r="AO863" s="44"/>
      <c r="AP863" s="44"/>
      <c r="AQ863" s="44"/>
      <c r="AR863" s="44"/>
      <c r="AS863" s="44"/>
      <c r="AT863" s="44"/>
      <c r="AU863" s="44"/>
      <c r="AV863" s="44"/>
      <c r="AW863" s="44"/>
      <c r="AX863" s="44"/>
      <c r="AY863" s="44"/>
      <c r="AZ863" s="44"/>
      <c r="BA863" s="44"/>
      <c r="BB863" s="44"/>
      <c r="BC863" s="44"/>
      <c r="BD863" s="44"/>
      <c r="BE863" s="44"/>
      <c r="BF863" s="44"/>
      <c r="BG863" s="44"/>
      <c r="BH863" s="44"/>
      <c r="BI863" s="44"/>
      <c r="BJ863" s="44"/>
      <c r="BK863" s="44"/>
      <c r="BL863" s="44"/>
      <c r="BM863" s="44"/>
      <c r="BN863" s="44"/>
      <c r="BO863" s="44"/>
      <c r="BP863" s="44"/>
      <c r="BQ863" s="44"/>
      <c r="BR863" s="44"/>
      <c r="BS863" s="44"/>
      <c r="BT863" s="44"/>
      <c r="BU863" s="44"/>
      <c r="BV863" s="44"/>
      <c r="BW863" s="44"/>
      <c r="BX863" s="44"/>
      <c r="BY863" s="44"/>
      <c r="BZ863" s="44"/>
      <c r="CA863" s="44"/>
      <c r="CB863" s="44"/>
      <c r="CC863" s="44"/>
      <c r="CD863" s="44"/>
      <c r="CE863" s="44"/>
      <c r="CF863" s="44"/>
      <c r="CG863" s="44"/>
      <c r="CH863" s="44"/>
      <c r="CI863" s="44"/>
      <c r="CJ863" s="44"/>
      <c r="CK863" s="44"/>
      <c r="CL863" s="44"/>
      <c r="CM863" s="44"/>
      <c r="CN863" s="45"/>
      <c r="CO863" s="44"/>
      <c r="CP863" s="44"/>
      <c r="CQ863" s="44"/>
      <c r="CR863" s="44"/>
      <c r="CS863" s="44"/>
      <c r="CT863" s="44"/>
      <c r="CU863" s="44"/>
      <c r="CV863" s="44"/>
      <c r="CW863" s="44"/>
      <c r="CX863" s="44"/>
      <c r="CY863" s="44"/>
      <c r="CZ863" s="44"/>
      <c r="DA863" s="44"/>
      <c r="DB863" s="44"/>
      <c r="DC863" s="44"/>
      <c r="DD863" s="44"/>
      <c r="DE863" s="44"/>
      <c r="DF863" s="45"/>
      <c r="DG863" s="44"/>
      <c r="DH863" s="44"/>
      <c r="DI863" s="44"/>
      <c r="DJ863" s="44"/>
      <c r="DK863" s="44"/>
      <c r="DL863" s="45"/>
      <c r="DM863" s="44"/>
      <c r="DN863" s="44"/>
      <c r="DO863" s="44"/>
      <c r="DP863" s="44"/>
      <c r="DQ863" s="44"/>
      <c r="DR863" s="44"/>
      <c r="DS863" s="44"/>
      <c r="DT863" s="44"/>
      <c r="DU863" s="45"/>
      <c r="DV863" s="44"/>
      <c r="DW863" s="44"/>
      <c r="DX863" s="44"/>
      <c r="DY863" s="44"/>
      <c r="DZ863" s="44"/>
      <c r="EA863" s="44"/>
      <c r="EB863" s="44"/>
      <c r="EC863" s="44"/>
      <c r="ED863" s="45"/>
      <c r="EE863" s="44"/>
      <c r="EF863" s="44"/>
      <c r="EG863" s="44"/>
      <c r="EH863" s="44"/>
      <c r="EI863" s="44"/>
      <c r="EJ863" s="44"/>
      <c r="EK863" s="44"/>
      <c r="EL863" s="44"/>
      <c r="EM863" s="44"/>
      <c r="EN863" s="44"/>
      <c r="EO863" s="44"/>
      <c r="EP863" s="44"/>
      <c r="EQ863" s="44"/>
      <c r="ER863" s="44"/>
      <c r="ES863" s="44"/>
      <c r="ET863" s="44"/>
      <c r="EU863" s="44"/>
      <c r="EV863" s="45"/>
      <c r="EW863" s="44"/>
      <c r="EX863" s="44"/>
      <c r="EY863" s="45"/>
      <c r="EZ863" s="45"/>
      <c r="FA863" s="44"/>
      <c r="FB863" s="32"/>
      <c r="FC863" s="32"/>
      <c r="FD863" s="32"/>
    </row>
    <row r="864">
      <c r="A864" s="31"/>
      <c r="B864" s="32"/>
      <c r="C864" s="33"/>
      <c r="D864" s="32"/>
      <c r="E864" s="32"/>
      <c r="F864" s="32"/>
      <c r="G864" s="46"/>
      <c r="H864" s="32"/>
      <c r="I864" s="32"/>
      <c r="J864" s="32"/>
      <c r="K864" s="32"/>
      <c r="L864" s="32"/>
      <c r="M864" s="32"/>
      <c r="N864" s="47"/>
      <c r="O864" s="47"/>
      <c r="P864" s="36"/>
      <c r="Q864" s="37"/>
      <c r="R864" s="37"/>
      <c r="S864" s="48"/>
      <c r="T864" s="39"/>
      <c r="U864" s="40"/>
      <c r="V864" s="41"/>
      <c r="W864" s="41"/>
      <c r="X864" s="41"/>
      <c r="Y864" s="41"/>
      <c r="Z864" s="41"/>
      <c r="AA864" s="41"/>
      <c r="AB864" s="41"/>
      <c r="AC864" s="41"/>
      <c r="AD864" s="42"/>
      <c r="AE864" s="43"/>
      <c r="AF864" s="44"/>
      <c r="AG864" s="44"/>
      <c r="AH864" s="44"/>
      <c r="AI864" s="44"/>
      <c r="AJ864" s="44"/>
      <c r="AK864" s="44"/>
      <c r="AL864" s="44"/>
      <c r="AM864" s="44"/>
      <c r="AN864" s="44"/>
      <c r="AO864" s="44"/>
      <c r="AP864" s="44"/>
      <c r="AQ864" s="44"/>
      <c r="AR864" s="44"/>
      <c r="AS864" s="44"/>
      <c r="AT864" s="44"/>
      <c r="AU864" s="44"/>
      <c r="AV864" s="44"/>
      <c r="AW864" s="44"/>
      <c r="AX864" s="44"/>
      <c r="AY864" s="44"/>
      <c r="AZ864" s="44"/>
      <c r="BA864" s="44"/>
      <c r="BB864" s="44"/>
      <c r="BC864" s="44"/>
      <c r="BD864" s="44"/>
      <c r="BE864" s="44"/>
      <c r="BF864" s="44"/>
      <c r="BG864" s="44"/>
      <c r="BH864" s="44"/>
      <c r="BI864" s="44"/>
      <c r="BJ864" s="44"/>
      <c r="BK864" s="44"/>
      <c r="BL864" s="44"/>
      <c r="BM864" s="44"/>
      <c r="BN864" s="44"/>
      <c r="BO864" s="44"/>
      <c r="BP864" s="44"/>
      <c r="BQ864" s="44"/>
      <c r="BR864" s="44"/>
      <c r="BS864" s="44"/>
      <c r="BT864" s="44"/>
      <c r="BU864" s="44"/>
      <c r="BV864" s="44"/>
      <c r="BW864" s="44"/>
      <c r="BX864" s="44"/>
      <c r="BY864" s="44"/>
      <c r="BZ864" s="44"/>
      <c r="CA864" s="44"/>
      <c r="CB864" s="44"/>
      <c r="CC864" s="44"/>
      <c r="CD864" s="44"/>
      <c r="CE864" s="44"/>
      <c r="CF864" s="44"/>
      <c r="CG864" s="44"/>
      <c r="CH864" s="44"/>
      <c r="CI864" s="44"/>
      <c r="CJ864" s="44"/>
      <c r="CK864" s="44"/>
      <c r="CL864" s="44"/>
      <c r="CM864" s="44"/>
      <c r="CN864" s="45"/>
      <c r="CO864" s="44"/>
      <c r="CP864" s="44"/>
      <c r="CQ864" s="44"/>
      <c r="CR864" s="44"/>
      <c r="CS864" s="44"/>
      <c r="CT864" s="44"/>
      <c r="CU864" s="44"/>
      <c r="CV864" s="44"/>
      <c r="CW864" s="44"/>
      <c r="CX864" s="44"/>
      <c r="CY864" s="44"/>
      <c r="CZ864" s="44"/>
      <c r="DA864" s="44"/>
      <c r="DB864" s="44"/>
      <c r="DC864" s="44"/>
      <c r="DD864" s="44"/>
      <c r="DE864" s="44"/>
      <c r="DF864" s="45"/>
      <c r="DG864" s="44"/>
      <c r="DH864" s="44"/>
      <c r="DI864" s="44"/>
      <c r="DJ864" s="44"/>
      <c r="DK864" s="44"/>
      <c r="DL864" s="45"/>
      <c r="DM864" s="44"/>
      <c r="DN864" s="44"/>
      <c r="DO864" s="44"/>
      <c r="DP864" s="44"/>
      <c r="DQ864" s="44"/>
      <c r="DR864" s="44"/>
      <c r="DS864" s="44"/>
      <c r="DT864" s="44"/>
      <c r="DU864" s="45"/>
      <c r="DV864" s="44"/>
      <c r="DW864" s="44"/>
      <c r="DX864" s="44"/>
      <c r="DY864" s="44"/>
      <c r="DZ864" s="44"/>
      <c r="EA864" s="44"/>
      <c r="EB864" s="44"/>
      <c r="EC864" s="44"/>
      <c r="ED864" s="45"/>
      <c r="EE864" s="44"/>
      <c r="EF864" s="44"/>
      <c r="EG864" s="44"/>
      <c r="EH864" s="44"/>
      <c r="EI864" s="44"/>
      <c r="EJ864" s="44"/>
      <c r="EK864" s="44"/>
      <c r="EL864" s="44"/>
      <c r="EM864" s="44"/>
      <c r="EN864" s="44"/>
      <c r="EO864" s="44"/>
      <c r="EP864" s="44"/>
      <c r="EQ864" s="44"/>
      <c r="ER864" s="44"/>
      <c r="ES864" s="44"/>
      <c r="ET864" s="44"/>
      <c r="EU864" s="44"/>
      <c r="EV864" s="45"/>
      <c r="EW864" s="44"/>
      <c r="EX864" s="44"/>
      <c r="EY864" s="45"/>
      <c r="EZ864" s="45"/>
      <c r="FA864" s="44"/>
      <c r="FB864" s="32"/>
      <c r="FC864" s="32"/>
      <c r="FD864" s="32"/>
    </row>
    <row r="865">
      <c r="A865" s="31"/>
      <c r="B865" s="32"/>
      <c r="C865" s="33"/>
      <c r="D865" s="32"/>
      <c r="E865" s="32"/>
      <c r="F865" s="32"/>
      <c r="G865" s="46"/>
      <c r="H865" s="32"/>
      <c r="I865" s="32"/>
      <c r="J865" s="32"/>
      <c r="K865" s="32"/>
      <c r="L865" s="32"/>
      <c r="M865" s="32"/>
      <c r="N865" s="47"/>
      <c r="O865" s="47"/>
      <c r="P865" s="36"/>
      <c r="Q865" s="37"/>
      <c r="R865" s="37"/>
      <c r="S865" s="48"/>
      <c r="T865" s="39"/>
      <c r="U865" s="40"/>
      <c r="V865" s="41"/>
      <c r="W865" s="41"/>
      <c r="X865" s="41"/>
      <c r="Y865" s="41"/>
      <c r="Z865" s="41"/>
      <c r="AA865" s="41"/>
      <c r="AB865" s="41"/>
      <c r="AC865" s="41"/>
      <c r="AD865" s="42"/>
      <c r="AE865" s="43"/>
      <c r="AF865" s="44"/>
      <c r="AG865" s="44"/>
      <c r="AH865" s="44"/>
      <c r="AI865" s="44"/>
      <c r="AJ865" s="44"/>
      <c r="AK865" s="44"/>
      <c r="AL865" s="44"/>
      <c r="AM865" s="44"/>
      <c r="AN865" s="44"/>
      <c r="AO865" s="44"/>
      <c r="AP865" s="44"/>
      <c r="AQ865" s="44"/>
      <c r="AR865" s="44"/>
      <c r="AS865" s="44"/>
      <c r="AT865" s="44"/>
      <c r="AU865" s="44"/>
      <c r="AV865" s="44"/>
      <c r="AW865" s="44"/>
      <c r="AX865" s="44"/>
      <c r="AY865" s="44"/>
      <c r="AZ865" s="44"/>
      <c r="BA865" s="44"/>
      <c r="BB865" s="44"/>
      <c r="BC865" s="44"/>
      <c r="BD865" s="44"/>
      <c r="BE865" s="44"/>
      <c r="BF865" s="44"/>
      <c r="BG865" s="44"/>
      <c r="BH865" s="44"/>
      <c r="BI865" s="44"/>
      <c r="BJ865" s="44"/>
      <c r="BK865" s="44"/>
      <c r="BL865" s="44"/>
      <c r="BM865" s="44"/>
      <c r="BN865" s="44"/>
      <c r="BO865" s="44"/>
      <c r="BP865" s="44"/>
      <c r="BQ865" s="44"/>
      <c r="BR865" s="44"/>
      <c r="BS865" s="44"/>
      <c r="BT865" s="44"/>
      <c r="BU865" s="44"/>
      <c r="BV865" s="44"/>
      <c r="BW865" s="44"/>
      <c r="BX865" s="44"/>
      <c r="BY865" s="44"/>
      <c r="BZ865" s="44"/>
      <c r="CA865" s="44"/>
      <c r="CB865" s="44"/>
      <c r="CC865" s="44"/>
      <c r="CD865" s="44"/>
      <c r="CE865" s="44"/>
      <c r="CF865" s="44"/>
      <c r="CG865" s="44"/>
      <c r="CH865" s="44"/>
      <c r="CI865" s="44"/>
      <c r="CJ865" s="44"/>
      <c r="CK865" s="44"/>
      <c r="CL865" s="44"/>
      <c r="CM865" s="44"/>
      <c r="CN865" s="45"/>
      <c r="CO865" s="44"/>
      <c r="CP865" s="44"/>
      <c r="CQ865" s="44"/>
      <c r="CR865" s="44"/>
      <c r="CS865" s="44"/>
      <c r="CT865" s="44"/>
      <c r="CU865" s="44"/>
      <c r="CV865" s="44"/>
      <c r="CW865" s="44"/>
      <c r="CX865" s="44"/>
      <c r="CY865" s="44"/>
      <c r="CZ865" s="44"/>
      <c r="DA865" s="44"/>
      <c r="DB865" s="44"/>
      <c r="DC865" s="44"/>
      <c r="DD865" s="44"/>
      <c r="DE865" s="44"/>
      <c r="DF865" s="45"/>
      <c r="DG865" s="44"/>
      <c r="DH865" s="44"/>
      <c r="DI865" s="44"/>
      <c r="DJ865" s="44"/>
      <c r="DK865" s="44"/>
      <c r="DL865" s="45"/>
      <c r="DM865" s="44"/>
      <c r="DN865" s="44"/>
      <c r="DO865" s="44"/>
      <c r="DP865" s="44"/>
      <c r="DQ865" s="44"/>
      <c r="DR865" s="44"/>
      <c r="DS865" s="44"/>
      <c r="DT865" s="44"/>
      <c r="DU865" s="45"/>
      <c r="DV865" s="44"/>
      <c r="DW865" s="44"/>
      <c r="DX865" s="44"/>
      <c r="DY865" s="44"/>
      <c r="DZ865" s="44"/>
      <c r="EA865" s="44"/>
      <c r="EB865" s="44"/>
      <c r="EC865" s="44"/>
      <c r="ED865" s="45"/>
      <c r="EE865" s="44"/>
      <c r="EF865" s="44"/>
      <c r="EG865" s="44"/>
      <c r="EH865" s="44"/>
      <c r="EI865" s="44"/>
      <c r="EJ865" s="44"/>
      <c r="EK865" s="44"/>
      <c r="EL865" s="44"/>
      <c r="EM865" s="44"/>
      <c r="EN865" s="44"/>
      <c r="EO865" s="44"/>
      <c r="EP865" s="44"/>
      <c r="EQ865" s="44"/>
      <c r="ER865" s="44"/>
      <c r="ES865" s="44"/>
      <c r="ET865" s="44"/>
      <c r="EU865" s="44"/>
      <c r="EV865" s="45"/>
      <c r="EW865" s="44"/>
      <c r="EX865" s="44"/>
      <c r="EY865" s="45"/>
      <c r="EZ865" s="45"/>
      <c r="FA865" s="44"/>
      <c r="FB865" s="32"/>
      <c r="FC865" s="32"/>
      <c r="FD865" s="32"/>
    </row>
    <row r="866">
      <c r="A866" s="31"/>
      <c r="B866" s="32"/>
      <c r="C866" s="33"/>
      <c r="D866" s="32"/>
      <c r="E866" s="32"/>
      <c r="F866" s="32"/>
      <c r="G866" s="46"/>
      <c r="H866" s="32"/>
      <c r="I866" s="32"/>
      <c r="J866" s="32"/>
      <c r="K866" s="32"/>
      <c r="L866" s="32"/>
      <c r="M866" s="32"/>
      <c r="N866" s="47"/>
      <c r="O866" s="47"/>
      <c r="P866" s="36"/>
      <c r="Q866" s="37"/>
      <c r="R866" s="37"/>
      <c r="S866" s="48"/>
      <c r="T866" s="39"/>
      <c r="U866" s="40"/>
      <c r="V866" s="41"/>
      <c r="W866" s="41"/>
      <c r="X866" s="41"/>
      <c r="Y866" s="41"/>
      <c r="Z866" s="41"/>
      <c r="AA866" s="41"/>
      <c r="AB866" s="41"/>
      <c r="AC866" s="41"/>
      <c r="AD866" s="42"/>
      <c r="AE866" s="43"/>
      <c r="AF866" s="44"/>
      <c r="AG866" s="44"/>
      <c r="AH866" s="44"/>
      <c r="AI866" s="44"/>
      <c r="AJ866" s="44"/>
      <c r="AK866" s="44"/>
      <c r="AL866" s="44"/>
      <c r="AM866" s="44"/>
      <c r="AN866" s="44"/>
      <c r="AO866" s="44"/>
      <c r="AP866" s="44"/>
      <c r="AQ866" s="44"/>
      <c r="AR866" s="44"/>
      <c r="AS866" s="44"/>
      <c r="AT866" s="44"/>
      <c r="AU866" s="44"/>
      <c r="AV866" s="44"/>
      <c r="AW866" s="44"/>
      <c r="AX866" s="44"/>
      <c r="AY866" s="44"/>
      <c r="AZ866" s="44"/>
      <c r="BA866" s="44"/>
      <c r="BB866" s="44"/>
      <c r="BC866" s="44"/>
      <c r="BD866" s="44"/>
      <c r="BE866" s="44"/>
      <c r="BF866" s="44"/>
      <c r="BG866" s="44"/>
      <c r="BH866" s="44"/>
      <c r="BI866" s="44"/>
      <c r="BJ866" s="44"/>
      <c r="BK866" s="44"/>
      <c r="BL866" s="44"/>
      <c r="BM866" s="44"/>
      <c r="BN866" s="44"/>
      <c r="BO866" s="44"/>
      <c r="BP866" s="44"/>
      <c r="BQ866" s="44"/>
      <c r="BR866" s="44"/>
      <c r="BS866" s="44"/>
      <c r="BT866" s="44"/>
      <c r="BU866" s="44"/>
      <c r="BV866" s="44"/>
      <c r="BW866" s="44"/>
      <c r="BX866" s="44"/>
      <c r="BY866" s="44"/>
      <c r="BZ866" s="44"/>
      <c r="CA866" s="44"/>
      <c r="CB866" s="44"/>
      <c r="CC866" s="44"/>
      <c r="CD866" s="44"/>
      <c r="CE866" s="44"/>
      <c r="CF866" s="44"/>
      <c r="CG866" s="44"/>
      <c r="CH866" s="44"/>
      <c r="CI866" s="44"/>
      <c r="CJ866" s="44"/>
      <c r="CK866" s="44"/>
      <c r="CL866" s="44"/>
      <c r="CM866" s="44"/>
      <c r="CN866" s="45"/>
      <c r="CO866" s="44"/>
      <c r="CP866" s="44"/>
      <c r="CQ866" s="44"/>
      <c r="CR866" s="44"/>
      <c r="CS866" s="44"/>
      <c r="CT866" s="44"/>
      <c r="CU866" s="44"/>
      <c r="CV866" s="44"/>
      <c r="CW866" s="44"/>
      <c r="CX866" s="44"/>
      <c r="CY866" s="44"/>
      <c r="CZ866" s="44"/>
      <c r="DA866" s="44"/>
      <c r="DB866" s="44"/>
      <c r="DC866" s="44"/>
      <c r="DD866" s="44"/>
      <c r="DE866" s="44"/>
      <c r="DF866" s="45"/>
      <c r="DG866" s="44"/>
      <c r="DH866" s="44"/>
      <c r="DI866" s="44"/>
      <c r="DJ866" s="44"/>
      <c r="DK866" s="44"/>
      <c r="DL866" s="45"/>
      <c r="DM866" s="44"/>
      <c r="DN866" s="44"/>
      <c r="DO866" s="44"/>
      <c r="DP866" s="44"/>
      <c r="DQ866" s="44"/>
      <c r="DR866" s="44"/>
      <c r="DS866" s="44"/>
      <c r="DT866" s="44"/>
      <c r="DU866" s="45"/>
      <c r="DV866" s="44"/>
      <c r="DW866" s="44"/>
      <c r="DX866" s="44"/>
      <c r="DY866" s="44"/>
      <c r="DZ866" s="44"/>
      <c r="EA866" s="44"/>
      <c r="EB866" s="44"/>
      <c r="EC866" s="44"/>
      <c r="ED866" s="45"/>
      <c r="EE866" s="44"/>
      <c r="EF866" s="44"/>
      <c r="EG866" s="44"/>
      <c r="EH866" s="44"/>
      <c r="EI866" s="44"/>
      <c r="EJ866" s="44"/>
      <c r="EK866" s="44"/>
      <c r="EL866" s="44"/>
      <c r="EM866" s="44"/>
      <c r="EN866" s="44"/>
      <c r="EO866" s="44"/>
      <c r="EP866" s="44"/>
      <c r="EQ866" s="44"/>
      <c r="ER866" s="44"/>
      <c r="ES866" s="44"/>
      <c r="ET866" s="44"/>
      <c r="EU866" s="44"/>
      <c r="EV866" s="45"/>
      <c r="EW866" s="44"/>
      <c r="EX866" s="44"/>
      <c r="EY866" s="45"/>
      <c r="EZ866" s="45"/>
      <c r="FA866" s="44"/>
      <c r="FB866" s="32"/>
      <c r="FC866" s="32"/>
      <c r="FD866" s="32"/>
    </row>
    <row r="867">
      <c r="A867" s="31"/>
      <c r="B867" s="32"/>
      <c r="C867" s="33"/>
      <c r="D867" s="32"/>
      <c r="E867" s="32"/>
      <c r="F867" s="32"/>
      <c r="G867" s="46"/>
      <c r="H867" s="32"/>
      <c r="I867" s="32"/>
      <c r="J867" s="32"/>
      <c r="K867" s="32"/>
      <c r="L867" s="32"/>
      <c r="M867" s="32"/>
      <c r="N867" s="47"/>
      <c r="O867" s="47"/>
      <c r="P867" s="36"/>
      <c r="Q867" s="37"/>
      <c r="R867" s="37"/>
      <c r="S867" s="48"/>
      <c r="T867" s="39"/>
      <c r="U867" s="40"/>
      <c r="V867" s="41"/>
      <c r="W867" s="41"/>
      <c r="X867" s="41"/>
      <c r="Y867" s="41"/>
      <c r="Z867" s="41"/>
      <c r="AA867" s="41"/>
      <c r="AB867" s="41"/>
      <c r="AC867" s="41"/>
      <c r="AD867" s="42"/>
      <c r="AE867" s="43"/>
      <c r="AF867" s="44"/>
      <c r="AG867" s="44"/>
      <c r="AH867" s="44"/>
      <c r="AI867" s="44"/>
      <c r="AJ867" s="44"/>
      <c r="AK867" s="44"/>
      <c r="AL867" s="44"/>
      <c r="AM867" s="44"/>
      <c r="AN867" s="44"/>
      <c r="AO867" s="44"/>
      <c r="AP867" s="44"/>
      <c r="AQ867" s="44"/>
      <c r="AR867" s="44"/>
      <c r="AS867" s="44"/>
      <c r="AT867" s="44"/>
      <c r="AU867" s="44"/>
      <c r="AV867" s="44"/>
      <c r="AW867" s="44"/>
      <c r="AX867" s="44"/>
      <c r="AY867" s="44"/>
      <c r="AZ867" s="44"/>
      <c r="BA867" s="44"/>
      <c r="BB867" s="44"/>
      <c r="BC867" s="44"/>
      <c r="BD867" s="44"/>
      <c r="BE867" s="44"/>
      <c r="BF867" s="44"/>
      <c r="BG867" s="44"/>
      <c r="BH867" s="44"/>
      <c r="BI867" s="44"/>
      <c r="BJ867" s="44"/>
      <c r="BK867" s="44"/>
      <c r="BL867" s="44"/>
      <c r="BM867" s="44"/>
      <c r="BN867" s="44"/>
      <c r="BO867" s="44"/>
      <c r="BP867" s="44"/>
      <c r="BQ867" s="44"/>
      <c r="BR867" s="44"/>
      <c r="BS867" s="44"/>
      <c r="BT867" s="44"/>
      <c r="BU867" s="44"/>
      <c r="BV867" s="44"/>
      <c r="BW867" s="44"/>
      <c r="BX867" s="44"/>
      <c r="BY867" s="44"/>
      <c r="BZ867" s="44"/>
      <c r="CA867" s="44"/>
      <c r="CB867" s="44"/>
      <c r="CC867" s="44"/>
      <c r="CD867" s="44"/>
      <c r="CE867" s="44"/>
      <c r="CF867" s="44"/>
      <c r="CG867" s="44"/>
      <c r="CH867" s="44"/>
      <c r="CI867" s="44"/>
      <c r="CJ867" s="44"/>
      <c r="CK867" s="44"/>
      <c r="CL867" s="44"/>
      <c r="CM867" s="44"/>
      <c r="CN867" s="45"/>
      <c r="CO867" s="44"/>
      <c r="CP867" s="44"/>
      <c r="CQ867" s="44"/>
      <c r="CR867" s="44"/>
      <c r="CS867" s="44"/>
      <c r="CT867" s="44"/>
      <c r="CU867" s="44"/>
      <c r="CV867" s="44"/>
      <c r="CW867" s="44"/>
      <c r="CX867" s="44"/>
      <c r="CY867" s="44"/>
      <c r="CZ867" s="44"/>
      <c r="DA867" s="44"/>
      <c r="DB867" s="44"/>
      <c r="DC867" s="44"/>
      <c r="DD867" s="44"/>
      <c r="DE867" s="44"/>
      <c r="DF867" s="45"/>
      <c r="DG867" s="44"/>
      <c r="DH867" s="44"/>
      <c r="DI867" s="44"/>
      <c r="DJ867" s="44"/>
      <c r="DK867" s="44"/>
      <c r="DL867" s="45"/>
      <c r="DM867" s="44"/>
      <c r="DN867" s="44"/>
      <c r="DO867" s="44"/>
      <c r="DP867" s="44"/>
      <c r="DQ867" s="44"/>
      <c r="DR867" s="44"/>
      <c r="DS867" s="44"/>
      <c r="DT867" s="44"/>
      <c r="DU867" s="45"/>
      <c r="DV867" s="44"/>
      <c r="DW867" s="44"/>
      <c r="DX867" s="44"/>
      <c r="DY867" s="44"/>
      <c r="DZ867" s="44"/>
      <c r="EA867" s="44"/>
      <c r="EB867" s="44"/>
      <c r="EC867" s="44"/>
      <c r="ED867" s="45"/>
      <c r="EE867" s="44"/>
      <c r="EF867" s="44"/>
      <c r="EG867" s="44"/>
      <c r="EH867" s="44"/>
      <c r="EI867" s="44"/>
      <c r="EJ867" s="44"/>
      <c r="EK867" s="44"/>
      <c r="EL867" s="44"/>
      <c r="EM867" s="44"/>
      <c r="EN867" s="44"/>
      <c r="EO867" s="44"/>
      <c r="EP867" s="44"/>
      <c r="EQ867" s="44"/>
      <c r="ER867" s="44"/>
      <c r="ES867" s="44"/>
      <c r="ET867" s="44"/>
      <c r="EU867" s="44"/>
      <c r="EV867" s="45"/>
      <c r="EW867" s="44"/>
      <c r="EX867" s="44"/>
      <c r="EY867" s="45"/>
      <c r="EZ867" s="45"/>
      <c r="FA867" s="44"/>
      <c r="FB867" s="32"/>
      <c r="FC867" s="32"/>
      <c r="FD867" s="32"/>
    </row>
    <row r="868">
      <c r="A868" s="31"/>
      <c r="B868" s="32"/>
      <c r="C868" s="33"/>
      <c r="D868" s="32"/>
      <c r="E868" s="32"/>
      <c r="F868" s="32"/>
      <c r="G868" s="46"/>
      <c r="H868" s="32"/>
      <c r="I868" s="32"/>
      <c r="J868" s="32"/>
      <c r="K868" s="32"/>
      <c r="L868" s="32"/>
      <c r="M868" s="32"/>
      <c r="N868" s="47"/>
      <c r="O868" s="47"/>
      <c r="P868" s="36"/>
      <c r="Q868" s="37"/>
      <c r="R868" s="37"/>
      <c r="S868" s="48"/>
      <c r="T868" s="39"/>
      <c r="U868" s="40"/>
      <c r="V868" s="41"/>
      <c r="W868" s="41"/>
      <c r="X868" s="41"/>
      <c r="Y868" s="41"/>
      <c r="Z868" s="41"/>
      <c r="AA868" s="41"/>
      <c r="AB868" s="41"/>
      <c r="AC868" s="41"/>
      <c r="AD868" s="42"/>
      <c r="AE868" s="43"/>
      <c r="AF868" s="44"/>
      <c r="AG868" s="44"/>
      <c r="AH868" s="44"/>
      <c r="AI868" s="44"/>
      <c r="AJ868" s="44"/>
      <c r="AK868" s="44"/>
      <c r="AL868" s="44"/>
      <c r="AM868" s="44"/>
      <c r="AN868" s="44"/>
      <c r="AO868" s="44"/>
      <c r="AP868" s="44"/>
      <c r="AQ868" s="44"/>
      <c r="AR868" s="44"/>
      <c r="AS868" s="44"/>
      <c r="AT868" s="44"/>
      <c r="AU868" s="44"/>
      <c r="AV868" s="44"/>
      <c r="AW868" s="44"/>
      <c r="AX868" s="44"/>
      <c r="AY868" s="44"/>
      <c r="AZ868" s="44"/>
      <c r="BA868" s="44"/>
      <c r="BB868" s="44"/>
      <c r="BC868" s="44"/>
      <c r="BD868" s="44"/>
      <c r="BE868" s="44"/>
      <c r="BF868" s="44"/>
      <c r="BG868" s="44"/>
      <c r="BH868" s="44"/>
      <c r="BI868" s="44"/>
      <c r="BJ868" s="44"/>
      <c r="BK868" s="44"/>
      <c r="BL868" s="44"/>
      <c r="BM868" s="44"/>
      <c r="BN868" s="44"/>
      <c r="BO868" s="44"/>
      <c r="BP868" s="44"/>
      <c r="BQ868" s="44"/>
      <c r="BR868" s="44"/>
      <c r="BS868" s="44"/>
      <c r="BT868" s="44"/>
      <c r="BU868" s="44"/>
      <c r="BV868" s="44"/>
      <c r="BW868" s="44"/>
      <c r="BX868" s="44"/>
      <c r="BY868" s="44"/>
      <c r="BZ868" s="44"/>
      <c r="CA868" s="44"/>
      <c r="CB868" s="44"/>
      <c r="CC868" s="44"/>
      <c r="CD868" s="44"/>
      <c r="CE868" s="44"/>
      <c r="CF868" s="44"/>
      <c r="CG868" s="44"/>
      <c r="CH868" s="44"/>
      <c r="CI868" s="44"/>
      <c r="CJ868" s="44"/>
      <c r="CK868" s="44"/>
      <c r="CL868" s="44"/>
      <c r="CM868" s="44"/>
      <c r="CN868" s="45"/>
      <c r="CO868" s="44"/>
      <c r="CP868" s="44"/>
      <c r="CQ868" s="44"/>
      <c r="CR868" s="44"/>
      <c r="CS868" s="44"/>
      <c r="CT868" s="44"/>
      <c r="CU868" s="44"/>
      <c r="CV868" s="44"/>
      <c r="CW868" s="44"/>
      <c r="CX868" s="44"/>
      <c r="CY868" s="44"/>
      <c r="CZ868" s="44"/>
      <c r="DA868" s="44"/>
      <c r="DB868" s="44"/>
      <c r="DC868" s="44"/>
      <c r="DD868" s="44"/>
      <c r="DE868" s="44"/>
      <c r="DF868" s="45"/>
      <c r="DG868" s="44"/>
      <c r="DH868" s="44"/>
      <c r="DI868" s="44"/>
      <c r="DJ868" s="44"/>
      <c r="DK868" s="44"/>
      <c r="DL868" s="45"/>
      <c r="DM868" s="44"/>
      <c r="DN868" s="44"/>
      <c r="DO868" s="44"/>
      <c r="DP868" s="44"/>
      <c r="DQ868" s="44"/>
      <c r="DR868" s="44"/>
      <c r="DS868" s="44"/>
      <c r="DT868" s="44"/>
      <c r="DU868" s="45"/>
      <c r="DV868" s="44"/>
      <c r="DW868" s="44"/>
      <c r="DX868" s="44"/>
      <c r="DY868" s="44"/>
      <c r="DZ868" s="44"/>
      <c r="EA868" s="44"/>
      <c r="EB868" s="44"/>
      <c r="EC868" s="44"/>
      <c r="ED868" s="45"/>
      <c r="EE868" s="44"/>
      <c r="EF868" s="44"/>
      <c r="EG868" s="44"/>
      <c r="EH868" s="44"/>
      <c r="EI868" s="44"/>
      <c r="EJ868" s="44"/>
      <c r="EK868" s="44"/>
      <c r="EL868" s="44"/>
      <c r="EM868" s="44"/>
      <c r="EN868" s="44"/>
      <c r="EO868" s="44"/>
      <c r="EP868" s="44"/>
      <c r="EQ868" s="44"/>
      <c r="ER868" s="44"/>
      <c r="ES868" s="44"/>
      <c r="ET868" s="44"/>
      <c r="EU868" s="44"/>
      <c r="EV868" s="45"/>
      <c r="EW868" s="44"/>
      <c r="EX868" s="44"/>
      <c r="EY868" s="45"/>
      <c r="EZ868" s="45"/>
      <c r="FA868" s="44"/>
      <c r="FB868" s="32"/>
      <c r="FC868" s="32"/>
      <c r="FD868" s="32"/>
    </row>
    <row r="869">
      <c r="A869" s="31"/>
      <c r="B869" s="32"/>
      <c r="C869" s="33"/>
      <c r="D869" s="32"/>
      <c r="E869" s="32"/>
      <c r="F869" s="32"/>
      <c r="G869" s="46"/>
      <c r="H869" s="32"/>
      <c r="I869" s="32"/>
      <c r="J869" s="32"/>
      <c r="K869" s="32"/>
      <c r="L869" s="32"/>
      <c r="M869" s="32"/>
      <c r="N869" s="47"/>
      <c r="O869" s="47"/>
      <c r="P869" s="36"/>
      <c r="Q869" s="37"/>
      <c r="R869" s="37"/>
      <c r="S869" s="48"/>
      <c r="T869" s="39"/>
      <c r="U869" s="40"/>
      <c r="V869" s="41"/>
      <c r="W869" s="41"/>
      <c r="X869" s="41"/>
      <c r="Y869" s="41"/>
      <c r="Z869" s="41"/>
      <c r="AA869" s="41"/>
      <c r="AB869" s="41"/>
      <c r="AC869" s="41"/>
      <c r="AD869" s="42"/>
      <c r="AE869" s="43"/>
      <c r="AF869" s="44"/>
      <c r="AG869" s="44"/>
      <c r="AH869" s="44"/>
      <c r="AI869" s="44"/>
      <c r="AJ869" s="44"/>
      <c r="AK869" s="44"/>
      <c r="AL869" s="44"/>
      <c r="AM869" s="44"/>
      <c r="AN869" s="44"/>
      <c r="AO869" s="44"/>
      <c r="AP869" s="44"/>
      <c r="AQ869" s="44"/>
      <c r="AR869" s="44"/>
      <c r="AS869" s="44"/>
      <c r="AT869" s="44"/>
      <c r="AU869" s="44"/>
      <c r="AV869" s="44"/>
      <c r="AW869" s="44"/>
      <c r="AX869" s="44"/>
      <c r="AY869" s="44"/>
      <c r="AZ869" s="44"/>
      <c r="BA869" s="44"/>
      <c r="BB869" s="44"/>
      <c r="BC869" s="44"/>
      <c r="BD869" s="44"/>
      <c r="BE869" s="44"/>
      <c r="BF869" s="44"/>
      <c r="BG869" s="44"/>
      <c r="BH869" s="44"/>
      <c r="BI869" s="44"/>
      <c r="BJ869" s="44"/>
      <c r="BK869" s="44"/>
      <c r="BL869" s="44"/>
      <c r="BM869" s="44"/>
      <c r="BN869" s="44"/>
      <c r="BO869" s="44"/>
      <c r="BP869" s="44"/>
      <c r="BQ869" s="44"/>
      <c r="BR869" s="44"/>
      <c r="BS869" s="44"/>
      <c r="BT869" s="44"/>
      <c r="BU869" s="44"/>
      <c r="BV869" s="44"/>
      <c r="BW869" s="44"/>
      <c r="BX869" s="44"/>
      <c r="BY869" s="44"/>
      <c r="BZ869" s="44"/>
      <c r="CA869" s="44"/>
      <c r="CB869" s="44"/>
      <c r="CC869" s="44"/>
      <c r="CD869" s="44"/>
      <c r="CE869" s="44"/>
      <c r="CF869" s="44"/>
      <c r="CG869" s="44"/>
      <c r="CH869" s="44"/>
      <c r="CI869" s="44"/>
      <c r="CJ869" s="44"/>
      <c r="CK869" s="44"/>
      <c r="CL869" s="44"/>
      <c r="CM869" s="44"/>
      <c r="CN869" s="45"/>
      <c r="CO869" s="44"/>
      <c r="CP869" s="44"/>
      <c r="CQ869" s="44"/>
      <c r="CR869" s="44"/>
      <c r="CS869" s="44"/>
      <c r="CT869" s="44"/>
      <c r="CU869" s="44"/>
      <c r="CV869" s="44"/>
      <c r="CW869" s="44"/>
      <c r="CX869" s="44"/>
      <c r="CY869" s="44"/>
      <c r="CZ869" s="44"/>
      <c r="DA869" s="44"/>
      <c r="DB869" s="44"/>
      <c r="DC869" s="44"/>
      <c r="DD869" s="44"/>
      <c r="DE869" s="44"/>
      <c r="DF869" s="45"/>
      <c r="DG869" s="44"/>
      <c r="DH869" s="44"/>
      <c r="DI869" s="44"/>
      <c r="DJ869" s="44"/>
      <c r="DK869" s="44"/>
      <c r="DL869" s="45"/>
      <c r="DM869" s="44"/>
      <c r="DN869" s="44"/>
      <c r="DO869" s="44"/>
      <c r="DP869" s="44"/>
      <c r="DQ869" s="44"/>
      <c r="DR869" s="44"/>
      <c r="DS869" s="44"/>
      <c r="DT869" s="44"/>
      <c r="DU869" s="45"/>
      <c r="DV869" s="44"/>
      <c r="DW869" s="44"/>
      <c r="DX869" s="44"/>
      <c r="DY869" s="44"/>
      <c r="DZ869" s="44"/>
      <c r="EA869" s="44"/>
      <c r="EB869" s="44"/>
      <c r="EC869" s="44"/>
      <c r="ED869" s="45"/>
      <c r="EE869" s="44"/>
      <c r="EF869" s="44"/>
      <c r="EG869" s="44"/>
      <c r="EH869" s="44"/>
      <c r="EI869" s="44"/>
      <c r="EJ869" s="44"/>
      <c r="EK869" s="44"/>
      <c r="EL869" s="44"/>
      <c r="EM869" s="44"/>
      <c r="EN869" s="44"/>
      <c r="EO869" s="44"/>
      <c r="EP869" s="44"/>
      <c r="EQ869" s="44"/>
      <c r="ER869" s="44"/>
      <c r="ES869" s="44"/>
      <c r="ET869" s="44"/>
      <c r="EU869" s="44"/>
      <c r="EV869" s="45"/>
      <c r="EW869" s="44"/>
      <c r="EX869" s="44"/>
      <c r="EY869" s="45"/>
      <c r="EZ869" s="45"/>
      <c r="FA869" s="44"/>
      <c r="FB869" s="32"/>
      <c r="FC869" s="32"/>
      <c r="FD869" s="32"/>
    </row>
    <row r="870">
      <c r="A870" s="31"/>
      <c r="B870" s="32"/>
      <c r="C870" s="33"/>
      <c r="D870" s="32"/>
      <c r="E870" s="32"/>
      <c r="F870" s="32"/>
      <c r="G870" s="46"/>
      <c r="H870" s="32"/>
      <c r="I870" s="32"/>
      <c r="J870" s="32"/>
      <c r="K870" s="32"/>
      <c r="L870" s="32"/>
      <c r="M870" s="32"/>
      <c r="N870" s="47"/>
      <c r="O870" s="47"/>
      <c r="P870" s="36"/>
      <c r="Q870" s="37"/>
      <c r="R870" s="37"/>
      <c r="S870" s="48"/>
      <c r="T870" s="39"/>
      <c r="U870" s="40"/>
      <c r="V870" s="41"/>
      <c r="W870" s="41"/>
      <c r="X870" s="41"/>
      <c r="Y870" s="41"/>
      <c r="Z870" s="41"/>
      <c r="AA870" s="41"/>
      <c r="AB870" s="41"/>
      <c r="AC870" s="41"/>
      <c r="AD870" s="42"/>
      <c r="AE870" s="43"/>
      <c r="AF870" s="44"/>
      <c r="AG870" s="44"/>
      <c r="AH870" s="44"/>
      <c r="AI870" s="44"/>
      <c r="AJ870" s="44"/>
      <c r="AK870" s="44"/>
      <c r="AL870" s="44"/>
      <c r="AM870" s="44"/>
      <c r="AN870" s="44"/>
      <c r="AO870" s="44"/>
      <c r="AP870" s="44"/>
      <c r="AQ870" s="44"/>
      <c r="AR870" s="44"/>
      <c r="AS870" s="44"/>
      <c r="AT870" s="44"/>
      <c r="AU870" s="44"/>
      <c r="AV870" s="44"/>
      <c r="AW870" s="44"/>
      <c r="AX870" s="44"/>
      <c r="AY870" s="44"/>
      <c r="AZ870" s="44"/>
      <c r="BA870" s="44"/>
      <c r="BB870" s="44"/>
      <c r="BC870" s="44"/>
      <c r="BD870" s="44"/>
      <c r="BE870" s="44"/>
      <c r="BF870" s="44"/>
      <c r="BG870" s="44"/>
      <c r="BH870" s="44"/>
      <c r="BI870" s="44"/>
      <c r="BJ870" s="44"/>
      <c r="BK870" s="44"/>
      <c r="BL870" s="44"/>
      <c r="BM870" s="44"/>
      <c r="BN870" s="44"/>
      <c r="BO870" s="44"/>
      <c r="BP870" s="44"/>
      <c r="BQ870" s="44"/>
      <c r="BR870" s="44"/>
      <c r="BS870" s="44"/>
      <c r="BT870" s="44"/>
      <c r="BU870" s="44"/>
      <c r="BV870" s="44"/>
      <c r="BW870" s="44"/>
      <c r="BX870" s="44"/>
      <c r="BY870" s="44"/>
      <c r="BZ870" s="44"/>
      <c r="CA870" s="44"/>
      <c r="CB870" s="44"/>
      <c r="CC870" s="44"/>
      <c r="CD870" s="44"/>
      <c r="CE870" s="44"/>
      <c r="CF870" s="44"/>
      <c r="CG870" s="44"/>
      <c r="CH870" s="44"/>
      <c r="CI870" s="44"/>
      <c r="CJ870" s="44"/>
      <c r="CK870" s="44"/>
      <c r="CL870" s="44"/>
      <c r="CM870" s="44"/>
      <c r="CN870" s="45"/>
      <c r="CO870" s="44"/>
      <c r="CP870" s="44"/>
      <c r="CQ870" s="44"/>
      <c r="CR870" s="44"/>
      <c r="CS870" s="44"/>
      <c r="CT870" s="44"/>
      <c r="CU870" s="44"/>
      <c r="CV870" s="44"/>
      <c r="CW870" s="44"/>
      <c r="CX870" s="44"/>
      <c r="CY870" s="44"/>
      <c r="CZ870" s="44"/>
      <c r="DA870" s="44"/>
      <c r="DB870" s="44"/>
      <c r="DC870" s="44"/>
      <c r="DD870" s="44"/>
      <c r="DE870" s="44"/>
      <c r="DF870" s="45"/>
      <c r="DG870" s="44"/>
      <c r="DH870" s="44"/>
      <c r="DI870" s="44"/>
      <c r="DJ870" s="44"/>
      <c r="DK870" s="44"/>
      <c r="DL870" s="45"/>
      <c r="DM870" s="44"/>
      <c r="DN870" s="44"/>
      <c r="DO870" s="44"/>
      <c r="DP870" s="44"/>
      <c r="DQ870" s="44"/>
      <c r="DR870" s="44"/>
      <c r="DS870" s="44"/>
      <c r="DT870" s="44"/>
      <c r="DU870" s="45"/>
      <c r="DV870" s="44"/>
      <c r="DW870" s="44"/>
      <c r="DX870" s="44"/>
      <c r="DY870" s="44"/>
      <c r="DZ870" s="44"/>
      <c r="EA870" s="44"/>
      <c r="EB870" s="44"/>
      <c r="EC870" s="44"/>
      <c r="ED870" s="45"/>
      <c r="EE870" s="44"/>
      <c r="EF870" s="44"/>
      <c r="EG870" s="44"/>
      <c r="EH870" s="44"/>
      <c r="EI870" s="44"/>
      <c r="EJ870" s="44"/>
      <c r="EK870" s="44"/>
      <c r="EL870" s="44"/>
      <c r="EM870" s="44"/>
      <c r="EN870" s="44"/>
      <c r="EO870" s="44"/>
      <c r="EP870" s="44"/>
      <c r="EQ870" s="44"/>
      <c r="ER870" s="44"/>
      <c r="ES870" s="44"/>
      <c r="ET870" s="44"/>
      <c r="EU870" s="44"/>
      <c r="EV870" s="45"/>
      <c r="EW870" s="44"/>
      <c r="EX870" s="44"/>
      <c r="EY870" s="45"/>
      <c r="EZ870" s="45"/>
      <c r="FA870" s="44"/>
      <c r="FB870" s="32"/>
      <c r="FC870" s="32"/>
      <c r="FD870" s="32"/>
    </row>
    <row r="871">
      <c r="A871" s="31"/>
      <c r="B871" s="32"/>
      <c r="C871" s="33"/>
      <c r="D871" s="32"/>
      <c r="E871" s="32"/>
      <c r="F871" s="32"/>
      <c r="G871" s="46"/>
      <c r="H871" s="32"/>
      <c r="I871" s="32"/>
      <c r="J871" s="32"/>
      <c r="K871" s="32"/>
      <c r="L871" s="32"/>
      <c r="M871" s="32"/>
      <c r="N871" s="47"/>
      <c r="O871" s="47"/>
      <c r="P871" s="36"/>
      <c r="Q871" s="37"/>
      <c r="R871" s="37"/>
      <c r="S871" s="48"/>
      <c r="T871" s="39"/>
      <c r="U871" s="40"/>
      <c r="V871" s="41"/>
      <c r="W871" s="41"/>
      <c r="X871" s="41"/>
      <c r="Y871" s="41"/>
      <c r="Z871" s="41"/>
      <c r="AA871" s="41"/>
      <c r="AB871" s="41"/>
      <c r="AC871" s="41"/>
      <c r="AD871" s="42"/>
      <c r="AE871" s="43"/>
      <c r="AF871" s="44"/>
      <c r="AG871" s="44"/>
      <c r="AH871" s="44"/>
      <c r="AI871" s="44"/>
      <c r="AJ871" s="44"/>
      <c r="AK871" s="44"/>
      <c r="AL871" s="44"/>
      <c r="AM871" s="44"/>
      <c r="AN871" s="44"/>
      <c r="AO871" s="44"/>
      <c r="AP871" s="44"/>
      <c r="AQ871" s="44"/>
      <c r="AR871" s="44"/>
      <c r="AS871" s="44"/>
      <c r="AT871" s="44"/>
      <c r="AU871" s="44"/>
      <c r="AV871" s="44"/>
      <c r="AW871" s="44"/>
      <c r="AX871" s="44"/>
      <c r="AY871" s="44"/>
      <c r="AZ871" s="44"/>
      <c r="BA871" s="44"/>
      <c r="BB871" s="44"/>
      <c r="BC871" s="44"/>
      <c r="BD871" s="44"/>
      <c r="BE871" s="44"/>
      <c r="BF871" s="44"/>
      <c r="BG871" s="44"/>
      <c r="BH871" s="44"/>
      <c r="BI871" s="44"/>
      <c r="BJ871" s="44"/>
      <c r="BK871" s="44"/>
      <c r="BL871" s="44"/>
      <c r="BM871" s="44"/>
      <c r="BN871" s="44"/>
      <c r="BO871" s="44"/>
      <c r="BP871" s="44"/>
      <c r="BQ871" s="44"/>
      <c r="BR871" s="44"/>
      <c r="BS871" s="44"/>
      <c r="BT871" s="44"/>
      <c r="BU871" s="44"/>
      <c r="BV871" s="44"/>
      <c r="BW871" s="44"/>
      <c r="BX871" s="44"/>
      <c r="BY871" s="44"/>
      <c r="BZ871" s="44"/>
      <c r="CA871" s="44"/>
      <c r="CB871" s="44"/>
      <c r="CC871" s="44"/>
      <c r="CD871" s="44"/>
      <c r="CE871" s="44"/>
      <c r="CF871" s="44"/>
      <c r="CG871" s="44"/>
      <c r="CH871" s="44"/>
      <c r="CI871" s="44"/>
      <c r="CJ871" s="44"/>
      <c r="CK871" s="44"/>
      <c r="CL871" s="44"/>
      <c r="CM871" s="44"/>
      <c r="CN871" s="45"/>
      <c r="CO871" s="44"/>
      <c r="CP871" s="44"/>
      <c r="CQ871" s="44"/>
      <c r="CR871" s="44"/>
      <c r="CS871" s="44"/>
      <c r="CT871" s="44"/>
      <c r="CU871" s="44"/>
      <c r="CV871" s="44"/>
      <c r="CW871" s="44"/>
      <c r="CX871" s="44"/>
      <c r="CY871" s="44"/>
      <c r="CZ871" s="44"/>
      <c r="DA871" s="44"/>
      <c r="DB871" s="44"/>
      <c r="DC871" s="44"/>
      <c r="DD871" s="44"/>
      <c r="DE871" s="44"/>
      <c r="DF871" s="45"/>
      <c r="DG871" s="44"/>
      <c r="DH871" s="44"/>
      <c r="DI871" s="44"/>
      <c r="DJ871" s="44"/>
      <c r="DK871" s="44"/>
      <c r="DL871" s="45"/>
      <c r="DM871" s="44"/>
      <c r="DN871" s="44"/>
      <c r="DO871" s="44"/>
      <c r="DP871" s="44"/>
      <c r="DQ871" s="44"/>
      <c r="DR871" s="44"/>
      <c r="DS871" s="44"/>
      <c r="DT871" s="44"/>
      <c r="DU871" s="45"/>
      <c r="DV871" s="44"/>
      <c r="DW871" s="44"/>
      <c r="DX871" s="44"/>
      <c r="DY871" s="44"/>
      <c r="DZ871" s="44"/>
      <c r="EA871" s="44"/>
      <c r="EB871" s="44"/>
      <c r="EC871" s="44"/>
      <c r="ED871" s="45"/>
      <c r="EE871" s="44"/>
      <c r="EF871" s="44"/>
      <c r="EG871" s="44"/>
      <c r="EH871" s="44"/>
      <c r="EI871" s="44"/>
      <c r="EJ871" s="44"/>
      <c r="EK871" s="44"/>
      <c r="EL871" s="44"/>
      <c r="EM871" s="44"/>
      <c r="EN871" s="44"/>
      <c r="EO871" s="44"/>
      <c r="EP871" s="44"/>
      <c r="EQ871" s="44"/>
      <c r="ER871" s="44"/>
      <c r="ES871" s="44"/>
      <c r="ET871" s="44"/>
      <c r="EU871" s="44"/>
      <c r="EV871" s="45"/>
      <c r="EW871" s="44"/>
      <c r="EX871" s="44"/>
      <c r="EY871" s="45"/>
      <c r="EZ871" s="45"/>
      <c r="FA871" s="44"/>
      <c r="FB871" s="32"/>
      <c r="FC871" s="32"/>
      <c r="FD871" s="32"/>
    </row>
    <row r="872">
      <c r="A872" s="31"/>
      <c r="B872" s="32"/>
      <c r="C872" s="33"/>
      <c r="D872" s="32"/>
      <c r="E872" s="32"/>
      <c r="F872" s="32"/>
      <c r="G872" s="46"/>
      <c r="H872" s="32"/>
      <c r="I872" s="32"/>
      <c r="J872" s="32"/>
      <c r="K872" s="32"/>
      <c r="L872" s="32"/>
      <c r="M872" s="32"/>
      <c r="N872" s="47"/>
      <c r="O872" s="47"/>
      <c r="P872" s="36"/>
      <c r="Q872" s="37"/>
      <c r="R872" s="37"/>
      <c r="S872" s="48"/>
      <c r="T872" s="39"/>
      <c r="U872" s="40"/>
      <c r="V872" s="41"/>
      <c r="W872" s="41"/>
      <c r="X872" s="41"/>
      <c r="Y872" s="41"/>
      <c r="Z872" s="41"/>
      <c r="AA872" s="41"/>
      <c r="AB872" s="41"/>
      <c r="AC872" s="41"/>
      <c r="AD872" s="42"/>
      <c r="AE872" s="43"/>
      <c r="AF872" s="44"/>
      <c r="AG872" s="44"/>
      <c r="AH872" s="44"/>
      <c r="AI872" s="44"/>
      <c r="AJ872" s="44"/>
      <c r="AK872" s="44"/>
      <c r="AL872" s="44"/>
      <c r="AM872" s="44"/>
      <c r="AN872" s="44"/>
      <c r="AO872" s="44"/>
      <c r="AP872" s="44"/>
      <c r="AQ872" s="44"/>
      <c r="AR872" s="44"/>
      <c r="AS872" s="44"/>
      <c r="AT872" s="44"/>
      <c r="AU872" s="44"/>
      <c r="AV872" s="44"/>
      <c r="AW872" s="44"/>
      <c r="AX872" s="44"/>
      <c r="AY872" s="44"/>
      <c r="AZ872" s="44"/>
      <c r="BA872" s="44"/>
      <c r="BB872" s="44"/>
      <c r="BC872" s="44"/>
      <c r="BD872" s="44"/>
      <c r="BE872" s="44"/>
      <c r="BF872" s="44"/>
      <c r="BG872" s="44"/>
      <c r="BH872" s="44"/>
      <c r="BI872" s="44"/>
      <c r="BJ872" s="44"/>
      <c r="BK872" s="44"/>
      <c r="BL872" s="44"/>
      <c r="BM872" s="44"/>
      <c r="BN872" s="44"/>
      <c r="BO872" s="44"/>
      <c r="BP872" s="44"/>
      <c r="BQ872" s="44"/>
      <c r="BR872" s="44"/>
      <c r="BS872" s="44"/>
      <c r="BT872" s="44"/>
      <c r="BU872" s="44"/>
      <c r="BV872" s="44"/>
      <c r="BW872" s="44"/>
      <c r="BX872" s="44"/>
      <c r="BY872" s="44"/>
      <c r="BZ872" s="44"/>
      <c r="CA872" s="44"/>
      <c r="CB872" s="44"/>
      <c r="CC872" s="44"/>
      <c r="CD872" s="44"/>
      <c r="CE872" s="44"/>
      <c r="CF872" s="44"/>
      <c r="CG872" s="44"/>
      <c r="CH872" s="44"/>
      <c r="CI872" s="44"/>
      <c r="CJ872" s="44"/>
      <c r="CK872" s="44"/>
      <c r="CL872" s="44"/>
      <c r="CM872" s="44"/>
      <c r="CN872" s="45"/>
      <c r="CO872" s="44"/>
      <c r="CP872" s="44"/>
      <c r="CQ872" s="44"/>
      <c r="CR872" s="44"/>
      <c r="CS872" s="44"/>
      <c r="CT872" s="44"/>
      <c r="CU872" s="44"/>
      <c r="CV872" s="44"/>
      <c r="CW872" s="44"/>
      <c r="CX872" s="44"/>
      <c r="CY872" s="44"/>
      <c r="CZ872" s="44"/>
      <c r="DA872" s="44"/>
      <c r="DB872" s="44"/>
      <c r="DC872" s="44"/>
      <c r="DD872" s="44"/>
      <c r="DE872" s="44"/>
      <c r="DF872" s="45"/>
      <c r="DG872" s="44"/>
      <c r="DH872" s="44"/>
      <c r="DI872" s="44"/>
      <c r="DJ872" s="44"/>
      <c r="DK872" s="44"/>
      <c r="DL872" s="45"/>
      <c r="DM872" s="44"/>
      <c r="DN872" s="44"/>
      <c r="DO872" s="44"/>
      <c r="DP872" s="44"/>
      <c r="DQ872" s="44"/>
      <c r="DR872" s="44"/>
      <c r="DS872" s="44"/>
      <c r="DT872" s="44"/>
      <c r="DU872" s="45"/>
      <c r="DV872" s="44"/>
      <c r="DW872" s="44"/>
      <c r="DX872" s="44"/>
      <c r="DY872" s="44"/>
      <c r="DZ872" s="44"/>
      <c r="EA872" s="44"/>
      <c r="EB872" s="44"/>
      <c r="EC872" s="44"/>
      <c r="ED872" s="45"/>
      <c r="EE872" s="44"/>
      <c r="EF872" s="44"/>
      <c r="EG872" s="44"/>
      <c r="EH872" s="44"/>
      <c r="EI872" s="44"/>
      <c r="EJ872" s="44"/>
      <c r="EK872" s="44"/>
      <c r="EL872" s="44"/>
      <c r="EM872" s="44"/>
      <c r="EN872" s="44"/>
      <c r="EO872" s="44"/>
      <c r="EP872" s="44"/>
      <c r="EQ872" s="44"/>
      <c r="ER872" s="44"/>
      <c r="ES872" s="44"/>
      <c r="ET872" s="44"/>
      <c r="EU872" s="44"/>
      <c r="EV872" s="45"/>
      <c r="EW872" s="44"/>
      <c r="EX872" s="44"/>
      <c r="EY872" s="45"/>
      <c r="EZ872" s="45"/>
      <c r="FA872" s="44"/>
      <c r="FB872" s="32"/>
      <c r="FC872" s="32"/>
      <c r="FD872" s="32"/>
    </row>
    <row r="873">
      <c r="A873" s="31"/>
      <c r="B873" s="32"/>
      <c r="C873" s="33"/>
      <c r="D873" s="32"/>
      <c r="E873" s="32"/>
      <c r="F873" s="32"/>
      <c r="G873" s="46"/>
      <c r="H873" s="32"/>
      <c r="I873" s="32"/>
      <c r="J873" s="32"/>
      <c r="K873" s="32"/>
      <c r="L873" s="32"/>
      <c r="M873" s="32"/>
      <c r="N873" s="47"/>
      <c r="O873" s="47"/>
      <c r="P873" s="36"/>
      <c r="Q873" s="37"/>
      <c r="R873" s="37"/>
      <c r="S873" s="48"/>
      <c r="T873" s="39"/>
      <c r="U873" s="40"/>
      <c r="V873" s="41"/>
      <c r="W873" s="41"/>
      <c r="X873" s="41"/>
      <c r="Y873" s="41"/>
      <c r="Z873" s="41"/>
      <c r="AA873" s="41"/>
      <c r="AB873" s="41"/>
      <c r="AC873" s="41"/>
      <c r="AD873" s="42"/>
      <c r="AE873" s="43"/>
      <c r="AF873" s="44"/>
      <c r="AG873" s="44"/>
      <c r="AH873" s="44"/>
      <c r="AI873" s="44"/>
      <c r="AJ873" s="44"/>
      <c r="AK873" s="44"/>
      <c r="AL873" s="44"/>
      <c r="AM873" s="44"/>
      <c r="AN873" s="44"/>
      <c r="AO873" s="44"/>
      <c r="AP873" s="44"/>
      <c r="AQ873" s="44"/>
      <c r="AR873" s="44"/>
      <c r="AS873" s="44"/>
      <c r="AT873" s="44"/>
      <c r="AU873" s="44"/>
      <c r="AV873" s="44"/>
      <c r="AW873" s="44"/>
      <c r="AX873" s="44"/>
      <c r="AY873" s="44"/>
      <c r="AZ873" s="44"/>
      <c r="BA873" s="44"/>
      <c r="BB873" s="44"/>
      <c r="BC873" s="44"/>
      <c r="BD873" s="44"/>
      <c r="BE873" s="44"/>
      <c r="BF873" s="44"/>
      <c r="BG873" s="44"/>
      <c r="BH873" s="44"/>
      <c r="BI873" s="44"/>
      <c r="BJ873" s="44"/>
      <c r="BK873" s="44"/>
      <c r="BL873" s="44"/>
      <c r="BM873" s="44"/>
      <c r="BN873" s="44"/>
      <c r="BO873" s="44"/>
      <c r="BP873" s="44"/>
      <c r="BQ873" s="44"/>
      <c r="BR873" s="44"/>
      <c r="BS873" s="44"/>
      <c r="BT873" s="44"/>
      <c r="BU873" s="44"/>
      <c r="BV873" s="44"/>
      <c r="BW873" s="44"/>
      <c r="BX873" s="44"/>
      <c r="BY873" s="44"/>
      <c r="BZ873" s="44"/>
      <c r="CA873" s="44"/>
      <c r="CB873" s="44"/>
      <c r="CC873" s="44"/>
      <c r="CD873" s="44"/>
      <c r="CE873" s="44"/>
      <c r="CF873" s="44"/>
      <c r="CG873" s="44"/>
      <c r="CH873" s="44"/>
      <c r="CI873" s="44"/>
      <c r="CJ873" s="44"/>
      <c r="CK873" s="44"/>
      <c r="CL873" s="44"/>
      <c r="CM873" s="44"/>
      <c r="CN873" s="45"/>
      <c r="CO873" s="44"/>
      <c r="CP873" s="44"/>
      <c r="CQ873" s="44"/>
      <c r="CR873" s="44"/>
      <c r="CS873" s="44"/>
      <c r="CT873" s="44"/>
      <c r="CU873" s="44"/>
      <c r="CV873" s="44"/>
      <c r="CW873" s="44"/>
      <c r="CX873" s="44"/>
      <c r="CY873" s="44"/>
      <c r="CZ873" s="44"/>
      <c r="DA873" s="44"/>
      <c r="DB873" s="44"/>
      <c r="DC873" s="44"/>
      <c r="DD873" s="44"/>
      <c r="DE873" s="44"/>
      <c r="DF873" s="45"/>
      <c r="DG873" s="44"/>
      <c r="DH873" s="44"/>
      <c r="DI873" s="44"/>
      <c r="DJ873" s="44"/>
      <c r="DK873" s="44"/>
      <c r="DL873" s="45"/>
      <c r="DM873" s="44"/>
      <c r="DN873" s="44"/>
      <c r="DO873" s="44"/>
      <c r="DP873" s="44"/>
      <c r="DQ873" s="44"/>
      <c r="DR873" s="44"/>
      <c r="DS873" s="44"/>
      <c r="DT873" s="44"/>
      <c r="DU873" s="45"/>
      <c r="DV873" s="44"/>
      <c r="DW873" s="44"/>
      <c r="DX873" s="44"/>
      <c r="DY873" s="44"/>
      <c r="DZ873" s="44"/>
      <c r="EA873" s="44"/>
      <c r="EB873" s="44"/>
      <c r="EC873" s="44"/>
      <c r="ED873" s="45"/>
      <c r="EE873" s="44"/>
      <c r="EF873" s="44"/>
      <c r="EG873" s="44"/>
      <c r="EH873" s="44"/>
      <c r="EI873" s="44"/>
      <c r="EJ873" s="44"/>
      <c r="EK873" s="44"/>
      <c r="EL873" s="44"/>
      <c r="EM873" s="44"/>
      <c r="EN873" s="44"/>
      <c r="EO873" s="44"/>
      <c r="EP873" s="44"/>
      <c r="EQ873" s="44"/>
      <c r="ER873" s="44"/>
      <c r="ES873" s="44"/>
      <c r="ET873" s="44"/>
      <c r="EU873" s="44"/>
      <c r="EV873" s="45"/>
      <c r="EW873" s="44"/>
      <c r="EX873" s="44"/>
      <c r="EY873" s="45"/>
      <c r="EZ873" s="45"/>
      <c r="FA873" s="44"/>
      <c r="FB873" s="32"/>
      <c r="FC873" s="32"/>
      <c r="FD873" s="32"/>
    </row>
    <row r="874">
      <c r="A874" s="31"/>
      <c r="B874" s="32"/>
      <c r="C874" s="33"/>
      <c r="D874" s="32"/>
      <c r="E874" s="32"/>
      <c r="F874" s="32"/>
      <c r="G874" s="46"/>
      <c r="H874" s="32"/>
      <c r="I874" s="32"/>
      <c r="J874" s="32"/>
      <c r="K874" s="32"/>
      <c r="L874" s="32"/>
      <c r="M874" s="32"/>
      <c r="N874" s="47"/>
      <c r="O874" s="47"/>
      <c r="P874" s="36"/>
      <c r="Q874" s="37"/>
      <c r="R874" s="37"/>
      <c r="S874" s="48"/>
      <c r="T874" s="39"/>
      <c r="U874" s="40"/>
      <c r="V874" s="41"/>
      <c r="W874" s="41"/>
      <c r="X874" s="41"/>
      <c r="Y874" s="41"/>
      <c r="Z874" s="41"/>
      <c r="AA874" s="41"/>
      <c r="AB874" s="41"/>
      <c r="AC874" s="41"/>
      <c r="AD874" s="42"/>
      <c r="AE874" s="43"/>
      <c r="AF874" s="44"/>
      <c r="AG874" s="44"/>
      <c r="AH874" s="44"/>
      <c r="AI874" s="44"/>
      <c r="AJ874" s="44"/>
      <c r="AK874" s="44"/>
      <c r="AL874" s="44"/>
      <c r="AM874" s="44"/>
      <c r="AN874" s="44"/>
      <c r="AO874" s="44"/>
      <c r="AP874" s="44"/>
      <c r="AQ874" s="44"/>
      <c r="AR874" s="44"/>
      <c r="AS874" s="44"/>
      <c r="AT874" s="44"/>
      <c r="AU874" s="44"/>
      <c r="AV874" s="44"/>
      <c r="AW874" s="44"/>
      <c r="AX874" s="44"/>
      <c r="AY874" s="44"/>
      <c r="AZ874" s="44"/>
      <c r="BA874" s="44"/>
      <c r="BB874" s="44"/>
      <c r="BC874" s="44"/>
      <c r="BD874" s="44"/>
      <c r="BE874" s="44"/>
      <c r="BF874" s="44"/>
      <c r="BG874" s="44"/>
      <c r="BH874" s="44"/>
      <c r="BI874" s="44"/>
      <c r="BJ874" s="44"/>
      <c r="BK874" s="44"/>
      <c r="BL874" s="44"/>
      <c r="BM874" s="44"/>
      <c r="BN874" s="44"/>
      <c r="BO874" s="44"/>
      <c r="BP874" s="44"/>
      <c r="BQ874" s="44"/>
      <c r="BR874" s="44"/>
      <c r="BS874" s="44"/>
      <c r="BT874" s="44"/>
      <c r="BU874" s="44"/>
      <c r="BV874" s="44"/>
      <c r="BW874" s="44"/>
      <c r="BX874" s="44"/>
      <c r="BY874" s="44"/>
      <c r="BZ874" s="44"/>
      <c r="CA874" s="44"/>
      <c r="CB874" s="44"/>
      <c r="CC874" s="44"/>
      <c r="CD874" s="44"/>
      <c r="CE874" s="44"/>
      <c r="CF874" s="44"/>
      <c r="CG874" s="44"/>
      <c r="CH874" s="44"/>
      <c r="CI874" s="44"/>
      <c r="CJ874" s="44"/>
      <c r="CK874" s="44"/>
      <c r="CL874" s="44"/>
      <c r="CM874" s="44"/>
      <c r="CN874" s="45"/>
      <c r="CO874" s="44"/>
      <c r="CP874" s="44"/>
      <c r="CQ874" s="44"/>
      <c r="CR874" s="44"/>
      <c r="CS874" s="44"/>
      <c r="CT874" s="44"/>
      <c r="CU874" s="44"/>
      <c r="CV874" s="44"/>
      <c r="CW874" s="44"/>
      <c r="CX874" s="44"/>
      <c r="CY874" s="44"/>
      <c r="CZ874" s="44"/>
      <c r="DA874" s="44"/>
      <c r="DB874" s="44"/>
      <c r="DC874" s="44"/>
      <c r="DD874" s="44"/>
      <c r="DE874" s="44"/>
      <c r="DF874" s="45"/>
      <c r="DG874" s="44"/>
      <c r="DH874" s="44"/>
      <c r="DI874" s="44"/>
      <c r="DJ874" s="44"/>
      <c r="DK874" s="44"/>
      <c r="DL874" s="45"/>
      <c r="DM874" s="44"/>
      <c r="DN874" s="44"/>
      <c r="DO874" s="44"/>
      <c r="DP874" s="44"/>
      <c r="DQ874" s="44"/>
      <c r="DR874" s="44"/>
      <c r="DS874" s="44"/>
      <c r="DT874" s="44"/>
      <c r="DU874" s="45"/>
      <c r="DV874" s="44"/>
      <c r="DW874" s="44"/>
      <c r="DX874" s="44"/>
      <c r="DY874" s="44"/>
      <c r="DZ874" s="44"/>
      <c r="EA874" s="44"/>
      <c r="EB874" s="44"/>
      <c r="EC874" s="44"/>
      <c r="ED874" s="45"/>
      <c r="EE874" s="44"/>
      <c r="EF874" s="44"/>
      <c r="EG874" s="44"/>
      <c r="EH874" s="44"/>
      <c r="EI874" s="44"/>
      <c r="EJ874" s="44"/>
      <c r="EK874" s="44"/>
      <c r="EL874" s="44"/>
      <c r="EM874" s="44"/>
      <c r="EN874" s="44"/>
      <c r="EO874" s="44"/>
      <c r="EP874" s="44"/>
      <c r="EQ874" s="44"/>
      <c r="ER874" s="44"/>
      <c r="ES874" s="44"/>
      <c r="ET874" s="44"/>
      <c r="EU874" s="44"/>
      <c r="EV874" s="45"/>
      <c r="EW874" s="44"/>
      <c r="EX874" s="44"/>
      <c r="EY874" s="45"/>
      <c r="EZ874" s="45"/>
      <c r="FA874" s="44"/>
      <c r="FB874" s="32"/>
      <c r="FC874" s="32"/>
      <c r="FD874" s="32"/>
    </row>
    <row r="875">
      <c r="A875" s="31"/>
      <c r="B875" s="32"/>
      <c r="C875" s="33"/>
      <c r="D875" s="32"/>
      <c r="E875" s="32"/>
      <c r="F875" s="32"/>
      <c r="G875" s="46"/>
      <c r="H875" s="32"/>
      <c r="I875" s="32"/>
      <c r="J875" s="32"/>
      <c r="K875" s="32"/>
      <c r="L875" s="32"/>
      <c r="M875" s="32"/>
      <c r="N875" s="47"/>
      <c r="O875" s="47"/>
      <c r="P875" s="36"/>
      <c r="Q875" s="37"/>
      <c r="R875" s="37"/>
      <c r="S875" s="48"/>
      <c r="T875" s="39"/>
      <c r="U875" s="40"/>
      <c r="V875" s="41"/>
      <c r="W875" s="41"/>
      <c r="X875" s="41"/>
      <c r="Y875" s="41"/>
      <c r="Z875" s="41"/>
      <c r="AA875" s="41"/>
      <c r="AB875" s="41"/>
      <c r="AC875" s="41"/>
      <c r="AD875" s="42"/>
      <c r="AE875" s="43"/>
      <c r="AF875" s="44"/>
      <c r="AG875" s="44"/>
      <c r="AH875" s="44"/>
      <c r="AI875" s="44"/>
      <c r="AJ875" s="44"/>
      <c r="AK875" s="44"/>
      <c r="AL875" s="44"/>
      <c r="AM875" s="44"/>
      <c r="AN875" s="44"/>
      <c r="AO875" s="44"/>
      <c r="AP875" s="44"/>
      <c r="AQ875" s="44"/>
      <c r="AR875" s="44"/>
      <c r="AS875" s="44"/>
      <c r="AT875" s="44"/>
      <c r="AU875" s="44"/>
      <c r="AV875" s="44"/>
      <c r="AW875" s="44"/>
      <c r="AX875" s="44"/>
      <c r="AY875" s="44"/>
      <c r="AZ875" s="44"/>
      <c r="BA875" s="44"/>
      <c r="BB875" s="44"/>
      <c r="BC875" s="44"/>
      <c r="BD875" s="44"/>
      <c r="BE875" s="44"/>
      <c r="BF875" s="44"/>
      <c r="BG875" s="44"/>
      <c r="BH875" s="44"/>
      <c r="BI875" s="44"/>
      <c r="BJ875" s="44"/>
      <c r="BK875" s="44"/>
      <c r="BL875" s="44"/>
      <c r="BM875" s="44"/>
      <c r="BN875" s="44"/>
      <c r="BO875" s="44"/>
      <c r="BP875" s="44"/>
      <c r="BQ875" s="44"/>
      <c r="BR875" s="44"/>
      <c r="BS875" s="44"/>
      <c r="BT875" s="44"/>
      <c r="BU875" s="44"/>
      <c r="BV875" s="44"/>
      <c r="BW875" s="44"/>
      <c r="BX875" s="44"/>
      <c r="BY875" s="44"/>
      <c r="BZ875" s="44"/>
      <c r="CA875" s="44"/>
      <c r="CB875" s="44"/>
      <c r="CC875" s="44"/>
      <c r="CD875" s="44"/>
      <c r="CE875" s="44"/>
      <c r="CF875" s="44"/>
      <c r="CG875" s="44"/>
      <c r="CH875" s="44"/>
      <c r="CI875" s="44"/>
      <c r="CJ875" s="44"/>
      <c r="CK875" s="44"/>
      <c r="CL875" s="44"/>
      <c r="CM875" s="44"/>
      <c r="CN875" s="45"/>
      <c r="CO875" s="44"/>
      <c r="CP875" s="44"/>
      <c r="CQ875" s="44"/>
      <c r="CR875" s="44"/>
      <c r="CS875" s="44"/>
      <c r="CT875" s="44"/>
      <c r="CU875" s="44"/>
      <c r="CV875" s="44"/>
      <c r="CW875" s="44"/>
      <c r="CX875" s="44"/>
      <c r="CY875" s="44"/>
      <c r="CZ875" s="44"/>
      <c r="DA875" s="44"/>
      <c r="DB875" s="44"/>
      <c r="DC875" s="44"/>
      <c r="DD875" s="44"/>
      <c r="DE875" s="44"/>
      <c r="DF875" s="45"/>
      <c r="DG875" s="44"/>
      <c r="DH875" s="44"/>
      <c r="DI875" s="44"/>
      <c r="DJ875" s="44"/>
      <c r="DK875" s="44"/>
      <c r="DL875" s="45"/>
      <c r="DM875" s="44"/>
      <c r="DN875" s="44"/>
      <c r="DO875" s="44"/>
      <c r="DP875" s="44"/>
      <c r="DQ875" s="44"/>
      <c r="DR875" s="44"/>
      <c r="DS875" s="44"/>
      <c r="DT875" s="44"/>
      <c r="DU875" s="45"/>
      <c r="DV875" s="44"/>
      <c r="DW875" s="44"/>
      <c r="DX875" s="44"/>
      <c r="DY875" s="44"/>
      <c r="DZ875" s="44"/>
      <c r="EA875" s="44"/>
      <c r="EB875" s="44"/>
      <c r="EC875" s="44"/>
      <c r="ED875" s="45"/>
      <c r="EE875" s="44"/>
      <c r="EF875" s="44"/>
      <c r="EG875" s="44"/>
      <c r="EH875" s="44"/>
      <c r="EI875" s="44"/>
      <c r="EJ875" s="44"/>
      <c r="EK875" s="44"/>
      <c r="EL875" s="44"/>
      <c r="EM875" s="44"/>
      <c r="EN875" s="44"/>
      <c r="EO875" s="44"/>
      <c r="EP875" s="44"/>
      <c r="EQ875" s="44"/>
      <c r="ER875" s="44"/>
      <c r="ES875" s="44"/>
      <c r="ET875" s="44"/>
      <c r="EU875" s="44"/>
      <c r="EV875" s="45"/>
      <c r="EW875" s="44"/>
      <c r="EX875" s="44"/>
      <c r="EY875" s="45"/>
      <c r="EZ875" s="45"/>
      <c r="FA875" s="44"/>
      <c r="FB875" s="32"/>
      <c r="FC875" s="32"/>
      <c r="FD875" s="32"/>
    </row>
    <row r="876">
      <c r="A876" s="31"/>
      <c r="B876" s="32"/>
      <c r="C876" s="33"/>
      <c r="D876" s="32"/>
      <c r="E876" s="32"/>
      <c r="F876" s="32"/>
      <c r="G876" s="46"/>
      <c r="H876" s="32"/>
      <c r="I876" s="32"/>
      <c r="J876" s="32"/>
      <c r="K876" s="32"/>
      <c r="L876" s="32"/>
      <c r="M876" s="32"/>
      <c r="N876" s="47"/>
      <c r="O876" s="47"/>
      <c r="P876" s="36"/>
      <c r="Q876" s="37"/>
      <c r="R876" s="37"/>
      <c r="S876" s="48"/>
      <c r="T876" s="39"/>
      <c r="U876" s="40"/>
      <c r="V876" s="41"/>
      <c r="W876" s="41"/>
      <c r="X876" s="41"/>
      <c r="Y876" s="41"/>
      <c r="Z876" s="41"/>
      <c r="AA876" s="41"/>
      <c r="AB876" s="41"/>
      <c r="AC876" s="41"/>
      <c r="AD876" s="42"/>
      <c r="AE876" s="43"/>
      <c r="AF876" s="44"/>
      <c r="AG876" s="44"/>
      <c r="AH876" s="44"/>
      <c r="AI876" s="44"/>
      <c r="AJ876" s="44"/>
      <c r="AK876" s="44"/>
      <c r="AL876" s="44"/>
      <c r="AM876" s="44"/>
      <c r="AN876" s="44"/>
      <c r="AO876" s="44"/>
      <c r="AP876" s="44"/>
      <c r="AQ876" s="44"/>
      <c r="AR876" s="44"/>
      <c r="AS876" s="44"/>
      <c r="AT876" s="44"/>
      <c r="AU876" s="44"/>
      <c r="AV876" s="44"/>
      <c r="AW876" s="44"/>
      <c r="AX876" s="44"/>
      <c r="AY876" s="44"/>
      <c r="AZ876" s="44"/>
      <c r="BA876" s="44"/>
      <c r="BB876" s="44"/>
      <c r="BC876" s="44"/>
      <c r="BD876" s="44"/>
      <c r="BE876" s="44"/>
      <c r="BF876" s="44"/>
      <c r="BG876" s="44"/>
      <c r="BH876" s="44"/>
      <c r="BI876" s="44"/>
      <c r="BJ876" s="44"/>
      <c r="BK876" s="44"/>
      <c r="BL876" s="44"/>
      <c r="BM876" s="44"/>
      <c r="BN876" s="44"/>
      <c r="BO876" s="44"/>
      <c r="BP876" s="44"/>
      <c r="BQ876" s="44"/>
      <c r="BR876" s="44"/>
      <c r="BS876" s="44"/>
      <c r="BT876" s="44"/>
      <c r="BU876" s="44"/>
      <c r="BV876" s="44"/>
      <c r="BW876" s="44"/>
      <c r="BX876" s="44"/>
      <c r="BY876" s="44"/>
      <c r="BZ876" s="44"/>
      <c r="CA876" s="44"/>
      <c r="CB876" s="44"/>
      <c r="CC876" s="44"/>
      <c r="CD876" s="44"/>
      <c r="CE876" s="44"/>
      <c r="CF876" s="44"/>
      <c r="CG876" s="44"/>
      <c r="CH876" s="44"/>
      <c r="CI876" s="44"/>
      <c r="CJ876" s="44"/>
      <c r="CK876" s="44"/>
      <c r="CL876" s="44"/>
      <c r="CM876" s="44"/>
      <c r="CN876" s="45"/>
      <c r="CO876" s="44"/>
      <c r="CP876" s="44"/>
      <c r="CQ876" s="44"/>
      <c r="CR876" s="44"/>
      <c r="CS876" s="44"/>
      <c r="CT876" s="44"/>
      <c r="CU876" s="44"/>
      <c r="CV876" s="44"/>
      <c r="CW876" s="44"/>
      <c r="CX876" s="44"/>
      <c r="CY876" s="44"/>
      <c r="CZ876" s="44"/>
      <c r="DA876" s="44"/>
      <c r="DB876" s="44"/>
      <c r="DC876" s="44"/>
      <c r="DD876" s="44"/>
      <c r="DE876" s="44"/>
      <c r="DF876" s="45"/>
      <c r="DG876" s="44"/>
      <c r="DH876" s="44"/>
      <c r="DI876" s="44"/>
      <c r="DJ876" s="44"/>
      <c r="DK876" s="44"/>
      <c r="DL876" s="45"/>
      <c r="DM876" s="44"/>
      <c r="DN876" s="44"/>
      <c r="DO876" s="44"/>
      <c r="DP876" s="44"/>
      <c r="DQ876" s="44"/>
      <c r="DR876" s="44"/>
      <c r="DS876" s="44"/>
      <c r="DT876" s="44"/>
      <c r="DU876" s="45"/>
      <c r="DV876" s="44"/>
      <c r="DW876" s="44"/>
      <c r="DX876" s="44"/>
      <c r="DY876" s="44"/>
      <c r="DZ876" s="44"/>
      <c r="EA876" s="44"/>
      <c r="EB876" s="44"/>
      <c r="EC876" s="44"/>
      <c r="ED876" s="45"/>
      <c r="EE876" s="44"/>
      <c r="EF876" s="44"/>
      <c r="EG876" s="44"/>
      <c r="EH876" s="44"/>
      <c r="EI876" s="44"/>
      <c r="EJ876" s="44"/>
      <c r="EK876" s="44"/>
      <c r="EL876" s="44"/>
      <c r="EM876" s="44"/>
      <c r="EN876" s="44"/>
      <c r="EO876" s="44"/>
      <c r="EP876" s="44"/>
      <c r="EQ876" s="44"/>
      <c r="ER876" s="44"/>
      <c r="ES876" s="44"/>
      <c r="ET876" s="44"/>
      <c r="EU876" s="44"/>
      <c r="EV876" s="45"/>
      <c r="EW876" s="44"/>
      <c r="EX876" s="44"/>
      <c r="EY876" s="45"/>
      <c r="EZ876" s="45"/>
      <c r="FA876" s="44"/>
      <c r="FB876" s="32"/>
      <c r="FC876" s="32"/>
      <c r="FD876" s="32"/>
    </row>
    <row r="877">
      <c r="A877" s="31"/>
      <c r="B877" s="32"/>
      <c r="C877" s="33"/>
      <c r="D877" s="32"/>
      <c r="E877" s="32"/>
      <c r="F877" s="32"/>
      <c r="G877" s="46"/>
      <c r="H877" s="32"/>
      <c r="I877" s="32"/>
      <c r="J877" s="32"/>
      <c r="K877" s="32"/>
      <c r="L877" s="32"/>
      <c r="M877" s="32"/>
      <c r="N877" s="47"/>
      <c r="O877" s="47"/>
      <c r="P877" s="36"/>
      <c r="Q877" s="37"/>
      <c r="R877" s="37"/>
      <c r="S877" s="48"/>
      <c r="T877" s="39"/>
      <c r="U877" s="40"/>
      <c r="V877" s="41"/>
      <c r="W877" s="41"/>
      <c r="X877" s="41"/>
      <c r="Y877" s="41"/>
      <c r="Z877" s="41"/>
      <c r="AA877" s="41"/>
      <c r="AB877" s="41"/>
      <c r="AC877" s="41"/>
      <c r="AD877" s="42"/>
      <c r="AE877" s="43"/>
      <c r="AF877" s="44"/>
      <c r="AG877" s="44"/>
      <c r="AH877" s="44"/>
      <c r="AI877" s="44"/>
      <c r="AJ877" s="44"/>
      <c r="AK877" s="44"/>
      <c r="AL877" s="44"/>
      <c r="AM877" s="44"/>
      <c r="AN877" s="44"/>
      <c r="AO877" s="44"/>
      <c r="AP877" s="44"/>
      <c r="AQ877" s="44"/>
      <c r="AR877" s="44"/>
      <c r="AS877" s="44"/>
      <c r="AT877" s="44"/>
      <c r="AU877" s="44"/>
      <c r="AV877" s="44"/>
      <c r="AW877" s="44"/>
      <c r="AX877" s="44"/>
      <c r="AY877" s="44"/>
      <c r="AZ877" s="44"/>
      <c r="BA877" s="44"/>
      <c r="BB877" s="44"/>
      <c r="BC877" s="44"/>
      <c r="BD877" s="44"/>
      <c r="BE877" s="44"/>
      <c r="BF877" s="44"/>
      <c r="BG877" s="44"/>
      <c r="BH877" s="44"/>
      <c r="BI877" s="44"/>
      <c r="BJ877" s="44"/>
      <c r="BK877" s="44"/>
      <c r="BL877" s="44"/>
      <c r="BM877" s="44"/>
      <c r="BN877" s="44"/>
      <c r="BO877" s="44"/>
      <c r="BP877" s="44"/>
      <c r="BQ877" s="44"/>
      <c r="BR877" s="44"/>
      <c r="BS877" s="44"/>
      <c r="BT877" s="44"/>
      <c r="BU877" s="44"/>
      <c r="BV877" s="44"/>
      <c r="BW877" s="44"/>
      <c r="BX877" s="44"/>
      <c r="BY877" s="44"/>
      <c r="BZ877" s="44"/>
      <c r="CA877" s="44"/>
      <c r="CB877" s="44"/>
      <c r="CC877" s="44"/>
      <c r="CD877" s="44"/>
      <c r="CE877" s="44"/>
      <c r="CF877" s="44"/>
      <c r="CG877" s="44"/>
      <c r="CH877" s="44"/>
      <c r="CI877" s="44"/>
      <c r="CJ877" s="44"/>
      <c r="CK877" s="44"/>
      <c r="CL877" s="44"/>
      <c r="CM877" s="44"/>
      <c r="CN877" s="45"/>
      <c r="CO877" s="44"/>
      <c r="CP877" s="44"/>
      <c r="CQ877" s="44"/>
      <c r="CR877" s="44"/>
      <c r="CS877" s="44"/>
      <c r="CT877" s="44"/>
      <c r="CU877" s="44"/>
      <c r="CV877" s="44"/>
      <c r="CW877" s="44"/>
      <c r="CX877" s="44"/>
      <c r="CY877" s="44"/>
      <c r="CZ877" s="44"/>
      <c r="DA877" s="44"/>
      <c r="DB877" s="44"/>
      <c r="DC877" s="44"/>
      <c r="DD877" s="44"/>
      <c r="DE877" s="44"/>
      <c r="DF877" s="45"/>
      <c r="DG877" s="44"/>
      <c r="DH877" s="44"/>
      <c r="DI877" s="44"/>
      <c r="DJ877" s="44"/>
      <c r="DK877" s="44"/>
      <c r="DL877" s="45"/>
      <c r="DM877" s="44"/>
      <c r="DN877" s="44"/>
      <c r="DO877" s="44"/>
      <c r="DP877" s="44"/>
      <c r="DQ877" s="44"/>
      <c r="DR877" s="44"/>
      <c r="DS877" s="44"/>
      <c r="DT877" s="44"/>
      <c r="DU877" s="45"/>
      <c r="DV877" s="44"/>
      <c r="DW877" s="44"/>
      <c r="DX877" s="44"/>
      <c r="DY877" s="44"/>
      <c r="DZ877" s="44"/>
      <c r="EA877" s="44"/>
      <c r="EB877" s="44"/>
      <c r="EC877" s="44"/>
      <c r="ED877" s="45"/>
      <c r="EE877" s="44"/>
      <c r="EF877" s="44"/>
      <c r="EG877" s="44"/>
      <c r="EH877" s="44"/>
      <c r="EI877" s="44"/>
      <c r="EJ877" s="44"/>
      <c r="EK877" s="44"/>
      <c r="EL877" s="44"/>
      <c r="EM877" s="44"/>
      <c r="EN877" s="44"/>
      <c r="EO877" s="44"/>
      <c r="EP877" s="44"/>
      <c r="EQ877" s="44"/>
      <c r="ER877" s="44"/>
      <c r="ES877" s="44"/>
      <c r="ET877" s="44"/>
      <c r="EU877" s="44"/>
      <c r="EV877" s="45"/>
      <c r="EW877" s="44"/>
      <c r="EX877" s="44"/>
      <c r="EY877" s="45"/>
      <c r="EZ877" s="45"/>
      <c r="FA877" s="44"/>
      <c r="FB877" s="32"/>
      <c r="FC877" s="32"/>
      <c r="FD877" s="32"/>
    </row>
    <row r="878">
      <c r="A878" s="31"/>
      <c r="B878" s="32"/>
      <c r="C878" s="33"/>
      <c r="D878" s="32"/>
      <c r="E878" s="32"/>
      <c r="F878" s="32"/>
      <c r="G878" s="46"/>
      <c r="H878" s="32"/>
      <c r="I878" s="32"/>
      <c r="J878" s="32"/>
      <c r="K878" s="32"/>
      <c r="L878" s="32"/>
      <c r="M878" s="32"/>
      <c r="N878" s="47"/>
      <c r="O878" s="47"/>
      <c r="P878" s="36"/>
      <c r="Q878" s="37"/>
      <c r="R878" s="37"/>
      <c r="S878" s="48"/>
      <c r="T878" s="39"/>
      <c r="U878" s="40"/>
      <c r="V878" s="41"/>
      <c r="W878" s="41"/>
      <c r="X878" s="41"/>
      <c r="Y878" s="41"/>
      <c r="Z878" s="41"/>
      <c r="AA878" s="41"/>
      <c r="AB878" s="41"/>
      <c r="AC878" s="41"/>
      <c r="AD878" s="42"/>
      <c r="AE878" s="43"/>
      <c r="AF878" s="44"/>
      <c r="AG878" s="44"/>
      <c r="AH878" s="44"/>
      <c r="AI878" s="44"/>
      <c r="AJ878" s="44"/>
      <c r="AK878" s="44"/>
      <c r="AL878" s="44"/>
      <c r="AM878" s="44"/>
      <c r="AN878" s="44"/>
      <c r="AO878" s="44"/>
      <c r="AP878" s="44"/>
      <c r="AQ878" s="44"/>
      <c r="AR878" s="44"/>
      <c r="AS878" s="44"/>
      <c r="AT878" s="44"/>
      <c r="AU878" s="44"/>
      <c r="AV878" s="44"/>
      <c r="AW878" s="44"/>
      <c r="AX878" s="44"/>
      <c r="AY878" s="44"/>
      <c r="AZ878" s="44"/>
      <c r="BA878" s="44"/>
      <c r="BB878" s="44"/>
      <c r="BC878" s="44"/>
      <c r="BD878" s="44"/>
      <c r="BE878" s="44"/>
      <c r="BF878" s="44"/>
      <c r="BG878" s="44"/>
      <c r="BH878" s="44"/>
      <c r="BI878" s="44"/>
      <c r="BJ878" s="44"/>
      <c r="BK878" s="44"/>
      <c r="BL878" s="44"/>
      <c r="BM878" s="44"/>
      <c r="BN878" s="44"/>
      <c r="BO878" s="44"/>
      <c r="BP878" s="44"/>
      <c r="BQ878" s="44"/>
      <c r="BR878" s="44"/>
      <c r="BS878" s="44"/>
      <c r="BT878" s="44"/>
      <c r="BU878" s="44"/>
      <c r="BV878" s="44"/>
      <c r="BW878" s="44"/>
      <c r="BX878" s="44"/>
      <c r="BY878" s="44"/>
      <c r="BZ878" s="44"/>
      <c r="CA878" s="44"/>
      <c r="CB878" s="44"/>
      <c r="CC878" s="44"/>
      <c r="CD878" s="44"/>
      <c r="CE878" s="44"/>
      <c r="CF878" s="44"/>
      <c r="CG878" s="44"/>
      <c r="CH878" s="44"/>
      <c r="CI878" s="44"/>
      <c r="CJ878" s="44"/>
      <c r="CK878" s="44"/>
      <c r="CL878" s="44"/>
      <c r="CM878" s="44"/>
      <c r="CN878" s="45"/>
      <c r="CO878" s="44"/>
      <c r="CP878" s="44"/>
      <c r="CQ878" s="44"/>
      <c r="CR878" s="44"/>
      <c r="CS878" s="44"/>
      <c r="CT878" s="44"/>
      <c r="CU878" s="44"/>
      <c r="CV878" s="44"/>
      <c r="CW878" s="44"/>
      <c r="CX878" s="44"/>
      <c r="CY878" s="44"/>
      <c r="CZ878" s="44"/>
      <c r="DA878" s="44"/>
      <c r="DB878" s="44"/>
      <c r="DC878" s="44"/>
      <c r="DD878" s="44"/>
      <c r="DE878" s="44"/>
      <c r="DF878" s="45"/>
      <c r="DG878" s="44"/>
      <c r="DH878" s="44"/>
      <c r="DI878" s="44"/>
      <c r="DJ878" s="44"/>
      <c r="DK878" s="44"/>
      <c r="DL878" s="45"/>
      <c r="DM878" s="44"/>
      <c r="DN878" s="44"/>
      <c r="DO878" s="44"/>
      <c r="DP878" s="44"/>
      <c r="DQ878" s="44"/>
      <c r="DR878" s="44"/>
      <c r="DS878" s="44"/>
      <c r="DT878" s="44"/>
      <c r="DU878" s="45"/>
      <c r="DV878" s="44"/>
      <c r="DW878" s="44"/>
      <c r="DX878" s="44"/>
      <c r="DY878" s="44"/>
      <c r="DZ878" s="44"/>
      <c r="EA878" s="44"/>
      <c r="EB878" s="44"/>
      <c r="EC878" s="44"/>
      <c r="ED878" s="45"/>
      <c r="EE878" s="44"/>
      <c r="EF878" s="44"/>
      <c r="EG878" s="44"/>
      <c r="EH878" s="44"/>
      <c r="EI878" s="44"/>
      <c r="EJ878" s="44"/>
      <c r="EK878" s="44"/>
      <c r="EL878" s="44"/>
      <c r="EM878" s="44"/>
      <c r="EN878" s="44"/>
      <c r="EO878" s="44"/>
      <c r="EP878" s="44"/>
      <c r="EQ878" s="44"/>
      <c r="ER878" s="44"/>
      <c r="ES878" s="44"/>
      <c r="ET878" s="44"/>
      <c r="EU878" s="44"/>
      <c r="EV878" s="45"/>
      <c r="EW878" s="44"/>
      <c r="EX878" s="44"/>
      <c r="EY878" s="45"/>
      <c r="EZ878" s="45"/>
      <c r="FA878" s="44"/>
      <c r="FB878" s="32"/>
      <c r="FC878" s="32"/>
      <c r="FD878" s="32"/>
    </row>
    <row r="879">
      <c r="A879" s="31"/>
      <c r="B879" s="32"/>
      <c r="C879" s="33"/>
      <c r="D879" s="32"/>
      <c r="E879" s="32"/>
      <c r="F879" s="32"/>
      <c r="G879" s="46"/>
      <c r="H879" s="32"/>
      <c r="I879" s="32"/>
      <c r="J879" s="32"/>
      <c r="K879" s="32"/>
      <c r="L879" s="32"/>
      <c r="M879" s="32"/>
      <c r="N879" s="47"/>
      <c r="O879" s="47"/>
      <c r="P879" s="36"/>
      <c r="Q879" s="37"/>
      <c r="R879" s="37"/>
      <c r="S879" s="48"/>
      <c r="T879" s="39"/>
      <c r="U879" s="40"/>
      <c r="V879" s="41"/>
      <c r="W879" s="41"/>
      <c r="X879" s="41"/>
      <c r="Y879" s="41"/>
      <c r="Z879" s="41"/>
      <c r="AA879" s="41"/>
      <c r="AB879" s="41"/>
      <c r="AC879" s="41"/>
      <c r="AD879" s="42"/>
      <c r="AE879" s="43"/>
      <c r="AF879" s="44"/>
      <c r="AG879" s="44"/>
      <c r="AH879" s="44"/>
      <c r="AI879" s="44"/>
      <c r="AJ879" s="44"/>
      <c r="AK879" s="44"/>
      <c r="AL879" s="44"/>
      <c r="AM879" s="44"/>
      <c r="AN879" s="44"/>
      <c r="AO879" s="44"/>
      <c r="AP879" s="44"/>
      <c r="AQ879" s="44"/>
      <c r="AR879" s="44"/>
      <c r="AS879" s="44"/>
      <c r="AT879" s="44"/>
      <c r="AU879" s="44"/>
      <c r="AV879" s="44"/>
      <c r="AW879" s="44"/>
      <c r="AX879" s="44"/>
      <c r="AY879" s="44"/>
      <c r="AZ879" s="44"/>
      <c r="BA879" s="44"/>
      <c r="BB879" s="44"/>
      <c r="BC879" s="44"/>
      <c r="BD879" s="44"/>
      <c r="BE879" s="44"/>
      <c r="BF879" s="44"/>
      <c r="BG879" s="44"/>
      <c r="BH879" s="44"/>
      <c r="BI879" s="44"/>
      <c r="BJ879" s="44"/>
      <c r="BK879" s="44"/>
      <c r="BL879" s="44"/>
      <c r="BM879" s="44"/>
      <c r="BN879" s="44"/>
      <c r="BO879" s="44"/>
      <c r="BP879" s="44"/>
      <c r="BQ879" s="44"/>
      <c r="BR879" s="44"/>
      <c r="BS879" s="44"/>
      <c r="BT879" s="44"/>
      <c r="BU879" s="44"/>
      <c r="BV879" s="44"/>
      <c r="BW879" s="44"/>
      <c r="BX879" s="44"/>
      <c r="BY879" s="44"/>
      <c r="BZ879" s="44"/>
      <c r="CA879" s="44"/>
      <c r="CB879" s="44"/>
      <c r="CC879" s="44"/>
      <c r="CD879" s="44"/>
      <c r="CE879" s="44"/>
      <c r="CF879" s="44"/>
      <c r="CG879" s="44"/>
      <c r="CH879" s="44"/>
      <c r="CI879" s="44"/>
      <c r="CJ879" s="44"/>
      <c r="CK879" s="44"/>
      <c r="CL879" s="44"/>
      <c r="CM879" s="44"/>
      <c r="CN879" s="45"/>
      <c r="CO879" s="44"/>
      <c r="CP879" s="44"/>
      <c r="CQ879" s="44"/>
      <c r="CR879" s="44"/>
      <c r="CS879" s="44"/>
      <c r="CT879" s="44"/>
      <c r="CU879" s="44"/>
      <c r="CV879" s="44"/>
      <c r="CW879" s="44"/>
      <c r="CX879" s="44"/>
      <c r="CY879" s="44"/>
      <c r="CZ879" s="44"/>
      <c r="DA879" s="44"/>
      <c r="DB879" s="44"/>
      <c r="DC879" s="44"/>
      <c r="DD879" s="44"/>
      <c r="DE879" s="44"/>
      <c r="DF879" s="45"/>
      <c r="DG879" s="44"/>
      <c r="DH879" s="44"/>
      <c r="DI879" s="44"/>
      <c r="DJ879" s="44"/>
      <c r="DK879" s="44"/>
      <c r="DL879" s="45"/>
      <c r="DM879" s="44"/>
      <c r="DN879" s="44"/>
      <c r="DO879" s="44"/>
      <c r="DP879" s="44"/>
      <c r="DQ879" s="44"/>
      <c r="DR879" s="44"/>
      <c r="DS879" s="44"/>
      <c r="DT879" s="44"/>
      <c r="DU879" s="45"/>
      <c r="DV879" s="44"/>
      <c r="DW879" s="44"/>
      <c r="DX879" s="44"/>
      <c r="DY879" s="44"/>
      <c r="DZ879" s="44"/>
      <c r="EA879" s="44"/>
      <c r="EB879" s="44"/>
      <c r="EC879" s="44"/>
      <c r="ED879" s="45"/>
      <c r="EE879" s="44"/>
      <c r="EF879" s="44"/>
      <c r="EG879" s="44"/>
      <c r="EH879" s="44"/>
      <c r="EI879" s="44"/>
      <c r="EJ879" s="44"/>
      <c r="EK879" s="44"/>
      <c r="EL879" s="44"/>
      <c r="EM879" s="44"/>
      <c r="EN879" s="44"/>
      <c r="EO879" s="44"/>
      <c r="EP879" s="44"/>
      <c r="EQ879" s="44"/>
      <c r="ER879" s="44"/>
      <c r="ES879" s="44"/>
      <c r="ET879" s="44"/>
      <c r="EU879" s="44"/>
      <c r="EV879" s="45"/>
      <c r="EW879" s="44"/>
      <c r="EX879" s="44"/>
      <c r="EY879" s="45"/>
      <c r="EZ879" s="45"/>
      <c r="FA879" s="44"/>
      <c r="FB879" s="32"/>
      <c r="FC879" s="32"/>
      <c r="FD879" s="32"/>
    </row>
    <row r="880">
      <c r="A880" s="31"/>
      <c r="B880" s="32"/>
      <c r="C880" s="33"/>
      <c r="D880" s="32"/>
      <c r="E880" s="32"/>
      <c r="F880" s="32"/>
      <c r="G880" s="46"/>
      <c r="H880" s="32"/>
      <c r="I880" s="32"/>
      <c r="J880" s="32"/>
      <c r="K880" s="32"/>
      <c r="L880" s="32"/>
      <c r="M880" s="32"/>
      <c r="N880" s="47"/>
      <c r="O880" s="47"/>
      <c r="P880" s="36"/>
      <c r="Q880" s="37"/>
      <c r="R880" s="37"/>
      <c r="S880" s="48"/>
      <c r="T880" s="39"/>
      <c r="U880" s="40"/>
      <c r="V880" s="41"/>
      <c r="W880" s="41"/>
      <c r="X880" s="41"/>
      <c r="Y880" s="41"/>
      <c r="Z880" s="41"/>
      <c r="AA880" s="41"/>
      <c r="AB880" s="41"/>
      <c r="AC880" s="41"/>
      <c r="AD880" s="42"/>
      <c r="AE880" s="43"/>
      <c r="AF880" s="44"/>
      <c r="AG880" s="44"/>
      <c r="AH880" s="44"/>
      <c r="AI880" s="44"/>
      <c r="AJ880" s="44"/>
      <c r="AK880" s="44"/>
      <c r="AL880" s="44"/>
      <c r="AM880" s="44"/>
      <c r="AN880" s="44"/>
      <c r="AO880" s="44"/>
      <c r="AP880" s="44"/>
      <c r="AQ880" s="44"/>
      <c r="AR880" s="44"/>
      <c r="AS880" s="44"/>
      <c r="AT880" s="44"/>
      <c r="AU880" s="44"/>
      <c r="AV880" s="44"/>
      <c r="AW880" s="44"/>
      <c r="AX880" s="44"/>
      <c r="AY880" s="44"/>
      <c r="AZ880" s="44"/>
      <c r="BA880" s="44"/>
      <c r="BB880" s="44"/>
      <c r="BC880" s="44"/>
      <c r="BD880" s="44"/>
      <c r="BE880" s="44"/>
      <c r="BF880" s="44"/>
      <c r="BG880" s="44"/>
      <c r="BH880" s="44"/>
      <c r="BI880" s="44"/>
      <c r="BJ880" s="44"/>
      <c r="BK880" s="44"/>
      <c r="BL880" s="44"/>
      <c r="BM880" s="44"/>
      <c r="BN880" s="44"/>
      <c r="BO880" s="44"/>
      <c r="BP880" s="44"/>
      <c r="BQ880" s="44"/>
      <c r="BR880" s="44"/>
      <c r="BS880" s="44"/>
      <c r="BT880" s="44"/>
      <c r="BU880" s="44"/>
      <c r="BV880" s="44"/>
      <c r="BW880" s="44"/>
      <c r="BX880" s="44"/>
      <c r="BY880" s="44"/>
      <c r="BZ880" s="44"/>
      <c r="CA880" s="44"/>
      <c r="CB880" s="44"/>
      <c r="CC880" s="44"/>
      <c r="CD880" s="44"/>
      <c r="CE880" s="44"/>
      <c r="CF880" s="44"/>
      <c r="CG880" s="44"/>
      <c r="CH880" s="44"/>
      <c r="CI880" s="44"/>
      <c r="CJ880" s="44"/>
      <c r="CK880" s="44"/>
      <c r="CL880" s="44"/>
      <c r="CM880" s="44"/>
      <c r="CN880" s="45"/>
      <c r="CO880" s="44"/>
      <c r="CP880" s="44"/>
      <c r="CQ880" s="44"/>
      <c r="CR880" s="44"/>
      <c r="CS880" s="44"/>
      <c r="CT880" s="44"/>
      <c r="CU880" s="44"/>
      <c r="CV880" s="44"/>
      <c r="CW880" s="44"/>
      <c r="CX880" s="44"/>
      <c r="CY880" s="44"/>
      <c r="CZ880" s="44"/>
      <c r="DA880" s="44"/>
      <c r="DB880" s="44"/>
      <c r="DC880" s="44"/>
      <c r="DD880" s="44"/>
      <c r="DE880" s="44"/>
      <c r="DF880" s="45"/>
      <c r="DG880" s="44"/>
      <c r="DH880" s="44"/>
      <c r="DI880" s="44"/>
      <c r="DJ880" s="44"/>
      <c r="DK880" s="44"/>
      <c r="DL880" s="45"/>
      <c r="DM880" s="44"/>
      <c r="DN880" s="44"/>
      <c r="DO880" s="44"/>
      <c r="DP880" s="44"/>
      <c r="DQ880" s="44"/>
      <c r="DR880" s="44"/>
      <c r="DS880" s="44"/>
      <c r="DT880" s="44"/>
      <c r="DU880" s="45"/>
      <c r="DV880" s="44"/>
      <c r="DW880" s="44"/>
      <c r="DX880" s="44"/>
      <c r="DY880" s="44"/>
      <c r="DZ880" s="44"/>
      <c r="EA880" s="44"/>
      <c r="EB880" s="44"/>
      <c r="EC880" s="44"/>
      <c r="ED880" s="45"/>
      <c r="EE880" s="44"/>
      <c r="EF880" s="44"/>
      <c r="EG880" s="44"/>
      <c r="EH880" s="44"/>
      <c r="EI880" s="44"/>
      <c r="EJ880" s="44"/>
      <c r="EK880" s="44"/>
      <c r="EL880" s="44"/>
      <c r="EM880" s="44"/>
      <c r="EN880" s="44"/>
      <c r="EO880" s="44"/>
      <c r="EP880" s="44"/>
      <c r="EQ880" s="44"/>
      <c r="ER880" s="44"/>
      <c r="ES880" s="44"/>
      <c r="ET880" s="44"/>
      <c r="EU880" s="44"/>
      <c r="EV880" s="45"/>
      <c r="EW880" s="44"/>
      <c r="EX880" s="44"/>
      <c r="EY880" s="45"/>
      <c r="EZ880" s="45"/>
      <c r="FA880" s="44"/>
      <c r="FB880" s="32"/>
      <c r="FC880" s="32"/>
      <c r="FD880" s="32"/>
    </row>
    <row r="881">
      <c r="A881" s="31"/>
      <c r="B881" s="32"/>
      <c r="C881" s="33"/>
      <c r="D881" s="32"/>
      <c r="E881" s="32"/>
      <c r="F881" s="32"/>
      <c r="G881" s="46"/>
      <c r="H881" s="32"/>
      <c r="I881" s="32"/>
      <c r="J881" s="32"/>
      <c r="K881" s="32"/>
      <c r="L881" s="32"/>
      <c r="M881" s="32"/>
      <c r="N881" s="47"/>
      <c r="O881" s="47"/>
      <c r="P881" s="36"/>
      <c r="Q881" s="37"/>
      <c r="R881" s="37"/>
      <c r="S881" s="48"/>
      <c r="T881" s="39"/>
      <c r="U881" s="40"/>
      <c r="V881" s="41"/>
      <c r="W881" s="41"/>
      <c r="X881" s="41"/>
      <c r="Y881" s="41"/>
      <c r="Z881" s="41"/>
      <c r="AA881" s="41"/>
      <c r="AB881" s="41"/>
      <c r="AC881" s="41"/>
      <c r="AD881" s="42"/>
      <c r="AE881" s="43"/>
      <c r="AF881" s="44"/>
      <c r="AG881" s="44"/>
      <c r="AH881" s="44"/>
      <c r="AI881" s="44"/>
      <c r="AJ881" s="44"/>
      <c r="AK881" s="44"/>
      <c r="AL881" s="44"/>
      <c r="AM881" s="44"/>
      <c r="AN881" s="44"/>
      <c r="AO881" s="44"/>
      <c r="AP881" s="44"/>
      <c r="AQ881" s="44"/>
      <c r="AR881" s="44"/>
      <c r="AS881" s="44"/>
      <c r="AT881" s="44"/>
      <c r="AU881" s="44"/>
      <c r="AV881" s="44"/>
      <c r="AW881" s="44"/>
      <c r="AX881" s="44"/>
      <c r="AY881" s="44"/>
      <c r="AZ881" s="44"/>
      <c r="BA881" s="44"/>
      <c r="BB881" s="44"/>
      <c r="BC881" s="44"/>
      <c r="BD881" s="44"/>
      <c r="BE881" s="44"/>
      <c r="BF881" s="44"/>
      <c r="BG881" s="44"/>
      <c r="BH881" s="44"/>
      <c r="BI881" s="44"/>
      <c r="BJ881" s="44"/>
      <c r="BK881" s="44"/>
      <c r="BL881" s="44"/>
      <c r="BM881" s="44"/>
      <c r="BN881" s="44"/>
      <c r="BO881" s="44"/>
      <c r="BP881" s="44"/>
      <c r="BQ881" s="44"/>
      <c r="BR881" s="44"/>
      <c r="BS881" s="44"/>
      <c r="BT881" s="44"/>
      <c r="BU881" s="44"/>
      <c r="BV881" s="44"/>
      <c r="BW881" s="44"/>
      <c r="BX881" s="44"/>
      <c r="BY881" s="44"/>
      <c r="BZ881" s="44"/>
      <c r="CA881" s="44"/>
      <c r="CB881" s="44"/>
      <c r="CC881" s="44"/>
      <c r="CD881" s="44"/>
      <c r="CE881" s="44"/>
      <c r="CF881" s="44"/>
      <c r="CG881" s="44"/>
      <c r="CH881" s="44"/>
      <c r="CI881" s="44"/>
      <c r="CJ881" s="44"/>
      <c r="CK881" s="44"/>
      <c r="CL881" s="44"/>
      <c r="CM881" s="44"/>
      <c r="CN881" s="45"/>
      <c r="CO881" s="44"/>
      <c r="CP881" s="44"/>
      <c r="CQ881" s="44"/>
      <c r="CR881" s="44"/>
      <c r="CS881" s="44"/>
      <c r="CT881" s="44"/>
      <c r="CU881" s="44"/>
      <c r="CV881" s="44"/>
      <c r="CW881" s="44"/>
      <c r="CX881" s="44"/>
      <c r="CY881" s="44"/>
      <c r="CZ881" s="44"/>
      <c r="DA881" s="44"/>
      <c r="DB881" s="44"/>
      <c r="DC881" s="44"/>
      <c r="DD881" s="44"/>
      <c r="DE881" s="44"/>
      <c r="DF881" s="45"/>
      <c r="DG881" s="44"/>
      <c r="DH881" s="44"/>
      <c r="DI881" s="44"/>
      <c r="DJ881" s="44"/>
      <c r="DK881" s="44"/>
      <c r="DL881" s="45"/>
      <c r="DM881" s="44"/>
      <c r="DN881" s="44"/>
      <c r="DO881" s="44"/>
      <c r="DP881" s="44"/>
      <c r="DQ881" s="44"/>
      <c r="DR881" s="44"/>
      <c r="DS881" s="44"/>
      <c r="DT881" s="44"/>
      <c r="DU881" s="45"/>
      <c r="DV881" s="44"/>
      <c r="DW881" s="44"/>
      <c r="DX881" s="44"/>
      <c r="DY881" s="44"/>
      <c r="DZ881" s="44"/>
      <c r="EA881" s="44"/>
      <c r="EB881" s="44"/>
      <c r="EC881" s="44"/>
      <c r="ED881" s="45"/>
      <c r="EE881" s="44"/>
      <c r="EF881" s="44"/>
      <c r="EG881" s="44"/>
      <c r="EH881" s="44"/>
      <c r="EI881" s="44"/>
      <c r="EJ881" s="44"/>
      <c r="EK881" s="44"/>
      <c r="EL881" s="44"/>
      <c r="EM881" s="44"/>
      <c r="EN881" s="44"/>
      <c r="EO881" s="44"/>
      <c r="EP881" s="44"/>
      <c r="EQ881" s="44"/>
      <c r="ER881" s="44"/>
      <c r="ES881" s="44"/>
      <c r="ET881" s="44"/>
      <c r="EU881" s="44"/>
      <c r="EV881" s="45"/>
      <c r="EW881" s="44"/>
      <c r="EX881" s="44"/>
      <c r="EY881" s="45"/>
      <c r="EZ881" s="45"/>
      <c r="FA881" s="44"/>
      <c r="FB881" s="32"/>
      <c r="FC881" s="32"/>
      <c r="FD881" s="32"/>
    </row>
    <row r="882">
      <c r="A882" s="31"/>
      <c r="B882" s="32"/>
      <c r="C882" s="33"/>
      <c r="D882" s="32"/>
      <c r="E882" s="32"/>
      <c r="F882" s="32"/>
      <c r="G882" s="46"/>
      <c r="H882" s="32"/>
      <c r="I882" s="32"/>
      <c r="J882" s="32"/>
      <c r="K882" s="32"/>
      <c r="L882" s="32"/>
      <c r="M882" s="32"/>
      <c r="N882" s="47"/>
      <c r="O882" s="47"/>
      <c r="P882" s="36"/>
      <c r="Q882" s="37"/>
      <c r="R882" s="37"/>
      <c r="S882" s="48"/>
      <c r="T882" s="39"/>
      <c r="U882" s="40"/>
      <c r="V882" s="41"/>
      <c r="W882" s="41"/>
      <c r="X882" s="41"/>
      <c r="Y882" s="41"/>
      <c r="Z882" s="41"/>
      <c r="AA882" s="41"/>
      <c r="AB882" s="41"/>
      <c r="AC882" s="41"/>
      <c r="AD882" s="42"/>
      <c r="AE882" s="43"/>
      <c r="AF882" s="44"/>
      <c r="AG882" s="44"/>
      <c r="AH882" s="44"/>
      <c r="AI882" s="44"/>
      <c r="AJ882" s="44"/>
      <c r="AK882" s="44"/>
      <c r="AL882" s="44"/>
      <c r="AM882" s="44"/>
      <c r="AN882" s="44"/>
      <c r="AO882" s="44"/>
      <c r="AP882" s="44"/>
      <c r="AQ882" s="44"/>
      <c r="AR882" s="44"/>
      <c r="AS882" s="44"/>
      <c r="AT882" s="44"/>
      <c r="AU882" s="44"/>
      <c r="AV882" s="44"/>
      <c r="AW882" s="44"/>
      <c r="AX882" s="44"/>
      <c r="AY882" s="44"/>
      <c r="AZ882" s="44"/>
      <c r="BA882" s="44"/>
      <c r="BB882" s="44"/>
      <c r="BC882" s="44"/>
      <c r="BD882" s="44"/>
      <c r="BE882" s="44"/>
      <c r="BF882" s="44"/>
      <c r="BG882" s="44"/>
      <c r="BH882" s="44"/>
      <c r="BI882" s="44"/>
      <c r="BJ882" s="44"/>
      <c r="BK882" s="44"/>
      <c r="BL882" s="44"/>
      <c r="BM882" s="44"/>
      <c r="BN882" s="44"/>
      <c r="BO882" s="44"/>
      <c r="BP882" s="44"/>
      <c r="BQ882" s="44"/>
      <c r="BR882" s="44"/>
      <c r="BS882" s="44"/>
      <c r="BT882" s="44"/>
      <c r="BU882" s="44"/>
      <c r="BV882" s="44"/>
      <c r="BW882" s="44"/>
      <c r="BX882" s="44"/>
      <c r="BY882" s="44"/>
      <c r="BZ882" s="44"/>
      <c r="CA882" s="44"/>
      <c r="CB882" s="44"/>
      <c r="CC882" s="44"/>
      <c r="CD882" s="44"/>
      <c r="CE882" s="44"/>
      <c r="CF882" s="44"/>
      <c r="CG882" s="44"/>
      <c r="CH882" s="44"/>
      <c r="CI882" s="44"/>
      <c r="CJ882" s="44"/>
      <c r="CK882" s="44"/>
      <c r="CL882" s="44"/>
      <c r="CM882" s="44"/>
      <c r="CN882" s="45"/>
      <c r="CO882" s="44"/>
      <c r="CP882" s="44"/>
      <c r="CQ882" s="44"/>
      <c r="CR882" s="44"/>
      <c r="CS882" s="44"/>
      <c r="CT882" s="44"/>
      <c r="CU882" s="44"/>
      <c r="CV882" s="44"/>
      <c r="CW882" s="44"/>
      <c r="CX882" s="44"/>
      <c r="CY882" s="44"/>
      <c r="CZ882" s="44"/>
      <c r="DA882" s="44"/>
      <c r="DB882" s="44"/>
      <c r="DC882" s="44"/>
      <c r="DD882" s="44"/>
      <c r="DE882" s="44"/>
      <c r="DF882" s="45"/>
      <c r="DG882" s="44"/>
      <c r="DH882" s="44"/>
      <c r="DI882" s="44"/>
      <c r="DJ882" s="44"/>
      <c r="DK882" s="44"/>
      <c r="DL882" s="45"/>
      <c r="DM882" s="44"/>
      <c r="DN882" s="44"/>
      <c r="DO882" s="44"/>
      <c r="DP882" s="44"/>
      <c r="DQ882" s="44"/>
      <c r="DR882" s="44"/>
      <c r="DS882" s="44"/>
      <c r="DT882" s="44"/>
      <c r="DU882" s="45"/>
      <c r="DV882" s="44"/>
      <c r="DW882" s="44"/>
      <c r="DX882" s="44"/>
      <c r="DY882" s="44"/>
      <c r="DZ882" s="44"/>
      <c r="EA882" s="44"/>
      <c r="EB882" s="44"/>
      <c r="EC882" s="44"/>
      <c r="ED882" s="45"/>
      <c r="EE882" s="44"/>
      <c r="EF882" s="44"/>
      <c r="EG882" s="44"/>
      <c r="EH882" s="44"/>
      <c r="EI882" s="44"/>
      <c r="EJ882" s="44"/>
      <c r="EK882" s="44"/>
      <c r="EL882" s="44"/>
      <c r="EM882" s="44"/>
      <c r="EN882" s="44"/>
      <c r="EO882" s="44"/>
      <c r="EP882" s="44"/>
      <c r="EQ882" s="44"/>
      <c r="ER882" s="44"/>
      <c r="ES882" s="44"/>
      <c r="ET882" s="44"/>
      <c r="EU882" s="44"/>
      <c r="EV882" s="45"/>
      <c r="EW882" s="44"/>
      <c r="EX882" s="44"/>
      <c r="EY882" s="45"/>
      <c r="EZ882" s="45"/>
      <c r="FA882" s="44"/>
      <c r="FB882" s="32"/>
      <c r="FC882" s="32"/>
      <c r="FD882" s="32"/>
    </row>
    <row r="883">
      <c r="A883" s="31"/>
      <c r="B883" s="32"/>
      <c r="C883" s="33"/>
      <c r="D883" s="32"/>
      <c r="E883" s="32"/>
      <c r="F883" s="32"/>
      <c r="G883" s="46"/>
      <c r="H883" s="32"/>
      <c r="I883" s="32"/>
      <c r="J883" s="32"/>
      <c r="K883" s="32"/>
      <c r="L883" s="32"/>
      <c r="M883" s="32"/>
      <c r="N883" s="47"/>
      <c r="O883" s="47"/>
      <c r="P883" s="36"/>
      <c r="Q883" s="37"/>
      <c r="R883" s="37"/>
      <c r="S883" s="48"/>
      <c r="T883" s="39"/>
      <c r="U883" s="40"/>
      <c r="V883" s="41"/>
      <c r="W883" s="41"/>
      <c r="X883" s="41"/>
      <c r="Y883" s="41"/>
      <c r="Z883" s="41"/>
      <c r="AA883" s="41"/>
      <c r="AB883" s="41"/>
      <c r="AC883" s="41"/>
      <c r="AD883" s="42"/>
      <c r="AE883" s="43"/>
      <c r="AF883" s="44"/>
      <c r="AG883" s="44"/>
      <c r="AH883" s="44"/>
      <c r="AI883" s="44"/>
      <c r="AJ883" s="44"/>
      <c r="AK883" s="44"/>
      <c r="AL883" s="44"/>
      <c r="AM883" s="44"/>
      <c r="AN883" s="44"/>
      <c r="AO883" s="44"/>
      <c r="AP883" s="44"/>
      <c r="AQ883" s="44"/>
      <c r="AR883" s="44"/>
      <c r="AS883" s="44"/>
      <c r="AT883" s="44"/>
      <c r="AU883" s="44"/>
      <c r="AV883" s="44"/>
      <c r="AW883" s="44"/>
      <c r="AX883" s="44"/>
      <c r="AY883" s="44"/>
      <c r="AZ883" s="44"/>
      <c r="BA883" s="44"/>
      <c r="BB883" s="44"/>
      <c r="BC883" s="44"/>
      <c r="BD883" s="44"/>
      <c r="BE883" s="44"/>
      <c r="BF883" s="44"/>
      <c r="BG883" s="44"/>
      <c r="BH883" s="44"/>
      <c r="BI883" s="44"/>
      <c r="BJ883" s="44"/>
      <c r="BK883" s="44"/>
      <c r="BL883" s="44"/>
      <c r="BM883" s="44"/>
      <c r="BN883" s="44"/>
      <c r="BO883" s="44"/>
      <c r="BP883" s="44"/>
      <c r="BQ883" s="44"/>
      <c r="BR883" s="44"/>
      <c r="BS883" s="44"/>
      <c r="BT883" s="44"/>
      <c r="BU883" s="44"/>
      <c r="BV883" s="44"/>
      <c r="BW883" s="44"/>
      <c r="BX883" s="44"/>
      <c r="BY883" s="44"/>
      <c r="BZ883" s="44"/>
      <c r="CA883" s="44"/>
      <c r="CB883" s="44"/>
      <c r="CC883" s="44"/>
      <c r="CD883" s="44"/>
      <c r="CE883" s="44"/>
      <c r="CF883" s="44"/>
      <c r="CG883" s="44"/>
      <c r="CH883" s="44"/>
      <c r="CI883" s="44"/>
      <c r="CJ883" s="44"/>
      <c r="CK883" s="44"/>
      <c r="CL883" s="44"/>
      <c r="CM883" s="44"/>
      <c r="CN883" s="45"/>
      <c r="CO883" s="44"/>
      <c r="CP883" s="44"/>
      <c r="CQ883" s="44"/>
      <c r="CR883" s="44"/>
      <c r="CS883" s="44"/>
      <c r="CT883" s="44"/>
      <c r="CU883" s="44"/>
      <c r="CV883" s="44"/>
      <c r="CW883" s="44"/>
      <c r="CX883" s="44"/>
      <c r="CY883" s="44"/>
      <c r="CZ883" s="44"/>
      <c r="DA883" s="44"/>
      <c r="DB883" s="44"/>
      <c r="DC883" s="44"/>
      <c r="DD883" s="44"/>
      <c r="DE883" s="44"/>
      <c r="DF883" s="45"/>
      <c r="DG883" s="44"/>
      <c r="DH883" s="44"/>
      <c r="DI883" s="44"/>
      <c r="DJ883" s="44"/>
      <c r="DK883" s="44"/>
      <c r="DL883" s="45"/>
      <c r="DM883" s="44"/>
      <c r="DN883" s="44"/>
      <c r="DO883" s="44"/>
      <c r="DP883" s="44"/>
      <c r="DQ883" s="44"/>
      <c r="DR883" s="44"/>
      <c r="DS883" s="44"/>
      <c r="DT883" s="44"/>
      <c r="DU883" s="45"/>
      <c r="DV883" s="44"/>
      <c r="DW883" s="44"/>
      <c r="DX883" s="44"/>
      <c r="DY883" s="44"/>
      <c r="DZ883" s="44"/>
      <c r="EA883" s="44"/>
      <c r="EB883" s="44"/>
      <c r="EC883" s="44"/>
      <c r="ED883" s="45"/>
      <c r="EE883" s="44"/>
      <c r="EF883" s="44"/>
      <c r="EG883" s="44"/>
      <c r="EH883" s="44"/>
      <c r="EI883" s="44"/>
      <c r="EJ883" s="44"/>
      <c r="EK883" s="44"/>
      <c r="EL883" s="44"/>
      <c r="EM883" s="44"/>
      <c r="EN883" s="44"/>
      <c r="EO883" s="44"/>
      <c r="EP883" s="44"/>
      <c r="EQ883" s="44"/>
      <c r="ER883" s="44"/>
      <c r="ES883" s="44"/>
      <c r="ET883" s="44"/>
      <c r="EU883" s="44"/>
      <c r="EV883" s="45"/>
      <c r="EW883" s="44"/>
      <c r="EX883" s="44"/>
      <c r="EY883" s="45"/>
      <c r="EZ883" s="45"/>
      <c r="FA883" s="44"/>
      <c r="FB883" s="32"/>
      <c r="FC883" s="32"/>
      <c r="FD883" s="32"/>
    </row>
    <row r="884">
      <c r="A884" s="31"/>
      <c r="B884" s="32"/>
      <c r="C884" s="33"/>
      <c r="D884" s="32"/>
      <c r="E884" s="32"/>
      <c r="F884" s="32"/>
      <c r="G884" s="46"/>
      <c r="H884" s="32"/>
      <c r="I884" s="32"/>
      <c r="J884" s="32"/>
      <c r="K884" s="32"/>
      <c r="L884" s="32"/>
      <c r="M884" s="32"/>
      <c r="N884" s="47"/>
      <c r="O884" s="47"/>
      <c r="P884" s="36"/>
      <c r="Q884" s="37"/>
      <c r="R884" s="37"/>
      <c r="S884" s="48"/>
      <c r="T884" s="39"/>
      <c r="U884" s="40"/>
      <c r="V884" s="41"/>
      <c r="W884" s="41"/>
      <c r="X884" s="41"/>
      <c r="Y884" s="41"/>
      <c r="Z884" s="41"/>
      <c r="AA884" s="41"/>
      <c r="AB884" s="41"/>
      <c r="AC884" s="41"/>
      <c r="AD884" s="42"/>
      <c r="AE884" s="43"/>
      <c r="AF884" s="44"/>
      <c r="AG884" s="44"/>
      <c r="AH884" s="44"/>
      <c r="AI884" s="44"/>
      <c r="AJ884" s="44"/>
      <c r="AK884" s="44"/>
      <c r="AL884" s="44"/>
      <c r="AM884" s="44"/>
      <c r="AN884" s="44"/>
      <c r="AO884" s="44"/>
      <c r="AP884" s="44"/>
      <c r="AQ884" s="44"/>
      <c r="AR884" s="44"/>
      <c r="AS884" s="44"/>
      <c r="AT884" s="44"/>
      <c r="AU884" s="44"/>
      <c r="AV884" s="44"/>
      <c r="AW884" s="44"/>
      <c r="AX884" s="44"/>
      <c r="AY884" s="44"/>
      <c r="AZ884" s="44"/>
      <c r="BA884" s="44"/>
      <c r="BB884" s="44"/>
      <c r="BC884" s="44"/>
      <c r="BD884" s="44"/>
      <c r="BE884" s="44"/>
      <c r="BF884" s="44"/>
      <c r="BG884" s="44"/>
      <c r="BH884" s="44"/>
      <c r="BI884" s="44"/>
      <c r="BJ884" s="44"/>
      <c r="BK884" s="44"/>
      <c r="BL884" s="44"/>
      <c r="BM884" s="44"/>
      <c r="BN884" s="44"/>
      <c r="BO884" s="44"/>
      <c r="BP884" s="44"/>
      <c r="BQ884" s="44"/>
      <c r="BR884" s="44"/>
      <c r="BS884" s="44"/>
      <c r="BT884" s="44"/>
      <c r="BU884" s="44"/>
      <c r="BV884" s="44"/>
      <c r="BW884" s="44"/>
      <c r="BX884" s="44"/>
      <c r="BY884" s="44"/>
      <c r="BZ884" s="44"/>
      <c r="CA884" s="44"/>
      <c r="CB884" s="44"/>
      <c r="CC884" s="44"/>
      <c r="CD884" s="44"/>
      <c r="CE884" s="44"/>
      <c r="CF884" s="44"/>
      <c r="CG884" s="44"/>
      <c r="CH884" s="44"/>
      <c r="CI884" s="44"/>
      <c r="CJ884" s="44"/>
      <c r="CK884" s="44"/>
      <c r="CL884" s="44"/>
      <c r="CM884" s="44"/>
      <c r="CN884" s="45"/>
      <c r="CO884" s="44"/>
      <c r="CP884" s="44"/>
      <c r="CQ884" s="44"/>
      <c r="CR884" s="44"/>
      <c r="CS884" s="44"/>
      <c r="CT884" s="44"/>
      <c r="CU884" s="44"/>
      <c r="CV884" s="44"/>
      <c r="CW884" s="44"/>
      <c r="CX884" s="44"/>
      <c r="CY884" s="44"/>
      <c r="CZ884" s="44"/>
      <c r="DA884" s="44"/>
      <c r="DB884" s="44"/>
      <c r="DC884" s="44"/>
      <c r="DD884" s="44"/>
      <c r="DE884" s="44"/>
      <c r="DF884" s="45"/>
      <c r="DG884" s="44"/>
      <c r="DH884" s="44"/>
      <c r="DI884" s="44"/>
      <c r="DJ884" s="44"/>
      <c r="DK884" s="44"/>
      <c r="DL884" s="45"/>
      <c r="DM884" s="44"/>
      <c r="DN884" s="44"/>
      <c r="DO884" s="44"/>
      <c r="DP884" s="44"/>
      <c r="DQ884" s="44"/>
      <c r="DR884" s="44"/>
      <c r="DS884" s="44"/>
      <c r="DT884" s="44"/>
      <c r="DU884" s="45"/>
      <c r="DV884" s="44"/>
      <c r="DW884" s="44"/>
      <c r="DX884" s="44"/>
      <c r="DY884" s="44"/>
      <c r="DZ884" s="44"/>
      <c r="EA884" s="44"/>
      <c r="EB884" s="44"/>
      <c r="EC884" s="44"/>
      <c r="ED884" s="45"/>
      <c r="EE884" s="44"/>
      <c r="EF884" s="44"/>
      <c r="EG884" s="44"/>
      <c r="EH884" s="44"/>
      <c r="EI884" s="44"/>
      <c r="EJ884" s="44"/>
      <c r="EK884" s="44"/>
      <c r="EL884" s="44"/>
      <c r="EM884" s="44"/>
      <c r="EN884" s="44"/>
      <c r="EO884" s="44"/>
      <c r="EP884" s="44"/>
      <c r="EQ884" s="44"/>
      <c r="ER884" s="44"/>
      <c r="ES884" s="44"/>
      <c r="ET884" s="44"/>
      <c r="EU884" s="44"/>
      <c r="EV884" s="45"/>
      <c r="EW884" s="44"/>
      <c r="EX884" s="44"/>
      <c r="EY884" s="45"/>
      <c r="EZ884" s="45"/>
      <c r="FA884" s="44"/>
      <c r="FB884" s="32"/>
      <c r="FC884" s="32"/>
      <c r="FD884" s="32"/>
    </row>
    <row r="885">
      <c r="A885" s="31"/>
      <c r="B885" s="32"/>
      <c r="C885" s="33"/>
      <c r="D885" s="32"/>
      <c r="E885" s="32"/>
      <c r="F885" s="32"/>
      <c r="G885" s="46"/>
      <c r="H885" s="32"/>
      <c r="I885" s="32"/>
      <c r="J885" s="32"/>
      <c r="K885" s="32"/>
      <c r="L885" s="32"/>
      <c r="M885" s="32"/>
      <c r="N885" s="47"/>
      <c r="O885" s="47"/>
      <c r="P885" s="36"/>
      <c r="Q885" s="37"/>
      <c r="R885" s="37"/>
      <c r="S885" s="48"/>
      <c r="T885" s="39"/>
      <c r="U885" s="40"/>
      <c r="V885" s="41"/>
      <c r="W885" s="41"/>
      <c r="X885" s="41"/>
      <c r="Y885" s="41"/>
      <c r="Z885" s="41"/>
      <c r="AA885" s="41"/>
      <c r="AB885" s="41"/>
      <c r="AC885" s="41"/>
      <c r="AD885" s="42"/>
      <c r="AE885" s="43"/>
      <c r="AF885" s="44"/>
      <c r="AG885" s="44"/>
      <c r="AH885" s="44"/>
      <c r="AI885" s="44"/>
      <c r="AJ885" s="44"/>
      <c r="AK885" s="44"/>
      <c r="AL885" s="44"/>
      <c r="AM885" s="44"/>
      <c r="AN885" s="44"/>
      <c r="AO885" s="44"/>
      <c r="AP885" s="44"/>
      <c r="AQ885" s="44"/>
      <c r="AR885" s="44"/>
      <c r="AS885" s="44"/>
      <c r="AT885" s="44"/>
      <c r="AU885" s="44"/>
      <c r="AV885" s="44"/>
      <c r="AW885" s="44"/>
      <c r="AX885" s="44"/>
      <c r="AY885" s="44"/>
      <c r="AZ885" s="44"/>
      <c r="BA885" s="44"/>
      <c r="BB885" s="44"/>
      <c r="BC885" s="44"/>
      <c r="BD885" s="44"/>
      <c r="BE885" s="44"/>
      <c r="BF885" s="44"/>
      <c r="BG885" s="44"/>
      <c r="BH885" s="44"/>
      <c r="BI885" s="44"/>
      <c r="BJ885" s="44"/>
      <c r="BK885" s="44"/>
      <c r="BL885" s="44"/>
      <c r="BM885" s="44"/>
      <c r="BN885" s="44"/>
      <c r="BO885" s="44"/>
      <c r="BP885" s="44"/>
      <c r="BQ885" s="44"/>
      <c r="BR885" s="44"/>
      <c r="BS885" s="44"/>
      <c r="BT885" s="44"/>
      <c r="BU885" s="44"/>
      <c r="BV885" s="44"/>
      <c r="BW885" s="44"/>
      <c r="BX885" s="44"/>
      <c r="BY885" s="44"/>
      <c r="BZ885" s="44"/>
      <c r="CA885" s="44"/>
      <c r="CB885" s="44"/>
      <c r="CC885" s="44"/>
      <c r="CD885" s="44"/>
      <c r="CE885" s="44"/>
      <c r="CF885" s="44"/>
      <c r="CG885" s="44"/>
      <c r="CH885" s="44"/>
      <c r="CI885" s="44"/>
      <c r="CJ885" s="44"/>
      <c r="CK885" s="44"/>
      <c r="CL885" s="44"/>
      <c r="CM885" s="44"/>
      <c r="CN885" s="45"/>
      <c r="CO885" s="44"/>
      <c r="CP885" s="44"/>
      <c r="CQ885" s="44"/>
      <c r="CR885" s="44"/>
      <c r="CS885" s="44"/>
      <c r="CT885" s="44"/>
      <c r="CU885" s="44"/>
      <c r="CV885" s="44"/>
      <c r="CW885" s="44"/>
      <c r="CX885" s="44"/>
      <c r="CY885" s="44"/>
      <c r="CZ885" s="44"/>
      <c r="DA885" s="44"/>
      <c r="DB885" s="44"/>
      <c r="DC885" s="44"/>
      <c r="DD885" s="44"/>
      <c r="DE885" s="44"/>
      <c r="DF885" s="45"/>
      <c r="DG885" s="44"/>
      <c r="DH885" s="44"/>
      <c r="DI885" s="44"/>
      <c r="DJ885" s="44"/>
      <c r="DK885" s="44"/>
      <c r="DL885" s="45"/>
      <c r="DM885" s="44"/>
      <c r="DN885" s="44"/>
      <c r="DO885" s="44"/>
      <c r="DP885" s="44"/>
      <c r="DQ885" s="44"/>
      <c r="DR885" s="44"/>
      <c r="DS885" s="44"/>
      <c r="DT885" s="44"/>
      <c r="DU885" s="45"/>
      <c r="DV885" s="44"/>
      <c r="DW885" s="44"/>
      <c r="DX885" s="44"/>
      <c r="DY885" s="44"/>
      <c r="DZ885" s="44"/>
      <c r="EA885" s="44"/>
      <c r="EB885" s="44"/>
      <c r="EC885" s="44"/>
      <c r="ED885" s="45"/>
      <c r="EE885" s="44"/>
      <c r="EF885" s="44"/>
      <c r="EG885" s="44"/>
      <c r="EH885" s="44"/>
      <c r="EI885" s="44"/>
      <c r="EJ885" s="44"/>
      <c r="EK885" s="44"/>
      <c r="EL885" s="44"/>
      <c r="EM885" s="44"/>
      <c r="EN885" s="44"/>
      <c r="EO885" s="44"/>
      <c r="EP885" s="44"/>
      <c r="EQ885" s="44"/>
      <c r="ER885" s="44"/>
      <c r="ES885" s="44"/>
      <c r="ET885" s="44"/>
      <c r="EU885" s="44"/>
      <c r="EV885" s="45"/>
      <c r="EW885" s="44"/>
      <c r="EX885" s="44"/>
      <c r="EY885" s="45"/>
      <c r="EZ885" s="45"/>
      <c r="FA885" s="44"/>
      <c r="FB885" s="32"/>
      <c r="FC885" s="32"/>
      <c r="FD885" s="32"/>
    </row>
    <row r="886">
      <c r="A886" s="31"/>
      <c r="B886" s="32"/>
      <c r="C886" s="33"/>
      <c r="D886" s="32"/>
      <c r="E886" s="32"/>
      <c r="F886" s="32"/>
      <c r="G886" s="46"/>
      <c r="H886" s="32"/>
      <c r="I886" s="32"/>
      <c r="J886" s="32"/>
      <c r="K886" s="32"/>
      <c r="L886" s="32"/>
      <c r="M886" s="32"/>
      <c r="N886" s="47"/>
      <c r="O886" s="47"/>
      <c r="P886" s="36"/>
      <c r="Q886" s="37"/>
      <c r="R886" s="37"/>
      <c r="S886" s="48"/>
      <c r="T886" s="39"/>
      <c r="U886" s="40"/>
      <c r="V886" s="41"/>
      <c r="W886" s="41"/>
      <c r="X886" s="41"/>
      <c r="Y886" s="41"/>
      <c r="Z886" s="41"/>
      <c r="AA886" s="41"/>
      <c r="AB886" s="41"/>
      <c r="AC886" s="41"/>
      <c r="AD886" s="42"/>
      <c r="AE886" s="43"/>
      <c r="AF886" s="44"/>
      <c r="AG886" s="44"/>
      <c r="AH886" s="44"/>
      <c r="AI886" s="44"/>
      <c r="AJ886" s="44"/>
      <c r="AK886" s="44"/>
      <c r="AL886" s="44"/>
      <c r="AM886" s="44"/>
      <c r="AN886" s="44"/>
      <c r="AO886" s="44"/>
      <c r="AP886" s="44"/>
      <c r="AQ886" s="44"/>
      <c r="AR886" s="44"/>
      <c r="AS886" s="44"/>
      <c r="AT886" s="44"/>
      <c r="AU886" s="44"/>
      <c r="AV886" s="44"/>
      <c r="AW886" s="44"/>
      <c r="AX886" s="44"/>
      <c r="AY886" s="44"/>
      <c r="AZ886" s="44"/>
      <c r="BA886" s="44"/>
      <c r="BB886" s="44"/>
      <c r="BC886" s="44"/>
      <c r="BD886" s="44"/>
      <c r="BE886" s="44"/>
      <c r="BF886" s="44"/>
      <c r="BG886" s="44"/>
      <c r="BH886" s="44"/>
      <c r="BI886" s="44"/>
      <c r="BJ886" s="44"/>
      <c r="BK886" s="44"/>
      <c r="BL886" s="44"/>
      <c r="BM886" s="44"/>
      <c r="BN886" s="44"/>
      <c r="BO886" s="44"/>
      <c r="BP886" s="44"/>
      <c r="BQ886" s="44"/>
      <c r="BR886" s="44"/>
      <c r="BS886" s="44"/>
      <c r="BT886" s="44"/>
      <c r="BU886" s="44"/>
      <c r="BV886" s="44"/>
      <c r="BW886" s="44"/>
      <c r="BX886" s="44"/>
      <c r="BY886" s="44"/>
      <c r="BZ886" s="44"/>
      <c r="CA886" s="44"/>
      <c r="CB886" s="44"/>
      <c r="CC886" s="44"/>
      <c r="CD886" s="44"/>
      <c r="CE886" s="44"/>
      <c r="CF886" s="44"/>
      <c r="CG886" s="44"/>
      <c r="CH886" s="44"/>
      <c r="CI886" s="44"/>
      <c r="CJ886" s="44"/>
      <c r="CK886" s="44"/>
      <c r="CL886" s="44"/>
      <c r="CM886" s="44"/>
      <c r="CN886" s="45"/>
      <c r="CO886" s="44"/>
      <c r="CP886" s="44"/>
      <c r="CQ886" s="44"/>
      <c r="CR886" s="44"/>
      <c r="CS886" s="44"/>
      <c r="CT886" s="44"/>
      <c r="CU886" s="44"/>
      <c r="CV886" s="44"/>
      <c r="CW886" s="44"/>
      <c r="CX886" s="44"/>
      <c r="CY886" s="44"/>
      <c r="CZ886" s="44"/>
      <c r="DA886" s="44"/>
      <c r="DB886" s="44"/>
      <c r="DC886" s="44"/>
      <c r="DD886" s="44"/>
      <c r="DE886" s="44"/>
      <c r="DF886" s="45"/>
      <c r="DG886" s="44"/>
      <c r="DH886" s="44"/>
      <c r="DI886" s="44"/>
      <c r="DJ886" s="44"/>
      <c r="DK886" s="44"/>
      <c r="DL886" s="45"/>
      <c r="DM886" s="44"/>
      <c r="DN886" s="44"/>
      <c r="DO886" s="44"/>
      <c r="DP886" s="44"/>
      <c r="DQ886" s="44"/>
      <c r="DR886" s="44"/>
      <c r="DS886" s="44"/>
      <c r="DT886" s="44"/>
      <c r="DU886" s="45"/>
      <c r="DV886" s="44"/>
      <c r="DW886" s="44"/>
      <c r="DX886" s="44"/>
      <c r="DY886" s="44"/>
      <c r="DZ886" s="44"/>
      <c r="EA886" s="44"/>
      <c r="EB886" s="44"/>
      <c r="EC886" s="44"/>
      <c r="ED886" s="45"/>
      <c r="EE886" s="44"/>
      <c r="EF886" s="44"/>
      <c r="EG886" s="44"/>
      <c r="EH886" s="44"/>
      <c r="EI886" s="44"/>
      <c r="EJ886" s="44"/>
      <c r="EK886" s="44"/>
      <c r="EL886" s="44"/>
      <c r="EM886" s="44"/>
      <c r="EN886" s="44"/>
      <c r="EO886" s="44"/>
      <c r="EP886" s="44"/>
      <c r="EQ886" s="44"/>
      <c r="ER886" s="44"/>
      <c r="ES886" s="44"/>
      <c r="ET886" s="44"/>
      <c r="EU886" s="44"/>
      <c r="EV886" s="45"/>
      <c r="EW886" s="44"/>
      <c r="EX886" s="44"/>
      <c r="EY886" s="45"/>
      <c r="EZ886" s="45"/>
      <c r="FA886" s="44"/>
      <c r="FB886" s="32"/>
      <c r="FC886" s="32"/>
      <c r="FD886" s="32"/>
    </row>
    <row r="887">
      <c r="A887" s="31"/>
      <c r="B887" s="32"/>
      <c r="C887" s="33"/>
      <c r="D887" s="32"/>
      <c r="E887" s="32"/>
      <c r="F887" s="32"/>
      <c r="G887" s="46"/>
      <c r="H887" s="32"/>
      <c r="I887" s="32"/>
      <c r="J887" s="32"/>
      <c r="K887" s="32"/>
      <c r="L887" s="32"/>
      <c r="M887" s="32"/>
      <c r="N887" s="47"/>
      <c r="O887" s="47"/>
      <c r="P887" s="36"/>
      <c r="Q887" s="37"/>
      <c r="R887" s="37"/>
      <c r="S887" s="48"/>
      <c r="T887" s="39"/>
      <c r="U887" s="40"/>
      <c r="V887" s="41"/>
      <c r="W887" s="41"/>
      <c r="X887" s="41"/>
      <c r="Y887" s="41"/>
      <c r="Z887" s="41"/>
      <c r="AA887" s="41"/>
      <c r="AB887" s="41"/>
      <c r="AC887" s="41"/>
      <c r="AD887" s="42"/>
      <c r="AE887" s="43"/>
      <c r="AF887" s="44"/>
      <c r="AG887" s="44"/>
      <c r="AH887" s="44"/>
      <c r="AI887" s="44"/>
      <c r="AJ887" s="44"/>
      <c r="AK887" s="44"/>
      <c r="AL887" s="44"/>
      <c r="AM887" s="44"/>
      <c r="AN887" s="44"/>
      <c r="AO887" s="44"/>
      <c r="AP887" s="44"/>
      <c r="AQ887" s="44"/>
      <c r="AR887" s="44"/>
      <c r="AS887" s="44"/>
      <c r="AT887" s="44"/>
      <c r="AU887" s="44"/>
      <c r="AV887" s="44"/>
      <c r="AW887" s="44"/>
      <c r="AX887" s="44"/>
      <c r="AY887" s="44"/>
      <c r="AZ887" s="44"/>
      <c r="BA887" s="44"/>
      <c r="BB887" s="44"/>
      <c r="BC887" s="44"/>
      <c r="BD887" s="44"/>
      <c r="BE887" s="44"/>
      <c r="BF887" s="44"/>
      <c r="BG887" s="44"/>
      <c r="BH887" s="44"/>
      <c r="BI887" s="44"/>
      <c r="BJ887" s="44"/>
      <c r="BK887" s="44"/>
      <c r="BL887" s="44"/>
      <c r="BM887" s="44"/>
      <c r="BN887" s="44"/>
      <c r="BO887" s="44"/>
      <c r="BP887" s="44"/>
      <c r="BQ887" s="44"/>
      <c r="BR887" s="44"/>
      <c r="BS887" s="44"/>
      <c r="BT887" s="44"/>
      <c r="BU887" s="44"/>
      <c r="BV887" s="44"/>
      <c r="BW887" s="44"/>
      <c r="BX887" s="44"/>
      <c r="BY887" s="44"/>
      <c r="BZ887" s="44"/>
      <c r="CA887" s="44"/>
      <c r="CB887" s="44"/>
      <c r="CC887" s="44"/>
      <c r="CD887" s="44"/>
      <c r="CE887" s="44"/>
      <c r="CF887" s="44"/>
      <c r="CG887" s="44"/>
      <c r="CH887" s="44"/>
      <c r="CI887" s="44"/>
      <c r="CJ887" s="44"/>
      <c r="CK887" s="44"/>
      <c r="CL887" s="44"/>
      <c r="CM887" s="44"/>
      <c r="CN887" s="45"/>
      <c r="CO887" s="44"/>
      <c r="CP887" s="44"/>
      <c r="CQ887" s="44"/>
      <c r="CR887" s="44"/>
      <c r="CS887" s="44"/>
      <c r="CT887" s="44"/>
      <c r="CU887" s="44"/>
      <c r="CV887" s="44"/>
      <c r="CW887" s="44"/>
      <c r="CX887" s="44"/>
      <c r="CY887" s="44"/>
      <c r="CZ887" s="44"/>
      <c r="DA887" s="44"/>
      <c r="DB887" s="44"/>
      <c r="DC887" s="44"/>
      <c r="DD887" s="44"/>
      <c r="DE887" s="44"/>
      <c r="DF887" s="45"/>
      <c r="DG887" s="44"/>
      <c r="DH887" s="44"/>
      <c r="DI887" s="44"/>
      <c r="DJ887" s="44"/>
      <c r="DK887" s="44"/>
      <c r="DL887" s="45"/>
      <c r="DM887" s="44"/>
      <c r="DN887" s="44"/>
      <c r="DO887" s="44"/>
      <c r="DP887" s="44"/>
      <c r="DQ887" s="44"/>
      <c r="DR887" s="44"/>
      <c r="DS887" s="44"/>
      <c r="DT887" s="44"/>
      <c r="DU887" s="45"/>
      <c r="DV887" s="44"/>
      <c r="DW887" s="44"/>
      <c r="DX887" s="44"/>
      <c r="DY887" s="44"/>
      <c r="DZ887" s="44"/>
      <c r="EA887" s="44"/>
      <c r="EB887" s="44"/>
      <c r="EC887" s="44"/>
      <c r="ED887" s="45"/>
      <c r="EE887" s="44"/>
      <c r="EF887" s="44"/>
      <c r="EG887" s="44"/>
      <c r="EH887" s="44"/>
      <c r="EI887" s="44"/>
      <c r="EJ887" s="44"/>
      <c r="EK887" s="44"/>
      <c r="EL887" s="44"/>
      <c r="EM887" s="44"/>
      <c r="EN887" s="44"/>
      <c r="EO887" s="44"/>
      <c r="EP887" s="44"/>
      <c r="EQ887" s="44"/>
      <c r="ER887" s="44"/>
      <c r="ES887" s="44"/>
      <c r="ET887" s="44"/>
      <c r="EU887" s="44"/>
      <c r="EV887" s="45"/>
      <c r="EW887" s="44"/>
      <c r="EX887" s="44"/>
      <c r="EY887" s="45"/>
      <c r="EZ887" s="45"/>
      <c r="FA887" s="44"/>
      <c r="FB887" s="32"/>
      <c r="FC887" s="32"/>
      <c r="FD887" s="32"/>
    </row>
    <row r="888">
      <c r="A888" s="31"/>
      <c r="B888" s="32"/>
      <c r="C888" s="33"/>
      <c r="D888" s="32"/>
      <c r="E888" s="32"/>
      <c r="F888" s="32"/>
      <c r="G888" s="46"/>
      <c r="H888" s="32"/>
      <c r="I888" s="32"/>
      <c r="J888" s="32"/>
      <c r="K888" s="32"/>
      <c r="L888" s="32"/>
      <c r="M888" s="32"/>
      <c r="N888" s="47"/>
      <c r="O888" s="47"/>
      <c r="P888" s="36"/>
      <c r="Q888" s="37"/>
      <c r="R888" s="37"/>
      <c r="S888" s="48"/>
      <c r="T888" s="39"/>
      <c r="U888" s="40"/>
      <c r="V888" s="41"/>
      <c r="W888" s="41"/>
      <c r="X888" s="41"/>
      <c r="Y888" s="41"/>
      <c r="Z888" s="41"/>
      <c r="AA888" s="41"/>
      <c r="AB888" s="41"/>
      <c r="AC888" s="41"/>
      <c r="AD888" s="42"/>
      <c r="AE888" s="43"/>
      <c r="AF888" s="44"/>
      <c r="AG888" s="44"/>
      <c r="AH888" s="44"/>
      <c r="AI888" s="44"/>
      <c r="AJ888" s="44"/>
      <c r="AK888" s="44"/>
      <c r="AL888" s="44"/>
      <c r="AM888" s="44"/>
      <c r="AN888" s="44"/>
      <c r="AO888" s="44"/>
      <c r="AP888" s="44"/>
      <c r="AQ888" s="44"/>
      <c r="AR888" s="44"/>
      <c r="AS888" s="44"/>
      <c r="AT888" s="44"/>
      <c r="AU888" s="44"/>
      <c r="AV888" s="44"/>
      <c r="AW888" s="44"/>
      <c r="AX888" s="44"/>
      <c r="AY888" s="44"/>
      <c r="AZ888" s="44"/>
      <c r="BA888" s="44"/>
      <c r="BB888" s="44"/>
      <c r="BC888" s="44"/>
      <c r="BD888" s="44"/>
      <c r="BE888" s="44"/>
      <c r="BF888" s="44"/>
      <c r="BG888" s="44"/>
      <c r="BH888" s="44"/>
      <c r="BI888" s="44"/>
      <c r="BJ888" s="44"/>
      <c r="BK888" s="44"/>
      <c r="BL888" s="44"/>
      <c r="BM888" s="44"/>
      <c r="BN888" s="44"/>
      <c r="BO888" s="44"/>
      <c r="BP888" s="44"/>
      <c r="BQ888" s="44"/>
      <c r="BR888" s="44"/>
      <c r="BS888" s="44"/>
      <c r="BT888" s="44"/>
      <c r="BU888" s="44"/>
      <c r="BV888" s="44"/>
      <c r="BW888" s="44"/>
      <c r="BX888" s="44"/>
      <c r="BY888" s="44"/>
      <c r="BZ888" s="44"/>
      <c r="CA888" s="44"/>
      <c r="CB888" s="44"/>
      <c r="CC888" s="44"/>
      <c r="CD888" s="44"/>
      <c r="CE888" s="44"/>
      <c r="CF888" s="44"/>
      <c r="CG888" s="44"/>
      <c r="CH888" s="44"/>
      <c r="CI888" s="44"/>
      <c r="CJ888" s="44"/>
      <c r="CK888" s="44"/>
      <c r="CL888" s="44"/>
      <c r="CM888" s="44"/>
      <c r="CN888" s="45"/>
      <c r="CO888" s="44"/>
      <c r="CP888" s="44"/>
      <c r="CQ888" s="44"/>
      <c r="CR888" s="44"/>
      <c r="CS888" s="44"/>
      <c r="CT888" s="44"/>
      <c r="CU888" s="44"/>
      <c r="CV888" s="44"/>
      <c r="CW888" s="44"/>
      <c r="CX888" s="44"/>
      <c r="CY888" s="44"/>
      <c r="CZ888" s="44"/>
      <c r="DA888" s="44"/>
      <c r="DB888" s="44"/>
      <c r="DC888" s="44"/>
      <c r="DD888" s="44"/>
      <c r="DE888" s="44"/>
      <c r="DF888" s="45"/>
      <c r="DG888" s="44"/>
      <c r="DH888" s="44"/>
      <c r="DI888" s="44"/>
      <c r="DJ888" s="44"/>
      <c r="DK888" s="44"/>
      <c r="DL888" s="45"/>
      <c r="DM888" s="44"/>
      <c r="DN888" s="44"/>
      <c r="DO888" s="44"/>
      <c r="DP888" s="44"/>
      <c r="DQ888" s="44"/>
      <c r="DR888" s="44"/>
      <c r="DS888" s="44"/>
      <c r="DT888" s="44"/>
      <c r="DU888" s="45"/>
      <c r="DV888" s="44"/>
      <c r="DW888" s="44"/>
      <c r="DX888" s="44"/>
      <c r="DY888" s="44"/>
      <c r="DZ888" s="44"/>
      <c r="EA888" s="44"/>
      <c r="EB888" s="44"/>
      <c r="EC888" s="44"/>
      <c r="ED888" s="45"/>
      <c r="EE888" s="44"/>
      <c r="EF888" s="44"/>
      <c r="EG888" s="44"/>
      <c r="EH888" s="44"/>
      <c r="EI888" s="44"/>
      <c r="EJ888" s="44"/>
      <c r="EK888" s="44"/>
      <c r="EL888" s="44"/>
      <c r="EM888" s="44"/>
      <c r="EN888" s="44"/>
      <c r="EO888" s="44"/>
      <c r="EP888" s="44"/>
      <c r="EQ888" s="44"/>
      <c r="ER888" s="44"/>
      <c r="ES888" s="44"/>
      <c r="ET888" s="44"/>
      <c r="EU888" s="44"/>
      <c r="EV888" s="45"/>
      <c r="EW888" s="44"/>
      <c r="EX888" s="44"/>
      <c r="EY888" s="45"/>
      <c r="EZ888" s="45"/>
      <c r="FA888" s="44"/>
      <c r="FB888" s="32"/>
      <c r="FC888" s="32"/>
      <c r="FD888" s="32"/>
    </row>
    <row r="889">
      <c r="A889" s="31"/>
      <c r="B889" s="32"/>
      <c r="C889" s="33"/>
      <c r="D889" s="32"/>
      <c r="E889" s="32"/>
      <c r="F889" s="32"/>
      <c r="G889" s="46"/>
      <c r="H889" s="32"/>
      <c r="I889" s="32"/>
      <c r="J889" s="32"/>
      <c r="K889" s="32"/>
      <c r="L889" s="32"/>
      <c r="M889" s="32"/>
      <c r="N889" s="47"/>
      <c r="O889" s="47"/>
      <c r="P889" s="36"/>
      <c r="Q889" s="37"/>
      <c r="R889" s="37"/>
      <c r="S889" s="48"/>
      <c r="T889" s="39"/>
      <c r="U889" s="40"/>
      <c r="V889" s="41"/>
      <c r="W889" s="41"/>
      <c r="X889" s="41"/>
      <c r="Y889" s="41"/>
      <c r="Z889" s="41"/>
      <c r="AA889" s="41"/>
      <c r="AB889" s="41"/>
      <c r="AC889" s="41"/>
      <c r="AD889" s="42"/>
      <c r="AE889" s="43"/>
      <c r="AF889" s="44"/>
      <c r="AG889" s="44"/>
      <c r="AH889" s="44"/>
      <c r="AI889" s="44"/>
      <c r="AJ889" s="44"/>
      <c r="AK889" s="44"/>
      <c r="AL889" s="44"/>
      <c r="AM889" s="44"/>
      <c r="AN889" s="44"/>
      <c r="AO889" s="44"/>
      <c r="AP889" s="44"/>
      <c r="AQ889" s="44"/>
      <c r="AR889" s="44"/>
      <c r="AS889" s="44"/>
      <c r="AT889" s="44"/>
      <c r="AU889" s="44"/>
      <c r="AV889" s="44"/>
      <c r="AW889" s="44"/>
      <c r="AX889" s="44"/>
      <c r="AY889" s="44"/>
      <c r="AZ889" s="44"/>
      <c r="BA889" s="44"/>
      <c r="BB889" s="44"/>
      <c r="BC889" s="44"/>
      <c r="BD889" s="44"/>
      <c r="BE889" s="44"/>
      <c r="BF889" s="44"/>
      <c r="BG889" s="44"/>
      <c r="BH889" s="44"/>
      <c r="BI889" s="44"/>
      <c r="BJ889" s="44"/>
      <c r="BK889" s="44"/>
      <c r="BL889" s="44"/>
      <c r="BM889" s="44"/>
      <c r="BN889" s="44"/>
      <c r="BO889" s="44"/>
      <c r="BP889" s="44"/>
      <c r="BQ889" s="44"/>
      <c r="BR889" s="44"/>
      <c r="BS889" s="44"/>
      <c r="BT889" s="44"/>
      <c r="BU889" s="44"/>
      <c r="BV889" s="44"/>
      <c r="BW889" s="44"/>
      <c r="BX889" s="44"/>
      <c r="BY889" s="44"/>
      <c r="BZ889" s="44"/>
      <c r="CA889" s="44"/>
      <c r="CB889" s="44"/>
      <c r="CC889" s="44"/>
      <c r="CD889" s="44"/>
      <c r="CE889" s="44"/>
      <c r="CF889" s="44"/>
      <c r="CG889" s="44"/>
      <c r="CH889" s="44"/>
      <c r="CI889" s="44"/>
      <c r="CJ889" s="44"/>
      <c r="CK889" s="44"/>
      <c r="CL889" s="44"/>
      <c r="CM889" s="44"/>
      <c r="CN889" s="45"/>
      <c r="CO889" s="44"/>
      <c r="CP889" s="44"/>
      <c r="CQ889" s="44"/>
      <c r="CR889" s="44"/>
      <c r="CS889" s="44"/>
      <c r="CT889" s="44"/>
      <c r="CU889" s="44"/>
      <c r="CV889" s="44"/>
      <c r="CW889" s="44"/>
      <c r="CX889" s="44"/>
      <c r="CY889" s="44"/>
      <c r="CZ889" s="44"/>
      <c r="DA889" s="44"/>
      <c r="DB889" s="44"/>
      <c r="DC889" s="44"/>
      <c r="DD889" s="44"/>
      <c r="DE889" s="44"/>
      <c r="DF889" s="45"/>
      <c r="DG889" s="44"/>
      <c r="DH889" s="44"/>
      <c r="DI889" s="44"/>
      <c r="DJ889" s="44"/>
      <c r="DK889" s="44"/>
      <c r="DL889" s="45"/>
      <c r="DM889" s="44"/>
      <c r="DN889" s="44"/>
      <c r="DO889" s="44"/>
      <c r="DP889" s="44"/>
      <c r="DQ889" s="44"/>
      <c r="DR889" s="44"/>
      <c r="DS889" s="44"/>
      <c r="DT889" s="44"/>
      <c r="DU889" s="45"/>
      <c r="DV889" s="44"/>
      <c r="DW889" s="44"/>
      <c r="DX889" s="44"/>
      <c r="DY889" s="44"/>
      <c r="DZ889" s="44"/>
      <c r="EA889" s="44"/>
      <c r="EB889" s="44"/>
      <c r="EC889" s="44"/>
      <c r="ED889" s="45"/>
      <c r="EE889" s="44"/>
      <c r="EF889" s="44"/>
      <c r="EG889" s="44"/>
      <c r="EH889" s="44"/>
      <c r="EI889" s="44"/>
      <c r="EJ889" s="44"/>
      <c r="EK889" s="44"/>
      <c r="EL889" s="44"/>
      <c r="EM889" s="44"/>
      <c r="EN889" s="44"/>
      <c r="EO889" s="44"/>
      <c r="EP889" s="44"/>
      <c r="EQ889" s="44"/>
      <c r="ER889" s="44"/>
      <c r="ES889" s="44"/>
      <c r="ET889" s="44"/>
      <c r="EU889" s="44"/>
      <c r="EV889" s="45"/>
      <c r="EW889" s="44"/>
      <c r="EX889" s="44"/>
      <c r="EY889" s="45"/>
      <c r="EZ889" s="45"/>
      <c r="FA889" s="44"/>
      <c r="FB889" s="32"/>
      <c r="FC889" s="32"/>
      <c r="FD889" s="32"/>
    </row>
    <row r="890">
      <c r="A890" s="31"/>
      <c r="B890" s="32"/>
      <c r="C890" s="33"/>
      <c r="D890" s="32"/>
      <c r="E890" s="32"/>
      <c r="F890" s="32"/>
      <c r="G890" s="46"/>
      <c r="H890" s="32"/>
      <c r="I890" s="32"/>
      <c r="J890" s="32"/>
      <c r="K890" s="32"/>
      <c r="L890" s="32"/>
      <c r="M890" s="32"/>
      <c r="N890" s="47"/>
      <c r="O890" s="47"/>
      <c r="P890" s="36"/>
      <c r="Q890" s="37"/>
      <c r="R890" s="37"/>
      <c r="S890" s="48"/>
      <c r="T890" s="39"/>
      <c r="U890" s="40"/>
      <c r="V890" s="41"/>
      <c r="W890" s="41"/>
      <c r="X890" s="41"/>
      <c r="Y890" s="41"/>
      <c r="Z890" s="41"/>
      <c r="AA890" s="41"/>
      <c r="AB890" s="41"/>
      <c r="AC890" s="41"/>
      <c r="AD890" s="42"/>
      <c r="AE890" s="43"/>
      <c r="AF890" s="44"/>
      <c r="AG890" s="44"/>
      <c r="AH890" s="44"/>
      <c r="AI890" s="44"/>
      <c r="AJ890" s="44"/>
      <c r="AK890" s="44"/>
      <c r="AL890" s="44"/>
      <c r="AM890" s="44"/>
      <c r="AN890" s="44"/>
      <c r="AO890" s="44"/>
      <c r="AP890" s="44"/>
      <c r="AQ890" s="44"/>
      <c r="AR890" s="44"/>
      <c r="AS890" s="44"/>
      <c r="AT890" s="44"/>
      <c r="AU890" s="44"/>
      <c r="AV890" s="44"/>
      <c r="AW890" s="44"/>
      <c r="AX890" s="44"/>
      <c r="AY890" s="44"/>
      <c r="AZ890" s="44"/>
      <c r="BA890" s="44"/>
      <c r="BB890" s="44"/>
      <c r="BC890" s="44"/>
      <c r="BD890" s="44"/>
      <c r="BE890" s="44"/>
      <c r="BF890" s="44"/>
      <c r="BG890" s="44"/>
      <c r="BH890" s="44"/>
      <c r="BI890" s="44"/>
      <c r="BJ890" s="44"/>
      <c r="BK890" s="44"/>
      <c r="BL890" s="44"/>
      <c r="BM890" s="44"/>
      <c r="BN890" s="44"/>
      <c r="BO890" s="44"/>
      <c r="BP890" s="44"/>
      <c r="BQ890" s="44"/>
      <c r="BR890" s="44"/>
      <c r="BS890" s="44"/>
      <c r="BT890" s="44"/>
      <c r="BU890" s="44"/>
      <c r="BV890" s="44"/>
      <c r="BW890" s="44"/>
      <c r="BX890" s="44"/>
      <c r="BY890" s="44"/>
      <c r="BZ890" s="44"/>
      <c r="CA890" s="44"/>
      <c r="CB890" s="44"/>
      <c r="CC890" s="44"/>
      <c r="CD890" s="44"/>
      <c r="CE890" s="44"/>
      <c r="CF890" s="44"/>
      <c r="CG890" s="44"/>
      <c r="CH890" s="44"/>
      <c r="CI890" s="44"/>
      <c r="CJ890" s="44"/>
      <c r="CK890" s="44"/>
      <c r="CL890" s="44"/>
      <c r="CM890" s="44"/>
      <c r="CN890" s="45"/>
      <c r="CO890" s="44"/>
      <c r="CP890" s="44"/>
      <c r="CQ890" s="44"/>
      <c r="CR890" s="44"/>
      <c r="CS890" s="44"/>
      <c r="CT890" s="44"/>
      <c r="CU890" s="44"/>
      <c r="CV890" s="44"/>
      <c r="CW890" s="44"/>
      <c r="CX890" s="44"/>
      <c r="CY890" s="44"/>
      <c r="CZ890" s="44"/>
      <c r="DA890" s="44"/>
      <c r="DB890" s="44"/>
      <c r="DC890" s="44"/>
      <c r="DD890" s="44"/>
      <c r="DE890" s="44"/>
      <c r="DF890" s="45"/>
      <c r="DG890" s="44"/>
      <c r="DH890" s="44"/>
      <c r="DI890" s="44"/>
      <c r="DJ890" s="44"/>
      <c r="DK890" s="44"/>
      <c r="DL890" s="45"/>
      <c r="DM890" s="44"/>
      <c r="DN890" s="44"/>
      <c r="DO890" s="44"/>
      <c r="DP890" s="44"/>
      <c r="DQ890" s="44"/>
      <c r="DR890" s="44"/>
      <c r="DS890" s="44"/>
      <c r="DT890" s="44"/>
      <c r="DU890" s="45"/>
      <c r="DV890" s="44"/>
      <c r="DW890" s="44"/>
      <c r="DX890" s="44"/>
      <c r="DY890" s="44"/>
      <c r="DZ890" s="44"/>
      <c r="EA890" s="44"/>
      <c r="EB890" s="44"/>
      <c r="EC890" s="44"/>
      <c r="ED890" s="45"/>
      <c r="EE890" s="44"/>
      <c r="EF890" s="44"/>
      <c r="EG890" s="44"/>
      <c r="EH890" s="44"/>
      <c r="EI890" s="44"/>
      <c r="EJ890" s="44"/>
      <c r="EK890" s="44"/>
      <c r="EL890" s="44"/>
      <c r="EM890" s="44"/>
      <c r="EN890" s="44"/>
      <c r="EO890" s="44"/>
      <c r="EP890" s="44"/>
      <c r="EQ890" s="44"/>
      <c r="ER890" s="44"/>
      <c r="ES890" s="44"/>
      <c r="ET890" s="44"/>
      <c r="EU890" s="44"/>
      <c r="EV890" s="45"/>
      <c r="EW890" s="44"/>
      <c r="EX890" s="44"/>
      <c r="EY890" s="45"/>
      <c r="EZ890" s="45"/>
      <c r="FA890" s="44"/>
      <c r="FB890" s="32"/>
      <c r="FC890" s="32"/>
      <c r="FD890" s="32"/>
    </row>
    <row r="891">
      <c r="A891" s="31"/>
      <c r="B891" s="32"/>
      <c r="C891" s="33"/>
      <c r="D891" s="32"/>
      <c r="E891" s="32"/>
      <c r="F891" s="32"/>
      <c r="G891" s="46"/>
      <c r="H891" s="32"/>
      <c r="I891" s="32"/>
      <c r="J891" s="32"/>
      <c r="K891" s="32"/>
      <c r="L891" s="32"/>
      <c r="M891" s="32"/>
      <c r="N891" s="47"/>
      <c r="O891" s="47"/>
      <c r="P891" s="36"/>
      <c r="Q891" s="37"/>
      <c r="R891" s="37"/>
      <c r="S891" s="48"/>
      <c r="T891" s="39"/>
      <c r="U891" s="40"/>
      <c r="V891" s="41"/>
      <c r="W891" s="41"/>
      <c r="X891" s="41"/>
      <c r="Y891" s="41"/>
      <c r="Z891" s="41"/>
      <c r="AA891" s="41"/>
      <c r="AB891" s="41"/>
      <c r="AC891" s="41"/>
      <c r="AD891" s="42"/>
      <c r="AE891" s="43"/>
      <c r="AF891" s="44"/>
      <c r="AG891" s="44"/>
      <c r="AH891" s="44"/>
      <c r="AI891" s="44"/>
      <c r="AJ891" s="44"/>
      <c r="AK891" s="44"/>
      <c r="AL891" s="44"/>
      <c r="AM891" s="44"/>
      <c r="AN891" s="44"/>
      <c r="AO891" s="44"/>
      <c r="AP891" s="44"/>
      <c r="AQ891" s="44"/>
      <c r="AR891" s="44"/>
      <c r="AS891" s="44"/>
      <c r="AT891" s="44"/>
      <c r="AU891" s="44"/>
      <c r="AV891" s="44"/>
      <c r="AW891" s="44"/>
      <c r="AX891" s="44"/>
      <c r="AY891" s="44"/>
      <c r="AZ891" s="44"/>
      <c r="BA891" s="44"/>
      <c r="BB891" s="44"/>
      <c r="BC891" s="44"/>
      <c r="BD891" s="44"/>
      <c r="BE891" s="44"/>
      <c r="BF891" s="44"/>
      <c r="BG891" s="44"/>
      <c r="BH891" s="44"/>
      <c r="BI891" s="44"/>
      <c r="BJ891" s="44"/>
      <c r="BK891" s="44"/>
      <c r="BL891" s="44"/>
      <c r="BM891" s="44"/>
      <c r="BN891" s="44"/>
      <c r="BO891" s="44"/>
      <c r="BP891" s="44"/>
      <c r="BQ891" s="44"/>
      <c r="BR891" s="44"/>
      <c r="BS891" s="44"/>
      <c r="BT891" s="44"/>
      <c r="BU891" s="44"/>
      <c r="BV891" s="44"/>
      <c r="BW891" s="44"/>
      <c r="BX891" s="44"/>
      <c r="BY891" s="44"/>
      <c r="BZ891" s="44"/>
      <c r="CA891" s="44"/>
      <c r="CB891" s="44"/>
      <c r="CC891" s="44"/>
      <c r="CD891" s="44"/>
      <c r="CE891" s="44"/>
      <c r="CF891" s="44"/>
      <c r="CG891" s="44"/>
      <c r="CH891" s="44"/>
      <c r="CI891" s="44"/>
      <c r="CJ891" s="44"/>
      <c r="CK891" s="44"/>
      <c r="CL891" s="44"/>
      <c r="CM891" s="44"/>
      <c r="CN891" s="45"/>
      <c r="CO891" s="44"/>
      <c r="CP891" s="44"/>
      <c r="CQ891" s="44"/>
      <c r="CR891" s="44"/>
      <c r="CS891" s="44"/>
      <c r="CT891" s="44"/>
      <c r="CU891" s="44"/>
      <c r="CV891" s="44"/>
      <c r="CW891" s="44"/>
      <c r="CX891" s="44"/>
      <c r="CY891" s="44"/>
      <c r="CZ891" s="44"/>
      <c r="DA891" s="44"/>
      <c r="DB891" s="44"/>
      <c r="DC891" s="44"/>
      <c r="DD891" s="44"/>
      <c r="DE891" s="44"/>
      <c r="DF891" s="45"/>
      <c r="DG891" s="44"/>
      <c r="DH891" s="44"/>
      <c r="DI891" s="44"/>
      <c r="DJ891" s="44"/>
      <c r="DK891" s="44"/>
      <c r="DL891" s="45"/>
      <c r="DM891" s="44"/>
      <c r="DN891" s="44"/>
      <c r="DO891" s="44"/>
      <c r="DP891" s="44"/>
      <c r="DQ891" s="44"/>
      <c r="DR891" s="44"/>
      <c r="DS891" s="44"/>
      <c r="DT891" s="44"/>
      <c r="DU891" s="45"/>
      <c r="DV891" s="44"/>
      <c r="DW891" s="44"/>
      <c r="DX891" s="44"/>
      <c r="DY891" s="44"/>
      <c r="DZ891" s="44"/>
      <c r="EA891" s="44"/>
      <c r="EB891" s="44"/>
      <c r="EC891" s="44"/>
      <c r="ED891" s="45"/>
      <c r="EE891" s="44"/>
      <c r="EF891" s="44"/>
      <c r="EG891" s="44"/>
      <c r="EH891" s="44"/>
      <c r="EI891" s="44"/>
      <c r="EJ891" s="44"/>
      <c r="EK891" s="44"/>
      <c r="EL891" s="44"/>
      <c r="EM891" s="44"/>
      <c r="EN891" s="44"/>
      <c r="EO891" s="44"/>
      <c r="EP891" s="44"/>
      <c r="EQ891" s="44"/>
      <c r="ER891" s="44"/>
      <c r="ES891" s="44"/>
      <c r="ET891" s="44"/>
      <c r="EU891" s="44"/>
      <c r="EV891" s="45"/>
      <c r="EW891" s="44"/>
      <c r="EX891" s="44"/>
      <c r="EY891" s="45"/>
      <c r="EZ891" s="45"/>
      <c r="FA891" s="44"/>
      <c r="FB891" s="32"/>
      <c r="FC891" s="32"/>
      <c r="FD891" s="32"/>
    </row>
    <row r="892">
      <c r="A892" s="31"/>
      <c r="B892" s="32"/>
      <c r="C892" s="33"/>
      <c r="D892" s="32"/>
      <c r="E892" s="32"/>
      <c r="F892" s="32"/>
      <c r="G892" s="46"/>
      <c r="H892" s="32"/>
      <c r="I892" s="32"/>
      <c r="J892" s="32"/>
      <c r="K892" s="32"/>
      <c r="L892" s="32"/>
      <c r="M892" s="32"/>
      <c r="N892" s="47"/>
      <c r="O892" s="47"/>
      <c r="P892" s="36"/>
      <c r="Q892" s="37"/>
      <c r="R892" s="37"/>
      <c r="S892" s="48"/>
      <c r="T892" s="39"/>
      <c r="U892" s="40"/>
      <c r="V892" s="41"/>
      <c r="W892" s="41"/>
      <c r="X892" s="41"/>
      <c r="Y892" s="41"/>
      <c r="Z892" s="41"/>
      <c r="AA892" s="41"/>
      <c r="AB892" s="41"/>
      <c r="AC892" s="41"/>
      <c r="AD892" s="42"/>
      <c r="AE892" s="43"/>
      <c r="AF892" s="44"/>
      <c r="AG892" s="44"/>
      <c r="AH892" s="44"/>
      <c r="AI892" s="44"/>
      <c r="AJ892" s="44"/>
      <c r="AK892" s="44"/>
      <c r="AL892" s="44"/>
      <c r="AM892" s="44"/>
      <c r="AN892" s="44"/>
      <c r="AO892" s="44"/>
      <c r="AP892" s="44"/>
      <c r="AQ892" s="44"/>
      <c r="AR892" s="44"/>
      <c r="AS892" s="44"/>
      <c r="AT892" s="44"/>
      <c r="AU892" s="44"/>
      <c r="AV892" s="44"/>
      <c r="AW892" s="44"/>
      <c r="AX892" s="44"/>
      <c r="AY892" s="44"/>
      <c r="AZ892" s="44"/>
      <c r="BA892" s="44"/>
      <c r="BB892" s="44"/>
      <c r="BC892" s="44"/>
      <c r="BD892" s="44"/>
      <c r="BE892" s="44"/>
      <c r="BF892" s="44"/>
      <c r="BG892" s="44"/>
      <c r="BH892" s="44"/>
      <c r="BI892" s="44"/>
      <c r="BJ892" s="44"/>
      <c r="BK892" s="44"/>
      <c r="BL892" s="44"/>
      <c r="BM892" s="44"/>
      <c r="BN892" s="44"/>
      <c r="BO892" s="44"/>
      <c r="BP892" s="44"/>
      <c r="BQ892" s="44"/>
      <c r="BR892" s="44"/>
      <c r="BS892" s="44"/>
      <c r="BT892" s="44"/>
      <c r="BU892" s="44"/>
      <c r="BV892" s="44"/>
      <c r="BW892" s="44"/>
      <c r="BX892" s="44"/>
      <c r="BY892" s="44"/>
      <c r="BZ892" s="44"/>
      <c r="CA892" s="44"/>
      <c r="CB892" s="44"/>
      <c r="CC892" s="44"/>
      <c r="CD892" s="44"/>
      <c r="CE892" s="44"/>
      <c r="CF892" s="44"/>
      <c r="CG892" s="44"/>
      <c r="CH892" s="44"/>
      <c r="CI892" s="44"/>
      <c r="CJ892" s="44"/>
      <c r="CK892" s="44"/>
      <c r="CL892" s="44"/>
      <c r="CM892" s="44"/>
      <c r="CN892" s="45"/>
      <c r="CO892" s="44"/>
      <c r="CP892" s="44"/>
      <c r="CQ892" s="44"/>
      <c r="CR892" s="44"/>
      <c r="CS892" s="44"/>
      <c r="CT892" s="44"/>
      <c r="CU892" s="44"/>
      <c r="CV892" s="44"/>
      <c r="CW892" s="44"/>
      <c r="CX892" s="44"/>
      <c r="CY892" s="44"/>
      <c r="CZ892" s="44"/>
      <c r="DA892" s="44"/>
      <c r="DB892" s="44"/>
      <c r="DC892" s="44"/>
      <c r="DD892" s="44"/>
      <c r="DE892" s="44"/>
      <c r="DF892" s="45"/>
      <c r="DG892" s="44"/>
      <c r="DH892" s="44"/>
      <c r="DI892" s="44"/>
      <c r="DJ892" s="44"/>
      <c r="DK892" s="44"/>
      <c r="DL892" s="45"/>
      <c r="DM892" s="44"/>
      <c r="DN892" s="44"/>
      <c r="DO892" s="44"/>
      <c r="DP892" s="44"/>
      <c r="DQ892" s="44"/>
      <c r="DR892" s="44"/>
      <c r="DS892" s="44"/>
      <c r="DT892" s="44"/>
      <c r="DU892" s="45"/>
      <c r="DV892" s="44"/>
      <c r="DW892" s="44"/>
      <c r="DX892" s="44"/>
      <c r="DY892" s="44"/>
      <c r="DZ892" s="44"/>
      <c r="EA892" s="44"/>
      <c r="EB892" s="44"/>
      <c r="EC892" s="44"/>
      <c r="ED892" s="45"/>
      <c r="EE892" s="44"/>
      <c r="EF892" s="44"/>
      <c r="EG892" s="44"/>
      <c r="EH892" s="44"/>
      <c r="EI892" s="44"/>
      <c r="EJ892" s="44"/>
      <c r="EK892" s="44"/>
      <c r="EL892" s="44"/>
      <c r="EM892" s="44"/>
      <c r="EN892" s="44"/>
      <c r="EO892" s="44"/>
      <c r="EP892" s="44"/>
      <c r="EQ892" s="44"/>
      <c r="ER892" s="44"/>
      <c r="ES892" s="44"/>
      <c r="ET892" s="44"/>
      <c r="EU892" s="44"/>
      <c r="EV892" s="45"/>
      <c r="EW892" s="44"/>
      <c r="EX892" s="44"/>
      <c r="EY892" s="45"/>
      <c r="EZ892" s="45"/>
      <c r="FA892" s="44"/>
      <c r="FB892" s="32"/>
      <c r="FC892" s="32"/>
      <c r="FD892" s="32"/>
    </row>
    <row r="893">
      <c r="A893" s="31"/>
      <c r="B893" s="32"/>
      <c r="C893" s="33"/>
      <c r="D893" s="32"/>
      <c r="E893" s="32"/>
      <c r="F893" s="32"/>
      <c r="G893" s="46"/>
      <c r="H893" s="32"/>
      <c r="I893" s="32"/>
      <c r="J893" s="32"/>
      <c r="K893" s="32"/>
      <c r="L893" s="32"/>
      <c r="M893" s="32"/>
      <c r="N893" s="47"/>
      <c r="O893" s="47"/>
      <c r="P893" s="36"/>
      <c r="Q893" s="37"/>
      <c r="R893" s="37"/>
      <c r="S893" s="48"/>
      <c r="T893" s="39"/>
      <c r="U893" s="40"/>
      <c r="V893" s="41"/>
      <c r="W893" s="41"/>
      <c r="X893" s="41"/>
      <c r="Y893" s="41"/>
      <c r="Z893" s="41"/>
      <c r="AA893" s="41"/>
      <c r="AB893" s="41"/>
      <c r="AC893" s="41"/>
      <c r="AD893" s="42"/>
      <c r="AE893" s="43"/>
      <c r="AF893" s="44"/>
      <c r="AG893" s="44"/>
      <c r="AH893" s="44"/>
      <c r="AI893" s="44"/>
      <c r="AJ893" s="44"/>
      <c r="AK893" s="44"/>
      <c r="AL893" s="44"/>
      <c r="AM893" s="44"/>
      <c r="AN893" s="44"/>
      <c r="AO893" s="44"/>
      <c r="AP893" s="44"/>
      <c r="AQ893" s="44"/>
      <c r="AR893" s="44"/>
      <c r="AS893" s="44"/>
      <c r="AT893" s="44"/>
      <c r="AU893" s="44"/>
      <c r="AV893" s="44"/>
      <c r="AW893" s="44"/>
      <c r="AX893" s="44"/>
      <c r="AY893" s="44"/>
      <c r="AZ893" s="44"/>
      <c r="BA893" s="44"/>
      <c r="BB893" s="44"/>
      <c r="BC893" s="44"/>
      <c r="BD893" s="44"/>
      <c r="BE893" s="44"/>
      <c r="BF893" s="44"/>
      <c r="BG893" s="44"/>
      <c r="BH893" s="44"/>
      <c r="BI893" s="44"/>
      <c r="BJ893" s="44"/>
      <c r="BK893" s="44"/>
      <c r="BL893" s="44"/>
      <c r="BM893" s="44"/>
      <c r="BN893" s="44"/>
      <c r="BO893" s="44"/>
      <c r="BP893" s="44"/>
      <c r="BQ893" s="44"/>
      <c r="BR893" s="44"/>
      <c r="BS893" s="44"/>
      <c r="BT893" s="44"/>
      <c r="BU893" s="44"/>
      <c r="BV893" s="44"/>
      <c r="BW893" s="44"/>
      <c r="BX893" s="44"/>
      <c r="BY893" s="44"/>
      <c r="BZ893" s="44"/>
      <c r="CA893" s="44"/>
      <c r="CB893" s="44"/>
      <c r="CC893" s="44"/>
      <c r="CD893" s="44"/>
      <c r="CE893" s="44"/>
      <c r="CF893" s="44"/>
      <c r="CG893" s="44"/>
      <c r="CH893" s="44"/>
      <c r="CI893" s="44"/>
      <c r="CJ893" s="44"/>
      <c r="CK893" s="44"/>
      <c r="CL893" s="44"/>
      <c r="CM893" s="44"/>
      <c r="CN893" s="45"/>
      <c r="CO893" s="44"/>
      <c r="CP893" s="44"/>
      <c r="CQ893" s="44"/>
      <c r="CR893" s="44"/>
      <c r="CS893" s="44"/>
      <c r="CT893" s="44"/>
      <c r="CU893" s="44"/>
      <c r="CV893" s="44"/>
      <c r="CW893" s="44"/>
      <c r="CX893" s="44"/>
      <c r="CY893" s="44"/>
      <c r="CZ893" s="44"/>
      <c r="DA893" s="44"/>
      <c r="DB893" s="44"/>
      <c r="DC893" s="44"/>
      <c r="DD893" s="44"/>
      <c r="DE893" s="44"/>
      <c r="DF893" s="45"/>
      <c r="DG893" s="44"/>
      <c r="DH893" s="44"/>
      <c r="DI893" s="44"/>
      <c r="DJ893" s="44"/>
      <c r="DK893" s="44"/>
      <c r="DL893" s="45"/>
      <c r="DM893" s="44"/>
      <c r="DN893" s="44"/>
      <c r="DO893" s="44"/>
      <c r="DP893" s="44"/>
      <c r="DQ893" s="44"/>
      <c r="DR893" s="44"/>
      <c r="DS893" s="44"/>
      <c r="DT893" s="44"/>
      <c r="DU893" s="45"/>
      <c r="DV893" s="44"/>
      <c r="DW893" s="44"/>
      <c r="DX893" s="44"/>
      <c r="DY893" s="44"/>
      <c r="DZ893" s="44"/>
      <c r="EA893" s="44"/>
      <c r="EB893" s="44"/>
      <c r="EC893" s="44"/>
      <c r="ED893" s="45"/>
      <c r="EE893" s="44"/>
      <c r="EF893" s="44"/>
      <c r="EG893" s="44"/>
      <c r="EH893" s="44"/>
      <c r="EI893" s="44"/>
      <c r="EJ893" s="44"/>
      <c r="EK893" s="44"/>
      <c r="EL893" s="44"/>
      <c r="EM893" s="44"/>
      <c r="EN893" s="44"/>
      <c r="EO893" s="44"/>
      <c r="EP893" s="44"/>
      <c r="EQ893" s="44"/>
      <c r="ER893" s="44"/>
      <c r="ES893" s="44"/>
      <c r="ET893" s="44"/>
      <c r="EU893" s="44"/>
      <c r="EV893" s="45"/>
      <c r="EW893" s="44"/>
      <c r="EX893" s="44"/>
      <c r="EY893" s="45"/>
      <c r="EZ893" s="45"/>
      <c r="FA893" s="44"/>
      <c r="FB893" s="32"/>
      <c r="FC893" s="32"/>
      <c r="FD893" s="32"/>
    </row>
    <row r="894">
      <c r="A894" s="31"/>
      <c r="B894" s="32"/>
      <c r="C894" s="33"/>
      <c r="D894" s="32"/>
      <c r="E894" s="32"/>
      <c r="F894" s="32"/>
      <c r="G894" s="46"/>
      <c r="H894" s="32"/>
      <c r="I894" s="32"/>
      <c r="J894" s="32"/>
      <c r="K894" s="32"/>
      <c r="L894" s="32"/>
      <c r="M894" s="32"/>
      <c r="N894" s="47"/>
      <c r="O894" s="47"/>
      <c r="P894" s="36"/>
      <c r="Q894" s="37"/>
      <c r="R894" s="37"/>
      <c r="S894" s="48"/>
      <c r="T894" s="39"/>
      <c r="U894" s="40"/>
      <c r="V894" s="41"/>
      <c r="W894" s="41"/>
      <c r="X894" s="41"/>
      <c r="Y894" s="41"/>
      <c r="Z894" s="41"/>
      <c r="AA894" s="41"/>
      <c r="AB894" s="41"/>
      <c r="AC894" s="41"/>
      <c r="AD894" s="42"/>
      <c r="AE894" s="43"/>
      <c r="AF894" s="44"/>
      <c r="AG894" s="44"/>
      <c r="AH894" s="44"/>
      <c r="AI894" s="44"/>
      <c r="AJ894" s="44"/>
      <c r="AK894" s="44"/>
      <c r="AL894" s="44"/>
      <c r="AM894" s="44"/>
      <c r="AN894" s="44"/>
      <c r="AO894" s="44"/>
      <c r="AP894" s="44"/>
      <c r="AQ894" s="44"/>
      <c r="AR894" s="44"/>
      <c r="AS894" s="44"/>
      <c r="AT894" s="44"/>
      <c r="AU894" s="44"/>
      <c r="AV894" s="44"/>
      <c r="AW894" s="44"/>
      <c r="AX894" s="44"/>
      <c r="AY894" s="44"/>
      <c r="AZ894" s="44"/>
      <c r="BA894" s="44"/>
      <c r="BB894" s="44"/>
      <c r="BC894" s="44"/>
      <c r="BD894" s="44"/>
      <c r="BE894" s="44"/>
      <c r="BF894" s="44"/>
      <c r="BG894" s="44"/>
      <c r="BH894" s="44"/>
      <c r="BI894" s="44"/>
      <c r="BJ894" s="44"/>
      <c r="BK894" s="44"/>
      <c r="BL894" s="44"/>
      <c r="BM894" s="44"/>
      <c r="BN894" s="44"/>
      <c r="BO894" s="44"/>
      <c r="BP894" s="44"/>
      <c r="BQ894" s="44"/>
      <c r="BR894" s="44"/>
      <c r="BS894" s="44"/>
      <c r="BT894" s="44"/>
      <c r="BU894" s="44"/>
      <c r="BV894" s="44"/>
      <c r="BW894" s="44"/>
      <c r="BX894" s="44"/>
      <c r="BY894" s="44"/>
      <c r="BZ894" s="44"/>
      <c r="CA894" s="44"/>
      <c r="CB894" s="44"/>
      <c r="CC894" s="44"/>
      <c r="CD894" s="44"/>
      <c r="CE894" s="44"/>
      <c r="CF894" s="44"/>
      <c r="CG894" s="44"/>
      <c r="CH894" s="44"/>
      <c r="CI894" s="44"/>
      <c r="CJ894" s="44"/>
      <c r="CK894" s="44"/>
      <c r="CL894" s="44"/>
      <c r="CM894" s="44"/>
      <c r="CN894" s="45"/>
      <c r="CO894" s="44"/>
      <c r="CP894" s="44"/>
      <c r="CQ894" s="44"/>
      <c r="CR894" s="44"/>
      <c r="CS894" s="44"/>
      <c r="CT894" s="44"/>
      <c r="CU894" s="44"/>
      <c r="CV894" s="44"/>
      <c r="CW894" s="44"/>
      <c r="CX894" s="44"/>
      <c r="CY894" s="44"/>
      <c r="CZ894" s="44"/>
      <c r="DA894" s="44"/>
      <c r="DB894" s="44"/>
      <c r="DC894" s="44"/>
      <c r="DD894" s="44"/>
      <c r="DE894" s="44"/>
      <c r="DF894" s="45"/>
      <c r="DG894" s="44"/>
      <c r="DH894" s="44"/>
      <c r="DI894" s="44"/>
      <c r="DJ894" s="44"/>
      <c r="DK894" s="44"/>
      <c r="DL894" s="45"/>
      <c r="DM894" s="44"/>
      <c r="DN894" s="44"/>
      <c r="DO894" s="44"/>
      <c r="DP894" s="44"/>
      <c r="DQ894" s="44"/>
      <c r="DR894" s="44"/>
      <c r="DS894" s="44"/>
      <c r="DT894" s="44"/>
      <c r="DU894" s="45"/>
      <c r="DV894" s="44"/>
      <c r="DW894" s="44"/>
      <c r="DX894" s="44"/>
      <c r="DY894" s="44"/>
      <c r="DZ894" s="44"/>
      <c r="EA894" s="44"/>
      <c r="EB894" s="44"/>
      <c r="EC894" s="44"/>
      <c r="ED894" s="45"/>
      <c r="EE894" s="44"/>
      <c r="EF894" s="44"/>
      <c r="EG894" s="44"/>
      <c r="EH894" s="44"/>
      <c r="EI894" s="44"/>
      <c r="EJ894" s="44"/>
      <c r="EK894" s="44"/>
      <c r="EL894" s="44"/>
      <c r="EM894" s="44"/>
      <c r="EN894" s="44"/>
      <c r="EO894" s="44"/>
      <c r="EP894" s="44"/>
      <c r="EQ894" s="44"/>
      <c r="ER894" s="44"/>
      <c r="ES894" s="44"/>
      <c r="ET894" s="44"/>
      <c r="EU894" s="44"/>
      <c r="EV894" s="45"/>
      <c r="EW894" s="44"/>
      <c r="EX894" s="44"/>
      <c r="EY894" s="45"/>
      <c r="EZ894" s="45"/>
      <c r="FA894" s="44"/>
      <c r="FB894" s="32"/>
      <c r="FC894" s="32"/>
      <c r="FD894" s="32"/>
    </row>
    <row r="895">
      <c r="A895" s="31"/>
      <c r="B895" s="32"/>
      <c r="C895" s="33"/>
      <c r="D895" s="32"/>
      <c r="E895" s="32"/>
      <c r="F895" s="32"/>
      <c r="G895" s="46"/>
      <c r="H895" s="32"/>
      <c r="I895" s="32"/>
      <c r="J895" s="32"/>
      <c r="K895" s="32"/>
      <c r="L895" s="32"/>
      <c r="M895" s="32"/>
      <c r="N895" s="47"/>
      <c r="O895" s="47"/>
      <c r="P895" s="36"/>
      <c r="Q895" s="37"/>
      <c r="R895" s="37"/>
      <c r="S895" s="48"/>
      <c r="T895" s="39"/>
      <c r="U895" s="40"/>
      <c r="V895" s="41"/>
      <c r="W895" s="41"/>
      <c r="X895" s="41"/>
      <c r="Y895" s="41"/>
      <c r="Z895" s="41"/>
      <c r="AA895" s="41"/>
      <c r="AB895" s="41"/>
      <c r="AC895" s="41"/>
      <c r="AD895" s="42"/>
      <c r="AE895" s="43"/>
      <c r="AF895" s="44"/>
      <c r="AG895" s="44"/>
      <c r="AH895" s="44"/>
      <c r="AI895" s="44"/>
      <c r="AJ895" s="44"/>
      <c r="AK895" s="44"/>
      <c r="AL895" s="44"/>
      <c r="AM895" s="44"/>
      <c r="AN895" s="44"/>
      <c r="AO895" s="44"/>
      <c r="AP895" s="44"/>
      <c r="AQ895" s="44"/>
      <c r="AR895" s="44"/>
      <c r="AS895" s="44"/>
      <c r="AT895" s="44"/>
      <c r="AU895" s="44"/>
      <c r="AV895" s="44"/>
      <c r="AW895" s="44"/>
      <c r="AX895" s="44"/>
      <c r="AY895" s="44"/>
      <c r="AZ895" s="44"/>
      <c r="BA895" s="44"/>
      <c r="BB895" s="44"/>
      <c r="BC895" s="44"/>
      <c r="BD895" s="44"/>
      <c r="BE895" s="44"/>
      <c r="BF895" s="44"/>
      <c r="BG895" s="44"/>
      <c r="BH895" s="44"/>
      <c r="BI895" s="44"/>
      <c r="BJ895" s="44"/>
      <c r="BK895" s="44"/>
      <c r="BL895" s="44"/>
      <c r="BM895" s="44"/>
      <c r="BN895" s="44"/>
      <c r="BO895" s="44"/>
      <c r="BP895" s="44"/>
      <c r="BQ895" s="44"/>
      <c r="BR895" s="44"/>
      <c r="BS895" s="44"/>
      <c r="BT895" s="44"/>
      <c r="BU895" s="44"/>
      <c r="BV895" s="44"/>
      <c r="BW895" s="44"/>
      <c r="BX895" s="44"/>
      <c r="BY895" s="44"/>
      <c r="BZ895" s="44"/>
      <c r="CA895" s="44"/>
      <c r="CB895" s="44"/>
      <c r="CC895" s="44"/>
      <c r="CD895" s="44"/>
      <c r="CE895" s="44"/>
      <c r="CF895" s="44"/>
      <c r="CG895" s="44"/>
      <c r="CH895" s="44"/>
      <c r="CI895" s="44"/>
      <c r="CJ895" s="44"/>
      <c r="CK895" s="44"/>
      <c r="CL895" s="44"/>
      <c r="CM895" s="44"/>
      <c r="CN895" s="45"/>
      <c r="CO895" s="44"/>
      <c r="CP895" s="44"/>
      <c r="CQ895" s="44"/>
      <c r="CR895" s="44"/>
      <c r="CS895" s="44"/>
      <c r="CT895" s="44"/>
      <c r="CU895" s="44"/>
      <c r="CV895" s="44"/>
      <c r="CW895" s="44"/>
      <c r="CX895" s="44"/>
      <c r="CY895" s="44"/>
      <c r="CZ895" s="44"/>
      <c r="DA895" s="44"/>
      <c r="DB895" s="44"/>
      <c r="DC895" s="44"/>
      <c r="DD895" s="44"/>
      <c r="DE895" s="44"/>
      <c r="DF895" s="45"/>
      <c r="DG895" s="44"/>
      <c r="DH895" s="44"/>
      <c r="DI895" s="44"/>
      <c r="DJ895" s="44"/>
      <c r="DK895" s="44"/>
      <c r="DL895" s="45"/>
      <c r="DM895" s="44"/>
      <c r="DN895" s="44"/>
      <c r="DO895" s="44"/>
      <c r="DP895" s="44"/>
      <c r="DQ895" s="44"/>
      <c r="DR895" s="44"/>
      <c r="DS895" s="44"/>
      <c r="DT895" s="44"/>
      <c r="DU895" s="45"/>
      <c r="DV895" s="44"/>
      <c r="DW895" s="44"/>
      <c r="DX895" s="44"/>
      <c r="DY895" s="44"/>
      <c r="DZ895" s="44"/>
      <c r="EA895" s="44"/>
      <c r="EB895" s="44"/>
      <c r="EC895" s="44"/>
      <c r="ED895" s="45"/>
      <c r="EE895" s="44"/>
      <c r="EF895" s="44"/>
      <c r="EG895" s="44"/>
      <c r="EH895" s="44"/>
      <c r="EI895" s="44"/>
      <c r="EJ895" s="44"/>
      <c r="EK895" s="44"/>
      <c r="EL895" s="44"/>
      <c r="EM895" s="44"/>
      <c r="EN895" s="44"/>
      <c r="EO895" s="44"/>
      <c r="EP895" s="44"/>
      <c r="EQ895" s="44"/>
      <c r="ER895" s="44"/>
      <c r="ES895" s="44"/>
      <c r="ET895" s="44"/>
      <c r="EU895" s="44"/>
      <c r="EV895" s="45"/>
      <c r="EW895" s="44"/>
      <c r="EX895" s="44"/>
      <c r="EY895" s="45"/>
      <c r="EZ895" s="45"/>
      <c r="FA895" s="44"/>
      <c r="FB895" s="32"/>
      <c r="FC895" s="32"/>
      <c r="FD895" s="32"/>
    </row>
    <row r="896">
      <c r="A896" s="31"/>
      <c r="B896" s="32"/>
      <c r="C896" s="33"/>
      <c r="D896" s="32"/>
      <c r="E896" s="32"/>
      <c r="F896" s="32"/>
      <c r="G896" s="46"/>
      <c r="H896" s="32"/>
      <c r="I896" s="32"/>
      <c r="J896" s="32"/>
      <c r="K896" s="32"/>
      <c r="L896" s="32"/>
      <c r="M896" s="32"/>
      <c r="N896" s="47"/>
      <c r="O896" s="47"/>
      <c r="P896" s="36"/>
      <c r="Q896" s="37"/>
      <c r="R896" s="37"/>
      <c r="S896" s="48"/>
      <c r="T896" s="39"/>
      <c r="U896" s="40"/>
      <c r="V896" s="41"/>
      <c r="W896" s="41"/>
      <c r="X896" s="41"/>
      <c r="Y896" s="41"/>
      <c r="Z896" s="41"/>
      <c r="AA896" s="41"/>
      <c r="AB896" s="41"/>
      <c r="AC896" s="41"/>
      <c r="AD896" s="42"/>
      <c r="AE896" s="43"/>
      <c r="AF896" s="44"/>
      <c r="AG896" s="44"/>
      <c r="AH896" s="44"/>
      <c r="AI896" s="44"/>
      <c r="AJ896" s="44"/>
      <c r="AK896" s="44"/>
      <c r="AL896" s="44"/>
      <c r="AM896" s="44"/>
      <c r="AN896" s="44"/>
      <c r="AO896" s="44"/>
      <c r="AP896" s="44"/>
      <c r="AQ896" s="44"/>
      <c r="AR896" s="44"/>
      <c r="AS896" s="44"/>
      <c r="AT896" s="44"/>
      <c r="AU896" s="44"/>
      <c r="AV896" s="44"/>
      <c r="AW896" s="44"/>
      <c r="AX896" s="44"/>
      <c r="AY896" s="44"/>
      <c r="AZ896" s="44"/>
      <c r="BA896" s="44"/>
      <c r="BB896" s="44"/>
      <c r="BC896" s="44"/>
      <c r="BD896" s="44"/>
      <c r="BE896" s="44"/>
      <c r="BF896" s="44"/>
      <c r="BG896" s="44"/>
      <c r="BH896" s="44"/>
      <c r="BI896" s="44"/>
      <c r="BJ896" s="44"/>
      <c r="BK896" s="44"/>
      <c r="BL896" s="44"/>
      <c r="BM896" s="44"/>
      <c r="BN896" s="44"/>
      <c r="BO896" s="44"/>
      <c r="BP896" s="44"/>
      <c r="BQ896" s="44"/>
      <c r="BR896" s="44"/>
      <c r="BS896" s="44"/>
      <c r="BT896" s="44"/>
      <c r="BU896" s="44"/>
      <c r="BV896" s="44"/>
      <c r="BW896" s="44"/>
      <c r="BX896" s="44"/>
      <c r="BY896" s="44"/>
      <c r="BZ896" s="44"/>
      <c r="CA896" s="44"/>
      <c r="CB896" s="44"/>
      <c r="CC896" s="44"/>
      <c r="CD896" s="44"/>
      <c r="CE896" s="44"/>
      <c r="CF896" s="44"/>
      <c r="CG896" s="44"/>
      <c r="CH896" s="44"/>
      <c r="CI896" s="44"/>
      <c r="CJ896" s="44"/>
      <c r="CK896" s="44"/>
      <c r="CL896" s="44"/>
      <c r="CM896" s="44"/>
      <c r="CN896" s="45"/>
      <c r="CO896" s="44"/>
      <c r="CP896" s="44"/>
      <c r="CQ896" s="44"/>
      <c r="CR896" s="44"/>
      <c r="CS896" s="44"/>
      <c r="CT896" s="44"/>
      <c r="CU896" s="44"/>
      <c r="CV896" s="44"/>
      <c r="CW896" s="44"/>
      <c r="CX896" s="44"/>
      <c r="CY896" s="44"/>
      <c r="CZ896" s="44"/>
      <c r="DA896" s="44"/>
      <c r="DB896" s="44"/>
      <c r="DC896" s="44"/>
      <c r="DD896" s="44"/>
      <c r="DE896" s="44"/>
      <c r="DF896" s="45"/>
      <c r="DG896" s="44"/>
      <c r="DH896" s="44"/>
      <c r="DI896" s="44"/>
      <c r="DJ896" s="44"/>
      <c r="DK896" s="44"/>
      <c r="DL896" s="45"/>
      <c r="DM896" s="44"/>
      <c r="DN896" s="44"/>
      <c r="DO896" s="44"/>
      <c r="DP896" s="44"/>
      <c r="DQ896" s="44"/>
      <c r="DR896" s="44"/>
      <c r="DS896" s="44"/>
      <c r="DT896" s="44"/>
      <c r="DU896" s="45"/>
      <c r="DV896" s="44"/>
      <c r="DW896" s="44"/>
      <c r="DX896" s="44"/>
      <c r="DY896" s="44"/>
      <c r="DZ896" s="44"/>
      <c r="EA896" s="44"/>
      <c r="EB896" s="44"/>
      <c r="EC896" s="44"/>
      <c r="ED896" s="45"/>
      <c r="EE896" s="44"/>
      <c r="EF896" s="44"/>
      <c r="EG896" s="44"/>
      <c r="EH896" s="44"/>
      <c r="EI896" s="44"/>
      <c r="EJ896" s="44"/>
      <c r="EK896" s="44"/>
      <c r="EL896" s="44"/>
      <c r="EM896" s="44"/>
      <c r="EN896" s="44"/>
      <c r="EO896" s="44"/>
      <c r="EP896" s="44"/>
      <c r="EQ896" s="44"/>
      <c r="ER896" s="44"/>
      <c r="ES896" s="44"/>
      <c r="ET896" s="44"/>
      <c r="EU896" s="44"/>
      <c r="EV896" s="45"/>
      <c r="EW896" s="44"/>
      <c r="EX896" s="44"/>
      <c r="EY896" s="45"/>
      <c r="EZ896" s="45"/>
      <c r="FA896" s="44"/>
      <c r="FB896" s="32"/>
      <c r="FC896" s="32"/>
      <c r="FD896" s="32"/>
    </row>
    <row r="897">
      <c r="A897" s="31"/>
      <c r="B897" s="32"/>
      <c r="C897" s="33"/>
      <c r="D897" s="32"/>
      <c r="E897" s="32"/>
      <c r="F897" s="32"/>
      <c r="G897" s="46"/>
      <c r="H897" s="32"/>
      <c r="I897" s="32"/>
      <c r="J897" s="32"/>
      <c r="K897" s="32"/>
      <c r="L897" s="32"/>
      <c r="M897" s="32"/>
      <c r="N897" s="47"/>
      <c r="O897" s="47"/>
      <c r="P897" s="36"/>
      <c r="Q897" s="37"/>
      <c r="R897" s="37"/>
      <c r="S897" s="48"/>
      <c r="T897" s="39"/>
      <c r="U897" s="40"/>
      <c r="V897" s="41"/>
      <c r="W897" s="41"/>
      <c r="X897" s="41"/>
      <c r="Y897" s="41"/>
      <c r="Z897" s="41"/>
      <c r="AA897" s="41"/>
      <c r="AB897" s="41"/>
      <c r="AC897" s="41"/>
      <c r="AD897" s="42"/>
      <c r="AE897" s="43"/>
      <c r="AF897" s="44"/>
      <c r="AG897" s="44"/>
      <c r="AH897" s="44"/>
      <c r="AI897" s="44"/>
      <c r="AJ897" s="44"/>
      <c r="AK897" s="44"/>
      <c r="AL897" s="44"/>
      <c r="AM897" s="44"/>
      <c r="AN897" s="44"/>
      <c r="AO897" s="44"/>
      <c r="AP897" s="44"/>
      <c r="AQ897" s="44"/>
      <c r="AR897" s="44"/>
      <c r="AS897" s="44"/>
      <c r="AT897" s="44"/>
      <c r="AU897" s="44"/>
      <c r="AV897" s="44"/>
      <c r="AW897" s="44"/>
      <c r="AX897" s="44"/>
      <c r="AY897" s="44"/>
      <c r="AZ897" s="44"/>
      <c r="BA897" s="44"/>
      <c r="BB897" s="44"/>
      <c r="BC897" s="44"/>
      <c r="BD897" s="44"/>
      <c r="BE897" s="44"/>
      <c r="BF897" s="44"/>
      <c r="BG897" s="44"/>
      <c r="BH897" s="44"/>
      <c r="BI897" s="44"/>
      <c r="BJ897" s="44"/>
      <c r="BK897" s="44"/>
      <c r="BL897" s="44"/>
      <c r="BM897" s="44"/>
      <c r="BN897" s="44"/>
      <c r="BO897" s="44"/>
      <c r="BP897" s="44"/>
      <c r="BQ897" s="44"/>
      <c r="BR897" s="44"/>
      <c r="BS897" s="44"/>
      <c r="BT897" s="44"/>
      <c r="BU897" s="44"/>
      <c r="BV897" s="44"/>
      <c r="BW897" s="44"/>
      <c r="BX897" s="44"/>
      <c r="BY897" s="44"/>
      <c r="BZ897" s="44"/>
      <c r="CA897" s="44"/>
      <c r="CB897" s="44"/>
      <c r="CC897" s="44"/>
      <c r="CD897" s="44"/>
      <c r="CE897" s="44"/>
      <c r="CF897" s="44"/>
      <c r="CG897" s="44"/>
      <c r="CH897" s="44"/>
      <c r="CI897" s="44"/>
      <c r="CJ897" s="44"/>
      <c r="CK897" s="44"/>
      <c r="CL897" s="44"/>
      <c r="CM897" s="44"/>
      <c r="CN897" s="45"/>
      <c r="CO897" s="44"/>
      <c r="CP897" s="44"/>
      <c r="CQ897" s="44"/>
      <c r="CR897" s="44"/>
      <c r="CS897" s="44"/>
      <c r="CT897" s="44"/>
      <c r="CU897" s="44"/>
      <c r="CV897" s="44"/>
      <c r="CW897" s="44"/>
      <c r="CX897" s="44"/>
      <c r="CY897" s="44"/>
      <c r="CZ897" s="44"/>
      <c r="DA897" s="44"/>
      <c r="DB897" s="44"/>
      <c r="DC897" s="44"/>
      <c r="DD897" s="44"/>
      <c r="DE897" s="44"/>
      <c r="DF897" s="45"/>
      <c r="DG897" s="44"/>
      <c r="DH897" s="44"/>
      <c r="DI897" s="44"/>
      <c r="DJ897" s="44"/>
      <c r="DK897" s="44"/>
      <c r="DL897" s="45"/>
      <c r="DM897" s="44"/>
      <c r="DN897" s="44"/>
      <c r="DO897" s="44"/>
      <c r="DP897" s="44"/>
      <c r="DQ897" s="44"/>
      <c r="DR897" s="44"/>
      <c r="DS897" s="44"/>
      <c r="DT897" s="44"/>
      <c r="DU897" s="45"/>
      <c r="DV897" s="44"/>
      <c r="DW897" s="44"/>
      <c r="DX897" s="44"/>
      <c r="DY897" s="44"/>
      <c r="DZ897" s="44"/>
      <c r="EA897" s="44"/>
      <c r="EB897" s="44"/>
      <c r="EC897" s="44"/>
      <c r="ED897" s="45"/>
      <c r="EE897" s="44"/>
      <c r="EF897" s="44"/>
      <c r="EG897" s="44"/>
      <c r="EH897" s="44"/>
      <c r="EI897" s="44"/>
      <c r="EJ897" s="44"/>
      <c r="EK897" s="44"/>
      <c r="EL897" s="44"/>
      <c r="EM897" s="44"/>
      <c r="EN897" s="44"/>
      <c r="EO897" s="44"/>
      <c r="EP897" s="44"/>
      <c r="EQ897" s="44"/>
      <c r="ER897" s="44"/>
      <c r="ES897" s="44"/>
      <c r="ET897" s="44"/>
      <c r="EU897" s="44"/>
      <c r="EV897" s="45"/>
      <c r="EW897" s="44"/>
      <c r="EX897" s="44"/>
      <c r="EY897" s="45"/>
      <c r="EZ897" s="45"/>
      <c r="FA897" s="44"/>
      <c r="FB897" s="32"/>
      <c r="FC897" s="32"/>
      <c r="FD897" s="32"/>
    </row>
    <row r="898">
      <c r="A898" s="31"/>
      <c r="B898" s="32"/>
      <c r="C898" s="33"/>
      <c r="D898" s="32"/>
      <c r="E898" s="32"/>
      <c r="F898" s="32"/>
      <c r="G898" s="46"/>
      <c r="H898" s="32"/>
      <c r="I898" s="32"/>
      <c r="J898" s="32"/>
      <c r="K898" s="32"/>
      <c r="L898" s="32"/>
      <c r="M898" s="32"/>
      <c r="N898" s="47"/>
      <c r="O898" s="47"/>
      <c r="P898" s="36"/>
      <c r="Q898" s="37"/>
      <c r="R898" s="37"/>
      <c r="S898" s="48"/>
      <c r="T898" s="39"/>
      <c r="U898" s="40"/>
      <c r="V898" s="41"/>
      <c r="W898" s="41"/>
      <c r="X898" s="41"/>
      <c r="Y898" s="41"/>
      <c r="Z898" s="41"/>
      <c r="AA898" s="41"/>
      <c r="AB898" s="41"/>
      <c r="AC898" s="41"/>
      <c r="AD898" s="42"/>
      <c r="AE898" s="43"/>
      <c r="AF898" s="44"/>
      <c r="AG898" s="44"/>
      <c r="AH898" s="44"/>
      <c r="AI898" s="44"/>
      <c r="AJ898" s="44"/>
      <c r="AK898" s="44"/>
      <c r="AL898" s="44"/>
      <c r="AM898" s="44"/>
      <c r="AN898" s="44"/>
      <c r="AO898" s="44"/>
      <c r="AP898" s="44"/>
      <c r="AQ898" s="44"/>
      <c r="AR898" s="44"/>
      <c r="AS898" s="44"/>
      <c r="AT898" s="44"/>
      <c r="AU898" s="44"/>
      <c r="AV898" s="44"/>
      <c r="AW898" s="44"/>
      <c r="AX898" s="44"/>
      <c r="AY898" s="44"/>
      <c r="AZ898" s="44"/>
      <c r="BA898" s="44"/>
      <c r="BB898" s="44"/>
      <c r="BC898" s="44"/>
      <c r="BD898" s="44"/>
      <c r="BE898" s="44"/>
      <c r="BF898" s="44"/>
      <c r="BG898" s="44"/>
      <c r="BH898" s="44"/>
      <c r="BI898" s="44"/>
      <c r="BJ898" s="44"/>
      <c r="BK898" s="44"/>
      <c r="BL898" s="44"/>
      <c r="BM898" s="44"/>
      <c r="BN898" s="44"/>
      <c r="BO898" s="44"/>
      <c r="BP898" s="44"/>
      <c r="BQ898" s="44"/>
      <c r="BR898" s="44"/>
      <c r="BS898" s="44"/>
      <c r="BT898" s="44"/>
      <c r="BU898" s="44"/>
      <c r="BV898" s="44"/>
      <c r="BW898" s="44"/>
      <c r="BX898" s="44"/>
      <c r="BY898" s="44"/>
      <c r="BZ898" s="44"/>
      <c r="CA898" s="44"/>
      <c r="CB898" s="44"/>
      <c r="CC898" s="44"/>
      <c r="CD898" s="44"/>
      <c r="CE898" s="44"/>
      <c r="CF898" s="44"/>
      <c r="CG898" s="44"/>
      <c r="CH898" s="44"/>
      <c r="CI898" s="44"/>
      <c r="CJ898" s="44"/>
      <c r="CK898" s="44"/>
      <c r="CL898" s="44"/>
      <c r="CM898" s="44"/>
      <c r="CN898" s="45"/>
      <c r="CO898" s="44"/>
      <c r="CP898" s="44"/>
      <c r="CQ898" s="44"/>
      <c r="CR898" s="44"/>
      <c r="CS898" s="44"/>
      <c r="CT898" s="44"/>
      <c r="CU898" s="44"/>
      <c r="CV898" s="44"/>
      <c r="CW898" s="44"/>
      <c r="CX898" s="44"/>
      <c r="CY898" s="44"/>
      <c r="CZ898" s="44"/>
      <c r="DA898" s="44"/>
      <c r="DB898" s="44"/>
      <c r="DC898" s="44"/>
      <c r="DD898" s="44"/>
      <c r="DE898" s="44"/>
      <c r="DF898" s="45"/>
      <c r="DG898" s="44"/>
      <c r="DH898" s="44"/>
      <c r="DI898" s="44"/>
      <c r="DJ898" s="44"/>
      <c r="DK898" s="44"/>
      <c r="DL898" s="45"/>
      <c r="DM898" s="44"/>
      <c r="DN898" s="44"/>
      <c r="DO898" s="44"/>
      <c r="DP898" s="44"/>
      <c r="DQ898" s="44"/>
      <c r="DR898" s="44"/>
      <c r="DS898" s="44"/>
      <c r="DT898" s="44"/>
      <c r="DU898" s="45"/>
      <c r="DV898" s="44"/>
      <c r="DW898" s="44"/>
      <c r="DX898" s="44"/>
      <c r="DY898" s="44"/>
      <c r="DZ898" s="44"/>
      <c r="EA898" s="44"/>
      <c r="EB898" s="44"/>
      <c r="EC898" s="44"/>
      <c r="ED898" s="45"/>
      <c r="EE898" s="44"/>
      <c r="EF898" s="44"/>
      <c r="EG898" s="44"/>
      <c r="EH898" s="44"/>
      <c r="EI898" s="44"/>
      <c r="EJ898" s="44"/>
      <c r="EK898" s="44"/>
      <c r="EL898" s="44"/>
      <c r="EM898" s="44"/>
      <c r="EN898" s="44"/>
      <c r="EO898" s="44"/>
      <c r="EP898" s="44"/>
      <c r="EQ898" s="44"/>
      <c r="ER898" s="44"/>
      <c r="ES898" s="44"/>
      <c r="ET898" s="44"/>
      <c r="EU898" s="44"/>
      <c r="EV898" s="45"/>
      <c r="EW898" s="44"/>
      <c r="EX898" s="44"/>
      <c r="EY898" s="45"/>
      <c r="EZ898" s="45"/>
      <c r="FA898" s="44"/>
      <c r="FB898" s="32"/>
      <c r="FC898" s="32"/>
      <c r="FD898" s="32"/>
    </row>
    <row r="899">
      <c r="A899" s="31"/>
      <c r="B899" s="32"/>
      <c r="C899" s="33"/>
      <c r="D899" s="32"/>
      <c r="E899" s="32"/>
      <c r="F899" s="32"/>
      <c r="G899" s="46"/>
      <c r="H899" s="32"/>
      <c r="I899" s="32"/>
      <c r="J899" s="32"/>
      <c r="K899" s="32"/>
      <c r="L899" s="32"/>
      <c r="M899" s="32"/>
      <c r="N899" s="47"/>
      <c r="O899" s="47"/>
      <c r="P899" s="36"/>
      <c r="Q899" s="37"/>
      <c r="R899" s="37"/>
      <c r="S899" s="48"/>
      <c r="T899" s="39"/>
      <c r="U899" s="40"/>
      <c r="V899" s="41"/>
      <c r="W899" s="41"/>
      <c r="X899" s="41"/>
      <c r="Y899" s="41"/>
      <c r="Z899" s="41"/>
      <c r="AA899" s="41"/>
      <c r="AB899" s="41"/>
      <c r="AC899" s="41"/>
      <c r="AD899" s="42"/>
      <c r="AE899" s="43"/>
      <c r="AF899" s="44"/>
      <c r="AG899" s="44"/>
      <c r="AH899" s="44"/>
      <c r="AI899" s="44"/>
      <c r="AJ899" s="44"/>
      <c r="AK899" s="44"/>
      <c r="AL899" s="44"/>
      <c r="AM899" s="44"/>
      <c r="AN899" s="44"/>
      <c r="AO899" s="44"/>
      <c r="AP899" s="44"/>
      <c r="AQ899" s="44"/>
      <c r="AR899" s="44"/>
      <c r="AS899" s="44"/>
      <c r="AT899" s="44"/>
      <c r="AU899" s="44"/>
      <c r="AV899" s="44"/>
      <c r="AW899" s="44"/>
      <c r="AX899" s="44"/>
      <c r="AY899" s="44"/>
      <c r="AZ899" s="44"/>
      <c r="BA899" s="44"/>
      <c r="BB899" s="44"/>
      <c r="BC899" s="44"/>
      <c r="BD899" s="44"/>
      <c r="BE899" s="44"/>
      <c r="BF899" s="44"/>
      <c r="BG899" s="44"/>
      <c r="BH899" s="44"/>
      <c r="BI899" s="44"/>
      <c r="BJ899" s="44"/>
      <c r="BK899" s="44"/>
      <c r="BL899" s="44"/>
      <c r="BM899" s="44"/>
      <c r="BN899" s="44"/>
      <c r="BO899" s="44"/>
      <c r="BP899" s="44"/>
      <c r="BQ899" s="44"/>
      <c r="BR899" s="44"/>
      <c r="BS899" s="44"/>
      <c r="BT899" s="44"/>
      <c r="BU899" s="44"/>
      <c r="BV899" s="44"/>
      <c r="BW899" s="44"/>
      <c r="BX899" s="44"/>
      <c r="BY899" s="44"/>
      <c r="BZ899" s="44"/>
      <c r="CA899" s="44"/>
      <c r="CB899" s="44"/>
      <c r="CC899" s="44"/>
      <c r="CD899" s="44"/>
      <c r="CE899" s="44"/>
      <c r="CF899" s="44"/>
      <c r="CG899" s="44"/>
      <c r="CH899" s="44"/>
      <c r="CI899" s="44"/>
      <c r="CJ899" s="44"/>
      <c r="CK899" s="44"/>
      <c r="CL899" s="44"/>
      <c r="CM899" s="44"/>
      <c r="CN899" s="45"/>
      <c r="CO899" s="44"/>
      <c r="CP899" s="44"/>
      <c r="CQ899" s="44"/>
      <c r="CR899" s="44"/>
      <c r="CS899" s="44"/>
      <c r="CT899" s="44"/>
      <c r="CU899" s="44"/>
      <c r="CV899" s="44"/>
      <c r="CW899" s="44"/>
      <c r="CX899" s="44"/>
      <c r="CY899" s="44"/>
      <c r="CZ899" s="44"/>
      <c r="DA899" s="44"/>
      <c r="DB899" s="44"/>
      <c r="DC899" s="44"/>
      <c r="DD899" s="44"/>
      <c r="DE899" s="44"/>
      <c r="DF899" s="45"/>
      <c r="DG899" s="44"/>
      <c r="DH899" s="44"/>
      <c r="DI899" s="44"/>
      <c r="DJ899" s="44"/>
      <c r="DK899" s="44"/>
      <c r="DL899" s="45"/>
      <c r="DM899" s="44"/>
      <c r="DN899" s="44"/>
      <c r="DO899" s="44"/>
      <c r="DP899" s="44"/>
      <c r="DQ899" s="44"/>
      <c r="DR899" s="44"/>
      <c r="DS899" s="44"/>
      <c r="DT899" s="44"/>
      <c r="DU899" s="45"/>
      <c r="DV899" s="44"/>
      <c r="DW899" s="44"/>
      <c r="DX899" s="44"/>
      <c r="DY899" s="44"/>
      <c r="DZ899" s="44"/>
      <c r="EA899" s="44"/>
      <c r="EB899" s="44"/>
      <c r="EC899" s="44"/>
      <c r="ED899" s="45"/>
      <c r="EE899" s="44"/>
      <c r="EF899" s="44"/>
      <c r="EG899" s="44"/>
      <c r="EH899" s="44"/>
      <c r="EI899" s="44"/>
      <c r="EJ899" s="44"/>
      <c r="EK899" s="44"/>
      <c r="EL899" s="44"/>
      <c r="EM899" s="44"/>
      <c r="EN899" s="44"/>
      <c r="EO899" s="44"/>
      <c r="EP899" s="44"/>
      <c r="EQ899" s="44"/>
      <c r="ER899" s="44"/>
      <c r="ES899" s="44"/>
      <c r="ET899" s="44"/>
      <c r="EU899" s="44"/>
      <c r="EV899" s="45"/>
      <c r="EW899" s="44"/>
      <c r="EX899" s="44"/>
      <c r="EY899" s="45"/>
      <c r="EZ899" s="45"/>
      <c r="FA899" s="44"/>
      <c r="FB899" s="32"/>
      <c r="FC899" s="32"/>
      <c r="FD899" s="32"/>
    </row>
    <row r="900">
      <c r="A900" s="31"/>
      <c r="B900" s="32"/>
      <c r="C900" s="33"/>
      <c r="D900" s="32"/>
      <c r="E900" s="32"/>
      <c r="F900" s="32"/>
      <c r="G900" s="46"/>
      <c r="H900" s="32"/>
      <c r="I900" s="32"/>
      <c r="J900" s="32"/>
      <c r="K900" s="32"/>
      <c r="L900" s="32"/>
      <c r="M900" s="32"/>
      <c r="N900" s="47"/>
      <c r="O900" s="47"/>
      <c r="P900" s="36"/>
      <c r="Q900" s="37"/>
      <c r="R900" s="37"/>
      <c r="S900" s="48"/>
      <c r="T900" s="39"/>
      <c r="U900" s="40"/>
      <c r="V900" s="41"/>
      <c r="W900" s="41"/>
      <c r="X900" s="41"/>
      <c r="Y900" s="41"/>
      <c r="Z900" s="41"/>
      <c r="AA900" s="41"/>
      <c r="AB900" s="41"/>
      <c r="AC900" s="41"/>
      <c r="AD900" s="42"/>
      <c r="AE900" s="43"/>
      <c r="AF900" s="44"/>
      <c r="AG900" s="44"/>
      <c r="AH900" s="44"/>
      <c r="AI900" s="44"/>
      <c r="AJ900" s="44"/>
      <c r="AK900" s="44"/>
      <c r="AL900" s="44"/>
      <c r="AM900" s="44"/>
      <c r="AN900" s="44"/>
      <c r="AO900" s="44"/>
      <c r="AP900" s="44"/>
      <c r="AQ900" s="44"/>
      <c r="AR900" s="44"/>
      <c r="AS900" s="44"/>
      <c r="AT900" s="44"/>
      <c r="AU900" s="44"/>
      <c r="AV900" s="44"/>
      <c r="AW900" s="44"/>
      <c r="AX900" s="44"/>
      <c r="AY900" s="44"/>
      <c r="AZ900" s="44"/>
      <c r="BA900" s="44"/>
      <c r="BB900" s="44"/>
      <c r="BC900" s="44"/>
      <c r="BD900" s="44"/>
      <c r="BE900" s="44"/>
      <c r="BF900" s="44"/>
      <c r="BG900" s="44"/>
      <c r="BH900" s="44"/>
      <c r="BI900" s="44"/>
      <c r="BJ900" s="44"/>
      <c r="BK900" s="44"/>
      <c r="BL900" s="44"/>
      <c r="BM900" s="44"/>
      <c r="BN900" s="44"/>
      <c r="BO900" s="44"/>
      <c r="BP900" s="44"/>
      <c r="BQ900" s="44"/>
      <c r="BR900" s="44"/>
      <c r="BS900" s="44"/>
      <c r="BT900" s="44"/>
      <c r="BU900" s="44"/>
      <c r="BV900" s="44"/>
      <c r="BW900" s="44"/>
      <c r="BX900" s="44"/>
      <c r="BY900" s="44"/>
      <c r="BZ900" s="44"/>
      <c r="CA900" s="44"/>
      <c r="CB900" s="44"/>
      <c r="CC900" s="44"/>
      <c r="CD900" s="44"/>
      <c r="CE900" s="44"/>
      <c r="CF900" s="44"/>
      <c r="CG900" s="44"/>
      <c r="CH900" s="44"/>
      <c r="CI900" s="44"/>
      <c r="CJ900" s="44"/>
      <c r="CK900" s="44"/>
      <c r="CL900" s="44"/>
      <c r="CM900" s="44"/>
      <c r="CN900" s="45"/>
      <c r="CO900" s="44"/>
      <c r="CP900" s="44"/>
      <c r="CQ900" s="44"/>
      <c r="CR900" s="44"/>
      <c r="CS900" s="44"/>
      <c r="CT900" s="44"/>
      <c r="CU900" s="44"/>
      <c r="CV900" s="44"/>
      <c r="CW900" s="44"/>
      <c r="CX900" s="44"/>
      <c r="CY900" s="44"/>
      <c r="CZ900" s="44"/>
      <c r="DA900" s="44"/>
      <c r="DB900" s="44"/>
      <c r="DC900" s="44"/>
      <c r="DD900" s="44"/>
      <c r="DE900" s="44"/>
      <c r="DF900" s="45"/>
      <c r="DG900" s="44"/>
      <c r="DH900" s="44"/>
      <c r="DI900" s="44"/>
      <c r="DJ900" s="44"/>
      <c r="DK900" s="44"/>
      <c r="DL900" s="45"/>
      <c r="DM900" s="44"/>
      <c r="DN900" s="44"/>
      <c r="DO900" s="44"/>
      <c r="DP900" s="44"/>
      <c r="DQ900" s="44"/>
      <c r="DR900" s="44"/>
      <c r="DS900" s="44"/>
      <c r="DT900" s="44"/>
      <c r="DU900" s="45"/>
      <c r="DV900" s="44"/>
      <c r="DW900" s="44"/>
      <c r="DX900" s="44"/>
      <c r="DY900" s="44"/>
      <c r="DZ900" s="44"/>
      <c r="EA900" s="44"/>
      <c r="EB900" s="44"/>
      <c r="EC900" s="44"/>
      <c r="ED900" s="45"/>
      <c r="EE900" s="44"/>
      <c r="EF900" s="44"/>
      <c r="EG900" s="44"/>
      <c r="EH900" s="44"/>
      <c r="EI900" s="44"/>
      <c r="EJ900" s="44"/>
      <c r="EK900" s="44"/>
      <c r="EL900" s="44"/>
      <c r="EM900" s="44"/>
      <c r="EN900" s="44"/>
      <c r="EO900" s="44"/>
      <c r="EP900" s="44"/>
      <c r="EQ900" s="44"/>
      <c r="ER900" s="44"/>
      <c r="ES900" s="44"/>
      <c r="ET900" s="44"/>
      <c r="EU900" s="44"/>
      <c r="EV900" s="45"/>
      <c r="EW900" s="44"/>
      <c r="EX900" s="44"/>
      <c r="EY900" s="45"/>
      <c r="EZ900" s="45"/>
      <c r="FA900" s="44"/>
      <c r="FB900" s="32"/>
      <c r="FC900" s="32"/>
      <c r="FD900" s="32"/>
    </row>
    <row r="901">
      <c r="A901" s="31"/>
      <c r="B901" s="32"/>
      <c r="C901" s="33"/>
      <c r="D901" s="32"/>
      <c r="E901" s="32"/>
      <c r="F901" s="32"/>
      <c r="G901" s="46"/>
      <c r="H901" s="32"/>
      <c r="I901" s="32"/>
      <c r="J901" s="32"/>
      <c r="K901" s="32"/>
      <c r="L901" s="32"/>
      <c r="M901" s="32"/>
      <c r="N901" s="47"/>
      <c r="O901" s="47"/>
      <c r="P901" s="36"/>
      <c r="Q901" s="37"/>
      <c r="R901" s="37"/>
      <c r="S901" s="48"/>
      <c r="T901" s="39"/>
      <c r="U901" s="40"/>
      <c r="V901" s="41"/>
      <c r="W901" s="41"/>
      <c r="X901" s="41"/>
      <c r="Y901" s="41"/>
      <c r="Z901" s="41"/>
      <c r="AA901" s="41"/>
      <c r="AB901" s="41"/>
      <c r="AC901" s="41"/>
      <c r="AD901" s="42"/>
      <c r="AE901" s="43"/>
      <c r="AF901" s="44"/>
      <c r="AG901" s="44"/>
      <c r="AH901" s="44"/>
      <c r="AI901" s="44"/>
      <c r="AJ901" s="44"/>
      <c r="AK901" s="44"/>
      <c r="AL901" s="44"/>
      <c r="AM901" s="44"/>
      <c r="AN901" s="44"/>
      <c r="AO901" s="44"/>
      <c r="AP901" s="44"/>
      <c r="AQ901" s="44"/>
      <c r="AR901" s="44"/>
      <c r="AS901" s="44"/>
      <c r="AT901" s="44"/>
      <c r="AU901" s="44"/>
      <c r="AV901" s="44"/>
      <c r="AW901" s="44"/>
      <c r="AX901" s="44"/>
      <c r="AY901" s="44"/>
      <c r="AZ901" s="44"/>
      <c r="BA901" s="44"/>
      <c r="BB901" s="44"/>
      <c r="BC901" s="44"/>
      <c r="BD901" s="44"/>
      <c r="BE901" s="44"/>
      <c r="BF901" s="44"/>
      <c r="BG901" s="44"/>
      <c r="BH901" s="44"/>
      <c r="BI901" s="44"/>
      <c r="BJ901" s="44"/>
      <c r="BK901" s="44"/>
      <c r="BL901" s="44"/>
      <c r="BM901" s="44"/>
      <c r="BN901" s="44"/>
      <c r="BO901" s="44"/>
      <c r="BP901" s="44"/>
      <c r="BQ901" s="44"/>
      <c r="BR901" s="44"/>
      <c r="BS901" s="44"/>
      <c r="BT901" s="44"/>
      <c r="BU901" s="44"/>
      <c r="BV901" s="44"/>
      <c r="BW901" s="44"/>
      <c r="BX901" s="44"/>
      <c r="BY901" s="44"/>
      <c r="BZ901" s="44"/>
      <c r="CA901" s="44"/>
      <c r="CB901" s="44"/>
      <c r="CC901" s="44"/>
      <c r="CD901" s="44"/>
      <c r="CE901" s="44"/>
      <c r="CF901" s="44"/>
      <c r="CG901" s="44"/>
      <c r="CH901" s="44"/>
      <c r="CI901" s="44"/>
      <c r="CJ901" s="44"/>
      <c r="CK901" s="44"/>
      <c r="CL901" s="44"/>
      <c r="CM901" s="44"/>
      <c r="CN901" s="45"/>
      <c r="CO901" s="44"/>
      <c r="CP901" s="44"/>
      <c r="CQ901" s="44"/>
      <c r="CR901" s="44"/>
      <c r="CS901" s="44"/>
      <c r="CT901" s="44"/>
      <c r="CU901" s="44"/>
      <c r="CV901" s="44"/>
      <c r="CW901" s="44"/>
      <c r="CX901" s="44"/>
      <c r="CY901" s="44"/>
      <c r="CZ901" s="44"/>
      <c r="DA901" s="44"/>
      <c r="DB901" s="44"/>
      <c r="DC901" s="44"/>
      <c r="DD901" s="44"/>
      <c r="DE901" s="44"/>
      <c r="DF901" s="45"/>
      <c r="DG901" s="44"/>
      <c r="DH901" s="44"/>
      <c r="DI901" s="44"/>
      <c r="DJ901" s="44"/>
      <c r="DK901" s="44"/>
      <c r="DL901" s="45"/>
      <c r="DM901" s="44"/>
      <c r="DN901" s="44"/>
      <c r="DO901" s="44"/>
      <c r="DP901" s="44"/>
      <c r="DQ901" s="44"/>
      <c r="DR901" s="44"/>
      <c r="DS901" s="44"/>
      <c r="DT901" s="44"/>
      <c r="DU901" s="45"/>
      <c r="DV901" s="44"/>
      <c r="DW901" s="44"/>
      <c r="DX901" s="44"/>
      <c r="DY901" s="44"/>
      <c r="DZ901" s="44"/>
      <c r="EA901" s="44"/>
      <c r="EB901" s="44"/>
      <c r="EC901" s="44"/>
      <c r="ED901" s="45"/>
      <c r="EE901" s="44"/>
      <c r="EF901" s="44"/>
      <c r="EG901" s="44"/>
      <c r="EH901" s="44"/>
      <c r="EI901" s="44"/>
      <c r="EJ901" s="44"/>
      <c r="EK901" s="44"/>
      <c r="EL901" s="44"/>
      <c r="EM901" s="44"/>
      <c r="EN901" s="44"/>
      <c r="EO901" s="44"/>
      <c r="EP901" s="44"/>
      <c r="EQ901" s="44"/>
      <c r="ER901" s="44"/>
      <c r="ES901" s="44"/>
      <c r="ET901" s="44"/>
      <c r="EU901" s="44"/>
      <c r="EV901" s="45"/>
      <c r="EW901" s="44"/>
      <c r="EX901" s="44"/>
      <c r="EY901" s="45"/>
      <c r="EZ901" s="45"/>
      <c r="FA901" s="44"/>
      <c r="FB901" s="32"/>
      <c r="FC901" s="32"/>
      <c r="FD901" s="32"/>
    </row>
    <row r="902">
      <c r="A902" s="31"/>
      <c r="B902" s="32"/>
      <c r="C902" s="33"/>
      <c r="D902" s="32"/>
      <c r="E902" s="32"/>
      <c r="F902" s="32"/>
      <c r="G902" s="46"/>
      <c r="H902" s="32"/>
      <c r="I902" s="32"/>
      <c r="J902" s="32"/>
      <c r="K902" s="32"/>
      <c r="L902" s="32"/>
      <c r="M902" s="32"/>
      <c r="N902" s="47"/>
      <c r="O902" s="47"/>
      <c r="P902" s="36"/>
      <c r="Q902" s="37"/>
      <c r="R902" s="37"/>
      <c r="S902" s="48"/>
      <c r="T902" s="39"/>
      <c r="U902" s="40"/>
      <c r="V902" s="41"/>
      <c r="W902" s="41"/>
      <c r="X902" s="41"/>
      <c r="Y902" s="41"/>
      <c r="Z902" s="41"/>
      <c r="AA902" s="41"/>
      <c r="AB902" s="41"/>
      <c r="AC902" s="41"/>
      <c r="AD902" s="42"/>
      <c r="AE902" s="43"/>
      <c r="AF902" s="44"/>
      <c r="AG902" s="44"/>
      <c r="AH902" s="44"/>
      <c r="AI902" s="44"/>
      <c r="AJ902" s="44"/>
      <c r="AK902" s="44"/>
      <c r="AL902" s="44"/>
      <c r="AM902" s="44"/>
      <c r="AN902" s="44"/>
      <c r="AO902" s="44"/>
      <c r="AP902" s="44"/>
      <c r="AQ902" s="44"/>
      <c r="AR902" s="44"/>
      <c r="AS902" s="44"/>
      <c r="AT902" s="44"/>
      <c r="AU902" s="44"/>
      <c r="AV902" s="44"/>
      <c r="AW902" s="44"/>
      <c r="AX902" s="44"/>
      <c r="AY902" s="44"/>
      <c r="AZ902" s="44"/>
      <c r="BA902" s="44"/>
      <c r="BB902" s="44"/>
      <c r="BC902" s="44"/>
      <c r="BD902" s="44"/>
      <c r="BE902" s="44"/>
      <c r="BF902" s="44"/>
      <c r="BG902" s="44"/>
      <c r="BH902" s="44"/>
      <c r="BI902" s="44"/>
      <c r="BJ902" s="44"/>
      <c r="BK902" s="44"/>
      <c r="BL902" s="44"/>
      <c r="BM902" s="44"/>
      <c r="BN902" s="44"/>
      <c r="BO902" s="44"/>
      <c r="BP902" s="44"/>
      <c r="BQ902" s="44"/>
      <c r="BR902" s="44"/>
      <c r="BS902" s="44"/>
      <c r="BT902" s="44"/>
      <c r="BU902" s="44"/>
      <c r="BV902" s="44"/>
      <c r="BW902" s="44"/>
      <c r="BX902" s="44"/>
      <c r="BY902" s="44"/>
      <c r="BZ902" s="44"/>
      <c r="CA902" s="44"/>
      <c r="CB902" s="44"/>
      <c r="CC902" s="44"/>
      <c r="CD902" s="44"/>
      <c r="CE902" s="44"/>
      <c r="CF902" s="44"/>
      <c r="CG902" s="44"/>
      <c r="CH902" s="44"/>
      <c r="CI902" s="44"/>
      <c r="CJ902" s="44"/>
      <c r="CK902" s="44"/>
      <c r="CL902" s="44"/>
      <c r="CM902" s="44"/>
      <c r="CN902" s="45"/>
      <c r="CO902" s="44"/>
      <c r="CP902" s="44"/>
      <c r="CQ902" s="44"/>
      <c r="CR902" s="44"/>
      <c r="CS902" s="44"/>
      <c r="CT902" s="44"/>
      <c r="CU902" s="44"/>
      <c r="CV902" s="44"/>
      <c r="CW902" s="44"/>
      <c r="CX902" s="44"/>
      <c r="CY902" s="44"/>
      <c r="CZ902" s="44"/>
      <c r="DA902" s="44"/>
      <c r="DB902" s="44"/>
      <c r="DC902" s="44"/>
      <c r="DD902" s="44"/>
      <c r="DE902" s="44"/>
      <c r="DF902" s="45"/>
      <c r="DG902" s="44"/>
      <c r="DH902" s="44"/>
      <c r="DI902" s="44"/>
      <c r="DJ902" s="44"/>
      <c r="DK902" s="44"/>
      <c r="DL902" s="45"/>
      <c r="DM902" s="44"/>
      <c r="DN902" s="44"/>
      <c r="DO902" s="44"/>
      <c r="DP902" s="44"/>
      <c r="DQ902" s="44"/>
      <c r="DR902" s="44"/>
      <c r="DS902" s="44"/>
      <c r="DT902" s="44"/>
      <c r="DU902" s="45"/>
      <c r="DV902" s="44"/>
      <c r="DW902" s="44"/>
      <c r="DX902" s="44"/>
      <c r="DY902" s="44"/>
      <c r="DZ902" s="44"/>
      <c r="EA902" s="44"/>
      <c r="EB902" s="44"/>
      <c r="EC902" s="44"/>
      <c r="ED902" s="45"/>
      <c r="EE902" s="44"/>
      <c r="EF902" s="44"/>
      <c r="EG902" s="44"/>
      <c r="EH902" s="44"/>
      <c r="EI902" s="44"/>
      <c r="EJ902" s="44"/>
      <c r="EK902" s="44"/>
      <c r="EL902" s="44"/>
      <c r="EM902" s="44"/>
      <c r="EN902" s="44"/>
      <c r="EO902" s="44"/>
      <c r="EP902" s="44"/>
      <c r="EQ902" s="44"/>
      <c r="ER902" s="44"/>
      <c r="ES902" s="44"/>
      <c r="ET902" s="44"/>
      <c r="EU902" s="44"/>
      <c r="EV902" s="45"/>
      <c r="EW902" s="44"/>
      <c r="EX902" s="44"/>
      <c r="EY902" s="45"/>
      <c r="EZ902" s="45"/>
      <c r="FA902" s="44"/>
      <c r="FB902" s="32"/>
      <c r="FC902" s="32"/>
      <c r="FD902" s="32"/>
    </row>
    <row r="903">
      <c r="A903" s="31"/>
      <c r="B903" s="32"/>
      <c r="C903" s="33"/>
      <c r="D903" s="32"/>
      <c r="E903" s="32"/>
      <c r="F903" s="32"/>
      <c r="G903" s="46"/>
      <c r="H903" s="32"/>
      <c r="I903" s="32"/>
      <c r="J903" s="32"/>
      <c r="K903" s="32"/>
      <c r="L903" s="32"/>
      <c r="M903" s="32"/>
      <c r="N903" s="47"/>
      <c r="O903" s="47"/>
      <c r="P903" s="36"/>
      <c r="Q903" s="37"/>
      <c r="R903" s="37"/>
      <c r="S903" s="48"/>
      <c r="T903" s="39"/>
      <c r="U903" s="40"/>
      <c r="V903" s="41"/>
      <c r="W903" s="41"/>
      <c r="X903" s="41"/>
      <c r="Y903" s="41"/>
      <c r="Z903" s="41"/>
      <c r="AA903" s="41"/>
      <c r="AB903" s="41"/>
      <c r="AC903" s="41"/>
      <c r="AD903" s="42"/>
      <c r="AE903" s="43"/>
      <c r="AF903" s="44"/>
      <c r="AG903" s="44"/>
      <c r="AH903" s="44"/>
      <c r="AI903" s="44"/>
      <c r="AJ903" s="44"/>
      <c r="AK903" s="44"/>
      <c r="AL903" s="44"/>
      <c r="AM903" s="44"/>
      <c r="AN903" s="44"/>
      <c r="AO903" s="44"/>
      <c r="AP903" s="44"/>
      <c r="AQ903" s="44"/>
      <c r="AR903" s="44"/>
      <c r="AS903" s="44"/>
      <c r="AT903" s="44"/>
      <c r="AU903" s="44"/>
      <c r="AV903" s="44"/>
      <c r="AW903" s="44"/>
      <c r="AX903" s="44"/>
      <c r="AY903" s="44"/>
      <c r="AZ903" s="44"/>
      <c r="BA903" s="44"/>
      <c r="BB903" s="44"/>
      <c r="BC903" s="44"/>
      <c r="BD903" s="44"/>
      <c r="BE903" s="44"/>
      <c r="BF903" s="44"/>
      <c r="BG903" s="44"/>
      <c r="BH903" s="44"/>
      <c r="BI903" s="44"/>
      <c r="BJ903" s="44"/>
      <c r="BK903" s="44"/>
      <c r="BL903" s="44"/>
      <c r="BM903" s="44"/>
      <c r="BN903" s="44"/>
      <c r="BO903" s="44"/>
      <c r="BP903" s="44"/>
      <c r="BQ903" s="44"/>
      <c r="BR903" s="44"/>
      <c r="BS903" s="44"/>
      <c r="BT903" s="44"/>
      <c r="BU903" s="44"/>
      <c r="BV903" s="44"/>
      <c r="BW903" s="44"/>
      <c r="BX903" s="44"/>
      <c r="BY903" s="44"/>
      <c r="BZ903" s="44"/>
      <c r="CA903" s="44"/>
      <c r="CB903" s="44"/>
      <c r="CC903" s="44"/>
      <c r="CD903" s="44"/>
      <c r="CE903" s="44"/>
      <c r="CF903" s="44"/>
      <c r="CG903" s="44"/>
      <c r="CH903" s="44"/>
      <c r="CI903" s="44"/>
      <c r="CJ903" s="44"/>
      <c r="CK903" s="44"/>
      <c r="CL903" s="44"/>
      <c r="CM903" s="44"/>
      <c r="CN903" s="45"/>
      <c r="CO903" s="44"/>
      <c r="CP903" s="44"/>
      <c r="CQ903" s="44"/>
      <c r="CR903" s="44"/>
      <c r="CS903" s="44"/>
      <c r="CT903" s="44"/>
      <c r="CU903" s="44"/>
      <c r="CV903" s="44"/>
      <c r="CW903" s="44"/>
      <c r="CX903" s="44"/>
      <c r="CY903" s="44"/>
      <c r="CZ903" s="44"/>
      <c r="DA903" s="44"/>
      <c r="DB903" s="44"/>
      <c r="DC903" s="44"/>
      <c r="DD903" s="44"/>
      <c r="DE903" s="44"/>
      <c r="DF903" s="45"/>
      <c r="DG903" s="44"/>
      <c r="DH903" s="44"/>
      <c r="DI903" s="44"/>
      <c r="DJ903" s="44"/>
      <c r="DK903" s="44"/>
      <c r="DL903" s="45"/>
      <c r="DM903" s="44"/>
      <c r="DN903" s="44"/>
      <c r="DO903" s="44"/>
      <c r="DP903" s="44"/>
      <c r="DQ903" s="44"/>
      <c r="DR903" s="44"/>
      <c r="DS903" s="44"/>
      <c r="DT903" s="44"/>
      <c r="DU903" s="45"/>
      <c r="DV903" s="44"/>
      <c r="DW903" s="44"/>
      <c r="DX903" s="44"/>
      <c r="DY903" s="44"/>
      <c r="DZ903" s="44"/>
      <c r="EA903" s="44"/>
      <c r="EB903" s="44"/>
      <c r="EC903" s="44"/>
      <c r="ED903" s="45"/>
      <c r="EE903" s="44"/>
      <c r="EF903" s="44"/>
      <c r="EG903" s="44"/>
      <c r="EH903" s="44"/>
      <c r="EI903" s="44"/>
      <c r="EJ903" s="44"/>
      <c r="EK903" s="44"/>
      <c r="EL903" s="44"/>
      <c r="EM903" s="44"/>
      <c r="EN903" s="44"/>
      <c r="EO903" s="44"/>
      <c r="EP903" s="44"/>
      <c r="EQ903" s="44"/>
      <c r="ER903" s="44"/>
      <c r="ES903" s="44"/>
      <c r="ET903" s="44"/>
      <c r="EU903" s="44"/>
      <c r="EV903" s="45"/>
      <c r="EW903" s="44"/>
      <c r="EX903" s="44"/>
      <c r="EY903" s="45"/>
      <c r="EZ903" s="45"/>
      <c r="FA903" s="44"/>
      <c r="FB903" s="32"/>
      <c r="FC903" s="32"/>
      <c r="FD903" s="32"/>
    </row>
    <row r="904">
      <c r="A904" s="31"/>
      <c r="B904" s="32"/>
      <c r="C904" s="33"/>
      <c r="D904" s="32"/>
      <c r="E904" s="32"/>
      <c r="F904" s="32"/>
      <c r="G904" s="46"/>
      <c r="H904" s="32"/>
      <c r="I904" s="32"/>
      <c r="J904" s="32"/>
      <c r="K904" s="32"/>
      <c r="L904" s="32"/>
      <c r="M904" s="32"/>
      <c r="N904" s="47"/>
      <c r="O904" s="47"/>
      <c r="P904" s="36"/>
      <c r="Q904" s="37"/>
      <c r="R904" s="37"/>
      <c r="S904" s="48"/>
      <c r="T904" s="39"/>
      <c r="U904" s="40"/>
      <c r="V904" s="41"/>
      <c r="W904" s="41"/>
      <c r="X904" s="41"/>
      <c r="Y904" s="41"/>
      <c r="Z904" s="41"/>
      <c r="AA904" s="41"/>
      <c r="AB904" s="41"/>
      <c r="AC904" s="41"/>
      <c r="AD904" s="42"/>
      <c r="AE904" s="43"/>
      <c r="AF904" s="44"/>
      <c r="AG904" s="44"/>
      <c r="AH904" s="44"/>
      <c r="AI904" s="44"/>
      <c r="AJ904" s="44"/>
      <c r="AK904" s="44"/>
      <c r="AL904" s="44"/>
      <c r="AM904" s="44"/>
      <c r="AN904" s="44"/>
      <c r="AO904" s="44"/>
      <c r="AP904" s="44"/>
      <c r="AQ904" s="44"/>
      <c r="AR904" s="44"/>
      <c r="AS904" s="44"/>
      <c r="AT904" s="44"/>
      <c r="AU904" s="44"/>
      <c r="AV904" s="44"/>
      <c r="AW904" s="44"/>
      <c r="AX904" s="44"/>
      <c r="AY904" s="44"/>
      <c r="AZ904" s="44"/>
      <c r="BA904" s="44"/>
      <c r="BB904" s="44"/>
      <c r="BC904" s="44"/>
      <c r="BD904" s="44"/>
      <c r="BE904" s="44"/>
      <c r="BF904" s="44"/>
      <c r="BG904" s="44"/>
      <c r="BH904" s="44"/>
      <c r="BI904" s="44"/>
      <c r="BJ904" s="44"/>
      <c r="BK904" s="44"/>
      <c r="BL904" s="44"/>
      <c r="BM904" s="44"/>
      <c r="BN904" s="44"/>
      <c r="BO904" s="44"/>
      <c r="BP904" s="44"/>
      <c r="BQ904" s="44"/>
      <c r="BR904" s="44"/>
      <c r="BS904" s="44"/>
      <c r="BT904" s="44"/>
      <c r="BU904" s="44"/>
      <c r="BV904" s="44"/>
      <c r="BW904" s="44"/>
      <c r="BX904" s="44"/>
      <c r="BY904" s="44"/>
      <c r="BZ904" s="44"/>
      <c r="CA904" s="44"/>
      <c r="CB904" s="44"/>
      <c r="CC904" s="44"/>
      <c r="CD904" s="44"/>
      <c r="CE904" s="44"/>
      <c r="CF904" s="44"/>
      <c r="CG904" s="44"/>
      <c r="CH904" s="44"/>
      <c r="CI904" s="44"/>
      <c r="CJ904" s="44"/>
      <c r="CK904" s="44"/>
      <c r="CL904" s="44"/>
      <c r="CM904" s="44"/>
      <c r="CN904" s="45"/>
      <c r="CO904" s="44"/>
      <c r="CP904" s="44"/>
      <c r="CQ904" s="44"/>
      <c r="CR904" s="44"/>
      <c r="CS904" s="44"/>
      <c r="CT904" s="44"/>
      <c r="CU904" s="44"/>
      <c r="CV904" s="44"/>
      <c r="CW904" s="44"/>
      <c r="CX904" s="44"/>
      <c r="CY904" s="44"/>
      <c r="CZ904" s="44"/>
      <c r="DA904" s="44"/>
      <c r="DB904" s="44"/>
      <c r="DC904" s="44"/>
      <c r="DD904" s="44"/>
      <c r="DE904" s="44"/>
      <c r="DF904" s="45"/>
      <c r="DG904" s="44"/>
      <c r="DH904" s="44"/>
      <c r="DI904" s="44"/>
      <c r="DJ904" s="44"/>
      <c r="DK904" s="44"/>
      <c r="DL904" s="45"/>
      <c r="DM904" s="44"/>
      <c r="DN904" s="44"/>
      <c r="DO904" s="44"/>
      <c r="DP904" s="44"/>
      <c r="DQ904" s="44"/>
      <c r="DR904" s="44"/>
      <c r="DS904" s="44"/>
      <c r="DT904" s="44"/>
      <c r="DU904" s="45"/>
      <c r="DV904" s="44"/>
      <c r="DW904" s="44"/>
      <c r="DX904" s="44"/>
      <c r="DY904" s="44"/>
      <c r="DZ904" s="44"/>
      <c r="EA904" s="44"/>
      <c r="EB904" s="44"/>
      <c r="EC904" s="44"/>
      <c r="ED904" s="45"/>
      <c r="EE904" s="44"/>
      <c r="EF904" s="44"/>
      <c r="EG904" s="44"/>
      <c r="EH904" s="44"/>
      <c r="EI904" s="44"/>
      <c r="EJ904" s="44"/>
      <c r="EK904" s="44"/>
      <c r="EL904" s="44"/>
      <c r="EM904" s="44"/>
      <c r="EN904" s="44"/>
      <c r="EO904" s="44"/>
      <c r="EP904" s="44"/>
      <c r="EQ904" s="44"/>
      <c r="ER904" s="44"/>
      <c r="ES904" s="44"/>
      <c r="ET904" s="44"/>
      <c r="EU904" s="44"/>
      <c r="EV904" s="45"/>
      <c r="EW904" s="44"/>
      <c r="EX904" s="44"/>
      <c r="EY904" s="45"/>
      <c r="EZ904" s="45"/>
      <c r="FA904" s="44"/>
      <c r="FB904" s="32"/>
      <c r="FC904" s="32"/>
      <c r="FD904" s="32"/>
    </row>
    <row r="905">
      <c r="A905" s="31"/>
      <c r="B905" s="32"/>
      <c r="C905" s="33"/>
      <c r="D905" s="32"/>
      <c r="E905" s="32"/>
      <c r="F905" s="32"/>
      <c r="G905" s="46"/>
      <c r="H905" s="32"/>
      <c r="I905" s="32"/>
      <c r="J905" s="32"/>
      <c r="K905" s="32"/>
      <c r="L905" s="32"/>
      <c r="M905" s="32"/>
      <c r="N905" s="47"/>
      <c r="O905" s="47"/>
      <c r="P905" s="36"/>
      <c r="Q905" s="37"/>
      <c r="R905" s="37"/>
      <c r="S905" s="48"/>
      <c r="T905" s="39"/>
      <c r="U905" s="40"/>
      <c r="V905" s="41"/>
      <c r="W905" s="41"/>
      <c r="X905" s="41"/>
      <c r="Y905" s="41"/>
      <c r="Z905" s="41"/>
      <c r="AA905" s="41"/>
      <c r="AB905" s="41"/>
      <c r="AC905" s="41"/>
      <c r="AD905" s="42"/>
      <c r="AE905" s="43"/>
      <c r="AF905" s="44"/>
      <c r="AG905" s="44"/>
      <c r="AH905" s="44"/>
      <c r="AI905" s="44"/>
      <c r="AJ905" s="44"/>
      <c r="AK905" s="44"/>
      <c r="AL905" s="44"/>
      <c r="AM905" s="44"/>
      <c r="AN905" s="44"/>
      <c r="AO905" s="44"/>
      <c r="AP905" s="44"/>
      <c r="AQ905" s="44"/>
      <c r="AR905" s="44"/>
      <c r="AS905" s="44"/>
      <c r="AT905" s="44"/>
      <c r="AU905" s="44"/>
      <c r="AV905" s="44"/>
      <c r="AW905" s="44"/>
      <c r="AX905" s="44"/>
      <c r="AY905" s="44"/>
      <c r="AZ905" s="44"/>
      <c r="BA905" s="44"/>
      <c r="BB905" s="44"/>
      <c r="BC905" s="44"/>
      <c r="BD905" s="44"/>
      <c r="BE905" s="44"/>
      <c r="BF905" s="44"/>
      <c r="BG905" s="44"/>
      <c r="BH905" s="44"/>
      <c r="BI905" s="44"/>
      <c r="BJ905" s="44"/>
      <c r="BK905" s="44"/>
      <c r="BL905" s="44"/>
      <c r="BM905" s="44"/>
      <c r="BN905" s="44"/>
      <c r="BO905" s="44"/>
      <c r="BP905" s="44"/>
      <c r="BQ905" s="44"/>
      <c r="BR905" s="44"/>
      <c r="BS905" s="44"/>
      <c r="BT905" s="44"/>
      <c r="BU905" s="44"/>
      <c r="BV905" s="44"/>
      <c r="BW905" s="44"/>
      <c r="BX905" s="44"/>
      <c r="BY905" s="44"/>
      <c r="BZ905" s="44"/>
      <c r="CA905" s="44"/>
      <c r="CB905" s="44"/>
      <c r="CC905" s="44"/>
      <c r="CD905" s="44"/>
      <c r="CE905" s="44"/>
      <c r="CF905" s="44"/>
      <c r="CG905" s="44"/>
      <c r="CH905" s="44"/>
      <c r="CI905" s="44"/>
      <c r="CJ905" s="44"/>
      <c r="CK905" s="44"/>
      <c r="CL905" s="44"/>
      <c r="CM905" s="44"/>
      <c r="CN905" s="45"/>
      <c r="CO905" s="44"/>
      <c r="CP905" s="44"/>
      <c r="CQ905" s="44"/>
      <c r="CR905" s="44"/>
      <c r="CS905" s="44"/>
      <c r="CT905" s="44"/>
      <c r="CU905" s="44"/>
      <c r="CV905" s="44"/>
      <c r="CW905" s="44"/>
      <c r="CX905" s="44"/>
      <c r="CY905" s="44"/>
      <c r="CZ905" s="44"/>
      <c r="DA905" s="44"/>
      <c r="DB905" s="44"/>
      <c r="DC905" s="44"/>
      <c r="DD905" s="44"/>
      <c r="DE905" s="44"/>
      <c r="DF905" s="45"/>
      <c r="DG905" s="44"/>
      <c r="DH905" s="44"/>
      <c r="DI905" s="44"/>
      <c r="DJ905" s="44"/>
      <c r="DK905" s="44"/>
      <c r="DL905" s="45"/>
      <c r="DM905" s="44"/>
      <c r="DN905" s="44"/>
      <c r="DO905" s="44"/>
      <c r="DP905" s="44"/>
      <c r="DQ905" s="44"/>
      <c r="DR905" s="44"/>
      <c r="DS905" s="44"/>
      <c r="DT905" s="44"/>
      <c r="DU905" s="45"/>
      <c r="DV905" s="44"/>
      <c r="DW905" s="44"/>
      <c r="DX905" s="44"/>
      <c r="DY905" s="44"/>
      <c r="DZ905" s="44"/>
      <c r="EA905" s="44"/>
      <c r="EB905" s="44"/>
      <c r="EC905" s="44"/>
      <c r="ED905" s="45"/>
      <c r="EE905" s="44"/>
      <c r="EF905" s="44"/>
      <c r="EG905" s="44"/>
      <c r="EH905" s="44"/>
      <c r="EI905" s="44"/>
      <c r="EJ905" s="44"/>
      <c r="EK905" s="44"/>
      <c r="EL905" s="44"/>
      <c r="EM905" s="44"/>
      <c r="EN905" s="44"/>
      <c r="EO905" s="44"/>
      <c r="EP905" s="44"/>
      <c r="EQ905" s="44"/>
      <c r="ER905" s="44"/>
      <c r="ES905" s="44"/>
      <c r="ET905" s="44"/>
      <c r="EU905" s="44"/>
      <c r="EV905" s="45"/>
      <c r="EW905" s="44"/>
      <c r="EX905" s="44"/>
      <c r="EY905" s="45"/>
      <c r="EZ905" s="45"/>
      <c r="FA905" s="44"/>
      <c r="FB905" s="32"/>
      <c r="FC905" s="32"/>
      <c r="FD905" s="32"/>
    </row>
    <row r="906">
      <c r="A906" s="31"/>
      <c r="B906" s="32"/>
      <c r="C906" s="33"/>
      <c r="D906" s="32"/>
      <c r="E906" s="32"/>
      <c r="F906" s="32"/>
      <c r="G906" s="46"/>
      <c r="H906" s="32"/>
      <c r="I906" s="32"/>
      <c r="J906" s="32"/>
      <c r="K906" s="32"/>
      <c r="L906" s="32"/>
      <c r="M906" s="32"/>
      <c r="N906" s="47"/>
      <c r="O906" s="47"/>
      <c r="P906" s="36"/>
      <c r="Q906" s="37"/>
      <c r="R906" s="37"/>
      <c r="S906" s="48"/>
      <c r="T906" s="39"/>
      <c r="U906" s="40"/>
      <c r="V906" s="41"/>
      <c r="W906" s="41"/>
      <c r="X906" s="41"/>
      <c r="Y906" s="41"/>
      <c r="Z906" s="41"/>
      <c r="AA906" s="41"/>
      <c r="AB906" s="41"/>
      <c r="AC906" s="41"/>
      <c r="AD906" s="42"/>
      <c r="AE906" s="43"/>
      <c r="AF906" s="44"/>
      <c r="AG906" s="44"/>
      <c r="AH906" s="44"/>
      <c r="AI906" s="44"/>
      <c r="AJ906" s="44"/>
      <c r="AK906" s="44"/>
      <c r="AL906" s="44"/>
      <c r="AM906" s="44"/>
      <c r="AN906" s="44"/>
      <c r="AO906" s="44"/>
      <c r="AP906" s="44"/>
      <c r="AQ906" s="44"/>
      <c r="AR906" s="44"/>
      <c r="AS906" s="44"/>
      <c r="AT906" s="44"/>
      <c r="AU906" s="44"/>
      <c r="AV906" s="44"/>
      <c r="AW906" s="44"/>
      <c r="AX906" s="44"/>
      <c r="AY906" s="44"/>
      <c r="AZ906" s="44"/>
      <c r="BA906" s="44"/>
      <c r="BB906" s="44"/>
      <c r="BC906" s="44"/>
      <c r="BD906" s="44"/>
      <c r="BE906" s="44"/>
      <c r="BF906" s="44"/>
      <c r="BG906" s="44"/>
      <c r="BH906" s="44"/>
      <c r="BI906" s="44"/>
      <c r="BJ906" s="44"/>
      <c r="BK906" s="44"/>
      <c r="BL906" s="44"/>
      <c r="BM906" s="44"/>
      <c r="BN906" s="44"/>
      <c r="BO906" s="44"/>
      <c r="BP906" s="44"/>
      <c r="BQ906" s="44"/>
      <c r="BR906" s="44"/>
      <c r="BS906" s="44"/>
      <c r="BT906" s="44"/>
      <c r="BU906" s="44"/>
      <c r="BV906" s="44"/>
      <c r="BW906" s="44"/>
      <c r="BX906" s="44"/>
      <c r="BY906" s="44"/>
      <c r="BZ906" s="44"/>
      <c r="CA906" s="44"/>
      <c r="CB906" s="44"/>
      <c r="CC906" s="44"/>
      <c r="CD906" s="44"/>
      <c r="CE906" s="44"/>
      <c r="CF906" s="44"/>
      <c r="CG906" s="44"/>
      <c r="CH906" s="44"/>
      <c r="CI906" s="44"/>
      <c r="CJ906" s="44"/>
      <c r="CK906" s="44"/>
      <c r="CL906" s="44"/>
      <c r="CM906" s="44"/>
      <c r="CN906" s="45"/>
      <c r="CO906" s="44"/>
      <c r="CP906" s="44"/>
      <c r="CQ906" s="44"/>
      <c r="CR906" s="44"/>
      <c r="CS906" s="44"/>
      <c r="CT906" s="44"/>
      <c r="CU906" s="44"/>
      <c r="CV906" s="44"/>
      <c r="CW906" s="44"/>
      <c r="CX906" s="44"/>
      <c r="CY906" s="44"/>
      <c r="CZ906" s="44"/>
      <c r="DA906" s="44"/>
      <c r="DB906" s="44"/>
      <c r="DC906" s="44"/>
      <c r="DD906" s="44"/>
      <c r="DE906" s="44"/>
      <c r="DF906" s="45"/>
      <c r="DG906" s="44"/>
      <c r="DH906" s="44"/>
      <c r="DI906" s="44"/>
      <c r="DJ906" s="44"/>
      <c r="DK906" s="44"/>
      <c r="DL906" s="45"/>
      <c r="DM906" s="44"/>
      <c r="DN906" s="44"/>
      <c r="DO906" s="44"/>
      <c r="DP906" s="44"/>
      <c r="DQ906" s="44"/>
      <c r="DR906" s="44"/>
      <c r="DS906" s="44"/>
      <c r="DT906" s="44"/>
      <c r="DU906" s="45"/>
      <c r="DV906" s="44"/>
      <c r="DW906" s="44"/>
      <c r="DX906" s="44"/>
      <c r="DY906" s="44"/>
      <c r="DZ906" s="44"/>
      <c r="EA906" s="44"/>
      <c r="EB906" s="44"/>
      <c r="EC906" s="44"/>
      <c r="ED906" s="45"/>
      <c r="EE906" s="44"/>
      <c r="EF906" s="44"/>
      <c r="EG906" s="44"/>
      <c r="EH906" s="44"/>
      <c r="EI906" s="44"/>
      <c r="EJ906" s="44"/>
      <c r="EK906" s="44"/>
      <c r="EL906" s="44"/>
      <c r="EM906" s="44"/>
      <c r="EN906" s="44"/>
      <c r="EO906" s="44"/>
      <c r="EP906" s="44"/>
      <c r="EQ906" s="44"/>
      <c r="ER906" s="44"/>
      <c r="ES906" s="44"/>
      <c r="ET906" s="44"/>
      <c r="EU906" s="44"/>
      <c r="EV906" s="45"/>
      <c r="EW906" s="44"/>
      <c r="EX906" s="44"/>
      <c r="EY906" s="45"/>
      <c r="EZ906" s="45"/>
      <c r="FA906" s="44"/>
      <c r="FB906" s="32"/>
      <c r="FC906" s="32"/>
      <c r="FD906" s="32"/>
    </row>
    <row r="907">
      <c r="A907" s="31"/>
      <c r="B907" s="32"/>
      <c r="C907" s="33"/>
      <c r="D907" s="32"/>
      <c r="E907" s="32"/>
      <c r="F907" s="32"/>
      <c r="G907" s="46"/>
      <c r="H907" s="32"/>
      <c r="I907" s="32"/>
      <c r="J907" s="32"/>
      <c r="K907" s="32"/>
      <c r="L907" s="32"/>
      <c r="M907" s="32"/>
      <c r="N907" s="47"/>
      <c r="O907" s="47"/>
      <c r="P907" s="36"/>
      <c r="Q907" s="37"/>
      <c r="R907" s="37"/>
      <c r="S907" s="48"/>
      <c r="T907" s="39"/>
      <c r="U907" s="40"/>
      <c r="V907" s="41"/>
      <c r="W907" s="41"/>
      <c r="X907" s="41"/>
      <c r="Y907" s="41"/>
      <c r="Z907" s="41"/>
      <c r="AA907" s="41"/>
      <c r="AB907" s="41"/>
      <c r="AC907" s="41"/>
      <c r="AD907" s="42"/>
      <c r="AE907" s="43"/>
      <c r="AF907" s="44"/>
      <c r="AG907" s="44"/>
      <c r="AH907" s="44"/>
      <c r="AI907" s="44"/>
      <c r="AJ907" s="44"/>
      <c r="AK907" s="44"/>
      <c r="AL907" s="44"/>
      <c r="AM907" s="44"/>
      <c r="AN907" s="44"/>
      <c r="AO907" s="44"/>
      <c r="AP907" s="44"/>
      <c r="AQ907" s="44"/>
      <c r="AR907" s="44"/>
      <c r="AS907" s="44"/>
      <c r="AT907" s="44"/>
      <c r="AU907" s="44"/>
      <c r="AV907" s="44"/>
      <c r="AW907" s="44"/>
      <c r="AX907" s="44"/>
      <c r="AY907" s="44"/>
      <c r="AZ907" s="44"/>
      <c r="BA907" s="44"/>
      <c r="BB907" s="44"/>
      <c r="BC907" s="44"/>
      <c r="BD907" s="44"/>
      <c r="BE907" s="44"/>
      <c r="BF907" s="44"/>
      <c r="BG907" s="44"/>
      <c r="BH907" s="44"/>
      <c r="BI907" s="44"/>
      <c r="BJ907" s="44"/>
      <c r="BK907" s="44"/>
      <c r="BL907" s="44"/>
      <c r="BM907" s="44"/>
      <c r="BN907" s="44"/>
      <c r="BO907" s="44"/>
      <c r="BP907" s="44"/>
      <c r="BQ907" s="44"/>
      <c r="BR907" s="44"/>
      <c r="BS907" s="44"/>
      <c r="BT907" s="44"/>
      <c r="BU907" s="44"/>
      <c r="BV907" s="44"/>
      <c r="BW907" s="44"/>
      <c r="BX907" s="44"/>
      <c r="BY907" s="44"/>
      <c r="BZ907" s="44"/>
      <c r="CA907" s="44"/>
      <c r="CB907" s="44"/>
      <c r="CC907" s="44"/>
      <c r="CD907" s="44"/>
      <c r="CE907" s="44"/>
      <c r="CF907" s="44"/>
      <c r="CG907" s="44"/>
      <c r="CH907" s="44"/>
      <c r="CI907" s="44"/>
      <c r="CJ907" s="44"/>
      <c r="CK907" s="44"/>
      <c r="CL907" s="44"/>
      <c r="CM907" s="44"/>
      <c r="CN907" s="45"/>
      <c r="CO907" s="44"/>
      <c r="CP907" s="44"/>
      <c r="CQ907" s="44"/>
      <c r="CR907" s="44"/>
      <c r="CS907" s="44"/>
      <c r="CT907" s="44"/>
      <c r="CU907" s="44"/>
      <c r="CV907" s="44"/>
      <c r="CW907" s="44"/>
      <c r="CX907" s="44"/>
      <c r="CY907" s="44"/>
      <c r="CZ907" s="44"/>
      <c r="DA907" s="44"/>
      <c r="DB907" s="44"/>
      <c r="DC907" s="44"/>
      <c r="DD907" s="44"/>
      <c r="DE907" s="44"/>
      <c r="DF907" s="45"/>
      <c r="DG907" s="44"/>
      <c r="DH907" s="44"/>
      <c r="DI907" s="44"/>
      <c r="DJ907" s="44"/>
      <c r="DK907" s="44"/>
      <c r="DL907" s="45"/>
      <c r="DM907" s="44"/>
      <c r="DN907" s="44"/>
      <c r="DO907" s="44"/>
      <c r="DP907" s="44"/>
      <c r="DQ907" s="44"/>
      <c r="DR907" s="44"/>
      <c r="DS907" s="44"/>
      <c r="DT907" s="44"/>
      <c r="DU907" s="45"/>
      <c r="DV907" s="44"/>
      <c r="DW907" s="44"/>
      <c r="DX907" s="44"/>
      <c r="DY907" s="44"/>
      <c r="DZ907" s="44"/>
      <c r="EA907" s="44"/>
      <c r="EB907" s="44"/>
      <c r="EC907" s="44"/>
      <c r="ED907" s="45"/>
      <c r="EE907" s="44"/>
      <c r="EF907" s="44"/>
      <c r="EG907" s="44"/>
      <c r="EH907" s="44"/>
      <c r="EI907" s="44"/>
      <c r="EJ907" s="44"/>
      <c r="EK907" s="44"/>
      <c r="EL907" s="44"/>
      <c r="EM907" s="44"/>
      <c r="EN907" s="44"/>
      <c r="EO907" s="44"/>
      <c r="EP907" s="44"/>
      <c r="EQ907" s="44"/>
      <c r="ER907" s="44"/>
      <c r="ES907" s="44"/>
      <c r="ET907" s="44"/>
      <c r="EU907" s="44"/>
      <c r="EV907" s="45"/>
      <c r="EW907" s="44"/>
      <c r="EX907" s="44"/>
      <c r="EY907" s="45"/>
      <c r="EZ907" s="45"/>
      <c r="FA907" s="44"/>
      <c r="FB907" s="32"/>
      <c r="FC907" s="32"/>
      <c r="FD907" s="32"/>
    </row>
    <row r="908">
      <c r="A908" s="31"/>
      <c r="B908" s="32"/>
      <c r="C908" s="33"/>
      <c r="D908" s="32"/>
      <c r="E908" s="32"/>
      <c r="F908" s="32"/>
      <c r="G908" s="46"/>
      <c r="H908" s="32"/>
      <c r="I908" s="32"/>
      <c r="J908" s="32"/>
      <c r="K908" s="32"/>
      <c r="L908" s="32"/>
      <c r="M908" s="32"/>
      <c r="N908" s="47"/>
      <c r="O908" s="47"/>
      <c r="P908" s="36"/>
      <c r="Q908" s="37"/>
      <c r="R908" s="37"/>
      <c r="S908" s="48"/>
      <c r="T908" s="39"/>
      <c r="U908" s="40"/>
      <c r="V908" s="41"/>
      <c r="W908" s="41"/>
      <c r="X908" s="41"/>
      <c r="Y908" s="41"/>
      <c r="Z908" s="41"/>
      <c r="AA908" s="41"/>
      <c r="AB908" s="41"/>
      <c r="AC908" s="41"/>
      <c r="AD908" s="42"/>
      <c r="AE908" s="43"/>
      <c r="AF908" s="44"/>
      <c r="AG908" s="44"/>
      <c r="AH908" s="44"/>
      <c r="AI908" s="44"/>
      <c r="AJ908" s="44"/>
      <c r="AK908" s="44"/>
      <c r="AL908" s="44"/>
      <c r="AM908" s="44"/>
      <c r="AN908" s="44"/>
      <c r="AO908" s="44"/>
      <c r="AP908" s="44"/>
      <c r="AQ908" s="44"/>
      <c r="AR908" s="44"/>
      <c r="AS908" s="44"/>
      <c r="AT908" s="44"/>
      <c r="AU908" s="44"/>
      <c r="AV908" s="44"/>
      <c r="AW908" s="44"/>
      <c r="AX908" s="44"/>
      <c r="AY908" s="44"/>
      <c r="AZ908" s="44"/>
      <c r="BA908" s="44"/>
      <c r="BB908" s="44"/>
      <c r="BC908" s="44"/>
      <c r="BD908" s="44"/>
      <c r="BE908" s="44"/>
      <c r="BF908" s="44"/>
      <c r="BG908" s="44"/>
      <c r="BH908" s="44"/>
      <c r="BI908" s="44"/>
      <c r="BJ908" s="44"/>
      <c r="BK908" s="44"/>
      <c r="BL908" s="44"/>
      <c r="BM908" s="44"/>
      <c r="BN908" s="44"/>
      <c r="BO908" s="44"/>
      <c r="BP908" s="44"/>
      <c r="BQ908" s="44"/>
      <c r="BR908" s="44"/>
      <c r="BS908" s="44"/>
      <c r="BT908" s="44"/>
      <c r="BU908" s="44"/>
      <c r="BV908" s="44"/>
      <c r="BW908" s="44"/>
      <c r="BX908" s="44"/>
      <c r="BY908" s="44"/>
      <c r="BZ908" s="44"/>
      <c r="CA908" s="44"/>
      <c r="CB908" s="44"/>
      <c r="CC908" s="44"/>
      <c r="CD908" s="44"/>
      <c r="CE908" s="44"/>
      <c r="CF908" s="44"/>
      <c r="CG908" s="44"/>
      <c r="CH908" s="44"/>
      <c r="CI908" s="44"/>
      <c r="CJ908" s="44"/>
      <c r="CK908" s="44"/>
      <c r="CL908" s="44"/>
      <c r="CM908" s="44"/>
      <c r="CN908" s="45"/>
      <c r="CO908" s="44"/>
      <c r="CP908" s="44"/>
      <c r="CQ908" s="44"/>
      <c r="CR908" s="44"/>
      <c r="CS908" s="44"/>
      <c r="CT908" s="44"/>
      <c r="CU908" s="44"/>
      <c r="CV908" s="44"/>
      <c r="CW908" s="44"/>
      <c r="CX908" s="44"/>
      <c r="CY908" s="44"/>
      <c r="CZ908" s="44"/>
      <c r="DA908" s="44"/>
      <c r="DB908" s="44"/>
      <c r="DC908" s="44"/>
      <c r="DD908" s="44"/>
      <c r="DE908" s="44"/>
      <c r="DF908" s="45"/>
      <c r="DG908" s="44"/>
      <c r="DH908" s="44"/>
      <c r="DI908" s="44"/>
      <c r="DJ908" s="44"/>
      <c r="DK908" s="44"/>
      <c r="DL908" s="45"/>
      <c r="DM908" s="44"/>
      <c r="DN908" s="44"/>
      <c r="DO908" s="44"/>
      <c r="DP908" s="44"/>
      <c r="DQ908" s="44"/>
      <c r="DR908" s="44"/>
      <c r="DS908" s="44"/>
      <c r="DT908" s="44"/>
      <c r="DU908" s="45"/>
      <c r="DV908" s="44"/>
      <c r="DW908" s="44"/>
      <c r="DX908" s="44"/>
      <c r="DY908" s="44"/>
      <c r="DZ908" s="44"/>
      <c r="EA908" s="44"/>
      <c r="EB908" s="44"/>
      <c r="EC908" s="44"/>
      <c r="ED908" s="45"/>
      <c r="EE908" s="44"/>
      <c r="EF908" s="44"/>
      <c r="EG908" s="44"/>
      <c r="EH908" s="44"/>
      <c r="EI908" s="44"/>
      <c r="EJ908" s="44"/>
      <c r="EK908" s="44"/>
      <c r="EL908" s="44"/>
      <c r="EM908" s="44"/>
      <c r="EN908" s="44"/>
      <c r="EO908" s="44"/>
      <c r="EP908" s="44"/>
      <c r="EQ908" s="44"/>
      <c r="ER908" s="44"/>
      <c r="ES908" s="44"/>
      <c r="ET908" s="44"/>
      <c r="EU908" s="44"/>
      <c r="EV908" s="45"/>
      <c r="EW908" s="44"/>
      <c r="EX908" s="44"/>
      <c r="EY908" s="45"/>
      <c r="EZ908" s="45"/>
      <c r="FA908" s="44"/>
      <c r="FB908" s="32"/>
      <c r="FC908" s="32"/>
      <c r="FD908" s="32"/>
    </row>
    <row r="909">
      <c r="A909" s="31"/>
      <c r="B909" s="32"/>
      <c r="C909" s="33"/>
      <c r="D909" s="32"/>
      <c r="E909" s="32"/>
      <c r="F909" s="32"/>
      <c r="G909" s="46"/>
      <c r="H909" s="32"/>
      <c r="I909" s="32"/>
      <c r="J909" s="32"/>
      <c r="K909" s="32"/>
      <c r="L909" s="32"/>
      <c r="M909" s="32"/>
      <c r="N909" s="47"/>
      <c r="O909" s="47"/>
      <c r="P909" s="36"/>
      <c r="Q909" s="37"/>
      <c r="R909" s="37"/>
      <c r="S909" s="48"/>
      <c r="T909" s="39"/>
      <c r="U909" s="40"/>
      <c r="V909" s="41"/>
      <c r="W909" s="41"/>
      <c r="X909" s="41"/>
      <c r="Y909" s="41"/>
      <c r="Z909" s="41"/>
      <c r="AA909" s="41"/>
      <c r="AB909" s="41"/>
      <c r="AC909" s="41"/>
      <c r="AD909" s="42"/>
      <c r="AE909" s="43"/>
      <c r="AF909" s="44"/>
      <c r="AG909" s="44"/>
      <c r="AH909" s="44"/>
      <c r="AI909" s="44"/>
      <c r="AJ909" s="44"/>
      <c r="AK909" s="44"/>
      <c r="AL909" s="44"/>
      <c r="AM909" s="44"/>
      <c r="AN909" s="44"/>
      <c r="AO909" s="44"/>
      <c r="AP909" s="44"/>
      <c r="AQ909" s="44"/>
      <c r="AR909" s="44"/>
      <c r="AS909" s="44"/>
      <c r="AT909" s="44"/>
      <c r="AU909" s="44"/>
      <c r="AV909" s="44"/>
      <c r="AW909" s="44"/>
      <c r="AX909" s="44"/>
      <c r="AY909" s="44"/>
      <c r="AZ909" s="44"/>
      <c r="BA909" s="44"/>
      <c r="BB909" s="44"/>
      <c r="BC909" s="44"/>
      <c r="BD909" s="44"/>
      <c r="BE909" s="44"/>
      <c r="BF909" s="44"/>
      <c r="BG909" s="44"/>
      <c r="BH909" s="44"/>
      <c r="BI909" s="44"/>
      <c r="BJ909" s="44"/>
      <c r="BK909" s="44"/>
      <c r="BL909" s="44"/>
      <c r="BM909" s="44"/>
      <c r="BN909" s="44"/>
      <c r="BO909" s="44"/>
      <c r="BP909" s="44"/>
      <c r="BQ909" s="44"/>
      <c r="BR909" s="44"/>
      <c r="BS909" s="44"/>
      <c r="BT909" s="44"/>
      <c r="BU909" s="44"/>
      <c r="BV909" s="44"/>
      <c r="BW909" s="44"/>
      <c r="BX909" s="44"/>
      <c r="BY909" s="44"/>
      <c r="BZ909" s="44"/>
      <c r="CA909" s="44"/>
      <c r="CB909" s="44"/>
      <c r="CC909" s="44"/>
      <c r="CD909" s="44"/>
      <c r="CE909" s="44"/>
      <c r="CF909" s="44"/>
      <c r="CG909" s="44"/>
      <c r="CH909" s="44"/>
      <c r="CI909" s="44"/>
      <c r="CJ909" s="44"/>
      <c r="CK909" s="44"/>
      <c r="CL909" s="44"/>
      <c r="CM909" s="44"/>
      <c r="CN909" s="45"/>
      <c r="CO909" s="44"/>
      <c r="CP909" s="44"/>
      <c r="CQ909" s="44"/>
      <c r="CR909" s="44"/>
      <c r="CS909" s="44"/>
      <c r="CT909" s="44"/>
      <c r="CU909" s="44"/>
      <c r="CV909" s="44"/>
      <c r="CW909" s="44"/>
      <c r="CX909" s="44"/>
      <c r="CY909" s="44"/>
      <c r="CZ909" s="44"/>
      <c r="DA909" s="44"/>
      <c r="DB909" s="44"/>
      <c r="DC909" s="44"/>
      <c r="DD909" s="44"/>
      <c r="DE909" s="44"/>
      <c r="DF909" s="45"/>
      <c r="DG909" s="44"/>
      <c r="DH909" s="44"/>
      <c r="DI909" s="44"/>
      <c r="DJ909" s="44"/>
      <c r="DK909" s="44"/>
      <c r="DL909" s="45"/>
      <c r="DM909" s="44"/>
      <c r="DN909" s="44"/>
      <c r="DO909" s="44"/>
      <c r="DP909" s="44"/>
      <c r="DQ909" s="44"/>
      <c r="DR909" s="44"/>
      <c r="DS909" s="44"/>
      <c r="DT909" s="44"/>
      <c r="DU909" s="45"/>
      <c r="DV909" s="44"/>
      <c r="DW909" s="44"/>
      <c r="DX909" s="44"/>
      <c r="DY909" s="44"/>
      <c r="DZ909" s="44"/>
      <c r="EA909" s="44"/>
      <c r="EB909" s="44"/>
      <c r="EC909" s="44"/>
      <c r="ED909" s="45"/>
      <c r="EE909" s="44"/>
      <c r="EF909" s="44"/>
      <c r="EG909" s="44"/>
      <c r="EH909" s="44"/>
      <c r="EI909" s="44"/>
      <c r="EJ909" s="44"/>
      <c r="EK909" s="44"/>
      <c r="EL909" s="44"/>
      <c r="EM909" s="44"/>
      <c r="EN909" s="44"/>
      <c r="EO909" s="44"/>
      <c r="EP909" s="44"/>
      <c r="EQ909" s="44"/>
      <c r="ER909" s="44"/>
      <c r="ES909" s="44"/>
      <c r="ET909" s="44"/>
      <c r="EU909" s="44"/>
      <c r="EV909" s="45"/>
      <c r="EW909" s="44"/>
      <c r="EX909" s="44"/>
      <c r="EY909" s="45"/>
      <c r="EZ909" s="45"/>
      <c r="FA909" s="44"/>
      <c r="FB909" s="32"/>
      <c r="FC909" s="32"/>
      <c r="FD909" s="32"/>
    </row>
    <row r="910">
      <c r="A910" s="31"/>
      <c r="B910" s="32"/>
      <c r="C910" s="33"/>
      <c r="D910" s="32"/>
      <c r="E910" s="32"/>
      <c r="F910" s="32"/>
      <c r="G910" s="46"/>
      <c r="H910" s="32"/>
      <c r="I910" s="32"/>
      <c r="J910" s="32"/>
      <c r="K910" s="32"/>
      <c r="L910" s="32"/>
      <c r="M910" s="32"/>
      <c r="N910" s="47"/>
      <c r="O910" s="47"/>
      <c r="P910" s="36"/>
      <c r="Q910" s="37"/>
      <c r="R910" s="37"/>
      <c r="S910" s="48"/>
      <c r="T910" s="39"/>
      <c r="U910" s="40"/>
      <c r="V910" s="41"/>
      <c r="W910" s="41"/>
      <c r="X910" s="41"/>
      <c r="Y910" s="41"/>
      <c r="Z910" s="41"/>
      <c r="AA910" s="41"/>
      <c r="AB910" s="41"/>
      <c r="AC910" s="41"/>
      <c r="AD910" s="42"/>
      <c r="AE910" s="43"/>
      <c r="AF910" s="44"/>
      <c r="AG910" s="44"/>
      <c r="AH910" s="44"/>
      <c r="AI910" s="44"/>
      <c r="AJ910" s="44"/>
      <c r="AK910" s="44"/>
      <c r="AL910" s="44"/>
      <c r="AM910" s="44"/>
      <c r="AN910" s="44"/>
      <c r="AO910" s="44"/>
      <c r="AP910" s="44"/>
      <c r="AQ910" s="44"/>
      <c r="AR910" s="44"/>
      <c r="AS910" s="44"/>
      <c r="AT910" s="44"/>
      <c r="AU910" s="44"/>
      <c r="AV910" s="44"/>
      <c r="AW910" s="44"/>
      <c r="AX910" s="44"/>
      <c r="AY910" s="44"/>
      <c r="AZ910" s="44"/>
      <c r="BA910" s="44"/>
      <c r="BB910" s="44"/>
      <c r="BC910" s="44"/>
      <c r="BD910" s="44"/>
      <c r="BE910" s="44"/>
      <c r="BF910" s="44"/>
      <c r="BG910" s="44"/>
      <c r="BH910" s="44"/>
      <c r="BI910" s="44"/>
      <c r="BJ910" s="44"/>
      <c r="BK910" s="44"/>
      <c r="BL910" s="44"/>
      <c r="BM910" s="44"/>
      <c r="BN910" s="44"/>
      <c r="BO910" s="44"/>
      <c r="BP910" s="44"/>
      <c r="BQ910" s="44"/>
      <c r="BR910" s="44"/>
      <c r="BS910" s="44"/>
      <c r="BT910" s="44"/>
      <c r="BU910" s="44"/>
      <c r="BV910" s="44"/>
      <c r="BW910" s="44"/>
      <c r="BX910" s="44"/>
      <c r="BY910" s="44"/>
      <c r="BZ910" s="44"/>
      <c r="CA910" s="44"/>
      <c r="CB910" s="44"/>
      <c r="CC910" s="44"/>
      <c r="CD910" s="44"/>
      <c r="CE910" s="44"/>
      <c r="CF910" s="44"/>
      <c r="CG910" s="44"/>
      <c r="CH910" s="44"/>
      <c r="CI910" s="44"/>
      <c r="CJ910" s="44"/>
      <c r="CK910" s="44"/>
      <c r="CL910" s="44"/>
      <c r="CM910" s="44"/>
      <c r="CN910" s="45"/>
      <c r="CO910" s="44"/>
      <c r="CP910" s="44"/>
      <c r="CQ910" s="44"/>
      <c r="CR910" s="44"/>
      <c r="CS910" s="44"/>
      <c r="CT910" s="44"/>
      <c r="CU910" s="44"/>
      <c r="CV910" s="44"/>
      <c r="CW910" s="44"/>
      <c r="CX910" s="44"/>
      <c r="CY910" s="44"/>
      <c r="CZ910" s="44"/>
      <c r="DA910" s="44"/>
      <c r="DB910" s="44"/>
      <c r="DC910" s="44"/>
      <c r="DD910" s="44"/>
      <c r="DE910" s="44"/>
      <c r="DF910" s="45"/>
      <c r="DG910" s="44"/>
      <c r="DH910" s="44"/>
      <c r="DI910" s="44"/>
      <c r="DJ910" s="44"/>
      <c r="DK910" s="44"/>
      <c r="DL910" s="45"/>
      <c r="DM910" s="44"/>
      <c r="DN910" s="44"/>
      <c r="DO910" s="44"/>
      <c r="DP910" s="44"/>
      <c r="DQ910" s="44"/>
      <c r="DR910" s="44"/>
      <c r="DS910" s="44"/>
      <c r="DT910" s="44"/>
      <c r="DU910" s="45"/>
      <c r="DV910" s="44"/>
      <c r="DW910" s="44"/>
      <c r="DX910" s="44"/>
      <c r="DY910" s="44"/>
      <c r="DZ910" s="44"/>
      <c r="EA910" s="44"/>
      <c r="EB910" s="44"/>
      <c r="EC910" s="44"/>
      <c r="ED910" s="45"/>
      <c r="EE910" s="44"/>
      <c r="EF910" s="44"/>
      <c r="EG910" s="44"/>
      <c r="EH910" s="44"/>
      <c r="EI910" s="44"/>
      <c r="EJ910" s="44"/>
      <c r="EK910" s="44"/>
      <c r="EL910" s="44"/>
      <c r="EM910" s="44"/>
      <c r="EN910" s="44"/>
      <c r="EO910" s="44"/>
      <c r="EP910" s="44"/>
      <c r="EQ910" s="44"/>
      <c r="ER910" s="44"/>
      <c r="ES910" s="44"/>
      <c r="ET910" s="44"/>
      <c r="EU910" s="44"/>
      <c r="EV910" s="45"/>
      <c r="EW910" s="44"/>
      <c r="EX910" s="44"/>
      <c r="EY910" s="45"/>
      <c r="EZ910" s="45"/>
      <c r="FA910" s="44"/>
      <c r="FB910" s="32"/>
      <c r="FC910" s="32"/>
      <c r="FD910" s="32"/>
    </row>
    <row r="911">
      <c r="A911" s="31"/>
      <c r="B911" s="32"/>
      <c r="C911" s="33"/>
      <c r="D911" s="32"/>
      <c r="E911" s="32"/>
      <c r="F911" s="32"/>
      <c r="G911" s="46"/>
      <c r="H911" s="32"/>
      <c r="I911" s="32"/>
      <c r="J911" s="32"/>
      <c r="K911" s="32"/>
      <c r="L911" s="32"/>
      <c r="M911" s="32"/>
      <c r="N911" s="47"/>
      <c r="O911" s="47"/>
      <c r="P911" s="36"/>
      <c r="Q911" s="37"/>
      <c r="R911" s="37"/>
      <c r="S911" s="48"/>
      <c r="T911" s="39"/>
      <c r="U911" s="40"/>
      <c r="V911" s="41"/>
      <c r="W911" s="41"/>
      <c r="X911" s="41"/>
      <c r="Y911" s="41"/>
      <c r="Z911" s="41"/>
      <c r="AA911" s="41"/>
      <c r="AB911" s="41"/>
      <c r="AC911" s="41"/>
      <c r="AD911" s="42"/>
      <c r="AE911" s="43"/>
      <c r="AF911" s="44"/>
      <c r="AG911" s="44"/>
      <c r="AH911" s="44"/>
      <c r="AI911" s="44"/>
      <c r="AJ911" s="44"/>
      <c r="AK911" s="44"/>
      <c r="AL911" s="44"/>
      <c r="AM911" s="44"/>
      <c r="AN911" s="44"/>
      <c r="AO911" s="44"/>
      <c r="AP911" s="44"/>
      <c r="AQ911" s="44"/>
      <c r="AR911" s="44"/>
      <c r="AS911" s="44"/>
      <c r="AT911" s="44"/>
      <c r="AU911" s="44"/>
      <c r="AV911" s="44"/>
      <c r="AW911" s="44"/>
      <c r="AX911" s="44"/>
      <c r="AY911" s="44"/>
      <c r="AZ911" s="44"/>
      <c r="BA911" s="44"/>
      <c r="BB911" s="44"/>
      <c r="BC911" s="44"/>
      <c r="BD911" s="44"/>
      <c r="BE911" s="44"/>
      <c r="BF911" s="44"/>
      <c r="BG911" s="44"/>
      <c r="BH911" s="44"/>
      <c r="BI911" s="44"/>
      <c r="BJ911" s="44"/>
      <c r="BK911" s="44"/>
      <c r="BL911" s="44"/>
      <c r="BM911" s="44"/>
      <c r="BN911" s="44"/>
      <c r="BO911" s="44"/>
      <c r="BP911" s="44"/>
      <c r="BQ911" s="44"/>
      <c r="BR911" s="44"/>
      <c r="BS911" s="44"/>
      <c r="BT911" s="44"/>
      <c r="BU911" s="44"/>
      <c r="BV911" s="44"/>
      <c r="BW911" s="44"/>
      <c r="BX911" s="44"/>
      <c r="BY911" s="44"/>
      <c r="BZ911" s="44"/>
      <c r="CA911" s="44"/>
      <c r="CB911" s="44"/>
      <c r="CC911" s="44"/>
      <c r="CD911" s="44"/>
      <c r="CE911" s="44"/>
      <c r="CF911" s="44"/>
      <c r="CG911" s="44"/>
      <c r="CH911" s="44"/>
      <c r="CI911" s="44"/>
      <c r="CJ911" s="44"/>
      <c r="CK911" s="44"/>
      <c r="CL911" s="44"/>
      <c r="CM911" s="44"/>
      <c r="CN911" s="45"/>
      <c r="CO911" s="44"/>
      <c r="CP911" s="44"/>
      <c r="CQ911" s="44"/>
      <c r="CR911" s="44"/>
      <c r="CS911" s="44"/>
      <c r="CT911" s="44"/>
      <c r="CU911" s="44"/>
      <c r="CV911" s="44"/>
      <c r="CW911" s="44"/>
      <c r="CX911" s="44"/>
      <c r="CY911" s="44"/>
      <c r="CZ911" s="44"/>
      <c r="DA911" s="44"/>
      <c r="DB911" s="44"/>
      <c r="DC911" s="44"/>
      <c r="DD911" s="44"/>
      <c r="DE911" s="44"/>
      <c r="DF911" s="45"/>
      <c r="DG911" s="44"/>
      <c r="DH911" s="44"/>
      <c r="DI911" s="44"/>
      <c r="DJ911" s="44"/>
      <c r="DK911" s="44"/>
      <c r="DL911" s="45"/>
      <c r="DM911" s="44"/>
      <c r="DN911" s="44"/>
      <c r="DO911" s="44"/>
      <c r="DP911" s="44"/>
      <c r="DQ911" s="44"/>
      <c r="DR911" s="44"/>
      <c r="DS911" s="44"/>
      <c r="DT911" s="44"/>
      <c r="DU911" s="45"/>
      <c r="DV911" s="44"/>
      <c r="DW911" s="44"/>
      <c r="DX911" s="44"/>
      <c r="DY911" s="44"/>
      <c r="DZ911" s="44"/>
      <c r="EA911" s="44"/>
      <c r="EB911" s="44"/>
      <c r="EC911" s="44"/>
      <c r="ED911" s="45"/>
      <c r="EE911" s="44"/>
      <c r="EF911" s="44"/>
      <c r="EG911" s="44"/>
      <c r="EH911" s="44"/>
      <c r="EI911" s="44"/>
      <c r="EJ911" s="44"/>
      <c r="EK911" s="44"/>
      <c r="EL911" s="44"/>
      <c r="EM911" s="44"/>
      <c r="EN911" s="44"/>
      <c r="EO911" s="44"/>
      <c r="EP911" s="44"/>
      <c r="EQ911" s="44"/>
      <c r="ER911" s="44"/>
      <c r="ES911" s="44"/>
      <c r="ET911" s="44"/>
      <c r="EU911" s="44"/>
      <c r="EV911" s="45"/>
      <c r="EW911" s="44"/>
      <c r="EX911" s="44"/>
      <c r="EY911" s="45"/>
      <c r="EZ911" s="45"/>
      <c r="FA911" s="44"/>
      <c r="FB911" s="32"/>
      <c r="FC911" s="32"/>
      <c r="FD911" s="32"/>
    </row>
    <row r="912">
      <c r="A912" s="31"/>
      <c r="B912" s="32"/>
      <c r="C912" s="33"/>
      <c r="D912" s="32"/>
      <c r="E912" s="32"/>
      <c r="F912" s="32"/>
      <c r="G912" s="46"/>
      <c r="H912" s="32"/>
      <c r="I912" s="32"/>
      <c r="J912" s="32"/>
      <c r="K912" s="32"/>
      <c r="L912" s="32"/>
      <c r="M912" s="32"/>
      <c r="N912" s="47"/>
      <c r="O912" s="47"/>
      <c r="P912" s="36"/>
      <c r="Q912" s="37"/>
      <c r="R912" s="37"/>
      <c r="S912" s="48"/>
      <c r="T912" s="39"/>
      <c r="U912" s="40"/>
      <c r="V912" s="41"/>
      <c r="W912" s="41"/>
      <c r="X912" s="41"/>
      <c r="Y912" s="41"/>
      <c r="Z912" s="41"/>
      <c r="AA912" s="41"/>
      <c r="AB912" s="41"/>
      <c r="AC912" s="41"/>
      <c r="AD912" s="42"/>
      <c r="AE912" s="43"/>
      <c r="AF912" s="44"/>
      <c r="AG912" s="44"/>
      <c r="AH912" s="44"/>
      <c r="AI912" s="44"/>
      <c r="AJ912" s="44"/>
      <c r="AK912" s="44"/>
      <c r="AL912" s="44"/>
      <c r="AM912" s="44"/>
      <c r="AN912" s="44"/>
      <c r="AO912" s="44"/>
      <c r="AP912" s="44"/>
      <c r="AQ912" s="44"/>
      <c r="AR912" s="44"/>
      <c r="AS912" s="44"/>
      <c r="AT912" s="44"/>
      <c r="AU912" s="44"/>
      <c r="AV912" s="44"/>
      <c r="AW912" s="44"/>
      <c r="AX912" s="44"/>
      <c r="AY912" s="44"/>
      <c r="AZ912" s="44"/>
      <c r="BA912" s="44"/>
      <c r="BB912" s="44"/>
      <c r="BC912" s="44"/>
      <c r="BD912" s="44"/>
      <c r="BE912" s="44"/>
      <c r="BF912" s="44"/>
      <c r="BG912" s="44"/>
      <c r="BH912" s="44"/>
      <c r="BI912" s="44"/>
      <c r="BJ912" s="44"/>
      <c r="BK912" s="44"/>
      <c r="BL912" s="44"/>
      <c r="BM912" s="44"/>
      <c r="BN912" s="44"/>
      <c r="BO912" s="44"/>
      <c r="BP912" s="44"/>
      <c r="BQ912" s="44"/>
      <c r="BR912" s="44"/>
      <c r="BS912" s="44"/>
      <c r="BT912" s="44"/>
      <c r="BU912" s="44"/>
      <c r="BV912" s="44"/>
      <c r="BW912" s="44"/>
      <c r="BX912" s="44"/>
      <c r="BY912" s="44"/>
      <c r="BZ912" s="44"/>
      <c r="CA912" s="44"/>
      <c r="CB912" s="44"/>
      <c r="CC912" s="44"/>
      <c r="CD912" s="44"/>
      <c r="CE912" s="44"/>
      <c r="CF912" s="44"/>
      <c r="CG912" s="44"/>
      <c r="CH912" s="44"/>
      <c r="CI912" s="44"/>
      <c r="CJ912" s="44"/>
      <c r="CK912" s="44"/>
      <c r="CL912" s="44"/>
      <c r="CM912" s="44"/>
      <c r="CN912" s="45"/>
      <c r="CO912" s="44"/>
      <c r="CP912" s="44"/>
      <c r="CQ912" s="44"/>
      <c r="CR912" s="44"/>
      <c r="CS912" s="44"/>
      <c r="CT912" s="44"/>
      <c r="CU912" s="44"/>
      <c r="CV912" s="44"/>
      <c r="CW912" s="44"/>
      <c r="CX912" s="44"/>
      <c r="CY912" s="44"/>
      <c r="CZ912" s="44"/>
      <c r="DA912" s="44"/>
      <c r="DB912" s="44"/>
      <c r="DC912" s="44"/>
      <c r="DD912" s="44"/>
      <c r="DE912" s="44"/>
      <c r="DF912" s="45"/>
      <c r="DG912" s="44"/>
      <c r="DH912" s="44"/>
      <c r="DI912" s="44"/>
      <c r="DJ912" s="44"/>
      <c r="DK912" s="44"/>
      <c r="DL912" s="45"/>
      <c r="DM912" s="44"/>
      <c r="DN912" s="44"/>
      <c r="DO912" s="44"/>
      <c r="DP912" s="44"/>
      <c r="DQ912" s="44"/>
      <c r="DR912" s="44"/>
      <c r="DS912" s="44"/>
      <c r="DT912" s="44"/>
      <c r="DU912" s="45"/>
      <c r="DV912" s="44"/>
      <c r="DW912" s="44"/>
      <c r="DX912" s="44"/>
      <c r="DY912" s="44"/>
      <c r="DZ912" s="44"/>
      <c r="EA912" s="44"/>
      <c r="EB912" s="44"/>
      <c r="EC912" s="44"/>
      <c r="ED912" s="45"/>
      <c r="EE912" s="44"/>
      <c r="EF912" s="44"/>
      <c r="EG912" s="44"/>
      <c r="EH912" s="44"/>
      <c r="EI912" s="44"/>
      <c r="EJ912" s="44"/>
      <c r="EK912" s="44"/>
      <c r="EL912" s="44"/>
      <c r="EM912" s="44"/>
      <c r="EN912" s="44"/>
      <c r="EO912" s="44"/>
      <c r="EP912" s="44"/>
      <c r="EQ912" s="44"/>
      <c r="ER912" s="44"/>
      <c r="ES912" s="44"/>
      <c r="ET912" s="44"/>
      <c r="EU912" s="44"/>
      <c r="EV912" s="45"/>
      <c r="EW912" s="44"/>
      <c r="EX912" s="44"/>
      <c r="EY912" s="45"/>
      <c r="EZ912" s="45"/>
      <c r="FA912" s="44"/>
      <c r="FB912" s="32"/>
      <c r="FC912" s="32"/>
      <c r="FD912" s="32"/>
    </row>
    <row r="913">
      <c r="A913" s="31"/>
      <c r="B913" s="32"/>
      <c r="C913" s="33"/>
      <c r="D913" s="32"/>
      <c r="E913" s="32"/>
      <c r="F913" s="32"/>
      <c r="G913" s="46"/>
      <c r="H913" s="32"/>
      <c r="I913" s="32"/>
      <c r="J913" s="32"/>
      <c r="K913" s="32"/>
      <c r="L913" s="32"/>
      <c r="M913" s="32"/>
      <c r="N913" s="47"/>
      <c r="O913" s="47"/>
      <c r="P913" s="36"/>
      <c r="Q913" s="37"/>
      <c r="R913" s="37"/>
      <c r="S913" s="48"/>
      <c r="T913" s="39"/>
      <c r="U913" s="40"/>
      <c r="V913" s="41"/>
      <c r="W913" s="41"/>
      <c r="X913" s="41"/>
      <c r="Y913" s="41"/>
      <c r="Z913" s="41"/>
      <c r="AA913" s="41"/>
      <c r="AB913" s="41"/>
      <c r="AC913" s="41"/>
      <c r="AD913" s="42"/>
      <c r="AE913" s="43"/>
      <c r="AF913" s="44"/>
      <c r="AG913" s="44"/>
      <c r="AH913" s="44"/>
      <c r="AI913" s="44"/>
      <c r="AJ913" s="44"/>
      <c r="AK913" s="44"/>
      <c r="AL913" s="44"/>
      <c r="AM913" s="44"/>
      <c r="AN913" s="44"/>
      <c r="AO913" s="44"/>
      <c r="AP913" s="44"/>
      <c r="AQ913" s="44"/>
      <c r="AR913" s="44"/>
      <c r="AS913" s="44"/>
      <c r="AT913" s="44"/>
      <c r="AU913" s="44"/>
      <c r="AV913" s="44"/>
      <c r="AW913" s="44"/>
      <c r="AX913" s="44"/>
      <c r="AY913" s="44"/>
      <c r="AZ913" s="44"/>
      <c r="BA913" s="44"/>
      <c r="BB913" s="44"/>
      <c r="BC913" s="44"/>
      <c r="BD913" s="44"/>
      <c r="BE913" s="44"/>
      <c r="BF913" s="44"/>
      <c r="BG913" s="44"/>
      <c r="BH913" s="44"/>
      <c r="BI913" s="44"/>
      <c r="BJ913" s="44"/>
      <c r="BK913" s="44"/>
      <c r="BL913" s="44"/>
      <c r="BM913" s="44"/>
      <c r="BN913" s="44"/>
      <c r="BO913" s="44"/>
      <c r="BP913" s="44"/>
      <c r="BQ913" s="44"/>
      <c r="BR913" s="44"/>
      <c r="BS913" s="44"/>
      <c r="BT913" s="44"/>
      <c r="BU913" s="44"/>
      <c r="BV913" s="44"/>
      <c r="BW913" s="44"/>
      <c r="BX913" s="44"/>
      <c r="BY913" s="44"/>
      <c r="BZ913" s="44"/>
      <c r="CA913" s="44"/>
      <c r="CB913" s="44"/>
      <c r="CC913" s="44"/>
      <c r="CD913" s="44"/>
      <c r="CE913" s="44"/>
      <c r="CF913" s="44"/>
      <c r="CG913" s="44"/>
      <c r="CH913" s="44"/>
      <c r="CI913" s="44"/>
      <c r="CJ913" s="44"/>
      <c r="CK913" s="44"/>
      <c r="CL913" s="44"/>
      <c r="CM913" s="44"/>
      <c r="CN913" s="45"/>
      <c r="CO913" s="44"/>
      <c r="CP913" s="44"/>
      <c r="CQ913" s="44"/>
      <c r="CR913" s="44"/>
      <c r="CS913" s="44"/>
      <c r="CT913" s="44"/>
      <c r="CU913" s="44"/>
      <c r="CV913" s="44"/>
      <c r="CW913" s="44"/>
      <c r="CX913" s="44"/>
      <c r="CY913" s="44"/>
      <c r="CZ913" s="44"/>
      <c r="DA913" s="44"/>
      <c r="DB913" s="44"/>
      <c r="DC913" s="44"/>
      <c r="DD913" s="44"/>
      <c r="DE913" s="44"/>
      <c r="DF913" s="45"/>
      <c r="DG913" s="44"/>
      <c r="DH913" s="44"/>
      <c r="DI913" s="44"/>
      <c r="DJ913" s="44"/>
      <c r="DK913" s="44"/>
      <c r="DL913" s="45"/>
      <c r="DM913" s="44"/>
      <c r="DN913" s="44"/>
      <c r="DO913" s="44"/>
      <c r="DP913" s="44"/>
      <c r="DQ913" s="44"/>
      <c r="DR913" s="44"/>
      <c r="DS913" s="44"/>
      <c r="DT913" s="44"/>
      <c r="DU913" s="45"/>
      <c r="DV913" s="44"/>
      <c r="DW913" s="44"/>
      <c r="DX913" s="44"/>
      <c r="DY913" s="44"/>
      <c r="DZ913" s="44"/>
      <c r="EA913" s="44"/>
      <c r="EB913" s="44"/>
      <c r="EC913" s="44"/>
      <c r="ED913" s="45"/>
      <c r="EE913" s="44"/>
      <c r="EF913" s="44"/>
      <c r="EG913" s="44"/>
      <c r="EH913" s="44"/>
      <c r="EI913" s="44"/>
      <c r="EJ913" s="44"/>
      <c r="EK913" s="44"/>
      <c r="EL913" s="44"/>
      <c r="EM913" s="44"/>
      <c r="EN913" s="44"/>
      <c r="EO913" s="44"/>
      <c r="EP913" s="44"/>
      <c r="EQ913" s="44"/>
      <c r="ER913" s="44"/>
      <c r="ES913" s="44"/>
      <c r="ET913" s="44"/>
      <c r="EU913" s="44"/>
      <c r="EV913" s="45"/>
      <c r="EW913" s="44"/>
      <c r="EX913" s="44"/>
      <c r="EY913" s="45"/>
      <c r="EZ913" s="45"/>
      <c r="FA913" s="44"/>
      <c r="FB913" s="32"/>
      <c r="FC913" s="32"/>
      <c r="FD913" s="32"/>
    </row>
    <row r="914">
      <c r="A914" s="31"/>
      <c r="B914" s="32"/>
      <c r="C914" s="33"/>
      <c r="D914" s="32"/>
      <c r="E914" s="32"/>
      <c r="F914" s="32"/>
      <c r="G914" s="46"/>
      <c r="H914" s="32"/>
      <c r="I914" s="32"/>
      <c r="J914" s="32"/>
      <c r="K914" s="32"/>
      <c r="L914" s="32"/>
      <c r="M914" s="32"/>
      <c r="N914" s="47"/>
      <c r="O914" s="47"/>
      <c r="P914" s="36"/>
      <c r="Q914" s="37"/>
      <c r="R914" s="37"/>
      <c r="S914" s="48"/>
      <c r="T914" s="39"/>
      <c r="U914" s="40"/>
      <c r="V914" s="41"/>
      <c r="W914" s="41"/>
      <c r="X914" s="41"/>
      <c r="Y914" s="41"/>
      <c r="Z914" s="41"/>
      <c r="AA914" s="41"/>
      <c r="AB914" s="41"/>
      <c r="AC914" s="41"/>
      <c r="AD914" s="42"/>
      <c r="AE914" s="43"/>
      <c r="AF914" s="44"/>
      <c r="AG914" s="44"/>
      <c r="AH914" s="44"/>
      <c r="AI914" s="44"/>
      <c r="AJ914" s="44"/>
      <c r="AK914" s="44"/>
      <c r="AL914" s="44"/>
      <c r="AM914" s="44"/>
      <c r="AN914" s="44"/>
      <c r="AO914" s="44"/>
      <c r="AP914" s="44"/>
      <c r="AQ914" s="44"/>
      <c r="AR914" s="44"/>
      <c r="AS914" s="44"/>
      <c r="AT914" s="44"/>
      <c r="AU914" s="44"/>
      <c r="AV914" s="44"/>
      <c r="AW914" s="44"/>
      <c r="AX914" s="44"/>
      <c r="AY914" s="44"/>
      <c r="AZ914" s="44"/>
      <c r="BA914" s="44"/>
      <c r="BB914" s="44"/>
      <c r="BC914" s="44"/>
      <c r="BD914" s="44"/>
      <c r="BE914" s="44"/>
      <c r="BF914" s="44"/>
      <c r="BG914" s="44"/>
      <c r="BH914" s="44"/>
      <c r="BI914" s="44"/>
      <c r="BJ914" s="44"/>
      <c r="BK914" s="44"/>
      <c r="BL914" s="44"/>
      <c r="BM914" s="44"/>
      <c r="BN914" s="44"/>
      <c r="BO914" s="44"/>
      <c r="BP914" s="44"/>
      <c r="BQ914" s="44"/>
      <c r="BR914" s="44"/>
      <c r="BS914" s="44"/>
      <c r="BT914" s="44"/>
      <c r="BU914" s="44"/>
      <c r="BV914" s="44"/>
      <c r="BW914" s="44"/>
      <c r="BX914" s="44"/>
      <c r="BY914" s="44"/>
      <c r="BZ914" s="44"/>
      <c r="CA914" s="44"/>
      <c r="CB914" s="44"/>
      <c r="CC914" s="44"/>
      <c r="CD914" s="44"/>
      <c r="CE914" s="44"/>
      <c r="CF914" s="44"/>
      <c r="CG914" s="44"/>
      <c r="CH914" s="44"/>
      <c r="CI914" s="44"/>
      <c r="CJ914" s="44"/>
      <c r="CK914" s="44"/>
      <c r="CL914" s="44"/>
      <c r="CM914" s="44"/>
      <c r="CN914" s="45"/>
      <c r="CO914" s="44"/>
      <c r="CP914" s="44"/>
      <c r="CQ914" s="44"/>
      <c r="CR914" s="44"/>
      <c r="CS914" s="44"/>
      <c r="CT914" s="44"/>
      <c r="CU914" s="44"/>
      <c r="CV914" s="44"/>
      <c r="CW914" s="44"/>
      <c r="CX914" s="44"/>
      <c r="CY914" s="44"/>
      <c r="CZ914" s="44"/>
      <c r="DA914" s="44"/>
      <c r="DB914" s="44"/>
      <c r="DC914" s="44"/>
      <c r="DD914" s="44"/>
      <c r="DE914" s="44"/>
      <c r="DF914" s="45"/>
      <c r="DG914" s="44"/>
      <c r="DH914" s="44"/>
      <c r="DI914" s="44"/>
      <c r="DJ914" s="44"/>
      <c r="DK914" s="44"/>
      <c r="DL914" s="45"/>
      <c r="DM914" s="44"/>
      <c r="DN914" s="44"/>
      <c r="DO914" s="44"/>
      <c r="DP914" s="44"/>
      <c r="DQ914" s="44"/>
      <c r="DR914" s="44"/>
      <c r="DS914" s="44"/>
      <c r="DT914" s="44"/>
      <c r="DU914" s="45"/>
      <c r="DV914" s="44"/>
      <c r="DW914" s="44"/>
      <c r="DX914" s="44"/>
      <c r="DY914" s="44"/>
      <c r="DZ914" s="44"/>
      <c r="EA914" s="44"/>
      <c r="EB914" s="44"/>
      <c r="EC914" s="44"/>
      <c r="ED914" s="45"/>
      <c r="EE914" s="44"/>
      <c r="EF914" s="44"/>
      <c r="EG914" s="44"/>
      <c r="EH914" s="44"/>
      <c r="EI914" s="44"/>
      <c r="EJ914" s="44"/>
      <c r="EK914" s="44"/>
      <c r="EL914" s="44"/>
      <c r="EM914" s="44"/>
      <c r="EN914" s="44"/>
      <c r="EO914" s="44"/>
      <c r="EP914" s="44"/>
      <c r="EQ914" s="44"/>
      <c r="ER914" s="44"/>
      <c r="ES914" s="44"/>
      <c r="ET914" s="44"/>
      <c r="EU914" s="44"/>
      <c r="EV914" s="45"/>
      <c r="EW914" s="44"/>
      <c r="EX914" s="44"/>
      <c r="EY914" s="45"/>
      <c r="EZ914" s="45"/>
      <c r="FA914" s="44"/>
      <c r="FB914" s="32"/>
      <c r="FC914" s="32"/>
      <c r="FD914" s="32"/>
    </row>
    <row r="915">
      <c r="A915" s="31"/>
      <c r="B915" s="32"/>
      <c r="C915" s="33"/>
      <c r="D915" s="32"/>
      <c r="E915" s="32"/>
      <c r="F915" s="32"/>
      <c r="G915" s="46"/>
      <c r="H915" s="32"/>
      <c r="I915" s="32"/>
      <c r="J915" s="32"/>
      <c r="K915" s="32"/>
      <c r="L915" s="32"/>
      <c r="M915" s="32"/>
      <c r="N915" s="47"/>
      <c r="O915" s="47"/>
      <c r="P915" s="36"/>
      <c r="Q915" s="37"/>
      <c r="R915" s="37"/>
      <c r="S915" s="48"/>
      <c r="T915" s="39"/>
      <c r="U915" s="40"/>
      <c r="V915" s="41"/>
      <c r="W915" s="41"/>
      <c r="X915" s="41"/>
      <c r="Y915" s="41"/>
      <c r="Z915" s="41"/>
      <c r="AA915" s="41"/>
      <c r="AB915" s="41"/>
      <c r="AC915" s="41"/>
      <c r="AD915" s="42"/>
      <c r="AE915" s="43"/>
      <c r="AF915" s="44"/>
      <c r="AG915" s="44"/>
      <c r="AH915" s="44"/>
      <c r="AI915" s="44"/>
      <c r="AJ915" s="44"/>
      <c r="AK915" s="44"/>
      <c r="AL915" s="44"/>
      <c r="AM915" s="44"/>
      <c r="AN915" s="44"/>
      <c r="AO915" s="44"/>
      <c r="AP915" s="44"/>
      <c r="AQ915" s="44"/>
      <c r="AR915" s="44"/>
      <c r="AS915" s="44"/>
      <c r="AT915" s="44"/>
      <c r="AU915" s="44"/>
      <c r="AV915" s="44"/>
      <c r="AW915" s="44"/>
      <c r="AX915" s="44"/>
      <c r="AY915" s="44"/>
      <c r="AZ915" s="44"/>
      <c r="BA915" s="44"/>
      <c r="BB915" s="44"/>
      <c r="BC915" s="44"/>
      <c r="BD915" s="44"/>
      <c r="BE915" s="44"/>
      <c r="BF915" s="44"/>
      <c r="BG915" s="44"/>
      <c r="BH915" s="44"/>
      <c r="BI915" s="44"/>
      <c r="BJ915" s="44"/>
      <c r="BK915" s="44"/>
      <c r="BL915" s="44"/>
      <c r="BM915" s="44"/>
      <c r="BN915" s="44"/>
      <c r="BO915" s="44"/>
      <c r="BP915" s="44"/>
      <c r="BQ915" s="44"/>
      <c r="BR915" s="44"/>
      <c r="BS915" s="44"/>
      <c r="BT915" s="44"/>
      <c r="BU915" s="44"/>
      <c r="BV915" s="44"/>
      <c r="BW915" s="44"/>
      <c r="BX915" s="44"/>
      <c r="BY915" s="44"/>
      <c r="BZ915" s="44"/>
      <c r="CA915" s="44"/>
      <c r="CB915" s="44"/>
      <c r="CC915" s="44"/>
      <c r="CD915" s="44"/>
      <c r="CE915" s="44"/>
      <c r="CF915" s="44"/>
      <c r="CG915" s="44"/>
      <c r="CH915" s="44"/>
      <c r="CI915" s="44"/>
      <c r="CJ915" s="44"/>
      <c r="CK915" s="44"/>
      <c r="CL915" s="44"/>
      <c r="CM915" s="44"/>
      <c r="CN915" s="45"/>
      <c r="CO915" s="44"/>
      <c r="CP915" s="44"/>
      <c r="CQ915" s="44"/>
      <c r="CR915" s="44"/>
      <c r="CS915" s="44"/>
      <c r="CT915" s="44"/>
      <c r="CU915" s="44"/>
      <c r="CV915" s="44"/>
      <c r="CW915" s="44"/>
      <c r="CX915" s="44"/>
      <c r="CY915" s="44"/>
      <c r="CZ915" s="44"/>
      <c r="DA915" s="44"/>
      <c r="DB915" s="44"/>
      <c r="DC915" s="44"/>
      <c r="DD915" s="44"/>
      <c r="DE915" s="44"/>
      <c r="DF915" s="45"/>
      <c r="DG915" s="44"/>
      <c r="DH915" s="44"/>
      <c r="DI915" s="44"/>
      <c r="DJ915" s="44"/>
      <c r="DK915" s="44"/>
      <c r="DL915" s="45"/>
      <c r="DM915" s="44"/>
      <c r="DN915" s="44"/>
      <c r="DO915" s="44"/>
      <c r="DP915" s="44"/>
      <c r="DQ915" s="44"/>
      <c r="DR915" s="44"/>
      <c r="DS915" s="44"/>
      <c r="DT915" s="44"/>
      <c r="DU915" s="45"/>
      <c r="DV915" s="44"/>
      <c r="DW915" s="44"/>
      <c r="DX915" s="44"/>
      <c r="DY915" s="44"/>
      <c r="DZ915" s="44"/>
      <c r="EA915" s="44"/>
      <c r="EB915" s="44"/>
      <c r="EC915" s="44"/>
      <c r="ED915" s="45"/>
      <c r="EE915" s="44"/>
      <c r="EF915" s="44"/>
      <c r="EG915" s="44"/>
      <c r="EH915" s="44"/>
      <c r="EI915" s="44"/>
      <c r="EJ915" s="44"/>
      <c r="EK915" s="44"/>
      <c r="EL915" s="44"/>
      <c r="EM915" s="44"/>
      <c r="EN915" s="44"/>
      <c r="EO915" s="44"/>
      <c r="EP915" s="44"/>
      <c r="EQ915" s="44"/>
      <c r="ER915" s="44"/>
      <c r="ES915" s="44"/>
      <c r="ET915" s="44"/>
      <c r="EU915" s="44"/>
      <c r="EV915" s="45"/>
      <c r="EW915" s="44"/>
      <c r="EX915" s="44"/>
      <c r="EY915" s="45"/>
      <c r="EZ915" s="45"/>
      <c r="FA915" s="44"/>
      <c r="FB915" s="32"/>
      <c r="FC915" s="32"/>
      <c r="FD915" s="32"/>
    </row>
    <row r="916">
      <c r="A916" s="31"/>
      <c r="B916" s="32"/>
      <c r="C916" s="33"/>
      <c r="D916" s="32"/>
      <c r="E916" s="32"/>
      <c r="F916" s="32"/>
      <c r="G916" s="46"/>
      <c r="H916" s="32"/>
      <c r="I916" s="32"/>
      <c r="J916" s="32"/>
      <c r="K916" s="32"/>
      <c r="L916" s="32"/>
      <c r="M916" s="32"/>
      <c r="N916" s="47"/>
      <c r="O916" s="47"/>
      <c r="P916" s="36"/>
      <c r="Q916" s="37"/>
      <c r="R916" s="37"/>
      <c r="S916" s="48"/>
      <c r="T916" s="39"/>
      <c r="U916" s="40"/>
      <c r="V916" s="41"/>
      <c r="W916" s="41"/>
      <c r="X916" s="41"/>
      <c r="Y916" s="41"/>
      <c r="Z916" s="41"/>
      <c r="AA916" s="41"/>
      <c r="AB916" s="41"/>
      <c r="AC916" s="41"/>
      <c r="AD916" s="42"/>
      <c r="AE916" s="43"/>
      <c r="AF916" s="44"/>
      <c r="AG916" s="44"/>
      <c r="AH916" s="44"/>
      <c r="AI916" s="44"/>
      <c r="AJ916" s="44"/>
      <c r="AK916" s="44"/>
      <c r="AL916" s="44"/>
      <c r="AM916" s="44"/>
      <c r="AN916" s="44"/>
      <c r="AO916" s="44"/>
      <c r="AP916" s="44"/>
      <c r="AQ916" s="44"/>
      <c r="AR916" s="44"/>
      <c r="AS916" s="44"/>
      <c r="AT916" s="44"/>
      <c r="AU916" s="44"/>
      <c r="AV916" s="44"/>
      <c r="AW916" s="44"/>
      <c r="AX916" s="44"/>
      <c r="AY916" s="44"/>
      <c r="AZ916" s="44"/>
      <c r="BA916" s="44"/>
      <c r="BB916" s="44"/>
      <c r="BC916" s="44"/>
      <c r="BD916" s="44"/>
      <c r="BE916" s="44"/>
      <c r="BF916" s="44"/>
      <c r="BG916" s="44"/>
      <c r="BH916" s="44"/>
      <c r="BI916" s="44"/>
      <c r="BJ916" s="44"/>
      <c r="BK916" s="44"/>
      <c r="BL916" s="44"/>
      <c r="BM916" s="44"/>
      <c r="BN916" s="44"/>
      <c r="BO916" s="44"/>
      <c r="BP916" s="44"/>
      <c r="BQ916" s="44"/>
      <c r="BR916" s="44"/>
      <c r="BS916" s="44"/>
      <c r="BT916" s="44"/>
      <c r="BU916" s="44"/>
      <c r="BV916" s="44"/>
      <c r="BW916" s="44"/>
      <c r="BX916" s="44"/>
      <c r="BY916" s="44"/>
      <c r="BZ916" s="44"/>
      <c r="CA916" s="44"/>
      <c r="CB916" s="44"/>
      <c r="CC916" s="44"/>
      <c r="CD916" s="44"/>
      <c r="CE916" s="44"/>
      <c r="CF916" s="44"/>
      <c r="CG916" s="44"/>
      <c r="CH916" s="44"/>
      <c r="CI916" s="44"/>
      <c r="CJ916" s="44"/>
      <c r="CK916" s="44"/>
      <c r="CL916" s="44"/>
      <c r="CM916" s="44"/>
      <c r="CN916" s="45"/>
      <c r="CO916" s="44"/>
      <c r="CP916" s="44"/>
      <c r="CQ916" s="44"/>
      <c r="CR916" s="44"/>
      <c r="CS916" s="44"/>
      <c r="CT916" s="44"/>
      <c r="CU916" s="44"/>
      <c r="CV916" s="44"/>
      <c r="CW916" s="44"/>
      <c r="CX916" s="44"/>
      <c r="CY916" s="44"/>
      <c r="CZ916" s="44"/>
      <c r="DA916" s="44"/>
      <c r="DB916" s="44"/>
      <c r="DC916" s="44"/>
      <c r="DD916" s="44"/>
      <c r="DE916" s="44"/>
      <c r="DF916" s="45"/>
      <c r="DG916" s="44"/>
      <c r="DH916" s="44"/>
      <c r="DI916" s="44"/>
      <c r="DJ916" s="44"/>
      <c r="DK916" s="44"/>
      <c r="DL916" s="45"/>
      <c r="DM916" s="44"/>
      <c r="DN916" s="44"/>
      <c r="DO916" s="44"/>
      <c r="DP916" s="44"/>
      <c r="DQ916" s="44"/>
      <c r="DR916" s="44"/>
      <c r="DS916" s="44"/>
      <c r="DT916" s="44"/>
      <c r="DU916" s="45"/>
      <c r="DV916" s="44"/>
      <c r="DW916" s="44"/>
      <c r="DX916" s="44"/>
      <c r="DY916" s="44"/>
      <c r="DZ916" s="44"/>
      <c r="EA916" s="44"/>
      <c r="EB916" s="44"/>
      <c r="EC916" s="44"/>
      <c r="ED916" s="45"/>
      <c r="EE916" s="44"/>
      <c r="EF916" s="44"/>
      <c r="EG916" s="44"/>
      <c r="EH916" s="44"/>
      <c r="EI916" s="44"/>
      <c r="EJ916" s="44"/>
      <c r="EK916" s="44"/>
      <c r="EL916" s="44"/>
      <c r="EM916" s="44"/>
      <c r="EN916" s="44"/>
      <c r="EO916" s="44"/>
      <c r="EP916" s="44"/>
      <c r="EQ916" s="44"/>
      <c r="ER916" s="44"/>
      <c r="ES916" s="44"/>
      <c r="ET916" s="44"/>
      <c r="EU916" s="44"/>
      <c r="EV916" s="45"/>
      <c r="EW916" s="44"/>
      <c r="EX916" s="44"/>
      <c r="EY916" s="45"/>
      <c r="EZ916" s="45"/>
      <c r="FA916" s="44"/>
      <c r="FB916" s="32"/>
      <c r="FC916" s="32"/>
      <c r="FD916" s="32"/>
    </row>
    <row r="917">
      <c r="A917" s="31"/>
      <c r="B917" s="32"/>
      <c r="C917" s="33"/>
      <c r="D917" s="32"/>
      <c r="E917" s="32"/>
      <c r="F917" s="32"/>
      <c r="G917" s="46"/>
      <c r="H917" s="32"/>
      <c r="I917" s="32"/>
      <c r="J917" s="32"/>
      <c r="K917" s="32"/>
      <c r="L917" s="32"/>
      <c r="M917" s="32"/>
      <c r="N917" s="47"/>
      <c r="O917" s="47"/>
      <c r="P917" s="36"/>
      <c r="Q917" s="37"/>
      <c r="R917" s="37"/>
      <c r="S917" s="48"/>
      <c r="T917" s="39"/>
      <c r="U917" s="40"/>
      <c r="V917" s="41"/>
      <c r="W917" s="41"/>
      <c r="X917" s="41"/>
      <c r="Y917" s="41"/>
      <c r="Z917" s="41"/>
      <c r="AA917" s="41"/>
      <c r="AB917" s="41"/>
      <c r="AC917" s="41"/>
      <c r="AD917" s="42"/>
      <c r="AE917" s="43"/>
      <c r="AF917" s="44"/>
      <c r="AG917" s="44"/>
      <c r="AH917" s="44"/>
      <c r="AI917" s="44"/>
      <c r="AJ917" s="44"/>
      <c r="AK917" s="44"/>
      <c r="AL917" s="44"/>
      <c r="AM917" s="44"/>
      <c r="AN917" s="44"/>
      <c r="AO917" s="44"/>
      <c r="AP917" s="44"/>
      <c r="AQ917" s="44"/>
      <c r="AR917" s="44"/>
      <c r="AS917" s="44"/>
      <c r="AT917" s="44"/>
      <c r="AU917" s="44"/>
      <c r="AV917" s="44"/>
      <c r="AW917" s="44"/>
      <c r="AX917" s="44"/>
      <c r="AY917" s="44"/>
      <c r="AZ917" s="44"/>
      <c r="BA917" s="44"/>
      <c r="BB917" s="44"/>
      <c r="BC917" s="44"/>
      <c r="BD917" s="44"/>
      <c r="BE917" s="44"/>
      <c r="BF917" s="44"/>
      <c r="BG917" s="44"/>
      <c r="BH917" s="44"/>
      <c r="BI917" s="44"/>
      <c r="BJ917" s="44"/>
      <c r="BK917" s="44"/>
      <c r="BL917" s="44"/>
      <c r="BM917" s="44"/>
      <c r="BN917" s="44"/>
      <c r="BO917" s="44"/>
      <c r="BP917" s="44"/>
      <c r="BQ917" s="44"/>
      <c r="BR917" s="44"/>
      <c r="BS917" s="44"/>
      <c r="BT917" s="44"/>
      <c r="BU917" s="44"/>
      <c r="BV917" s="44"/>
      <c r="BW917" s="44"/>
      <c r="BX917" s="44"/>
      <c r="BY917" s="44"/>
      <c r="BZ917" s="44"/>
      <c r="CA917" s="44"/>
      <c r="CB917" s="44"/>
      <c r="CC917" s="44"/>
      <c r="CD917" s="44"/>
      <c r="CE917" s="44"/>
      <c r="CF917" s="44"/>
      <c r="CG917" s="44"/>
      <c r="CH917" s="44"/>
      <c r="CI917" s="44"/>
      <c r="CJ917" s="44"/>
      <c r="CK917" s="44"/>
      <c r="CL917" s="44"/>
      <c r="CM917" s="44"/>
      <c r="CN917" s="45"/>
      <c r="CO917" s="44"/>
      <c r="CP917" s="44"/>
      <c r="CQ917" s="44"/>
      <c r="CR917" s="44"/>
      <c r="CS917" s="44"/>
      <c r="CT917" s="44"/>
      <c r="CU917" s="44"/>
      <c r="CV917" s="44"/>
      <c r="CW917" s="44"/>
      <c r="CX917" s="44"/>
      <c r="CY917" s="44"/>
      <c r="CZ917" s="44"/>
      <c r="DA917" s="44"/>
      <c r="DB917" s="44"/>
      <c r="DC917" s="44"/>
      <c r="DD917" s="44"/>
      <c r="DE917" s="44"/>
      <c r="DF917" s="45"/>
      <c r="DG917" s="44"/>
      <c r="DH917" s="44"/>
      <c r="DI917" s="44"/>
      <c r="DJ917" s="44"/>
      <c r="DK917" s="44"/>
      <c r="DL917" s="45"/>
      <c r="DM917" s="44"/>
      <c r="DN917" s="44"/>
      <c r="DO917" s="44"/>
      <c r="DP917" s="44"/>
      <c r="DQ917" s="44"/>
      <c r="DR917" s="44"/>
      <c r="DS917" s="44"/>
      <c r="DT917" s="44"/>
      <c r="DU917" s="45"/>
      <c r="DV917" s="44"/>
      <c r="DW917" s="44"/>
      <c r="DX917" s="44"/>
      <c r="DY917" s="44"/>
      <c r="DZ917" s="44"/>
      <c r="EA917" s="44"/>
      <c r="EB917" s="44"/>
      <c r="EC917" s="44"/>
      <c r="ED917" s="45"/>
      <c r="EE917" s="44"/>
      <c r="EF917" s="44"/>
      <c r="EG917" s="44"/>
      <c r="EH917" s="44"/>
      <c r="EI917" s="44"/>
      <c r="EJ917" s="44"/>
      <c r="EK917" s="44"/>
      <c r="EL917" s="44"/>
      <c r="EM917" s="44"/>
      <c r="EN917" s="44"/>
      <c r="EO917" s="44"/>
      <c r="EP917" s="44"/>
      <c r="EQ917" s="44"/>
      <c r="ER917" s="44"/>
      <c r="ES917" s="44"/>
      <c r="ET917" s="44"/>
      <c r="EU917" s="44"/>
      <c r="EV917" s="45"/>
      <c r="EW917" s="44"/>
      <c r="EX917" s="44"/>
      <c r="EY917" s="45"/>
      <c r="EZ917" s="45"/>
      <c r="FA917" s="44"/>
      <c r="FB917" s="32"/>
      <c r="FC917" s="32"/>
      <c r="FD917" s="32"/>
    </row>
    <row r="918">
      <c r="A918" s="31"/>
      <c r="B918" s="32"/>
      <c r="C918" s="33"/>
      <c r="D918" s="32"/>
      <c r="E918" s="32"/>
      <c r="F918" s="32"/>
      <c r="G918" s="46"/>
      <c r="H918" s="32"/>
      <c r="I918" s="32"/>
      <c r="J918" s="32"/>
      <c r="K918" s="32"/>
      <c r="L918" s="32"/>
      <c r="M918" s="32"/>
      <c r="N918" s="47"/>
      <c r="O918" s="47"/>
      <c r="P918" s="36"/>
      <c r="Q918" s="37"/>
      <c r="R918" s="37"/>
      <c r="S918" s="48"/>
      <c r="T918" s="39"/>
      <c r="U918" s="40"/>
      <c r="V918" s="41"/>
      <c r="W918" s="41"/>
      <c r="X918" s="41"/>
      <c r="Y918" s="41"/>
      <c r="Z918" s="41"/>
      <c r="AA918" s="41"/>
      <c r="AB918" s="41"/>
      <c r="AC918" s="41"/>
      <c r="AD918" s="42"/>
      <c r="AE918" s="43"/>
      <c r="AF918" s="44"/>
      <c r="AG918" s="44"/>
      <c r="AH918" s="44"/>
      <c r="AI918" s="44"/>
      <c r="AJ918" s="44"/>
      <c r="AK918" s="44"/>
      <c r="AL918" s="44"/>
      <c r="AM918" s="44"/>
      <c r="AN918" s="44"/>
      <c r="AO918" s="44"/>
      <c r="AP918" s="44"/>
      <c r="AQ918" s="44"/>
      <c r="AR918" s="44"/>
      <c r="AS918" s="44"/>
      <c r="AT918" s="44"/>
      <c r="AU918" s="44"/>
      <c r="AV918" s="44"/>
      <c r="AW918" s="44"/>
      <c r="AX918" s="44"/>
      <c r="AY918" s="44"/>
      <c r="AZ918" s="44"/>
      <c r="BA918" s="44"/>
      <c r="BB918" s="44"/>
      <c r="BC918" s="44"/>
      <c r="BD918" s="44"/>
      <c r="BE918" s="44"/>
      <c r="BF918" s="44"/>
      <c r="BG918" s="44"/>
      <c r="BH918" s="44"/>
      <c r="BI918" s="44"/>
      <c r="BJ918" s="44"/>
      <c r="BK918" s="44"/>
      <c r="BL918" s="44"/>
      <c r="BM918" s="44"/>
      <c r="BN918" s="44"/>
      <c r="BO918" s="44"/>
      <c r="BP918" s="44"/>
      <c r="BQ918" s="44"/>
      <c r="BR918" s="44"/>
      <c r="BS918" s="44"/>
      <c r="BT918" s="44"/>
      <c r="BU918" s="44"/>
      <c r="BV918" s="44"/>
      <c r="BW918" s="44"/>
      <c r="BX918" s="44"/>
      <c r="BY918" s="44"/>
      <c r="BZ918" s="44"/>
      <c r="CA918" s="44"/>
      <c r="CB918" s="44"/>
      <c r="CC918" s="44"/>
      <c r="CD918" s="44"/>
      <c r="CE918" s="44"/>
      <c r="CF918" s="44"/>
      <c r="CG918" s="44"/>
      <c r="CH918" s="44"/>
      <c r="CI918" s="44"/>
      <c r="CJ918" s="44"/>
      <c r="CK918" s="44"/>
      <c r="CL918" s="44"/>
      <c r="CM918" s="44"/>
      <c r="CN918" s="45"/>
      <c r="CO918" s="44"/>
      <c r="CP918" s="44"/>
      <c r="CQ918" s="44"/>
      <c r="CR918" s="44"/>
      <c r="CS918" s="44"/>
      <c r="CT918" s="44"/>
      <c r="CU918" s="44"/>
      <c r="CV918" s="44"/>
      <c r="CW918" s="44"/>
      <c r="CX918" s="44"/>
      <c r="CY918" s="44"/>
      <c r="CZ918" s="44"/>
      <c r="DA918" s="44"/>
      <c r="DB918" s="44"/>
      <c r="DC918" s="44"/>
      <c r="DD918" s="44"/>
      <c r="DE918" s="44"/>
      <c r="DF918" s="45"/>
      <c r="DG918" s="44"/>
      <c r="DH918" s="44"/>
      <c r="DI918" s="44"/>
      <c r="DJ918" s="44"/>
      <c r="DK918" s="44"/>
      <c r="DL918" s="45"/>
      <c r="DM918" s="44"/>
      <c r="DN918" s="44"/>
      <c r="DO918" s="44"/>
      <c r="DP918" s="44"/>
      <c r="DQ918" s="44"/>
      <c r="DR918" s="44"/>
      <c r="DS918" s="44"/>
      <c r="DT918" s="44"/>
      <c r="DU918" s="45"/>
      <c r="DV918" s="44"/>
      <c r="DW918" s="44"/>
      <c r="DX918" s="44"/>
      <c r="DY918" s="44"/>
      <c r="DZ918" s="44"/>
      <c r="EA918" s="44"/>
      <c r="EB918" s="44"/>
      <c r="EC918" s="44"/>
      <c r="ED918" s="45"/>
      <c r="EE918" s="44"/>
      <c r="EF918" s="44"/>
      <c r="EG918" s="44"/>
      <c r="EH918" s="44"/>
      <c r="EI918" s="44"/>
      <c r="EJ918" s="44"/>
      <c r="EK918" s="44"/>
      <c r="EL918" s="44"/>
      <c r="EM918" s="44"/>
      <c r="EN918" s="44"/>
      <c r="EO918" s="44"/>
      <c r="EP918" s="44"/>
      <c r="EQ918" s="44"/>
      <c r="ER918" s="44"/>
      <c r="ES918" s="44"/>
      <c r="ET918" s="44"/>
      <c r="EU918" s="44"/>
      <c r="EV918" s="45"/>
      <c r="EW918" s="44"/>
      <c r="EX918" s="44"/>
      <c r="EY918" s="45"/>
      <c r="EZ918" s="45"/>
      <c r="FA918" s="44"/>
      <c r="FB918" s="32"/>
      <c r="FC918" s="32"/>
      <c r="FD918" s="32"/>
    </row>
    <row r="919">
      <c r="A919" s="31"/>
      <c r="B919" s="32"/>
      <c r="C919" s="33"/>
      <c r="D919" s="32"/>
      <c r="E919" s="32"/>
      <c r="F919" s="32"/>
      <c r="G919" s="46"/>
      <c r="H919" s="32"/>
      <c r="I919" s="32"/>
      <c r="J919" s="32"/>
      <c r="K919" s="32"/>
      <c r="L919" s="32"/>
      <c r="M919" s="32"/>
      <c r="N919" s="47"/>
      <c r="O919" s="47"/>
      <c r="P919" s="36"/>
      <c r="Q919" s="37"/>
      <c r="R919" s="37"/>
      <c r="S919" s="48"/>
      <c r="T919" s="39"/>
      <c r="U919" s="40"/>
      <c r="V919" s="41"/>
      <c r="W919" s="41"/>
      <c r="X919" s="41"/>
      <c r="Y919" s="41"/>
      <c r="Z919" s="41"/>
      <c r="AA919" s="41"/>
      <c r="AB919" s="41"/>
      <c r="AC919" s="41"/>
      <c r="AD919" s="42"/>
      <c r="AE919" s="43"/>
      <c r="AF919" s="44"/>
      <c r="AG919" s="44"/>
      <c r="AH919" s="44"/>
      <c r="AI919" s="44"/>
      <c r="AJ919" s="44"/>
      <c r="AK919" s="44"/>
      <c r="AL919" s="44"/>
      <c r="AM919" s="44"/>
      <c r="AN919" s="44"/>
      <c r="AO919" s="44"/>
      <c r="AP919" s="44"/>
      <c r="AQ919" s="44"/>
      <c r="AR919" s="44"/>
      <c r="AS919" s="44"/>
      <c r="AT919" s="44"/>
      <c r="AU919" s="44"/>
      <c r="AV919" s="44"/>
      <c r="AW919" s="44"/>
      <c r="AX919" s="44"/>
      <c r="AY919" s="44"/>
      <c r="AZ919" s="44"/>
      <c r="BA919" s="44"/>
      <c r="BB919" s="44"/>
      <c r="BC919" s="44"/>
      <c r="BD919" s="44"/>
      <c r="BE919" s="44"/>
      <c r="BF919" s="44"/>
      <c r="BG919" s="44"/>
      <c r="BH919" s="44"/>
      <c r="BI919" s="44"/>
      <c r="BJ919" s="44"/>
      <c r="BK919" s="44"/>
      <c r="BL919" s="44"/>
      <c r="BM919" s="44"/>
      <c r="BN919" s="44"/>
      <c r="BO919" s="44"/>
      <c r="BP919" s="44"/>
      <c r="BQ919" s="44"/>
      <c r="BR919" s="44"/>
      <c r="BS919" s="44"/>
      <c r="BT919" s="44"/>
      <c r="BU919" s="44"/>
      <c r="BV919" s="44"/>
      <c r="BW919" s="44"/>
      <c r="BX919" s="44"/>
      <c r="BY919" s="44"/>
      <c r="BZ919" s="44"/>
      <c r="CA919" s="44"/>
      <c r="CB919" s="44"/>
      <c r="CC919" s="44"/>
      <c r="CD919" s="44"/>
      <c r="CE919" s="44"/>
      <c r="CF919" s="44"/>
      <c r="CG919" s="44"/>
      <c r="CH919" s="44"/>
      <c r="CI919" s="44"/>
      <c r="CJ919" s="44"/>
      <c r="CK919" s="44"/>
      <c r="CL919" s="44"/>
      <c r="CM919" s="44"/>
      <c r="CN919" s="45"/>
      <c r="CO919" s="44"/>
      <c r="CP919" s="44"/>
      <c r="CQ919" s="44"/>
      <c r="CR919" s="44"/>
      <c r="CS919" s="44"/>
      <c r="CT919" s="44"/>
      <c r="CU919" s="44"/>
      <c r="CV919" s="44"/>
      <c r="CW919" s="44"/>
      <c r="CX919" s="44"/>
      <c r="CY919" s="44"/>
      <c r="CZ919" s="44"/>
      <c r="DA919" s="44"/>
      <c r="DB919" s="44"/>
      <c r="DC919" s="44"/>
      <c r="DD919" s="44"/>
      <c r="DE919" s="44"/>
      <c r="DF919" s="45"/>
      <c r="DG919" s="44"/>
      <c r="DH919" s="44"/>
      <c r="DI919" s="44"/>
      <c r="DJ919" s="44"/>
      <c r="DK919" s="44"/>
      <c r="DL919" s="45"/>
      <c r="DM919" s="44"/>
      <c r="DN919" s="44"/>
      <c r="DO919" s="44"/>
      <c r="DP919" s="44"/>
      <c r="DQ919" s="44"/>
      <c r="DR919" s="44"/>
      <c r="DS919" s="44"/>
      <c r="DT919" s="44"/>
      <c r="DU919" s="45"/>
      <c r="DV919" s="44"/>
      <c r="DW919" s="44"/>
      <c r="DX919" s="44"/>
      <c r="DY919" s="44"/>
      <c r="DZ919" s="44"/>
      <c r="EA919" s="44"/>
      <c r="EB919" s="44"/>
      <c r="EC919" s="44"/>
      <c r="ED919" s="45"/>
      <c r="EE919" s="44"/>
      <c r="EF919" s="44"/>
      <c r="EG919" s="44"/>
      <c r="EH919" s="44"/>
      <c r="EI919" s="44"/>
      <c r="EJ919" s="44"/>
      <c r="EK919" s="44"/>
      <c r="EL919" s="44"/>
      <c r="EM919" s="44"/>
      <c r="EN919" s="44"/>
      <c r="EO919" s="44"/>
      <c r="EP919" s="44"/>
      <c r="EQ919" s="44"/>
      <c r="ER919" s="44"/>
      <c r="ES919" s="44"/>
      <c r="ET919" s="44"/>
      <c r="EU919" s="44"/>
      <c r="EV919" s="45"/>
      <c r="EW919" s="44"/>
      <c r="EX919" s="44"/>
      <c r="EY919" s="45"/>
      <c r="EZ919" s="45"/>
      <c r="FA919" s="44"/>
      <c r="FB919" s="32"/>
      <c r="FC919" s="32"/>
      <c r="FD919" s="32"/>
    </row>
    <row r="920">
      <c r="A920" s="31"/>
      <c r="B920" s="32"/>
      <c r="C920" s="33"/>
      <c r="D920" s="32"/>
      <c r="E920" s="32"/>
      <c r="F920" s="32"/>
      <c r="G920" s="46"/>
      <c r="H920" s="32"/>
      <c r="I920" s="32"/>
      <c r="J920" s="32"/>
      <c r="K920" s="32"/>
      <c r="L920" s="32"/>
      <c r="M920" s="32"/>
      <c r="N920" s="47"/>
      <c r="O920" s="47"/>
      <c r="P920" s="36"/>
      <c r="Q920" s="37"/>
      <c r="R920" s="37"/>
      <c r="S920" s="48"/>
      <c r="T920" s="39"/>
      <c r="U920" s="40"/>
      <c r="V920" s="41"/>
      <c r="W920" s="41"/>
      <c r="X920" s="41"/>
      <c r="Y920" s="41"/>
      <c r="Z920" s="41"/>
      <c r="AA920" s="41"/>
      <c r="AB920" s="41"/>
      <c r="AC920" s="41"/>
      <c r="AD920" s="42"/>
      <c r="AE920" s="43"/>
      <c r="AF920" s="44"/>
      <c r="AG920" s="44"/>
      <c r="AH920" s="44"/>
      <c r="AI920" s="44"/>
      <c r="AJ920" s="44"/>
      <c r="AK920" s="44"/>
      <c r="AL920" s="44"/>
      <c r="AM920" s="44"/>
      <c r="AN920" s="44"/>
      <c r="AO920" s="44"/>
      <c r="AP920" s="44"/>
      <c r="AQ920" s="44"/>
      <c r="AR920" s="44"/>
      <c r="AS920" s="44"/>
      <c r="AT920" s="44"/>
      <c r="AU920" s="44"/>
      <c r="AV920" s="44"/>
      <c r="AW920" s="44"/>
      <c r="AX920" s="44"/>
      <c r="AY920" s="44"/>
      <c r="AZ920" s="44"/>
      <c r="BA920" s="44"/>
      <c r="BB920" s="44"/>
      <c r="BC920" s="44"/>
      <c r="BD920" s="44"/>
      <c r="BE920" s="44"/>
      <c r="BF920" s="44"/>
      <c r="BG920" s="44"/>
      <c r="BH920" s="44"/>
      <c r="BI920" s="44"/>
      <c r="BJ920" s="44"/>
      <c r="BK920" s="44"/>
      <c r="BL920" s="44"/>
      <c r="BM920" s="44"/>
      <c r="BN920" s="44"/>
      <c r="BO920" s="44"/>
      <c r="BP920" s="44"/>
      <c r="BQ920" s="44"/>
      <c r="BR920" s="44"/>
      <c r="BS920" s="44"/>
      <c r="BT920" s="44"/>
      <c r="BU920" s="44"/>
      <c r="BV920" s="44"/>
      <c r="BW920" s="44"/>
      <c r="BX920" s="44"/>
      <c r="BY920" s="44"/>
      <c r="BZ920" s="44"/>
      <c r="CA920" s="44"/>
      <c r="CB920" s="44"/>
      <c r="CC920" s="44"/>
      <c r="CD920" s="44"/>
      <c r="CE920" s="44"/>
      <c r="CF920" s="44"/>
      <c r="CG920" s="44"/>
      <c r="CH920" s="44"/>
      <c r="CI920" s="44"/>
      <c r="CJ920" s="44"/>
      <c r="CK920" s="44"/>
      <c r="CL920" s="44"/>
      <c r="CM920" s="44"/>
      <c r="CN920" s="45"/>
      <c r="CO920" s="44"/>
      <c r="CP920" s="44"/>
      <c r="CQ920" s="44"/>
      <c r="CR920" s="44"/>
      <c r="CS920" s="44"/>
      <c r="CT920" s="44"/>
      <c r="CU920" s="44"/>
      <c r="CV920" s="44"/>
      <c r="CW920" s="44"/>
      <c r="CX920" s="44"/>
      <c r="CY920" s="44"/>
      <c r="CZ920" s="44"/>
      <c r="DA920" s="44"/>
      <c r="DB920" s="44"/>
      <c r="DC920" s="44"/>
      <c r="DD920" s="44"/>
      <c r="DE920" s="44"/>
      <c r="DF920" s="45"/>
      <c r="DG920" s="44"/>
      <c r="DH920" s="44"/>
      <c r="DI920" s="44"/>
      <c r="DJ920" s="44"/>
      <c r="DK920" s="44"/>
      <c r="DL920" s="45"/>
      <c r="DM920" s="44"/>
      <c r="DN920" s="44"/>
      <c r="DO920" s="44"/>
      <c r="DP920" s="44"/>
      <c r="DQ920" s="44"/>
      <c r="DR920" s="44"/>
      <c r="DS920" s="44"/>
      <c r="DT920" s="44"/>
      <c r="DU920" s="45"/>
      <c r="DV920" s="44"/>
      <c r="DW920" s="44"/>
      <c r="DX920" s="44"/>
      <c r="DY920" s="44"/>
      <c r="DZ920" s="44"/>
      <c r="EA920" s="44"/>
      <c r="EB920" s="44"/>
      <c r="EC920" s="44"/>
      <c r="ED920" s="45"/>
      <c r="EE920" s="44"/>
      <c r="EF920" s="44"/>
      <c r="EG920" s="44"/>
      <c r="EH920" s="44"/>
      <c r="EI920" s="44"/>
      <c r="EJ920" s="44"/>
      <c r="EK920" s="44"/>
      <c r="EL920" s="44"/>
      <c r="EM920" s="44"/>
      <c r="EN920" s="44"/>
      <c r="EO920" s="44"/>
      <c r="EP920" s="44"/>
      <c r="EQ920" s="44"/>
      <c r="ER920" s="44"/>
      <c r="ES920" s="44"/>
      <c r="ET920" s="44"/>
      <c r="EU920" s="44"/>
      <c r="EV920" s="45"/>
      <c r="EW920" s="44"/>
      <c r="EX920" s="44"/>
      <c r="EY920" s="45"/>
      <c r="EZ920" s="45"/>
      <c r="FA920" s="44"/>
      <c r="FB920" s="32"/>
      <c r="FC920" s="32"/>
      <c r="FD920" s="32"/>
    </row>
    <row r="921">
      <c r="A921" s="31"/>
      <c r="B921" s="32"/>
      <c r="C921" s="33"/>
      <c r="D921" s="32"/>
      <c r="E921" s="32"/>
      <c r="F921" s="32"/>
      <c r="G921" s="46"/>
      <c r="H921" s="32"/>
      <c r="I921" s="32"/>
      <c r="J921" s="32"/>
      <c r="K921" s="32"/>
      <c r="L921" s="32"/>
      <c r="M921" s="32"/>
      <c r="N921" s="47"/>
      <c r="O921" s="47"/>
      <c r="P921" s="36"/>
      <c r="Q921" s="37"/>
      <c r="R921" s="37"/>
      <c r="S921" s="48"/>
      <c r="T921" s="39"/>
      <c r="U921" s="40"/>
      <c r="V921" s="41"/>
      <c r="W921" s="41"/>
      <c r="X921" s="41"/>
      <c r="Y921" s="41"/>
      <c r="Z921" s="41"/>
      <c r="AA921" s="41"/>
      <c r="AB921" s="41"/>
      <c r="AC921" s="41"/>
      <c r="AD921" s="42"/>
      <c r="AE921" s="43"/>
      <c r="AF921" s="44"/>
      <c r="AG921" s="44"/>
      <c r="AH921" s="44"/>
      <c r="AI921" s="44"/>
      <c r="AJ921" s="44"/>
      <c r="AK921" s="44"/>
      <c r="AL921" s="44"/>
      <c r="AM921" s="44"/>
      <c r="AN921" s="44"/>
      <c r="AO921" s="44"/>
      <c r="AP921" s="44"/>
      <c r="AQ921" s="44"/>
      <c r="AR921" s="44"/>
      <c r="AS921" s="44"/>
      <c r="AT921" s="44"/>
      <c r="AU921" s="44"/>
      <c r="AV921" s="44"/>
      <c r="AW921" s="44"/>
      <c r="AX921" s="44"/>
      <c r="AY921" s="44"/>
      <c r="AZ921" s="44"/>
      <c r="BA921" s="44"/>
      <c r="BB921" s="44"/>
      <c r="BC921" s="44"/>
      <c r="BD921" s="44"/>
      <c r="BE921" s="44"/>
      <c r="BF921" s="44"/>
      <c r="BG921" s="44"/>
      <c r="BH921" s="44"/>
      <c r="BI921" s="44"/>
      <c r="BJ921" s="44"/>
      <c r="BK921" s="44"/>
      <c r="BL921" s="44"/>
      <c r="BM921" s="44"/>
      <c r="BN921" s="44"/>
      <c r="BO921" s="44"/>
      <c r="BP921" s="44"/>
      <c r="BQ921" s="44"/>
      <c r="BR921" s="44"/>
      <c r="BS921" s="44"/>
      <c r="BT921" s="44"/>
      <c r="BU921" s="44"/>
      <c r="BV921" s="44"/>
      <c r="BW921" s="44"/>
      <c r="BX921" s="44"/>
      <c r="BY921" s="44"/>
      <c r="BZ921" s="44"/>
      <c r="CA921" s="44"/>
      <c r="CB921" s="44"/>
      <c r="CC921" s="44"/>
      <c r="CD921" s="44"/>
      <c r="CE921" s="44"/>
      <c r="CF921" s="44"/>
      <c r="CG921" s="44"/>
      <c r="CH921" s="44"/>
      <c r="CI921" s="44"/>
      <c r="CJ921" s="44"/>
      <c r="CK921" s="44"/>
      <c r="CL921" s="44"/>
      <c r="CM921" s="44"/>
      <c r="CN921" s="45"/>
      <c r="CO921" s="44"/>
      <c r="CP921" s="44"/>
      <c r="CQ921" s="44"/>
      <c r="CR921" s="44"/>
      <c r="CS921" s="44"/>
      <c r="CT921" s="44"/>
      <c r="CU921" s="44"/>
      <c r="CV921" s="44"/>
      <c r="CW921" s="44"/>
      <c r="CX921" s="44"/>
      <c r="CY921" s="44"/>
      <c r="CZ921" s="44"/>
      <c r="DA921" s="44"/>
      <c r="DB921" s="44"/>
      <c r="DC921" s="44"/>
      <c r="DD921" s="44"/>
      <c r="DE921" s="44"/>
      <c r="DF921" s="45"/>
      <c r="DG921" s="44"/>
      <c r="DH921" s="44"/>
      <c r="DI921" s="44"/>
      <c r="DJ921" s="44"/>
      <c r="DK921" s="44"/>
      <c r="DL921" s="45"/>
      <c r="DM921" s="44"/>
      <c r="DN921" s="44"/>
      <c r="DO921" s="44"/>
      <c r="DP921" s="44"/>
      <c r="DQ921" s="44"/>
      <c r="DR921" s="44"/>
      <c r="DS921" s="44"/>
      <c r="DT921" s="44"/>
      <c r="DU921" s="45"/>
      <c r="DV921" s="44"/>
      <c r="DW921" s="44"/>
      <c r="DX921" s="44"/>
      <c r="DY921" s="44"/>
      <c r="DZ921" s="44"/>
      <c r="EA921" s="44"/>
      <c r="EB921" s="44"/>
      <c r="EC921" s="44"/>
      <c r="ED921" s="45"/>
      <c r="EE921" s="44"/>
      <c r="EF921" s="44"/>
      <c r="EG921" s="44"/>
      <c r="EH921" s="44"/>
      <c r="EI921" s="44"/>
      <c r="EJ921" s="44"/>
      <c r="EK921" s="44"/>
      <c r="EL921" s="44"/>
      <c r="EM921" s="44"/>
      <c r="EN921" s="44"/>
      <c r="EO921" s="44"/>
      <c r="EP921" s="44"/>
      <c r="EQ921" s="44"/>
      <c r="ER921" s="44"/>
      <c r="ES921" s="44"/>
      <c r="ET921" s="44"/>
      <c r="EU921" s="44"/>
      <c r="EV921" s="45"/>
      <c r="EW921" s="44"/>
      <c r="EX921" s="44"/>
      <c r="EY921" s="45"/>
      <c r="EZ921" s="45"/>
      <c r="FA921" s="44"/>
      <c r="FB921" s="32"/>
      <c r="FC921" s="32"/>
      <c r="FD921" s="32"/>
    </row>
    <row r="922">
      <c r="A922" s="31"/>
      <c r="B922" s="32"/>
      <c r="C922" s="33"/>
      <c r="D922" s="32"/>
      <c r="E922" s="32"/>
      <c r="F922" s="32"/>
      <c r="G922" s="46"/>
      <c r="H922" s="32"/>
      <c r="I922" s="32"/>
      <c r="J922" s="32"/>
      <c r="K922" s="32"/>
      <c r="L922" s="32"/>
      <c r="M922" s="32"/>
      <c r="N922" s="47"/>
      <c r="O922" s="47"/>
      <c r="P922" s="36"/>
      <c r="Q922" s="37"/>
      <c r="R922" s="37"/>
      <c r="S922" s="48"/>
      <c r="T922" s="39"/>
      <c r="U922" s="40"/>
      <c r="V922" s="41"/>
      <c r="W922" s="41"/>
      <c r="X922" s="41"/>
      <c r="Y922" s="41"/>
      <c r="Z922" s="41"/>
      <c r="AA922" s="41"/>
      <c r="AB922" s="41"/>
      <c r="AC922" s="41"/>
      <c r="AD922" s="42"/>
      <c r="AE922" s="43"/>
      <c r="AF922" s="44"/>
      <c r="AG922" s="44"/>
      <c r="AH922" s="44"/>
      <c r="AI922" s="44"/>
      <c r="AJ922" s="44"/>
      <c r="AK922" s="44"/>
      <c r="AL922" s="44"/>
      <c r="AM922" s="44"/>
      <c r="AN922" s="44"/>
      <c r="AO922" s="44"/>
      <c r="AP922" s="44"/>
      <c r="AQ922" s="44"/>
      <c r="AR922" s="44"/>
      <c r="AS922" s="44"/>
      <c r="AT922" s="44"/>
      <c r="AU922" s="44"/>
      <c r="AV922" s="44"/>
      <c r="AW922" s="44"/>
      <c r="AX922" s="44"/>
      <c r="AY922" s="44"/>
      <c r="AZ922" s="44"/>
      <c r="BA922" s="44"/>
      <c r="BB922" s="44"/>
      <c r="BC922" s="44"/>
      <c r="BD922" s="44"/>
      <c r="BE922" s="44"/>
      <c r="BF922" s="44"/>
      <c r="BG922" s="44"/>
      <c r="BH922" s="44"/>
      <c r="BI922" s="44"/>
      <c r="BJ922" s="44"/>
      <c r="BK922" s="44"/>
      <c r="BL922" s="44"/>
      <c r="BM922" s="44"/>
      <c r="BN922" s="44"/>
      <c r="BO922" s="44"/>
      <c r="BP922" s="44"/>
      <c r="BQ922" s="44"/>
      <c r="BR922" s="44"/>
      <c r="BS922" s="44"/>
      <c r="BT922" s="44"/>
      <c r="BU922" s="44"/>
      <c r="BV922" s="44"/>
      <c r="BW922" s="44"/>
      <c r="BX922" s="44"/>
      <c r="BY922" s="44"/>
      <c r="BZ922" s="44"/>
      <c r="CA922" s="44"/>
      <c r="CB922" s="44"/>
      <c r="CC922" s="44"/>
      <c r="CD922" s="44"/>
      <c r="CE922" s="44"/>
      <c r="CF922" s="44"/>
      <c r="CG922" s="44"/>
      <c r="CH922" s="44"/>
      <c r="CI922" s="44"/>
      <c r="CJ922" s="44"/>
      <c r="CK922" s="44"/>
      <c r="CL922" s="44"/>
      <c r="CM922" s="44"/>
      <c r="CN922" s="45"/>
      <c r="CO922" s="44"/>
      <c r="CP922" s="44"/>
      <c r="CQ922" s="44"/>
      <c r="CR922" s="44"/>
      <c r="CS922" s="44"/>
      <c r="CT922" s="44"/>
      <c r="CU922" s="44"/>
      <c r="CV922" s="44"/>
      <c r="CW922" s="44"/>
      <c r="CX922" s="44"/>
      <c r="CY922" s="44"/>
      <c r="CZ922" s="44"/>
      <c r="DA922" s="44"/>
      <c r="DB922" s="44"/>
      <c r="DC922" s="44"/>
      <c r="DD922" s="44"/>
      <c r="DE922" s="44"/>
      <c r="DF922" s="45"/>
      <c r="DG922" s="44"/>
      <c r="DH922" s="44"/>
      <c r="DI922" s="44"/>
      <c r="DJ922" s="44"/>
      <c r="DK922" s="44"/>
      <c r="DL922" s="45"/>
      <c r="DM922" s="44"/>
      <c r="DN922" s="44"/>
      <c r="DO922" s="44"/>
      <c r="DP922" s="44"/>
      <c r="DQ922" s="44"/>
      <c r="DR922" s="44"/>
      <c r="DS922" s="44"/>
      <c r="DT922" s="44"/>
      <c r="DU922" s="45"/>
      <c r="DV922" s="44"/>
      <c r="DW922" s="44"/>
      <c r="DX922" s="44"/>
      <c r="DY922" s="44"/>
      <c r="DZ922" s="44"/>
      <c r="EA922" s="44"/>
      <c r="EB922" s="44"/>
      <c r="EC922" s="44"/>
      <c r="ED922" s="45"/>
      <c r="EE922" s="44"/>
      <c r="EF922" s="44"/>
      <c r="EG922" s="44"/>
      <c r="EH922" s="44"/>
      <c r="EI922" s="44"/>
      <c r="EJ922" s="44"/>
      <c r="EK922" s="44"/>
      <c r="EL922" s="44"/>
      <c r="EM922" s="44"/>
      <c r="EN922" s="44"/>
      <c r="EO922" s="44"/>
      <c r="EP922" s="44"/>
      <c r="EQ922" s="44"/>
      <c r="ER922" s="44"/>
      <c r="ES922" s="44"/>
      <c r="ET922" s="44"/>
      <c r="EU922" s="44"/>
      <c r="EV922" s="45"/>
      <c r="EW922" s="44"/>
      <c r="EX922" s="44"/>
      <c r="EY922" s="45"/>
      <c r="EZ922" s="45"/>
      <c r="FA922" s="44"/>
      <c r="FB922" s="32"/>
      <c r="FC922" s="32"/>
      <c r="FD922" s="32"/>
    </row>
    <row r="923">
      <c r="A923" s="31"/>
      <c r="B923" s="32"/>
      <c r="C923" s="33"/>
      <c r="D923" s="32"/>
      <c r="E923" s="32"/>
      <c r="F923" s="32"/>
      <c r="G923" s="46"/>
      <c r="H923" s="32"/>
      <c r="I923" s="32"/>
      <c r="J923" s="32"/>
      <c r="K923" s="32"/>
      <c r="L923" s="32"/>
      <c r="M923" s="32"/>
      <c r="N923" s="47"/>
      <c r="O923" s="47"/>
      <c r="P923" s="36"/>
      <c r="Q923" s="37"/>
      <c r="R923" s="37"/>
      <c r="S923" s="48"/>
      <c r="T923" s="39"/>
      <c r="U923" s="40"/>
      <c r="V923" s="41"/>
      <c r="W923" s="41"/>
      <c r="X923" s="41"/>
      <c r="Y923" s="41"/>
      <c r="Z923" s="41"/>
      <c r="AA923" s="41"/>
      <c r="AB923" s="41"/>
      <c r="AC923" s="41"/>
      <c r="AD923" s="42"/>
      <c r="AE923" s="43"/>
      <c r="AF923" s="44"/>
      <c r="AG923" s="44"/>
      <c r="AH923" s="44"/>
      <c r="AI923" s="44"/>
      <c r="AJ923" s="44"/>
      <c r="AK923" s="44"/>
      <c r="AL923" s="44"/>
      <c r="AM923" s="44"/>
      <c r="AN923" s="44"/>
      <c r="AO923" s="44"/>
      <c r="AP923" s="44"/>
      <c r="AQ923" s="44"/>
      <c r="AR923" s="44"/>
      <c r="AS923" s="44"/>
      <c r="AT923" s="44"/>
      <c r="AU923" s="44"/>
      <c r="AV923" s="44"/>
      <c r="AW923" s="44"/>
      <c r="AX923" s="44"/>
      <c r="AY923" s="44"/>
      <c r="AZ923" s="44"/>
      <c r="BA923" s="44"/>
      <c r="BB923" s="44"/>
      <c r="BC923" s="44"/>
      <c r="BD923" s="44"/>
      <c r="BE923" s="44"/>
      <c r="BF923" s="44"/>
      <c r="BG923" s="44"/>
      <c r="BH923" s="44"/>
      <c r="BI923" s="44"/>
      <c r="BJ923" s="44"/>
      <c r="BK923" s="44"/>
      <c r="BL923" s="44"/>
      <c r="BM923" s="44"/>
      <c r="BN923" s="44"/>
      <c r="BO923" s="44"/>
      <c r="BP923" s="44"/>
      <c r="BQ923" s="44"/>
      <c r="BR923" s="44"/>
      <c r="BS923" s="44"/>
      <c r="BT923" s="44"/>
      <c r="BU923" s="44"/>
      <c r="BV923" s="44"/>
      <c r="BW923" s="44"/>
      <c r="BX923" s="44"/>
      <c r="BY923" s="44"/>
      <c r="BZ923" s="44"/>
      <c r="CA923" s="44"/>
      <c r="CB923" s="44"/>
      <c r="CC923" s="44"/>
      <c r="CD923" s="44"/>
      <c r="CE923" s="44"/>
      <c r="CF923" s="44"/>
      <c r="CG923" s="44"/>
      <c r="CH923" s="44"/>
      <c r="CI923" s="44"/>
      <c r="CJ923" s="44"/>
      <c r="CK923" s="44"/>
      <c r="CL923" s="44"/>
      <c r="CM923" s="44"/>
      <c r="CN923" s="45"/>
      <c r="CO923" s="44"/>
      <c r="CP923" s="44"/>
      <c r="CQ923" s="44"/>
      <c r="CR923" s="44"/>
      <c r="CS923" s="44"/>
      <c r="CT923" s="44"/>
      <c r="CU923" s="44"/>
      <c r="CV923" s="44"/>
      <c r="CW923" s="44"/>
      <c r="CX923" s="44"/>
      <c r="CY923" s="44"/>
      <c r="CZ923" s="44"/>
      <c r="DA923" s="44"/>
      <c r="DB923" s="44"/>
      <c r="DC923" s="44"/>
      <c r="DD923" s="44"/>
      <c r="DE923" s="44"/>
      <c r="DF923" s="45"/>
      <c r="DG923" s="44"/>
      <c r="DH923" s="44"/>
      <c r="DI923" s="44"/>
      <c r="DJ923" s="44"/>
      <c r="DK923" s="44"/>
      <c r="DL923" s="45"/>
      <c r="DM923" s="44"/>
      <c r="DN923" s="44"/>
      <c r="DO923" s="44"/>
      <c r="DP923" s="44"/>
      <c r="DQ923" s="44"/>
      <c r="DR923" s="44"/>
      <c r="DS923" s="44"/>
      <c r="DT923" s="44"/>
      <c r="DU923" s="45"/>
      <c r="DV923" s="44"/>
      <c r="DW923" s="44"/>
      <c r="DX923" s="44"/>
      <c r="DY923" s="44"/>
      <c r="DZ923" s="44"/>
      <c r="EA923" s="44"/>
      <c r="EB923" s="44"/>
      <c r="EC923" s="44"/>
      <c r="ED923" s="45"/>
      <c r="EE923" s="44"/>
      <c r="EF923" s="44"/>
      <c r="EG923" s="44"/>
      <c r="EH923" s="44"/>
      <c r="EI923" s="44"/>
      <c r="EJ923" s="44"/>
      <c r="EK923" s="44"/>
      <c r="EL923" s="44"/>
      <c r="EM923" s="44"/>
      <c r="EN923" s="44"/>
      <c r="EO923" s="44"/>
      <c r="EP923" s="44"/>
      <c r="EQ923" s="44"/>
      <c r="ER923" s="44"/>
      <c r="ES923" s="44"/>
      <c r="ET923" s="44"/>
      <c r="EU923" s="44"/>
      <c r="EV923" s="45"/>
      <c r="EW923" s="44"/>
      <c r="EX923" s="44"/>
      <c r="EY923" s="45"/>
      <c r="EZ923" s="45"/>
      <c r="FA923" s="44"/>
      <c r="FB923" s="32"/>
      <c r="FC923" s="32"/>
      <c r="FD923" s="32"/>
    </row>
    <row r="924">
      <c r="A924" s="31"/>
      <c r="B924" s="32"/>
      <c r="C924" s="33"/>
      <c r="D924" s="32"/>
      <c r="E924" s="32"/>
      <c r="F924" s="32"/>
      <c r="G924" s="46"/>
      <c r="H924" s="32"/>
      <c r="I924" s="32"/>
      <c r="J924" s="32"/>
      <c r="K924" s="32"/>
      <c r="L924" s="32"/>
      <c r="M924" s="32"/>
      <c r="N924" s="47"/>
      <c r="O924" s="47"/>
      <c r="P924" s="36"/>
      <c r="Q924" s="37"/>
      <c r="R924" s="37"/>
      <c r="S924" s="48"/>
      <c r="T924" s="39"/>
      <c r="U924" s="40"/>
      <c r="V924" s="41"/>
      <c r="W924" s="41"/>
      <c r="X924" s="41"/>
      <c r="Y924" s="41"/>
      <c r="Z924" s="41"/>
      <c r="AA924" s="41"/>
      <c r="AB924" s="41"/>
      <c r="AC924" s="41"/>
      <c r="AD924" s="42"/>
      <c r="AE924" s="43"/>
      <c r="AF924" s="44"/>
      <c r="AG924" s="44"/>
      <c r="AH924" s="44"/>
      <c r="AI924" s="44"/>
      <c r="AJ924" s="44"/>
      <c r="AK924" s="44"/>
      <c r="AL924" s="44"/>
      <c r="AM924" s="44"/>
      <c r="AN924" s="44"/>
      <c r="AO924" s="44"/>
      <c r="AP924" s="44"/>
      <c r="AQ924" s="44"/>
      <c r="AR924" s="44"/>
      <c r="AS924" s="44"/>
      <c r="AT924" s="44"/>
      <c r="AU924" s="44"/>
      <c r="AV924" s="44"/>
      <c r="AW924" s="44"/>
      <c r="AX924" s="44"/>
      <c r="AY924" s="44"/>
      <c r="AZ924" s="44"/>
      <c r="BA924" s="44"/>
      <c r="BB924" s="44"/>
      <c r="BC924" s="44"/>
      <c r="BD924" s="44"/>
      <c r="BE924" s="44"/>
      <c r="BF924" s="44"/>
      <c r="BG924" s="44"/>
      <c r="BH924" s="44"/>
      <c r="BI924" s="44"/>
      <c r="BJ924" s="44"/>
      <c r="BK924" s="44"/>
      <c r="BL924" s="44"/>
      <c r="BM924" s="44"/>
      <c r="BN924" s="44"/>
      <c r="BO924" s="44"/>
      <c r="BP924" s="44"/>
      <c r="BQ924" s="44"/>
      <c r="BR924" s="44"/>
      <c r="BS924" s="44"/>
      <c r="BT924" s="44"/>
      <c r="BU924" s="44"/>
      <c r="BV924" s="44"/>
      <c r="BW924" s="44"/>
      <c r="BX924" s="44"/>
      <c r="BY924" s="44"/>
      <c r="BZ924" s="44"/>
      <c r="CA924" s="44"/>
      <c r="CB924" s="44"/>
      <c r="CC924" s="44"/>
      <c r="CD924" s="44"/>
      <c r="CE924" s="44"/>
      <c r="CF924" s="44"/>
      <c r="CG924" s="44"/>
      <c r="CH924" s="44"/>
      <c r="CI924" s="44"/>
      <c r="CJ924" s="44"/>
      <c r="CK924" s="44"/>
      <c r="CL924" s="44"/>
      <c r="CM924" s="44"/>
      <c r="CN924" s="45"/>
      <c r="CO924" s="44"/>
      <c r="CP924" s="44"/>
      <c r="CQ924" s="44"/>
      <c r="CR924" s="44"/>
      <c r="CS924" s="44"/>
      <c r="CT924" s="44"/>
      <c r="CU924" s="44"/>
      <c r="CV924" s="44"/>
      <c r="CW924" s="44"/>
      <c r="CX924" s="44"/>
      <c r="CY924" s="44"/>
      <c r="CZ924" s="44"/>
      <c r="DA924" s="44"/>
      <c r="DB924" s="44"/>
      <c r="DC924" s="44"/>
      <c r="DD924" s="44"/>
      <c r="DE924" s="44"/>
      <c r="DF924" s="45"/>
      <c r="DG924" s="44"/>
      <c r="DH924" s="44"/>
      <c r="DI924" s="44"/>
      <c r="DJ924" s="44"/>
      <c r="DK924" s="44"/>
      <c r="DL924" s="45"/>
      <c r="DM924" s="44"/>
      <c r="DN924" s="44"/>
      <c r="DO924" s="44"/>
      <c r="DP924" s="44"/>
      <c r="DQ924" s="44"/>
      <c r="DR924" s="44"/>
      <c r="DS924" s="44"/>
      <c r="DT924" s="44"/>
      <c r="DU924" s="45"/>
      <c r="DV924" s="44"/>
      <c r="DW924" s="44"/>
      <c r="DX924" s="44"/>
      <c r="DY924" s="44"/>
      <c r="DZ924" s="44"/>
      <c r="EA924" s="44"/>
      <c r="EB924" s="44"/>
      <c r="EC924" s="44"/>
      <c r="ED924" s="45"/>
      <c r="EE924" s="44"/>
      <c r="EF924" s="44"/>
      <c r="EG924" s="44"/>
      <c r="EH924" s="44"/>
      <c r="EI924" s="44"/>
      <c r="EJ924" s="44"/>
      <c r="EK924" s="44"/>
      <c r="EL924" s="44"/>
      <c r="EM924" s="44"/>
      <c r="EN924" s="44"/>
      <c r="EO924" s="44"/>
      <c r="EP924" s="44"/>
      <c r="EQ924" s="44"/>
      <c r="ER924" s="44"/>
      <c r="ES924" s="44"/>
      <c r="ET924" s="44"/>
      <c r="EU924" s="44"/>
      <c r="EV924" s="45"/>
      <c r="EW924" s="44"/>
      <c r="EX924" s="44"/>
      <c r="EY924" s="45"/>
      <c r="EZ924" s="45"/>
      <c r="FA924" s="44"/>
      <c r="FB924" s="32"/>
      <c r="FC924" s="32"/>
      <c r="FD924" s="32"/>
    </row>
    <row r="925">
      <c r="A925" s="31"/>
      <c r="B925" s="32"/>
      <c r="C925" s="33"/>
      <c r="D925" s="32"/>
      <c r="E925" s="32"/>
      <c r="F925" s="32"/>
      <c r="G925" s="46"/>
      <c r="H925" s="32"/>
      <c r="I925" s="32"/>
      <c r="J925" s="32"/>
      <c r="K925" s="32"/>
      <c r="L925" s="32"/>
      <c r="M925" s="32"/>
      <c r="N925" s="47"/>
      <c r="O925" s="47"/>
      <c r="P925" s="36"/>
      <c r="Q925" s="37"/>
      <c r="R925" s="37"/>
      <c r="S925" s="48"/>
      <c r="T925" s="39"/>
      <c r="U925" s="40"/>
      <c r="V925" s="41"/>
      <c r="W925" s="41"/>
      <c r="X925" s="41"/>
      <c r="Y925" s="41"/>
      <c r="Z925" s="41"/>
      <c r="AA925" s="41"/>
      <c r="AB925" s="41"/>
      <c r="AC925" s="41"/>
      <c r="AD925" s="42"/>
      <c r="AE925" s="43"/>
      <c r="AF925" s="44"/>
      <c r="AG925" s="44"/>
      <c r="AH925" s="44"/>
      <c r="AI925" s="44"/>
      <c r="AJ925" s="44"/>
      <c r="AK925" s="44"/>
      <c r="AL925" s="44"/>
      <c r="AM925" s="44"/>
      <c r="AN925" s="44"/>
      <c r="AO925" s="44"/>
      <c r="AP925" s="44"/>
      <c r="AQ925" s="44"/>
      <c r="AR925" s="44"/>
      <c r="AS925" s="44"/>
      <c r="AT925" s="44"/>
      <c r="AU925" s="44"/>
      <c r="AV925" s="44"/>
      <c r="AW925" s="44"/>
      <c r="AX925" s="44"/>
      <c r="AY925" s="44"/>
      <c r="AZ925" s="44"/>
      <c r="BA925" s="44"/>
      <c r="BB925" s="44"/>
      <c r="BC925" s="44"/>
      <c r="BD925" s="44"/>
      <c r="BE925" s="44"/>
      <c r="BF925" s="44"/>
      <c r="BG925" s="44"/>
      <c r="BH925" s="44"/>
      <c r="BI925" s="44"/>
      <c r="BJ925" s="44"/>
      <c r="BK925" s="44"/>
      <c r="BL925" s="44"/>
      <c r="BM925" s="44"/>
      <c r="BN925" s="44"/>
      <c r="BO925" s="44"/>
      <c r="BP925" s="44"/>
      <c r="BQ925" s="44"/>
      <c r="BR925" s="44"/>
      <c r="BS925" s="44"/>
      <c r="BT925" s="44"/>
      <c r="BU925" s="44"/>
      <c r="BV925" s="44"/>
      <c r="BW925" s="44"/>
      <c r="BX925" s="44"/>
      <c r="BY925" s="44"/>
      <c r="BZ925" s="44"/>
      <c r="CA925" s="44"/>
      <c r="CB925" s="44"/>
      <c r="CC925" s="44"/>
      <c r="CD925" s="44"/>
      <c r="CE925" s="44"/>
      <c r="CF925" s="44"/>
      <c r="CG925" s="44"/>
      <c r="CH925" s="44"/>
      <c r="CI925" s="44"/>
      <c r="CJ925" s="44"/>
      <c r="CK925" s="44"/>
      <c r="CL925" s="44"/>
      <c r="CM925" s="44"/>
      <c r="CN925" s="45"/>
      <c r="CO925" s="44"/>
      <c r="CP925" s="44"/>
      <c r="CQ925" s="44"/>
      <c r="CR925" s="44"/>
      <c r="CS925" s="44"/>
      <c r="CT925" s="44"/>
      <c r="CU925" s="44"/>
      <c r="CV925" s="44"/>
      <c r="CW925" s="44"/>
      <c r="CX925" s="44"/>
      <c r="CY925" s="44"/>
      <c r="CZ925" s="44"/>
      <c r="DA925" s="44"/>
      <c r="DB925" s="44"/>
      <c r="DC925" s="44"/>
      <c r="DD925" s="44"/>
      <c r="DE925" s="44"/>
      <c r="DF925" s="45"/>
      <c r="DG925" s="44"/>
      <c r="DH925" s="44"/>
      <c r="DI925" s="44"/>
      <c r="DJ925" s="44"/>
      <c r="DK925" s="44"/>
      <c r="DL925" s="45"/>
      <c r="DM925" s="44"/>
      <c r="DN925" s="44"/>
      <c r="DO925" s="44"/>
      <c r="DP925" s="44"/>
      <c r="DQ925" s="44"/>
      <c r="DR925" s="44"/>
      <c r="DS925" s="44"/>
      <c r="DT925" s="44"/>
      <c r="DU925" s="45"/>
      <c r="DV925" s="44"/>
      <c r="DW925" s="44"/>
      <c r="DX925" s="44"/>
      <c r="DY925" s="44"/>
      <c r="DZ925" s="44"/>
      <c r="EA925" s="44"/>
      <c r="EB925" s="44"/>
      <c r="EC925" s="44"/>
      <c r="ED925" s="45"/>
      <c r="EE925" s="44"/>
      <c r="EF925" s="44"/>
      <c r="EG925" s="44"/>
      <c r="EH925" s="44"/>
      <c r="EI925" s="44"/>
      <c r="EJ925" s="44"/>
      <c r="EK925" s="44"/>
      <c r="EL925" s="44"/>
      <c r="EM925" s="44"/>
      <c r="EN925" s="44"/>
      <c r="EO925" s="44"/>
      <c r="EP925" s="44"/>
      <c r="EQ925" s="44"/>
      <c r="ER925" s="44"/>
      <c r="ES925" s="44"/>
      <c r="ET925" s="44"/>
      <c r="EU925" s="44"/>
      <c r="EV925" s="45"/>
      <c r="EW925" s="44"/>
      <c r="EX925" s="44"/>
      <c r="EY925" s="45"/>
      <c r="EZ925" s="45"/>
      <c r="FA925" s="44"/>
      <c r="FB925" s="32"/>
      <c r="FC925" s="32"/>
      <c r="FD925" s="32"/>
    </row>
    <row r="926">
      <c r="A926" s="31"/>
      <c r="B926" s="32"/>
      <c r="C926" s="33"/>
      <c r="D926" s="32"/>
      <c r="E926" s="32"/>
      <c r="F926" s="32"/>
      <c r="G926" s="46"/>
      <c r="H926" s="32"/>
      <c r="I926" s="32"/>
      <c r="J926" s="32"/>
      <c r="K926" s="32"/>
      <c r="L926" s="32"/>
      <c r="M926" s="32"/>
      <c r="N926" s="47"/>
      <c r="O926" s="47"/>
      <c r="P926" s="36"/>
      <c r="Q926" s="37"/>
      <c r="R926" s="37"/>
      <c r="S926" s="48"/>
      <c r="T926" s="39"/>
      <c r="U926" s="40"/>
      <c r="V926" s="41"/>
      <c r="W926" s="41"/>
      <c r="X926" s="41"/>
      <c r="Y926" s="41"/>
      <c r="Z926" s="41"/>
      <c r="AA926" s="41"/>
      <c r="AB926" s="41"/>
      <c r="AC926" s="41"/>
      <c r="AD926" s="42"/>
      <c r="AE926" s="43"/>
      <c r="AF926" s="44"/>
      <c r="AG926" s="44"/>
      <c r="AH926" s="44"/>
      <c r="AI926" s="44"/>
      <c r="AJ926" s="44"/>
      <c r="AK926" s="44"/>
      <c r="AL926" s="44"/>
      <c r="AM926" s="44"/>
      <c r="AN926" s="44"/>
      <c r="AO926" s="44"/>
      <c r="AP926" s="44"/>
      <c r="AQ926" s="44"/>
      <c r="AR926" s="44"/>
      <c r="AS926" s="44"/>
      <c r="AT926" s="44"/>
      <c r="AU926" s="44"/>
      <c r="AV926" s="44"/>
      <c r="AW926" s="44"/>
      <c r="AX926" s="44"/>
      <c r="AY926" s="44"/>
      <c r="AZ926" s="44"/>
      <c r="BA926" s="44"/>
      <c r="BB926" s="44"/>
      <c r="BC926" s="44"/>
      <c r="BD926" s="44"/>
      <c r="BE926" s="44"/>
      <c r="BF926" s="44"/>
      <c r="BG926" s="44"/>
      <c r="BH926" s="44"/>
      <c r="BI926" s="44"/>
      <c r="BJ926" s="44"/>
      <c r="BK926" s="44"/>
      <c r="BL926" s="44"/>
      <c r="BM926" s="44"/>
      <c r="BN926" s="44"/>
      <c r="BO926" s="44"/>
      <c r="BP926" s="44"/>
      <c r="BQ926" s="44"/>
      <c r="BR926" s="44"/>
      <c r="BS926" s="44"/>
      <c r="BT926" s="44"/>
      <c r="BU926" s="44"/>
      <c r="BV926" s="44"/>
      <c r="BW926" s="44"/>
      <c r="BX926" s="44"/>
      <c r="BY926" s="44"/>
      <c r="BZ926" s="44"/>
      <c r="CA926" s="44"/>
      <c r="CB926" s="44"/>
      <c r="CC926" s="44"/>
      <c r="CD926" s="44"/>
      <c r="CE926" s="44"/>
      <c r="CF926" s="44"/>
      <c r="CG926" s="44"/>
      <c r="CH926" s="44"/>
      <c r="CI926" s="44"/>
      <c r="CJ926" s="44"/>
      <c r="CK926" s="44"/>
      <c r="CL926" s="44"/>
      <c r="CM926" s="44"/>
      <c r="CN926" s="45"/>
      <c r="CO926" s="44"/>
      <c r="CP926" s="44"/>
      <c r="CQ926" s="44"/>
      <c r="CR926" s="44"/>
      <c r="CS926" s="44"/>
      <c r="CT926" s="44"/>
      <c r="CU926" s="44"/>
      <c r="CV926" s="44"/>
      <c r="CW926" s="44"/>
      <c r="CX926" s="44"/>
      <c r="CY926" s="44"/>
      <c r="CZ926" s="44"/>
      <c r="DA926" s="44"/>
      <c r="DB926" s="44"/>
      <c r="DC926" s="44"/>
      <c r="DD926" s="44"/>
      <c r="DE926" s="44"/>
      <c r="DF926" s="45"/>
      <c r="DG926" s="44"/>
      <c r="DH926" s="44"/>
      <c r="DI926" s="44"/>
      <c r="DJ926" s="44"/>
      <c r="DK926" s="44"/>
      <c r="DL926" s="45"/>
      <c r="DM926" s="44"/>
      <c r="DN926" s="44"/>
      <c r="DO926" s="44"/>
      <c r="DP926" s="44"/>
      <c r="DQ926" s="44"/>
      <c r="DR926" s="44"/>
      <c r="DS926" s="44"/>
      <c r="DT926" s="44"/>
      <c r="DU926" s="45"/>
      <c r="DV926" s="44"/>
      <c r="DW926" s="44"/>
      <c r="DX926" s="44"/>
      <c r="DY926" s="44"/>
      <c r="DZ926" s="44"/>
      <c r="EA926" s="44"/>
      <c r="EB926" s="44"/>
      <c r="EC926" s="44"/>
      <c r="ED926" s="45"/>
      <c r="EE926" s="44"/>
      <c r="EF926" s="44"/>
      <c r="EG926" s="44"/>
      <c r="EH926" s="44"/>
      <c r="EI926" s="44"/>
      <c r="EJ926" s="44"/>
      <c r="EK926" s="44"/>
      <c r="EL926" s="44"/>
      <c r="EM926" s="44"/>
      <c r="EN926" s="44"/>
      <c r="EO926" s="44"/>
      <c r="EP926" s="44"/>
      <c r="EQ926" s="44"/>
      <c r="ER926" s="44"/>
      <c r="ES926" s="44"/>
      <c r="ET926" s="44"/>
      <c r="EU926" s="44"/>
      <c r="EV926" s="45"/>
      <c r="EW926" s="44"/>
      <c r="EX926" s="44"/>
      <c r="EY926" s="45"/>
      <c r="EZ926" s="45"/>
      <c r="FA926" s="44"/>
      <c r="FB926" s="32"/>
      <c r="FC926" s="32"/>
      <c r="FD926" s="32"/>
    </row>
    <row r="927">
      <c r="A927" s="31"/>
      <c r="B927" s="32"/>
      <c r="C927" s="33"/>
      <c r="D927" s="32"/>
      <c r="E927" s="32"/>
      <c r="F927" s="32"/>
      <c r="G927" s="46"/>
      <c r="H927" s="32"/>
      <c r="I927" s="32"/>
      <c r="J927" s="32"/>
      <c r="K927" s="32"/>
      <c r="L927" s="32"/>
      <c r="M927" s="32"/>
      <c r="N927" s="47"/>
      <c r="O927" s="47"/>
      <c r="P927" s="36"/>
      <c r="Q927" s="37"/>
      <c r="R927" s="37"/>
      <c r="S927" s="48"/>
      <c r="T927" s="39"/>
      <c r="U927" s="40"/>
      <c r="V927" s="41"/>
      <c r="W927" s="41"/>
      <c r="X927" s="41"/>
      <c r="Y927" s="41"/>
      <c r="Z927" s="41"/>
      <c r="AA927" s="41"/>
      <c r="AB927" s="41"/>
      <c r="AC927" s="41"/>
      <c r="AD927" s="42"/>
      <c r="AE927" s="43"/>
      <c r="AF927" s="44"/>
      <c r="AG927" s="44"/>
      <c r="AH927" s="44"/>
      <c r="AI927" s="44"/>
      <c r="AJ927" s="44"/>
      <c r="AK927" s="44"/>
      <c r="AL927" s="44"/>
      <c r="AM927" s="44"/>
      <c r="AN927" s="44"/>
      <c r="AO927" s="44"/>
      <c r="AP927" s="44"/>
      <c r="AQ927" s="44"/>
      <c r="AR927" s="44"/>
      <c r="AS927" s="44"/>
      <c r="AT927" s="44"/>
      <c r="AU927" s="44"/>
      <c r="AV927" s="44"/>
      <c r="AW927" s="44"/>
      <c r="AX927" s="44"/>
      <c r="AY927" s="44"/>
      <c r="AZ927" s="44"/>
      <c r="BA927" s="44"/>
      <c r="BB927" s="44"/>
      <c r="BC927" s="44"/>
      <c r="BD927" s="44"/>
      <c r="BE927" s="44"/>
      <c r="BF927" s="44"/>
      <c r="BG927" s="44"/>
      <c r="BH927" s="44"/>
      <c r="BI927" s="44"/>
      <c r="BJ927" s="44"/>
      <c r="BK927" s="44"/>
      <c r="BL927" s="44"/>
      <c r="BM927" s="44"/>
      <c r="BN927" s="44"/>
      <c r="BO927" s="44"/>
      <c r="BP927" s="44"/>
      <c r="BQ927" s="44"/>
      <c r="BR927" s="44"/>
      <c r="BS927" s="44"/>
      <c r="BT927" s="44"/>
      <c r="BU927" s="44"/>
      <c r="BV927" s="44"/>
      <c r="BW927" s="44"/>
      <c r="BX927" s="44"/>
      <c r="BY927" s="44"/>
      <c r="BZ927" s="44"/>
      <c r="CA927" s="44"/>
      <c r="CB927" s="44"/>
      <c r="CC927" s="44"/>
      <c r="CD927" s="44"/>
      <c r="CE927" s="44"/>
      <c r="CF927" s="44"/>
      <c r="CG927" s="44"/>
      <c r="CH927" s="44"/>
      <c r="CI927" s="44"/>
      <c r="CJ927" s="44"/>
      <c r="CK927" s="44"/>
      <c r="CL927" s="44"/>
      <c r="CM927" s="44"/>
      <c r="CN927" s="45"/>
      <c r="CO927" s="44"/>
      <c r="CP927" s="44"/>
      <c r="CQ927" s="44"/>
      <c r="CR927" s="44"/>
      <c r="CS927" s="44"/>
      <c r="CT927" s="44"/>
      <c r="CU927" s="44"/>
      <c r="CV927" s="44"/>
      <c r="CW927" s="44"/>
      <c r="CX927" s="44"/>
      <c r="CY927" s="44"/>
      <c r="CZ927" s="44"/>
      <c r="DA927" s="44"/>
      <c r="DB927" s="44"/>
      <c r="DC927" s="44"/>
      <c r="DD927" s="44"/>
      <c r="DE927" s="44"/>
      <c r="DF927" s="45"/>
      <c r="DG927" s="44"/>
      <c r="DH927" s="44"/>
      <c r="DI927" s="44"/>
      <c r="DJ927" s="44"/>
      <c r="DK927" s="44"/>
      <c r="DL927" s="45"/>
      <c r="DM927" s="44"/>
      <c r="DN927" s="44"/>
      <c r="DO927" s="44"/>
      <c r="DP927" s="44"/>
      <c r="DQ927" s="44"/>
      <c r="DR927" s="44"/>
      <c r="DS927" s="44"/>
      <c r="DT927" s="44"/>
      <c r="DU927" s="45"/>
      <c r="DV927" s="44"/>
      <c r="DW927" s="44"/>
      <c r="DX927" s="44"/>
      <c r="DY927" s="44"/>
      <c r="DZ927" s="44"/>
      <c r="EA927" s="44"/>
      <c r="EB927" s="44"/>
      <c r="EC927" s="44"/>
      <c r="ED927" s="45"/>
      <c r="EE927" s="44"/>
      <c r="EF927" s="44"/>
      <c r="EG927" s="44"/>
      <c r="EH927" s="44"/>
      <c r="EI927" s="44"/>
      <c r="EJ927" s="44"/>
      <c r="EK927" s="44"/>
      <c r="EL927" s="44"/>
      <c r="EM927" s="44"/>
      <c r="EN927" s="44"/>
      <c r="EO927" s="44"/>
      <c r="EP927" s="44"/>
      <c r="EQ927" s="44"/>
      <c r="ER927" s="44"/>
      <c r="ES927" s="44"/>
      <c r="ET927" s="44"/>
      <c r="EU927" s="44"/>
      <c r="EV927" s="45"/>
      <c r="EW927" s="44"/>
      <c r="EX927" s="44"/>
      <c r="EY927" s="45"/>
      <c r="EZ927" s="45"/>
      <c r="FA927" s="44"/>
      <c r="FB927" s="32"/>
      <c r="FC927" s="32"/>
      <c r="FD927" s="32"/>
    </row>
    <row r="928">
      <c r="A928" s="31"/>
      <c r="B928" s="32"/>
      <c r="C928" s="33"/>
      <c r="D928" s="32"/>
      <c r="E928" s="32"/>
      <c r="F928" s="32"/>
      <c r="G928" s="46"/>
      <c r="H928" s="32"/>
      <c r="I928" s="32"/>
      <c r="J928" s="32"/>
      <c r="K928" s="32"/>
      <c r="L928" s="32"/>
      <c r="M928" s="32"/>
      <c r="N928" s="47"/>
      <c r="O928" s="47"/>
      <c r="P928" s="36"/>
      <c r="Q928" s="37"/>
      <c r="R928" s="37"/>
      <c r="S928" s="48"/>
      <c r="T928" s="39"/>
      <c r="U928" s="40"/>
      <c r="V928" s="41"/>
      <c r="W928" s="41"/>
      <c r="X928" s="41"/>
      <c r="Y928" s="41"/>
      <c r="Z928" s="41"/>
      <c r="AA928" s="41"/>
      <c r="AB928" s="41"/>
      <c r="AC928" s="41"/>
      <c r="AD928" s="42"/>
      <c r="AE928" s="43"/>
      <c r="AF928" s="44"/>
      <c r="AG928" s="44"/>
      <c r="AH928" s="44"/>
      <c r="AI928" s="44"/>
      <c r="AJ928" s="44"/>
      <c r="AK928" s="44"/>
      <c r="AL928" s="44"/>
      <c r="AM928" s="44"/>
      <c r="AN928" s="44"/>
      <c r="AO928" s="44"/>
      <c r="AP928" s="44"/>
      <c r="AQ928" s="44"/>
      <c r="AR928" s="44"/>
      <c r="AS928" s="44"/>
      <c r="AT928" s="44"/>
      <c r="AU928" s="44"/>
      <c r="AV928" s="44"/>
      <c r="AW928" s="44"/>
      <c r="AX928" s="44"/>
      <c r="AY928" s="44"/>
      <c r="AZ928" s="44"/>
      <c r="BA928" s="44"/>
      <c r="BB928" s="44"/>
      <c r="BC928" s="44"/>
      <c r="BD928" s="44"/>
      <c r="BE928" s="44"/>
      <c r="BF928" s="44"/>
      <c r="BG928" s="44"/>
      <c r="BH928" s="44"/>
      <c r="BI928" s="44"/>
      <c r="BJ928" s="44"/>
      <c r="BK928" s="44"/>
      <c r="BL928" s="44"/>
      <c r="BM928" s="44"/>
      <c r="BN928" s="44"/>
      <c r="BO928" s="44"/>
      <c r="BP928" s="44"/>
      <c r="BQ928" s="44"/>
      <c r="BR928" s="44"/>
      <c r="BS928" s="44"/>
      <c r="BT928" s="44"/>
      <c r="BU928" s="44"/>
      <c r="BV928" s="44"/>
      <c r="BW928" s="44"/>
      <c r="BX928" s="44"/>
      <c r="BY928" s="44"/>
      <c r="BZ928" s="44"/>
      <c r="CA928" s="44"/>
      <c r="CB928" s="44"/>
      <c r="CC928" s="44"/>
      <c r="CD928" s="44"/>
      <c r="CE928" s="44"/>
      <c r="CF928" s="44"/>
      <c r="CG928" s="44"/>
      <c r="CH928" s="44"/>
      <c r="CI928" s="44"/>
      <c r="CJ928" s="44"/>
      <c r="CK928" s="44"/>
      <c r="CL928" s="44"/>
      <c r="CM928" s="44"/>
      <c r="CN928" s="45"/>
      <c r="CO928" s="44"/>
      <c r="CP928" s="44"/>
      <c r="CQ928" s="44"/>
      <c r="CR928" s="44"/>
      <c r="CS928" s="44"/>
      <c r="CT928" s="44"/>
      <c r="CU928" s="44"/>
      <c r="CV928" s="44"/>
      <c r="CW928" s="44"/>
      <c r="CX928" s="44"/>
      <c r="CY928" s="44"/>
      <c r="CZ928" s="44"/>
      <c r="DA928" s="44"/>
      <c r="DB928" s="44"/>
      <c r="DC928" s="44"/>
      <c r="DD928" s="44"/>
      <c r="DE928" s="44"/>
      <c r="DF928" s="45"/>
      <c r="DG928" s="44"/>
      <c r="DH928" s="44"/>
      <c r="DI928" s="44"/>
      <c r="DJ928" s="44"/>
      <c r="DK928" s="44"/>
      <c r="DL928" s="45"/>
      <c r="DM928" s="44"/>
      <c r="DN928" s="44"/>
      <c r="DO928" s="44"/>
      <c r="DP928" s="44"/>
      <c r="DQ928" s="44"/>
      <c r="DR928" s="44"/>
      <c r="DS928" s="44"/>
      <c r="DT928" s="44"/>
      <c r="DU928" s="45"/>
      <c r="DV928" s="44"/>
      <c r="DW928" s="44"/>
      <c r="DX928" s="44"/>
      <c r="DY928" s="44"/>
      <c r="DZ928" s="44"/>
      <c r="EA928" s="44"/>
      <c r="EB928" s="44"/>
      <c r="EC928" s="44"/>
      <c r="ED928" s="45"/>
      <c r="EE928" s="44"/>
      <c r="EF928" s="44"/>
      <c r="EG928" s="44"/>
      <c r="EH928" s="44"/>
      <c r="EI928" s="44"/>
      <c r="EJ928" s="44"/>
      <c r="EK928" s="44"/>
      <c r="EL928" s="44"/>
      <c r="EM928" s="44"/>
      <c r="EN928" s="44"/>
      <c r="EO928" s="44"/>
      <c r="EP928" s="44"/>
      <c r="EQ928" s="44"/>
      <c r="ER928" s="44"/>
      <c r="ES928" s="44"/>
      <c r="ET928" s="44"/>
      <c r="EU928" s="44"/>
      <c r="EV928" s="45"/>
      <c r="EW928" s="44"/>
      <c r="EX928" s="44"/>
      <c r="EY928" s="45"/>
      <c r="EZ928" s="45"/>
      <c r="FA928" s="44"/>
      <c r="FB928" s="32"/>
      <c r="FC928" s="32"/>
      <c r="FD928" s="32"/>
    </row>
    <row r="929">
      <c r="A929" s="31"/>
      <c r="B929" s="32"/>
      <c r="C929" s="33"/>
      <c r="D929" s="32"/>
      <c r="E929" s="32"/>
      <c r="F929" s="32"/>
      <c r="G929" s="46"/>
      <c r="H929" s="32"/>
      <c r="I929" s="32"/>
      <c r="J929" s="32"/>
      <c r="K929" s="32"/>
      <c r="L929" s="32"/>
      <c r="M929" s="32"/>
      <c r="N929" s="47"/>
      <c r="O929" s="47"/>
      <c r="P929" s="36"/>
      <c r="Q929" s="37"/>
      <c r="R929" s="37"/>
      <c r="S929" s="48"/>
      <c r="T929" s="39"/>
      <c r="U929" s="40"/>
      <c r="V929" s="41"/>
      <c r="W929" s="41"/>
      <c r="X929" s="41"/>
      <c r="Y929" s="41"/>
      <c r="Z929" s="41"/>
      <c r="AA929" s="41"/>
      <c r="AB929" s="41"/>
      <c r="AC929" s="41"/>
      <c r="AD929" s="42"/>
      <c r="AE929" s="43"/>
      <c r="AF929" s="44"/>
      <c r="AG929" s="44"/>
      <c r="AH929" s="44"/>
      <c r="AI929" s="44"/>
      <c r="AJ929" s="44"/>
      <c r="AK929" s="44"/>
      <c r="AL929" s="44"/>
      <c r="AM929" s="44"/>
      <c r="AN929" s="44"/>
      <c r="AO929" s="44"/>
      <c r="AP929" s="44"/>
      <c r="AQ929" s="44"/>
      <c r="AR929" s="44"/>
      <c r="AS929" s="44"/>
      <c r="AT929" s="44"/>
      <c r="AU929" s="44"/>
      <c r="AV929" s="44"/>
      <c r="AW929" s="44"/>
      <c r="AX929" s="44"/>
      <c r="AY929" s="44"/>
      <c r="AZ929" s="44"/>
      <c r="BA929" s="44"/>
      <c r="BB929" s="44"/>
      <c r="BC929" s="44"/>
      <c r="BD929" s="44"/>
      <c r="BE929" s="44"/>
      <c r="BF929" s="44"/>
      <c r="BG929" s="44"/>
      <c r="BH929" s="44"/>
      <c r="BI929" s="44"/>
      <c r="BJ929" s="44"/>
      <c r="BK929" s="44"/>
      <c r="BL929" s="44"/>
      <c r="BM929" s="44"/>
      <c r="BN929" s="44"/>
      <c r="BO929" s="44"/>
      <c r="BP929" s="44"/>
      <c r="BQ929" s="44"/>
      <c r="BR929" s="44"/>
      <c r="BS929" s="44"/>
      <c r="BT929" s="44"/>
      <c r="BU929" s="44"/>
      <c r="BV929" s="44"/>
      <c r="BW929" s="44"/>
      <c r="BX929" s="44"/>
      <c r="BY929" s="44"/>
      <c r="BZ929" s="44"/>
      <c r="CA929" s="44"/>
      <c r="CB929" s="44"/>
      <c r="CC929" s="44"/>
      <c r="CD929" s="44"/>
      <c r="CE929" s="44"/>
      <c r="CF929" s="44"/>
      <c r="CG929" s="44"/>
      <c r="CH929" s="44"/>
      <c r="CI929" s="44"/>
      <c r="CJ929" s="44"/>
      <c r="CK929" s="44"/>
      <c r="CL929" s="44"/>
      <c r="CM929" s="44"/>
      <c r="CN929" s="45"/>
      <c r="CO929" s="44"/>
      <c r="CP929" s="44"/>
      <c r="CQ929" s="44"/>
      <c r="CR929" s="44"/>
      <c r="CS929" s="44"/>
      <c r="CT929" s="44"/>
      <c r="CU929" s="44"/>
      <c r="CV929" s="44"/>
      <c r="CW929" s="44"/>
      <c r="CX929" s="44"/>
      <c r="CY929" s="44"/>
      <c r="CZ929" s="44"/>
      <c r="DA929" s="44"/>
      <c r="DB929" s="44"/>
      <c r="DC929" s="44"/>
      <c r="DD929" s="44"/>
      <c r="DE929" s="44"/>
      <c r="DF929" s="45"/>
      <c r="DG929" s="44"/>
      <c r="DH929" s="44"/>
      <c r="DI929" s="44"/>
      <c r="DJ929" s="44"/>
      <c r="DK929" s="44"/>
      <c r="DL929" s="45"/>
      <c r="DM929" s="44"/>
      <c r="DN929" s="44"/>
      <c r="DO929" s="44"/>
      <c r="DP929" s="44"/>
      <c r="DQ929" s="44"/>
      <c r="DR929" s="44"/>
      <c r="DS929" s="44"/>
      <c r="DT929" s="44"/>
      <c r="DU929" s="45"/>
      <c r="DV929" s="44"/>
      <c r="DW929" s="44"/>
      <c r="DX929" s="44"/>
      <c r="DY929" s="44"/>
      <c r="DZ929" s="44"/>
      <c r="EA929" s="44"/>
      <c r="EB929" s="44"/>
      <c r="EC929" s="44"/>
      <c r="ED929" s="45"/>
      <c r="EE929" s="44"/>
      <c r="EF929" s="44"/>
      <c r="EG929" s="44"/>
      <c r="EH929" s="44"/>
      <c r="EI929" s="44"/>
      <c r="EJ929" s="44"/>
      <c r="EK929" s="44"/>
      <c r="EL929" s="44"/>
      <c r="EM929" s="44"/>
      <c r="EN929" s="44"/>
      <c r="EO929" s="44"/>
      <c r="EP929" s="44"/>
      <c r="EQ929" s="44"/>
      <c r="ER929" s="44"/>
      <c r="ES929" s="44"/>
      <c r="ET929" s="44"/>
      <c r="EU929" s="44"/>
      <c r="EV929" s="45"/>
      <c r="EW929" s="44"/>
      <c r="EX929" s="44"/>
      <c r="EY929" s="45"/>
      <c r="EZ929" s="45"/>
      <c r="FA929" s="44"/>
      <c r="FB929" s="32"/>
      <c r="FC929" s="32"/>
      <c r="FD929" s="32"/>
    </row>
    <row r="930">
      <c r="A930" s="31"/>
      <c r="B930" s="32"/>
      <c r="C930" s="33"/>
      <c r="D930" s="32"/>
      <c r="E930" s="32"/>
      <c r="F930" s="32"/>
      <c r="G930" s="46"/>
      <c r="H930" s="32"/>
      <c r="I930" s="32"/>
      <c r="J930" s="32"/>
      <c r="K930" s="32"/>
      <c r="L930" s="32"/>
      <c r="M930" s="32"/>
      <c r="N930" s="47"/>
      <c r="O930" s="47"/>
      <c r="P930" s="36"/>
      <c r="Q930" s="37"/>
      <c r="R930" s="37"/>
      <c r="S930" s="48"/>
      <c r="T930" s="39"/>
      <c r="U930" s="40"/>
      <c r="V930" s="41"/>
      <c r="W930" s="41"/>
      <c r="X930" s="41"/>
      <c r="Y930" s="41"/>
      <c r="Z930" s="41"/>
      <c r="AA930" s="41"/>
      <c r="AB930" s="41"/>
      <c r="AC930" s="41"/>
      <c r="AD930" s="42"/>
      <c r="AE930" s="43"/>
      <c r="AF930" s="44"/>
      <c r="AG930" s="44"/>
      <c r="AH930" s="44"/>
      <c r="AI930" s="44"/>
      <c r="AJ930" s="44"/>
      <c r="AK930" s="44"/>
      <c r="AL930" s="44"/>
      <c r="AM930" s="44"/>
      <c r="AN930" s="44"/>
      <c r="AO930" s="44"/>
      <c r="AP930" s="44"/>
      <c r="AQ930" s="44"/>
      <c r="AR930" s="44"/>
      <c r="AS930" s="44"/>
      <c r="AT930" s="44"/>
      <c r="AU930" s="44"/>
      <c r="AV930" s="44"/>
      <c r="AW930" s="44"/>
      <c r="AX930" s="44"/>
      <c r="AY930" s="44"/>
      <c r="AZ930" s="44"/>
      <c r="BA930" s="44"/>
      <c r="BB930" s="44"/>
      <c r="BC930" s="44"/>
      <c r="BD930" s="44"/>
      <c r="BE930" s="44"/>
      <c r="BF930" s="44"/>
      <c r="BG930" s="44"/>
      <c r="BH930" s="44"/>
      <c r="BI930" s="44"/>
      <c r="BJ930" s="44"/>
      <c r="BK930" s="44"/>
      <c r="BL930" s="44"/>
      <c r="BM930" s="44"/>
      <c r="BN930" s="44"/>
      <c r="BO930" s="44"/>
      <c r="BP930" s="44"/>
      <c r="BQ930" s="44"/>
      <c r="BR930" s="44"/>
      <c r="BS930" s="44"/>
      <c r="BT930" s="44"/>
      <c r="BU930" s="44"/>
      <c r="BV930" s="44"/>
      <c r="BW930" s="44"/>
      <c r="BX930" s="44"/>
      <c r="BY930" s="44"/>
      <c r="BZ930" s="44"/>
      <c r="CA930" s="44"/>
      <c r="CB930" s="44"/>
      <c r="CC930" s="44"/>
      <c r="CD930" s="44"/>
      <c r="CE930" s="44"/>
      <c r="CF930" s="44"/>
      <c r="CG930" s="44"/>
      <c r="CH930" s="44"/>
      <c r="CI930" s="44"/>
      <c r="CJ930" s="44"/>
      <c r="CK930" s="44"/>
      <c r="CL930" s="44"/>
      <c r="CM930" s="44"/>
      <c r="CN930" s="45"/>
      <c r="CO930" s="44"/>
      <c r="CP930" s="44"/>
      <c r="CQ930" s="44"/>
      <c r="CR930" s="44"/>
      <c r="CS930" s="44"/>
      <c r="CT930" s="44"/>
      <c r="CU930" s="44"/>
      <c r="CV930" s="44"/>
      <c r="CW930" s="44"/>
      <c r="CX930" s="44"/>
      <c r="CY930" s="44"/>
      <c r="CZ930" s="44"/>
      <c r="DA930" s="44"/>
      <c r="DB930" s="44"/>
      <c r="DC930" s="44"/>
      <c r="DD930" s="44"/>
      <c r="DE930" s="44"/>
      <c r="DF930" s="45"/>
      <c r="DG930" s="44"/>
      <c r="DH930" s="44"/>
      <c r="DI930" s="44"/>
      <c r="DJ930" s="44"/>
      <c r="DK930" s="44"/>
      <c r="DL930" s="45"/>
      <c r="DM930" s="44"/>
      <c r="DN930" s="44"/>
      <c r="DO930" s="44"/>
      <c r="DP930" s="44"/>
      <c r="DQ930" s="44"/>
      <c r="DR930" s="44"/>
      <c r="DS930" s="44"/>
      <c r="DT930" s="44"/>
      <c r="DU930" s="45"/>
      <c r="DV930" s="44"/>
      <c r="DW930" s="44"/>
      <c r="DX930" s="44"/>
      <c r="DY930" s="44"/>
      <c r="DZ930" s="44"/>
      <c r="EA930" s="44"/>
      <c r="EB930" s="44"/>
      <c r="EC930" s="44"/>
      <c r="ED930" s="45"/>
      <c r="EE930" s="44"/>
      <c r="EF930" s="44"/>
      <c r="EG930" s="44"/>
      <c r="EH930" s="44"/>
      <c r="EI930" s="44"/>
      <c r="EJ930" s="44"/>
      <c r="EK930" s="44"/>
      <c r="EL930" s="44"/>
      <c r="EM930" s="44"/>
      <c r="EN930" s="44"/>
      <c r="EO930" s="44"/>
      <c r="EP930" s="44"/>
      <c r="EQ930" s="44"/>
      <c r="ER930" s="44"/>
      <c r="ES930" s="44"/>
      <c r="ET930" s="44"/>
      <c r="EU930" s="44"/>
      <c r="EV930" s="45"/>
      <c r="EW930" s="44"/>
      <c r="EX930" s="44"/>
      <c r="EY930" s="45"/>
      <c r="EZ930" s="45"/>
      <c r="FA930" s="44"/>
      <c r="FB930" s="32"/>
      <c r="FC930" s="32"/>
      <c r="FD930" s="32"/>
    </row>
    <row r="931">
      <c r="A931" s="31"/>
      <c r="B931" s="32"/>
      <c r="C931" s="33"/>
      <c r="D931" s="32"/>
      <c r="E931" s="32"/>
      <c r="F931" s="32"/>
      <c r="G931" s="46"/>
      <c r="H931" s="32"/>
      <c r="I931" s="32"/>
      <c r="J931" s="32"/>
      <c r="K931" s="32"/>
      <c r="L931" s="32"/>
      <c r="M931" s="32"/>
      <c r="N931" s="47"/>
      <c r="O931" s="47"/>
      <c r="P931" s="36"/>
      <c r="Q931" s="37"/>
      <c r="R931" s="37"/>
      <c r="S931" s="48"/>
      <c r="T931" s="39"/>
      <c r="U931" s="40"/>
      <c r="V931" s="41"/>
      <c r="W931" s="41"/>
      <c r="X931" s="41"/>
      <c r="Y931" s="41"/>
      <c r="Z931" s="41"/>
      <c r="AA931" s="41"/>
      <c r="AB931" s="41"/>
      <c r="AC931" s="41"/>
      <c r="AD931" s="42"/>
      <c r="AE931" s="43"/>
      <c r="AF931" s="44"/>
      <c r="AG931" s="44"/>
      <c r="AH931" s="44"/>
      <c r="AI931" s="44"/>
      <c r="AJ931" s="44"/>
      <c r="AK931" s="44"/>
      <c r="AL931" s="44"/>
      <c r="AM931" s="44"/>
      <c r="AN931" s="44"/>
      <c r="AO931" s="44"/>
      <c r="AP931" s="44"/>
      <c r="AQ931" s="44"/>
      <c r="AR931" s="44"/>
      <c r="AS931" s="44"/>
      <c r="AT931" s="44"/>
      <c r="AU931" s="44"/>
      <c r="AV931" s="44"/>
      <c r="AW931" s="44"/>
      <c r="AX931" s="44"/>
      <c r="AY931" s="44"/>
      <c r="AZ931" s="44"/>
      <c r="BA931" s="44"/>
      <c r="BB931" s="44"/>
      <c r="BC931" s="44"/>
      <c r="BD931" s="44"/>
      <c r="BE931" s="44"/>
      <c r="BF931" s="44"/>
      <c r="BG931" s="44"/>
      <c r="BH931" s="44"/>
      <c r="BI931" s="44"/>
      <c r="BJ931" s="44"/>
      <c r="BK931" s="44"/>
      <c r="BL931" s="44"/>
      <c r="BM931" s="44"/>
      <c r="BN931" s="44"/>
      <c r="BO931" s="44"/>
      <c r="BP931" s="44"/>
      <c r="BQ931" s="44"/>
      <c r="BR931" s="44"/>
      <c r="BS931" s="44"/>
      <c r="BT931" s="44"/>
      <c r="BU931" s="44"/>
      <c r="BV931" s="44"/>
      <c r="BW931" s="44"/>
      <c r="BX931" s="44"/>
      <c r="BY931" s="44"/>
      <c r="BZ931" s="44"/>
      <c r="CA931" s="44"/>
      <c r="CB931" s="44"/>
      <c r="CC931" s="44"/>
      <c r="CD931" s="44"/>
      <c r="CE931" s="44"/>
      <c r="CF931" s="44"/>
      <c r="CG931" s="44"/>
      <c r="CH931" s="44"/>
      <c r="CI931" s="44"/>
      <c r="CJ931" s="44"/>
      <c r="CK931" s="44"/>
      <c r="CL931" s="44"/>
      <c r="CM931" s="44"/>
      <c r="CN931" s="45"/>
      <c r="CO931" s="44"/>
      <c r="CP931" s="44"/>
      <c r="CQ931" s="44"/>
      <c r="CR931" s="44"/>
      <c r="CS931" s="44"/>
      <c r="CT931" s="44"/>
      <c r="CU931" s="44"/>
      <c r="CV931" s="44"/>
      <c r="CW931" s="44"/>
      <c r="CX931" s="44"/>
      <c r="CY931" s="44"/>
      <c r="CZ931" s="44"/>
      <c r="DA931" s="44"/>
      <c r="DB931" s="44"/>
      <c r="DC931" s="44"/>
      <c r="DD931" s="44"/>
      <c r="DE931" s="44"/>
      <c r="DF931" s="45"/>
      <c r="DG931" s="44"/>
      <c r="DH931" s="44"/>
      <c r="DI931" s="44"/>
      <c r="DJ931" s="44"/>
      <c r="DK931" s="44"/>
      <c r="DL931" s="45"/>
      <c r="DM931" s="44"/>
      <c r="DN931" s="44"/>
      <c r="DO931" s="44"/>
      <c r="DP931" s="44"/>
      <c r="DQ931" s="44"/>
      <c r="DR931" s="44"/>
      <c r="DS931" s="44"/>
      <c r="DT931" s="44"/>
      <c r="DU931" s="45"/>
      <c r="DV931" s="44"/>
      <c r="DW931" s="44"/>
      <c r="DX931" s="44"/>
      <c r="DY931" s="44"/>
      <c r="DZ931" s="44"/>
      <c r="EA931" s="44"/>
      <c r="EB931" s="44"/>
      <c r="EC931" s="44"/>
      <c r="ED931" s="45"/>
      <c r="EE931" s="44"/>
      <c r="EF931" s="44"/>
      <c r="EG931" s="44"/>
      <c r="EH931" s="44"/>
      <c r="EI931" s="44"/>
      <c r="EJ931" s="44"/>
      <c r="EK931" s="44"/>
      <c r="EL931" s="44"/>
      <c r="EM931" s="44"/>
      <c r="EN931" s="44"/>
      <c r="EO931" s="44"/>
      <c r="EP931" s="44"/>
      <c r="EQ931" s="44"/>
      <c r="ER931" s="44"/>
      <c r="ES931" s="44"/>
      <c r="ET931" s="44"/>
      <c r="EU931" s="44"/>
      <c r="EV931" s="45"/>
      <c r="EW931" s="44"/>
      <c r="EX931" s="44"/>
      <c r="EY931" s="45"/>
      <c r="EZ931" s="45"/>
      <c r="FA931" s="44"/>
      <c r="FB931" s="32"/>
      <c r="FC931" s="32"/>
      <c r="FD931" s="32"/>
    </row>
    <row r="932">
      <c r="A932" s="31"/>
      <c r="B932" s="32"/>
      <c r="C932" s="33"/>
      <c r="D932" s="32"/>
      <c r="E932" s="32"/>
      <c r="F932" s="32"/>
      <c r="G932" s="46"/>
      <c r="H932" s="32"/>
      <c r="I932" s="32"/>
      <c r="J932" s="32"/>
      <c r="K932" s="32"/>
      <c r="L932" s="32"/>
      <c r="M932" s="32"/>
      <c r="N932" s="47"/>
      <c r="O932" s="47"/>
      <c r="P932" s="36"/>
      <c r="Q932" s="37"/>
      <c r="R932" s="37"/>
      <c r="S932" s="48"/>
      <c r="T932" s="39"/>
      <c r="U932" s="40"/>
      <c r="V932" s="41"/>
      <c r="W932" s="41"/>
      <c r="X932" s="41"/>
      <c r="Y932" s="41"/>
      <c r="Z932" s="41"/>
      <c r="AA932" s="41"/>
      <c r="AB932" s="41"/>
      <c r="AC932" s="41"/>
      <c r="AD932" s="42"/>
      <c r="AE932" s="43"/>
      <c r="AF932" s="44"/>
      <c r="AG932" s="44"/>
      <c r="AH932" s="44"/>
      <c r="AI932" s="44"/>
      <c r="AJ932" s="44"/>
      <c r="AK932" s="44"/>
      <c r="AL932" s="44"/>
      <c r="AM932" s="44"/>
      <c r="AN932" s="44"/>
      <c r="AO932" s="44"/>
      <c r="AP932" s="44"/>
      <c r="AQ932" s="44"/>
      <c r="AR932" s="44"/>
      <c r="AS932" s="44"/>
      <c r="AT932" s="44"/>
      <c r="AU932" s="44"/>
      <c r="AV932" s="44"/>
      <c r="AW932" s="44"/>
      <c r="AX932" s="44"/>
      <c r="AY932" s="44"/>
      <c r="AZ932" s="44"/>
      <c r="BA932" s="44"/>
      <c r="BB932" s="44"/>
      <c r="BC932" s="44"/>
      <c r="BD932" s="44"/>
      <c r="BE932" s="44"/>
      <c r="BF932" s="44"/>
      <c r="BG932" s="44"/>
      <c r="BH932" s="44"/>
      <c r="BI932" s="44"/>
      <c r="BJ932" s="44"/>
      <c r="BK932" s="44"/>
      <c r="BL932" s="44"/>
      <c r="BM932" s="44"/>
      <c r="BN932" s="44"/>
      <c r="BO932" s="44"/>
      <c r="BP932" s="44"/>
      <c r="BQ932" s="44"/>
      <c r="BR932" s="44"/>
      <c r="BS932" s="44"/>
      <c r="BT932" s="44"/>
      <c r="BU932" s="44"/>
      <c r="BV932" s="44"/>
      <c r="BW932" s="44"/>
      <c r="BX932" s="44"/>
      <c r="BY932" s="44"/>
      <c r="BZ932" s="44"/>
      <c r="CA932" s="44"/>
      <c r="CB932" s="44"/>
      <c r="CC932" s="44"/>
      <c r="CD932" s="44"/>
      <c r="CE932" s="44"/>
      <c r="CF932" s="44"/>
      <c r="CG932" s="44"/>
      <c r="CH932" s="44"/>
      <c r="CI932" s="44"/>
      <c r="CJ932" s="44"/>
      <c r="CK932" s="44"/>
      <c r="CL932" s="44"/>
      <c r="CM932" s="44"/>
      <c r="CN932" s="45"/>
      <c r="CO932" s="44"/>
      <c r="CP932" s="44"/>
      <c r="CQ932" s="44"/>
      <c r="CR932" s="44"/>
      <c r="CS932" s="44"/>
      <c r="CT932" s="44"/>
      <c r="CU932" s="44"/>
      <c r="CV932" s="44"/>
      <c r="CW932" s="44"/>
      <c r="CX932" s="44"/>
      <c r="CY932" s="44"/>
      <c r="CZ932" s="44"/>
      <c r="DA932" s="44"/>
      <c r="DB932" s="44"/>
      <c r="DC932" s="44"/>
      <c r="DD932" s="44"/>
      <c r="DE932" s="44"/>
      <c r="DF932" s="45"/>
      <c r="DG932" s="44"/>
      <c r="DH932" s="44"/>
      <c r="DI932" s="44"/>
      <c r="DJ932" s="44"/>
      <c r="DK932" s="44"/>
      <c r="DL932" s="45"/>
      <c r="DM932" s="44"/>
      <c r="DN932" s="44"/>
      <c r="DO932" s="44"/>
      <c r="DP932" s="44"/>
      <c r="DQ932" s="44"/>
      <c r="DR932" s="44"/>
      <c r="DS932" s="44"/>
      <c r="DT932" s="44"/>
      <c r="DU932" s="45"/>
      <c r="DV932" s="44"/>
      <c r="DW932" s="44"/>
      <c r="DX932" s="44"/>
      <c r="DY932" s="44"/>
      <c r="DZ932" s="44"/>
      <c r="EA932" s="44"/>
      <c r="EB932" s="44"/>
      <c r="EC932" s="44"/>
      <c r="ED932" s="45"/>
      <c r="EE932" s="44"/>
      <c r="EF932" s="44"/>
      <c r="EG932" s="44"/>
      <c r="EH932" s="44"/>
      <c r="EI932" s="44"/>
      <c r="EJ932" s="44"/>
      <c r="EK932" s="44"/>
      <c r="EL932" s="44"/>
      <c r="EM932" s="44"/>
      <c r="EN932" s="44"/>
      <c r="EO932" s="44"/>
      <c r="EP932" s="44"/>
      <c r="EQ932" s="44"/>
      <c r="ER932" s="44"/>
      <c r="ES932" s="44"/>
      <c r="ET932" s="44"/>
      <c r="EU932" s="44"/>
      <c r="EV932" s="45"/>
      <c r="EW932" s="44"/>
      <c r="EX932" s="44"/>
      <c r="EY932" s="45"/>
      <c r="EZ932" s="45"/>
      <c r="FA932" s="44"/>
      <c r="FB932" s="32"/>
      <c r="FC932" s="32"/>
      <c r="FD932" s="32"/>
    </row>
    <row r="933">
      <c r="A933" s="31"/>
      <c r="B933" s="32"/>
      <c r="C933" s="33"/>
      <c r="D933" s="32"/>
      <c r="E933" s="32"/>
      <c r="F933" s="32"/>
      <c r="G933" s="46"/>
      <c r="H933" s="32"/>
      <c r="I933" s="32"/>
      <c r="J933" s="32"/>
      <c r="K933" s="32"/>
      <c r="L933" s="32"/>
      <c r="M933" s="32"/>
      <c r="N933" s="47"/>
      <c r="O933" s="47"/>
      <c r="P933" s="36"/>
      <c r="Q933" s="37"/>
      <c r="R933" s="37"/>
      <c r="S933" s="48"/>
      <c r="T933" s="39"/>
      <c r="U933" s="40"/>
      <c r="V933" s="41"/>
      <c r="W933" s="41"/>
      <c r="X933" s="41"/>
      <c r="Y933" s="41"/>
      <c r="Z933" s="41"/>
      <c r="AA933" s="41"/>
      <c r="AB933" s="41"/>
      <c r="AC933" s="41"/>
      <c r="AD933" s="42"/>
      <c r="AE933" s="43"/>
      <c r="AF933" s="44"/>
      <c r="AG933" s="44"/>
      <c r="AH933" s="44"/>
      <c r="AI933" s="44"/>
      <c r="AJ933" s="44"/>
      <c r="AK933" s="44"/>
      <c r="AL933" s="44"/>
      <c r="AM933" s="44"/>
      <c r="AN933" s="44"/>
      <c r="AO933" s="44"/>
      <c r="AP933" s="44"/>
      <c r="AQ933" s="44"/>
      <c r="AR933" s="44"/>
      <c r="AS933" s="44"/>
      <c r="AT933" s="44"/>
      <c r="AU933" s="44"/>
      <c r="AV933" s="44"/>
      <c r="AW933" s="44"/>
      <c r="AX933" s="44"/>
      <c r="AY933" s="44"/>
      <c r="AZ933" s="44"/>
      <c r="BA933" s="44"/>
      <c r="BB933" s="44"/>
      <c r="BC933" s="44"/>
      <c r="BD933" s="44"/>
      <c r="BE933" s="44"/>
      <c r="BF933" s="44"/>
      <c r="BG933" s="44"/>
      <c r="BH933" s="44"/>
      <c r="BI933" s="44"/>
      <c r="BJ933" s="44"/>
      <c r="BK933" s="44"/>
      <c r="BL933" s="44"/>
      <c r="BM933" s="44"/>
      <c r="BN933" s="44"/>
      <c r="BO933" s="44"/>
      <c r="BP933" s="44"/>
      <c r="BQ933" s="44"/>
      <c r="BR933" s="44"/>
      <c r="BS933" s="44"/>
      <c r="BT933" s="44"/>
      <c r="BU933" s="44"/>
      <c r="BV933" s="44"/>
      <c r="BW933" s="44"/>
      <c r="BX933" s="44"/>
      <c r="BY933" s="44"/>
      <c r="BZ933" s="44"/>
      <c r="CA933" s="44"/>
      <c r="CB933" s="44"/>
      <c r="CC933" s="44"/>
      <c r="CD933" s="44"/>
      <c r="CE933" s="44"/>
      <c r="CF933" s="44"/>
      <c r="CG933" s="44"/>
      <c r="CH933" s="44"/>
      <c r="CI933" s="44"/>
      <c r="CJ933" s="44"/>
      <c r="CK933" s="44"/>
      <c r="CL933" s="44"/>
      <c r="CM933" s="44"/>
      <c r="CN933" s="45"/>
      <c r="CO933" s="44"/>
      <c r="CP933" s="44"/>
      <c r="CQ933" s="44"/>
      <c r="CR933" s="44"/>
      <c r="CS933" s="44"/>
      <c r="CT933" s="44"/>
      <c r="CU933" s="44"/>
      <c r="CV933" s="44"/>
      <c r="CW933" s="44"/>
      <c r="CX933" s="44"/>
      <c r="CY933" s="44"/>
      <c r="CZ933" s="44"/>
      <c r="DA933" s="44"/>
      <c r="DB933" s="44"/>
      <c r="DC933" s="44"/>
      <c r="DD933" s="44"/>
      <c r="DE933" s="44"/>
      <c r="DF933" s="45"/>
      <c r="DG933" s="44"/>
      <c r="DH933" s="44"/>
      <c r="DI933" s="44"/>
      <c r="DJ933" s="44"/>
      <c r="DK933" s="44"/>
      <c r="DL933" s="45"/>
      <c r="DM933" s="44"/>
      <c r="DN933" s="44"/>
      <c r="DO933" s="44"/>
      <c r="DP933" s="44"/>
      <c r="DQ933" s="44"/>
      <c r="DR933" s="44"/>
      <c r="DS933" s="44"/>
      <c r="DT933" s="44"/>
      <c r="DU933" s="45"/>
      <c r="DV933" s="44"/>
      <c r="DW933" s="44"/>
      <c r="DX933" s="44"/>
      <c r="DY933" s="44"/>
      <c r="DZ933" s="44"/>
      <c r="EA933" s="44"/>
      <c r="EB933" s="44"/>
      <c r="EC933" s="44"/>
      <c r="ED933" s="45"/>
      <c r="EE933" s="44"/>
      <c r="EF933" s="44"/>
      <c r="EG933" s="44"/>
      <c r="EH933" s="44"/>
      <c r="EI933" s="44"/>
      <c r="EJ933" s="44"/>
      <c r="EK933" s="44"/>
      <c r="EL933" s="44"/>
      <c r="EM933" s="44"/>
      <c r="EN933" s="44"/>
      <c r="EO933" s="44"/>
      <c r="EP933" s="44"/>
      <c r="EQ933" s="44"/>
      <c r="ER933" s="44"/>
      <c r="ES933" s="44"/>
      <c r="ET933" s="44"/>
      <c r="EU933" s="44"/>
      <c r="EV933" s="45"/>
      <c r="EW933" s="44"/>
      <c r="EX933" s="44"/>
      <c r="EY933" s="45"/>
      <c r="EZ933" s="45"/>
      <c r="FA933" s="44"/>
      <c r="FB933" s="32"/>
      <c r="FC933" s="32"/>
      <c r="FD933" s="32"/>
    </row>
    <row r="934">
      <c r="A934" s="31"/>
      <c r="B934" s="32"/>
      <c r="C934" s="33"/>
      <c r="D934" s="32"/>
      <c r="E934" s="32"/>
      <c r="F934" s="32"/>
      <c r="G934" s="46"/>
      <c r="H934" s="32"/>
      <c r="I934" s="32"/>
      <c r="J934" s="32"/>
      <c r="K934" s="32"/>
      <c r="L934" s="32"/>
      <c r="M934" s="32"/>
      <c r="N934" s="47"/>
      <c r="O934" s="47"/>
      <c r="P934" s="36"/>
      <c r="Q934" s="37"/>
      <c r="R934" s="37"/>
      <c r="S934" s="48"/>
      <c r="T934" s="39"/>
      <c r="U934" s="40"/>
      <c r="V934" s="41"/>
      <c r="W934" s="41"/>
      <c r="X934" s="41"/>
      <c r="Y934" s="41"/>
      <c r="Z934" s="41"/>
      <c r="AA934" s="41"/>
      <c r="AB934" s="41"/>
      <c r="AC934" s="41"/>
      <c r="AD934" s="42"/>
      <c r="AE934" s="43"/>
      <c r="AF934" s="44"/>
      <c r="AG934" s="44"/>
      <c r="AH934" s="44"/>
      <c r="AI934" s="44"/>
      <c r="AJ934" s="44"/>
      <c r="AK934" s="44"/>
      <c r="AL934" s="44"/>
      <c r="AM934" s="44"/>
      <c r="AN934" s="44"/>
      <c r="AO934" s="44"/>
      <c r="AP934" s="44"/>
      <c r="AQ934" s="44"/>
      <c r="AR934" s="44"/>
      <c r="AS934" s="44"/>
      <c r="AT934" s="44"/>
      <c r="AU934" s="44"/>
      <c r="AV934" s="44"/>
      <c r="AW934" s="44"/>
      <c r="AX934" s="44"/>
      <c r="AY934" s="44"/>
      <c r="AZ934" s="44"/>
      <c r="BA934" s="44"/>
      <c r="BB934" s="44"/>
      <c r="BC934" s="44"/>
      <c r="BD934" s="44"/>
      <c r="BE934" s="44"/>
      <c r="BF934" s="44"/>
      <c r="BG934" s="44"/>
      <c r="BH934" s="44"/>
      <c r="BI934" s="44"/>
      <c r="BJ934" s="44"/>
      <c r="BK934" s="44"/>
      <c r="BL934" s="44"/>
      <c r="BM934" s="44"/>
      <c r="BN934" s="44"/>
      <c r="BO934" s="44"/>
      <c r="BP934" s="44"/>
      <c r="BQ934" s="44"/>
      <c r="BR934" s="44"/>
      <c r="BS934" s="44"/>
      <c r="BT934" s="44"/>
      <c r="BU934" s="44"/>
      <c r="BV934" s="44"/>
      <c r="BW934" s="44"/>
      <c r="BX934" s="44"/>
      <c r="BY934" s="44"/>
      <c r="BZ934" s="44"/>
      <c r="CA934" s="44"/>
      <c r="CB934" s="44"/>
      <c r="CC934" s="44"/>
      <c r="CD934" s="44"/>
      <c r="CE934" s="44"/>
      <c r="CF934" s="44"/>
      <c r="CG934" s="44"/>
      <c r="CH934" s="44"/>
      <c r="CI934" s="44"/>
      <c r="CJ934" s="44"/>
      <c r="CK934" s="44"/>
      <c r="CL934" s="44"/>
      <c r="CM934" s="44"/>
      <c r="CN934" s="45"/>
      <c r="CO934" s="44"/>
      <c r="CP934" s="44"/>
      <c r="CQ934" s="44"/>
      <c r="CR934" s="44"/>
      <c r="CS934" s="44"/>
      <c r="CT934" s="44"/>
      <c r="CU934" s="44"/>
      <c r="CV934" s="44"/>
      <c r="CW934" s="44"/>
      <c r="CX934" s="44"/>
      <c r="CY934" s="44"/>
      <c r="CZ934" s="44"/>
      <c r="DA934" s="44"/>
      <c r="DB934" s="44"/>
      <c r="DC934" s="44"/>
      <c r="DD934" s="44"/>
      <c r="DE934" s="44"/>
      <c r="DF934" s="45"/>
      <c r="DG934" s="44"/>
      <c r="DH934" s="44"/>
      <c r="DI934" s="44"/>
      <c r="DJ934" s="44"/>
      <c r="DK934" s="44"/>
      <c r="DL934" s="45"/>
      <c r="DM934" s="44"/>
      <c r="DN934" s="44"/>
      <c r="DO934" s="44"/>
      <c r="DP934" s="44"/>
      <c r="DQ934" s="44"/>
      <c r="DR934" s="44"/>
      <c r="DS934" s="44"/>
      <c r="DT934" s="44"/>
      <c r="DU934" s="45"/>
      <c r="DV934" s="44"/>
      <c r="DW934" s="44"/>
      <c r="DX934" s="44"/>
      <c r="DY934" s="44"/>
      <c r="DZ934" s="44"/>
      <c r="EA934" s="44"/>
      <c r="EB934" s="44"/>
      <c r="EC934" s="44"/>
      <c r="ED934" s="45"/>
      <c r="EE934" s="44"/>
      <c r="EF934" s="44"/>
      <c r="EG934" s="44"/>
      <c r="EH934" s="44"/>
      <c r="EI934" s="44"/>
      <c r="EJ934" s="44"/>
      <c r="EK934" s="44"/>
      <c r="EL934" s="44"/>
      <c r="EM934" s="44"/>
      <c r="EN934" s="44"/>
      <c r="EO934" s="44"/>
      <c r="EP934" s="44"/>
      <c r="EQ934" s="44"/>
      <c r="ER934" s="44"/>
      <c r="ES934" s="44"/>
      <c r="ET934" s="44"/>
      <c r="EU934" s="44"/>
      <c r="EV934" s="45"/>
      <c r="EW934" s="44"/>
      <c r="EX934" s="44"/>
      <c r="EY934" s="45"/>
      <c r="EZ934" s="45"/>
      <c r="FA934" s="44"/>
      <c r="FB934" s="32"/>
      <c r="FC934" s="32"/>
      <c r="FD934" s="32"/>
    </row>
    <row r="935">
      <c r="A935" s="31"/>
      <c r="B935" s="32"/>
      <c r="C935" s="33"/>
      <c r="D935" s="32"/>
      <c r="E935" s="32"/>
      <c r="F935" s="32"/>
      <c r="G935" s="46"/>
      <c r="H935" s="32"/>
      <c r="I935" s="32"/>
      <c r="J935" s="32"/>
      <c r="K935" s="32"/>
      <c r="L935" s="32"/>
      <c r="M935" s="32"/>
      <c r="N935" s="47"/>
      <c r="O935" s="47"/>
      <c r="P935" s="36"/>
      <c r="Q935" s="37"/>
      <c r="R935" s="37"/>
      <c r="S935" s="48"/>
      <c r="T935" s="39"/>
      <c r="U935" s="40"/>
      <c r="V935" s="41"/>
      <c r="W935" s="41"/>
      <c r="X935" s="41"/>
      <c r="Y935" s="41"/>
      <c r="Z935" s="41"/>
      <c r="AA935" s="41"/>
      <c r="AB935" s="41"/>
      <c r="AC935" s="41"/>
      <c r="AD935" s="42"/>
      <c r="AE935" s="43"/>
      <c r="AF935" s="44"/>
      <c r="AG935" s="44"/>
      <c r="AH935" s="44"/>
      <c r="AI935" s="44"/>
      <c r="AJ935" s="44"/>
      <c r="AK935" s="44"/>
      <c r="AL935" s="44"/>
      <c r="AM935" s="44"/>
      <c r="AN935" s="44"/>
      <c r="AO935" s="44"/>
      <c r="AP935" s="44"/>
      <c r="AQ935" s="44"/>
      <c r="AR935" s="44"/>
      <c r="AS935" s="44"/>
      <c r="AT935" s="44"/>
      <c r="AU935" s="44"/>
      <c r="AV935" s="44"/>
      <c r="AW935" s="44"/>
      <c r="AX935" s="44"/>
      <c r="AY935" s="44"/>
      <c r="AZ935" s="44"/>
      <c r="BA935" s="44"/>
      <c r="BB935" s="44"/>
      <c r="BC935" s="44"/>
      <c r="BD935" s="44"/>
      <c r="BE935" s="44"/>
      <c r="BF935" s="44"/>
      <c r="BG935" s="44"/>
      <c r="BH935" s="44"/>
      <c r="BI935" s="44"/>
      <c r="BJ935" s="44"/>
      <c r="BK935" s="44"/>
      <c r="BL935" s="44"/>
      <c r="BM935" s="44"/>
      <c r="BN935" s="44"/>
      <c r="BO935" s="44"/>
      <c r="BP935" s="44"/>
      <c r="BQ935" s="44"/>
      <c r="BR935" s="44"/>
      <c r="BS935" s="44"/>
      <c r="BT935" s="44"/>
      <c r="BU935" s="44"/>
      <c r="BV935" s="44"/>
      <c r="BW935" s="44"/>
      <c r="BX935" s="44"/>
      <c r="BY935" s="44"/>
      <c r="BZ935" s="44"/>
      <c r="CA935" s="44"/>
      <c r="CB935" s="44"/>
      <c r="CC935" s="44"/>
      <c r="CD935" s="44"/>
      <c r="CE935" s="44"/>
      <c r="CF935" s="44"/>
      <c r="CG935" s="44"/>
      <c r="CH935" s="44"/>
      <c r="CI935" s="44"/>
      <c r="CJ935" s="44"/>
      <c r="CK935" s="44"/>
      <c r="CL935" s="44"/>
      <c r="CM935" s="44"/>
      <c r="CN935" s="45"/>
      <c r="CO935" s="44"/>
      <c r="CP935" s="44"/>
      <c r="CQ935" s="44"/>
      <c r="CR935" s="44"/>
      <c r="CS935" s="44"/>
      <c r="CT935" s="44"/>
      <c r="CU935" s="44"/>
      <c r="CV935" s="44"/>
      <c r="CW935" s="44"/>
      <c r="CX935" s="44"/>
      <c r="CY935" s="44"/>
      <c r="CZ935" s="44"/>
      <c r="DA935" s="44"/>
      <c r="DB935" s="44"/>
      <c r="DC935" s="44"/>
      <c r="DD935" s="44"/>
      <c r="DE935" s="44"/>
      <c r="DF935" s="45"/>
      <c r="DG935" s="44"/>
      <c r="DH935" s="44"/>
      <c r="DI935" s="44"/>
      <c r="DJ935" s="44"/>
      <c r="DK935" s="44"/>
      <c r="DL935" s="45"/>
      <c r="DM935" s="44"/>
      <c r="DN935" s="44"/>
      <c r="DO935" s="44"/>
      <c r="DP935" s="44"/>
      <c r="DQ935" s="44"/>
      <c r="DR935" s="44"/>
      <c r="DS935" s="44"/>
      <c r="DT935" s="44"/>
      <c r="DU935" s="45"/>
      <c r="DV935" s="44"/>
      <c r="DW935" s="44"/>
      <c r="DX935" s="44"/>
      <c r="DY935" s="44"/>
      <c r="DZ935" s="44"/>
      <c r="EA935" s="44"/>
      <c r="EB935" s="44"/>
      <c r="EC935" s="44"/>
      <c r="ED935" s="45"/>
      <c r="EE935" s="44"/>
      <c r="EF935" s="44"/>
      <c r="EG935" s="44"/>
      <c r="EH935" s="44"/>
      <c r="EI935" s="44"/>
      <c r="EJ935" s="44"/>
      <c r="EK935" s="44"/>
      <c r="EL935" s="44"/>
      <c r="EM935" s="44"/>
      <c r="EN935" s="44"/>
      <c r="EO935" s="44"/>
      <c r="EP935" s="44"/>
      <c r="EQ935" s="44"/>
      <c r="ER935" s="44"/>
      <c r="ES935" s="44"/>
      <c r="ET935" s="44"/>
      <c r="EU935" s="44"/>
      <c r="EV935" s="45"/>
      <c r="EW935" s="44"/>
      <c r="EX935" s="44"/>
      <c r="EY935" s="45"/>
      <c r="EZ935" s="45"/>
      <c r="FA935" s="44"/>
      <c r="FB935" s="32"/>
      <c r="FC935" s="32"/>
      <c r="FD935" s="32"/>
    </row>
    <row r="936">
      <c r="A936" s="31"/>
      <c r="B936" s="32"/>
      <c r="C936" s="33"/>
      <c r="D936" s="32"/>
      <c r="E936" s="32"/>
      <c r="F936" s="32"/>
      <c r="G936" s="46"/>
      <c r="H936" s="32"/>
      <c r="I936" s="32"/>
      <c r="J936" s="32"/>
      <c r="K936" s="32"/>
      <c r="L936" s="32"/>
      <c r="M936" s="32"/>
      <c r="N936" s="47"/>
      <c r="O936" s="47"/>
      <c r="P936" s="36"/>
      <c r="Q936" s="37"/>
      <c r="R936" s="37"/>
      <c r="S936" s="48"/>
      <c r="T936" s="39"/>
      <c r="U936" s="40"/>
      <c r="V936" s="41"/>
      <c r="W936" s="41"/>
      <c r="X936" s="41"/>
      <c r="Y936" s="41"/>
      <c r="Z936" s="41"/>
      <c r="AA936" s="41"/>
      <c r="AB936" s="41"/>
      <c r="AC936" s="41"/>
      <c r="AD936" s="42"/>
      <c r="AE936" s="43"/>
      <c r="AF936" s="44"/>
      <c r="AG936" s="44"/>
      <c r="AH936" s="44"/>
      <c r="AI936" s="44"/>
      <c r="AJ936" s="44"/>
      <c r="AK936" s="44"/>
      <c r="AL936" s="44"/>
      <c r="AM936" s="44"/>
      <c r="AN936" s="44"/>
      <c r="AO936" s="44"/>
      <c r="AP936" s="44"/>
      <c r="AQ936" s="44"/>
      <c r="AR936" s="44"/>
      <c r="AS936" s="44"/>
      <c r="AT936" s="44"/>
      <c r="AU936" s="44"/>
      <c r="AV936" s="44"/>
      <c r="AW936" s="44"/>
      <c r="AX936" s="44"/>
      <c r="AY936" s="44"/>
      <c r="AZ936" s="44"/>
      <c r="BA936" s="44"/>
      <c r="BB936" s="44"/>
      <c r="BC936" s="44"/>
      <c r="BD936" s="44"/>
      <c r="BE936" s="44"/>
      <c r="BF936" s="44"/>
      <c r="BG936" s="44"/>
      <c r="BH936" s="44"/>
      <c r="BI936" s="44"/>
      <c r="BJ936" s="44"/>
      <c r="BK936" s="44"/>
      <c r="BL936" s="44"/>
      <c r="BM936" s="44"/>
      <c r="BN936" s="44"/>
      <c r="BO936" s="44"/>
      <c r="BP936" s="44"/>
      <c r="BQ936" s="44"/>
      <c r="BR936" s="44"/>
      <c r="BS936" s="44"/>
      <c r="BT936" s="44"/>
      <c r="BU936" s="44"/>
      <c r="BV936" s="44"/>
      <c r="BW936" s="44"/>
      <c r="BX936" s="44"/>
      <c r="BY936" s="44"/>
      <c r="BZ936" s="44"/>
      <c r="CA936" s="44"/>
      <c r="CB936" s="44"/>
      <c r="CC936" s="44"/>
      <c r="CD936" s="44"/>
      <c r="CE936" s="44"/>
      <c r="CF936" s="44"/>
      <c r="CG936" s="44"/>
      <c r="CH936" s="44"/>
      <c r="CI936" s="44"/>
      <c r="CJ936" s="44"/>
      <c r="CK936" s="44"/>
      <c r="CL936" s="44"/>
      <c r="CM936" s="44"/>
      <c r="CN936" s="45"/>
      <c r="CO936" s="44"/>
      <c r="CP936" s="44"/>
      <c r="CQ936" s="44"/>
      <c r="CR936" s="44"/>
      <c r="CS936" s="44"/>
      <c r="CT936" s="44"/>
      <c r="CU936" s="44"/>
      <c r="CV936" s="44"/>
      <c r="CW936" s="44"/>
      <c r="CX936" s="44"/>
      <c r="CY936" s="44"/>
      <c r="CZ936" s="44"/>
      <c r="DA936" s="44"/>
      <c r="DB936" s="44"/>
      <c r="DC936" s="44"/>
      <c r="DD936" s="44"/>
      <c r="DE936" s="44"/>
      <c r="DF936" s="45"/>
      <c r="DG936" s="44"/>
      <c r="DH936" s="44"/>
      <c r="DI936" s="44"/>
      <c r="DJ936" s="44"/>
      <c r="DK936" s="44"/>
      <c r="DL936" s="45"/>
      <c r="DM936" s="44"/>
      <c r="DN936" s="44"/>
      <c r="DO936" s="44"/>
      <c r="DP936" s="44"/>
      <c r="DQ936" s="44"/>
      <c r="DR936" s="44"/>
      <c r="DS936" s="44"/>
      <c r="DT936" s="44"/>
      <c r="DU936" s="45"/>
      <c r="DV936" s="44"/>
      <c r="DW936" s="44"/>
      <c r="DX936" s="44"/>
      <c r="DY936" s="44"/>
      <c r="DZ936" s="44"/>
      <c r="EA936" s="44"/>
      <c r="EB936" s="44"/>
      <c r="EC936" s="44"/>
      <c r="ED936" s="45"/>
      <c r="EE936" s="44"/>
      <c r="EF936" s="44"/>
      <c r="EG936" s="44"/>
      <c r="EH936" s="44"/>
      <c r="EI936" s="44"/>
      <c r="EJ936" s="44"/>
      <c r="EK936" s="44"/>
      <c r="EL936" s="44"/>
      <c r="EM936" s="44"/>
      <c r="EN936" s="44"/>
      <c r="EO936" s="44"/>
      <c r="EP936" s="44"/>
      <c r="EQ936" s="44"/>
      <c r="ER936" s="44"/>
      <c r="ES936" s="44"/>
      <c r="ET936" s="44"/>
      <c r="EU936" s="44"/>
      <c r="EV936" s="45"/>
      <c r="EW936" s="44"/>
      <c r="EX936" s="44"/>
      <c r="EY936" s="45"/>
      <c r="EZ936" s="45"/>
      <c r="FA936" s="44"/>
      <c r="FB936" s="32"/>
      <c r="FC936" s="32"/>
      <c r="FD936" s="32"/>
    </row>
    <row r="937">
      <c r="A937" s="31"/>
      <c r="B937" s="32"/>
      <c r="C937" s="33"/>
      <c r="D937" s="32"/>
      <c r="E937" s="32"/>
      <c r="F937" s="32"/>
      <c r="G937" s="46"/>
      <c r="H937" s="32"/>
      <c r="I937" s="32"/>
      <c r="J937" s="32"/>
      <c r="K937" s="32"/>
      <c r="L937" s="32"/>
      <c r="M937" s="32"/>
      <c r="N937" s="47"/>
      <c r="O937" s="47"/>
      <c r="P937" s="36"/>
      <c r="Q937" s="37"/>
      <c r="R937" s="37"/>
      <c r="S937" s="48"/>
      <c r="T937" s="39"/>
      <c r="U937" s="40"/>
      <c r="V937" s="41"/>
      <c r="W937" s="41"/>
      <c r="X937" s="41"/>
      <c r="Y937" s="41"/>
      <c r="Z937" s="41"/>
      <c r="AA937" s="41"/>
      <c r="AB937" s="41"/>
      <c r="AC937" s="41"/>
      <c r="AD937" s="42"/>
      <c r="AE937" s="43"/>
      <c r="AF937" s="44"/>
      <c r="AG937" s="44"/>
      <c r="AH937" s="44"/>
      <c r="AI937" s="44"/>
      <c r="AJ937" s="44"/>
      <c r="AK937" s="44"/>
      <c r="AL937" s="44"/>
      <c r="AM937" s="44"/>
      <c r="AN937" s="44"/>
      <c r="AO937" s="44"/>
      <c r="AP937" s="44"/>
      <c r="AQ937" s="44"/>
      <c r="AR937" s="44"/>
      <c r="AS937" s="44"/>
      <c r="AT937" s="44"/>
      <c r="AU937" s="44"/>
      <c r="AV937" s="44"/>
      <c r="AW937" s="44"/>
      <c r="AX937" s="44"/>
      <c r="AY937" s="44"/>
      <c r="AZ937" s="44"/>
      <c r="BA937" s="44"/>
      <c r="BB937" s="44"/>
      <c r="BC937" s="44"/>
      <c r="BD937" s="44"/>
      <c r="BE937" s="44"/>
      <c r="BF937" s="44"/>
      <c r="BG937" s="44"/>
      <c r="BH937" s="44"/>
      <c r="BI937" s="44"/>
      <c r="BJ937" s="44"/>
      <c r="BK937" s="44"/>
      <c r="BL937" s="44"/>
      <c r="BM937" s="44"/>
      <c r="BN937" s="44"/>
      <c r="BO937" s="44"/>
      <c r="BP937" s="44"/>
      <c r="BQ937" s="44"/>
      <c r="BR937" s="44"/>
      <c r="BS937" s="44"/>
      <c r="BT937" s="44"/>
      <c r="BU937" s="44"/>
      <c r="BV937" s="44"/>
      <c r="BW937" s="44"/>
      <c r="BX937" s="44"/>
      <c r="BY937" s="44"/>
      <c r="BZ937" s="44"/>
      <c r="CA937" s="44"/>
      <c r="CB937" s="44"/>
      <c r="CC937" s="44"/>
      <c r="CD937" s="44"/>
      <c r="CE937" s="44"/>
      <c r="CF937" s="44"/>
      <c r="CG937" s="44"/>
      <c r="CH937" s="44"/>
      <c r="CI937" s="44"/>
      <c r="CJ937" s="44"/>
      <c r="CK937" s="44"/>
      <c r="CL937" s="44"/>
      <c r="CM937" s="44"/>
      <c r="CN937" s="45"/>
      <c r="CO937" s="44"/>
      <c r="CP937" s="44"/>
      <c r="CQ937" s="44"/>
      <c r="CR937" s="44"/>
      <c r="CS937" s="44"/>
      <c r="CT937" s="44"/>
      <c r="CU937" s="44"/>
      <c r="CV937" s="44"/>
      <c r="CW937" s="44"/>
      <c r="CX937" s="44"/>
      <c r="CY937" s="44"/>
      <c r="CZ937" s="44"/>
      <c r="DA937" s="44"/>
      <c r="DB937" s="44"/>
      <c r="DC937" s="44"/>
      <c r="DD937" s="44"/>
      <c r="DE937" s="44"/>
      <c r="DF937" s="45"/>
      <c r="DG937" s="44"/>
      <c r="DH937" s="44"/>
      <c r="DI937" s="44"/>
      <c r="DJ937" s="44"/>
      <c r="DK937" s="44"/>
      <c r="DL937" s="45"/>
      <c r="DM937" s="44"/>
      <c r="DN937" s="44"/>
      <c r="DO937" s="44"/>
      <c r="DP937" s="44"/>
      <c r="DQ937" s="44"/>
      <c r="DR937" s="44"/>
      <c r="DS937" s="44"/>
      <c r="DT937" s="44"/>
      <c r="DU937" s="45"/>
      <c r="DV937" s="44"/>
      <c r="DW937" s="44"/>
      <c r="DX937" s="44"/>
      <c r="DY937" s="44"/>
      <c r="DZ937" s="44"/>
      <c r="EA937" s="44"/>
      <c r="EB937" s="44"/>
      <c r="EC937" s="44"/>
      <c r="ED937" s="45"/>
      <c r="EE937" s="44"/>
      <c r="EF937" s="44"/>
      <c r="EG937" s="44"/>
      <c r="EH937" s="44"/>
      <c r="EI937" s="44"/>
      <c r="EJ937" s="44"/>
      <c r="EK937" s="44"/>
      <c r="EL937" s="44"/>
      <c r="EM937" s="44"/>
      <c r="EN937" s="44"/>
      <c r="EO937" s="44"/>
      <c r="EP937" s="44"/>
      <c r="EQ937" s="44"/>
      <c r="ER937" s="44"/>
      <c r="ES937" s="44"/>
      <c r="ET937" s="44"/>
      <c r="EU937" s="44"/>
      <c r="EV937" s="45"/>
      <c r="EW937" s="44"/>
      <c r="EX937" s="44"/>
      <c r="EY937" s="45"/>
      <c r="EZ937" s="45"/>
      <c r="FA937" s="44"/>
      <c r="FB937" s="32"/>
      <c r="FC937" s="32"/>
      <c r="FD937" s="32"/>
    </row>
    <row r="938">
      <c r="A938" s="31"/>
      <c r="B938" s="32"/>
      <c r="C938" s="33"/>
      <c r="D938" s="32"/>
      <c r="E938" s="32"/>
      <c r="F938" s="32"/>
      <c r="G938" s="46"/>
      <c r="H938" s="32"/>
      <c r="I938" s="32"/>
      <c r="J938" s="32"/>
      <c r="K938" s="32"/>
      <c r="L938" s="32"/>
      <c r="M938" s="32"/>
      <c r="N938" s="47"/>
      <c r="O938" s="47"/>
      <c r="P938" s="36"/>
      <c r="Q938" s="37"/>
      <c r="R938" s="37"/>
      <c r="S938" s="48"/>
      <c r="T938" s="39"/>
      <c r="U938" s="40"/>
      <c r="V938" s="41"/>
      <c r="W938" s="41"/>
      <c r="X938" s="41"/>
      <c r="Y938" s="41"/>
      <c r="Z938" s="41"/>
      <c r="AA938" s="41"/>
      <c r="AB938" s="41"/>
      <c r="AC938" s="41"/>
      <c r="AD938" s="42"/>
      <c r="AE938" s="43"/>
      <c r="AF938" s="44"/>
      <c r="AG938" s="44"/>
      <c r="AH938" s="44"/>
      <c r="AI938" s="44"/>
      <c r="AJ938" s="44"/>
      <c r="AK938" s="44"/>
      <c r="AL938" s="44"/>
      <c r="AM938" s="44"/>
      <c r="AN938" s="44"/>
      <c r="AO938" s="44"/>
      <c r="AP938" s="44"/>
      <c r="AQ938" s="44"/>
      <c r="AR938" s="44"/>
      <c r="AS938" s="44"/>
      <c r="AT938" s="44"/>
      <c r="AU938" s="44"/>
      <c r="AV938" s="44"/>
      <c r="AW938" s="44"/>
      <c r="AX938" s="44"/>
      <c r="AY938" s="44"/>
      <c r="AZ938" s="44"/>
      <c r="BA938" s="44"/>
      <c r="BB938" s="44"/>
      <c r="BC938" s="44"/>
      <c r="BD938" s="44"/>
      <c r="BE938" s="44"/>
      <c r="BF938" s="44"/>
      <c r="BG938" s="44"/>
      <c r="BH938" s="44"/>
      <c r="BI938" s="44"/>
      <c r="BJ938" s="44"/>
      <c r="BK938" s="44"/>
      <c r="BL938" s="44"/>
      <c r="BM938" s="44"/>
      <c r="BN938" s="44"/>
      <c r="BO938" s="44"/>
      <c r="BP938" s="44"/>
      <c r="BQ938" s="44"/>
      <c r="BR938" s="44"/>
      <c r="BS938" s="44"/>
      <c r="BT938" s="44"/>
      <c r="BU938" s="44"/>
      <c r="BV938" s="44"/>
      <c r="BW938" s="44"/>
      <c r="BX938" s="44"/>
      <c r="BY938" s="44"/>
      <c r="BZ938" s="44"/>
      <c r="CA938" s="44"/>
      <c r="CB938" s="44"/>
      <c r="CC938" s="44"/>
      <c r="CD938" s="44"/>
      <c r="CE938" s="44"/>
      <c r="CF938" s="44"/>
      <c r="CG938" s="44"/>
      <c r="CH938" s="44"/>
      <c r="CI938" s="44"/>
      <c r="CJ938" s="44"/>
      <c r="CK938" s="44"/>
      <c r="CL938" s="44"/>
      <c r="CM938" s="44"/>
      <c r="CN938" s="45"/>
      <c r="CO938" s="44"/>
      <c r="CP938" s="44"/>
      <c r="CQ938" s="44"/>
      <c r="CR938" s="44"/>
      <c r="CS938" s="44"/>
      <c r="CT938" s="44"/>
      <c r="CU938" s="44"/>
      <c r="CV938" s="44"/>
      <c r="CW938" s="44"/>
      <c r="CX938" s="44"/>
      <c r="CY938" s="44"/>
      <c r="CZ938" s="44"/>
      <c r="DA938" s="44"/>
      <c r="DB938" s="44"/>
      <c r="DC938" s="44"/>
      <c r="DD938" s="44"/>
      <c r="DE938" s="44"/>
      <c r="DF938" s="45"/>
      <c r="DG938" s="44"/>
      <c r="DH938" s="44"/>
      <c r="DI938" s="44"/>
      <c r="DJ938" s="44"/>
      <c r="DK938" s="44"/>
      <c r="DL938" s="45"/>
      <c r="DM938" s="44"/>
      <c r="DN938" s="44"/>
      <c r="DO938" s="44"/>
      <c r="DP938" s="44"/>
      <c r="DQ938" s="44"/>
      <c r="DR938" s="44"/>
      <c r="DS938" s="44"/>
      <c r="DT938" s="44"/>
      <c r="DU938" s="45"/>
      <c r="DV938" s="44"/>
      <c r="DW938" s="44"/>
      <c r="DX938" s="44"/>
      <c r="DY938" s="44"/>
      <c r="DZ938" s="44"/>
      <c r="EA938" s="44"/>
      <c r="EB938" s="44"/>
      <c r="EC938" s="44"/>
      <c r="ED938" s="45"/>
      <c r="EE938" s="44"/>
      <c r="EF938" s="44"/>
      <c r="EG938" s="44"/>
      <c r="EH938" s="44"/>
      <c r="EI938" s="44"/>
      <c r="EJ938" s="44"/>
      <c r="EK938" s="44"/>
      <c r="EL938" s="44"/>
      <c r="EM938" s="44"/>
      <c r="EN938" s="44"/>
      <c r="EO938" s="44"/>
      <c r="EP938" s="44"/>
      <c r="EQ938" s="44"/>
      <c r="ER938" s="44"/>
      <c r="ES938" s="44"/>
      <c r="ET938" s="44"/>
      <c r="EU938" s="44"/>
      <c r="EV938" s="45"/>
      <c r="EW938" s="44"/>
      <c r="EX938" s="44"/>
      <c r="EY938" s="45"/>
      <c r="EZ938" s="45"/>
      <c r="FA938" s="44"/>
      <c r="FB938" s="32"/>
      <c r="FC938" s="32"/>
      <c r="FD938" s="32"/>
    </row>
    <row r="939">
      <c r="A939" s="31"/>
      <c r="B939" s="32"/>
      <c r="C939" s="33"/>
      <c r="D939" s="32"/>
      <c r="E939" s="32"/>
      <c r="F939" s="32"/>
      <c r="G939" s="46"/>
      <c r="H939" s="32"/>
      <c r="I939" s="32"/>
      <c r="J939" s="32"/>
      <c r="K939" s="32"/>
      <c r="L939" s="32"/>
      <c r="M939" s="32"/>
      <c r="N939" s="47"/>
      <c r="O939" s="47"/>
      <c r="P939" s="36"/>
      <c r="Q939" s="37"/>
      <c r="R939" s="37"/>
      <c r="S939" s="48"/>
      <c r="T939" s="39"/>
      <c r="U939" s="40"/>
      <c r="V939" s="41"/>
      <c r="W939" s="41"/>
      <c r="X939" s="41"/>
      <c r="Y939" s="41"/>
      <c r="Z939" s="41"/>
      <c r="AA939" s="41"/>
      <c r="AB939" s="41"/>
      <c r="AC939" s="41"/>
      <c r="AD939" s="42"/>
      <c r="AE939" s="43"/>
      <c r="AF939" s="44"/>
      <c r="AG939" s="44"/>
      <c r="AH939" s="44"/>
      <c r="AI939" s="44"/>
      <c r="AJ939" s="44"/>
      <c r="AK939" s="44"/>
      <c r="AL939" s="44"/>
      <c r="AM939" s="44"/>
      <c r="AN939" s="44"/>
      <c r="AO939" s="44"/>
      <c r="AP939" s="44"/>
      <c r="AQ939" s="44"/>
      <c r="AR939" s="44"/>
      <c r="AS939" s="44"/>
      <c r="AT939" s="44"/>
      <c r="AU939" s="44"/>
      <c r="AV939" s="44"/>
      <c r="AW939" s="44"/>
      <c r="AX939" s="44"/>
      <c r="AY939" s="44"/>
      <c r="AZ939" s="44"/>
      <c r="BA939" s="44"/>
      <c r="BB939" s="44"/>
      <c r="BC939" s="44"/>
      <c r="BD939" s="44"/>
      <c r="BE939" s="44"/>
      <c r="BF939" s="44"/>
      <c r="BG939" s="44"/>
      <c r="BH939" s="44"/>
      <c r="BI939" s="44"/>
      <c r="BJ939" s="44"/>
      <c r="BK939" s="44"/>
      <c r="BL939" s="44"/>
      <c r="BM939" s="44"/>
      <c r="BN939" s="44"/>
      <c r="BO939" s="44"/>
      <c r="BP939" s="44"/>
      <c r="BQ939" s="44"/>
      <c r="BR939" s="44"/>
      <c r="BS939" s="44"/>
      <c r="BT939" s="44"/>
      <c r="BU939" s="44"/>
      <c r="BV939" s="44"/>
      <c r="BW939" s="44"/>
      <c r="BX939" s="44"/>
      <c r="BY939" s="44"/>
      <c r="BZ939" s="44"/>
      <c r="CA939" s="44"/>
      <c r="CB939" s="44"/>
      <c r="CC939" s="44"/>
      <c r="CD939" s="44"/>
      <c r="CE939" s="44"/>
      <c r="CF939" s="44"/>
      <c r="CG939" s="44"/>
      <c r="CH939" s="44"/>
      <c r="CI939" s="44"/>
      <c r="CJ939" s="44"/>
      <c r="CK939" s="44"/>
      <c r="CL939" s="44"/>
      <c r="CM939" s="44"/>
      <c r="CN939" s="45"/>
      <c r="CO939" s="44"/>
      <c r="CP939" s="44"/>
      <c r="CQ939" s="44"/>
      <c r="CR939" s="44"/>
      <c r="CS939" s="44"/>
      <c r="CT939" s="44"/>
      <c r="CU939" s="44"/>
      <c r="CV939" s="44"/>
      <c r="CW939" s="44"/>
      <c r="CX939" s="44"/>
      <c r="CY939" s="44"/>
      <c r="CZ939" s="44"/>
      <c r="DA939" s="44"/>
      <c r="DB939" s="44"/>
      <c r="DC939" s="44"/>
      <c r="DD939" s="44"/>
      <c r="DE939" s="44"/>
      <c r="DF939" s="45"/>
      <c r="DG939" s="44"/>
      <c r="DH939" s="44"/>
      <c r="DI939" s="44"/>
      <c r="DJ939" s="44"/>
      <c r="DK939" s="44"/>
      <c r="DL939" s="45"/>
      <c r="DM939" s="44"/>
      <c r="DN939" s="44"/>
      <c r="DO939" s="44"/>
      <c r="DP939" s="44"/>
      <c r="DQ939" s="44"/>
      <c r="DR939" s="44"/>
      <c r="DS939" s="44"/>
      <c r="DT939" s="44"/>
      <c r="DU939" s="45"/>
      <c r="DV939" s="44"/>
      <c r="DW939" s="44"/>
      <c r="DX939" s="44"/>
      <c r="DY939" s="44"/>
      <c r="DZ939" s="44"/>
      <c r="EA939" s="44"/>
      <c r="EB939" s="44"/>
      <c r="EC939" s="44"/>
      <c r="ED939" s="45"/>
      <c r="EE939" s="44"/>
      <c r="EF939" s="44"/>
      <c r="EG939" s="44"/>
      <c r="EH939" s="44"/>
      <c r="EI939" s="44"/>
      <c r="EJ939" s="44"/>
      <c r="EK939" s="44"/>
      <c r="EL939" s="44"/>
      <c r="EM939" s="44"/>
      <c r="EN939" s="44"/>
      <c r="EO939" s="44"/>
      <c r="EP939" s="44"/>
      <c r="EQ939" s="44"/>
      <c r="ER939" s="44"/>
      <c r="ES939" s="44"/>
      <c r="ET939" s="44"/>
      <c r="EU939" s="44"/>
      <c r="EV939" s="45"/>
      <c r="EW939" s="44"/>
      <c r="EX939" s="44"/>
      <c r="EY939" s="45"/>
      <c r="EZ939" s="45"/>
      <c r="FA939" s="44"/>
      <c r="FB939" s="32"/>
      <c r="FC939" s="32"/>
      <c r="FD939" s="32"/>
    </row>
    <row r="940">
      <c r="A940" s="31"/>
      <c r="B940" s="32"/>
      <c r="C940" s="33"/>
      <c r="D940" s="32"/>
      <c r="E940" s="32"/>
      <c r="F940" s="32"/>
      <c r="G940" s="46"/>
      <c r="H940" s="32"/>
      <c r="I940" s="32"/>
      <c r="J940" s="32"/>
      <c r="K940" s="32"/>
      <c r="L940" s="32"/>
      <c r="M940" s="32"/>
      <c r="N940" s="47"/>
      <c r="O940" s="47"/>
      <c r="P940" s="36"/>
      <c r="Q940" s="37"/>
      <c r="R940" s="37"/>
      <c r="S940" s="48"/>
      <c r="T940" s="39"/>
      <c r="U940" s="40"/>
      <c r="V940" s="41"/>
      <c r="W940" s="41"/>
      <c r="X940" s="41"/>
      <c r="Y940" s="41"/>
      <c r="Z940" s="41"/>
      <c r="AA940" s="41"/>
      <c r="AB940" s="41"/>
      <c r="AC940" s="41"/>
      <c r="AD940" s="42"/>
      <c r="AE940" s="43"/>
      <c r="AF940" s="44"/>
      <c r="AG940" s="44"/>
      <c r="AH940" s="44"/>
      <c r="AI940" s="44"/>
      <c r="AJ940" s="44"/>
      <c r="AK940" s="44"/>
      <c r="AL940" s="44"/>
      <c r="AM940" s="44"/>
      <c r="AN940" s="44"/>
      <c r="AO940" s="44"/>
      <c r="AP940" s="44"/>
      <c r="AQ940" s="44"/>
      <c r="AR940" s="44"/>
      <c r="AS940" s="44"/>
      <c r="AT940" s="44"/>
      <c r="AU940" s="44"/>
      <c r="AV940" s="44"/>
      <c r="AW940" s="44"/>
      <c r="AX940" s="44"/>
      <c r="AY940" s="44"/>
      <c r="AZ940" s="44"/>
      <c r="BA940" s="44"/>
      <c r="BB940" s="44"/>
      <c r="BC940" s="44"/>
      <c r="BD940" s="44"/>
      <c r="BE940" s="44"/>
      <c r="BF940" s="44"/>
      <c r="BG940" s="44"/>
      <c r="BH940" s="44"/>
      <c r="BI940" s="44"/>
      <c r="BJ940" s="44"/>
      <c r="BK940" s="44"/>
      <c r="BL940" s="44"/>
      <c r="BM940" s="44"/>
      <c r="BN940" s="44"/>
      <c r="BO940" s="44"/>
      <c r="BP940" s="44"/>
      <c r="BQ940" s="44"/>
      <c r="BR940" s="44"/>
      <c r="BS940" s="44"/>
      <c r="BT940" s="44"/>
      <c r="BU940" s="44"/>
      <c r="BV940" s="44"/>
      <c r="BW940" s="44"/>
      <c r="BX940" s="44"/>
      <c r="BY940" s="44"/>
      <c r="BZ940" s="44"/>
      <c r="CA940" s="44"/>
      <c r="CB940" s="44"/>
      <c r="CC940" s="44"/>
      <c r="CD940" s="44"/>
      <c r="CE940" s="44"/>
      <c r="CF940" s="44"/>
      <c r="CG940" s="44"/>
      <c r="CH940" s="44"/>
      <c r="CI940" s="44"/>
      <c r="CJ940" s="44"/>
      <c r="CK940" s="44"/>
      <c r="CL940" s="44"/>
      <c r="CM940" s="44"/>
      <c r="CN940" s="45"/>
      <c r="CO940" s="44"/>
      <c r="CP940" s="44"/>
      <c r="CQ940" s="44"/>
      <c r="CR940" s="44"/>
      <c r="CS940" s="44"/>
      <c r="CT940" s="44"/>
      <c r="CU940" s="44"/>
      <c r="CV940" s="44"/>
      <c r="CW940" s="44"/>
      <c r="CX940" s="44"/>
      <c r="CY940" s="44"/>
      <c r="CZ940" s="44"/>
      <c r="DA940" s="44"/>
      <c r="DB940" s="44"/>
      <c r="DC940" s="44"/>
      <c r="DD940" s="44"/>
      <c r="DE940" s="44"/>
      <c r="DF940" s="45"/>
      <c r="DG940" s="44"/>
      <c r="DH940" s="44"/>
      <c r="DI940" s="44"/>
      <c r="DJ940" s="44"/>
      <c r="DK940" s="44"/>
      <c r="DL940" s="45"/>
      <c r="DM940" s="44"/>
      <c r="DN940" s="44"/>
      <c r="DO940" s="44"/>
      <c r="DP940" s="44"/>
      <c r="DQ940" s="44"/>
      <c r="DR940" s="44"/>
      <c r="DS940" s="44"/>
      <c r="DT940" s="44"/>
      <c r="DU940" s="45"/>
      <c r="DV940" s="44"/>
      <c r="DW940" s="44"/>
      <c r="DX940" s="44"/>
      <c r="DY940" s="44"/>
      <c r="DZ940" s="44"/>
      <c r="EA940" s="44"/>
      <c r="EB940" s="44"/>
      <c r="EC940" s="44"/>
      <c r="ED940" s="45"/>
      <c r="EE940" s="44"/>
      <c r="EF940" s="44"/>
      <c r="EG940" s="44"/>
      <c r="EH940" s="44"/>
      <c r="EI940" s="44"/>
      <c r="EJ940" s="44"/>
      <c r="EK940" s="44"/>
      <c r="EL940" s="44"/>
      <c r="EM940" s="44"/>
      <c r="EN940" s="44"/>
      <c r="EO940" s="44"/>
      <c r="EP940" s="44"/>
      <c r="EQ940" s="44"/>
      <c r="ER940" s="44"/>
      <c r="ES940" s="44"/>
      <c r="ET940" s="44"/>
      <c r="EU940" s="44"/>
      <c r="EV940" s="45"/>
      <c r="EW940" s="44"/>
      <c r="EX940" s="44"/>
      <c r="EY940" s="45"/>
      <c r="EZ940" s="45"/>
      <c r="FA940" s="44"/>
      <c r="FB940" s="32"/>
      <c r="FC940" s="32"/>
      <c r="FD940" s="32"/>
    </row>
    <row r="941">
      <c r="A941" s="31"/>
      <c r="B941" s="32"/>
      <c r="C941" s="33"/>
      <c r="D941" s="32"/>
      <c r="E941" s="32"/>
      <c r="F941" s="32"/>
      <c r="G941" s="46"/>
      <c r="H941" s="32"/>
      <c r="I941" s="32"/>
      <c r="J941" s="32"/>
      <c r="K941" s="32"/>
      <c r="L941" s="32"/>
      <c r="M941" s="32"/>
      <c r="N941" s="47"/>
      <c r="O941" s="47"/>
      <c r="P941" s="36"/>
      <c r="Q941" s="37"/>
      <c r="R941" s="37"/>
      <c r="S941" s="48"/>
      <c r="T941" s="39"/>
      <c r="U941" s="40"/>
      <c r="V941" s="41"/>
      <c r="W941" s="41"/>
      <c r="X941" s="41"/>
      <c r="Y941" s="41"/>
      <c r="Z941" s="41"/>
      <c r="AA941" s="41"/>
      <c r="AB941" s="41"/>
      <c r="AC941" s="41"/>
      <c r="AD941" s="42"/>
      <c r="AE941" s="43"/>
      <c r="AF941" s="44"/>
      <c r="AG941" s="44"/>
      <c r="AH941" s="44"/>
      <c r="AI941" s="44"/>
      <c r="AJ941" s="44"/>
      <c r="AK941" s="44"/>
      <c r="AL941" s="44"/>
      <c r="AM941" s="44"/>
      <c r="AN941" s="44"/>
      <c r="AO941" s="44"/>
      <c r="AP941" s="44"/>
      <c r="AQ941" s="44"/>
      <c r="AR941" s="44"/>
      <c r="AS941" s="44"/>
      <c r="AT941" s="44"/>
      <c r="AU941" s="44"/>
      <c r="AV941" s="44"/>
      <c r="AW941" s="44"/>
      <c r="AX941" s="44"/>
      <c r="AY941" s="44"/>
      <c r="AZ941" s="44"/>
      <c r="BA941" s="44"/>
      <c r="BB941" s="44"/>
      <c r="BC941" s="44"/>
      <c r="BD941" s="44"/>
      <c r="BE941" s="44"/>
      <c r="BF941" s="44"/>
      <c r="BG941" s="44"/>
      <c r="BH941" s="44"/>
      <c r="BI941" s="44"/>
      <c r="BJ941" s="44"/>
      <c r="BK941" s="44"/>
      <c r="BL941" s="44"/>
      <c r="BM941" s="44"/>
      <c r="BN941" s="44"/>
      <c r="BO941" s="44"/>
      <c r="BP941" s="44"/>
      <c r="BQ941" s="44"/>
      <c r="BR941" s="44"/>
      <c r="BS941" s="44"/>
      <c r="BT941" s="44"/>
      <c r="BU941" s="44"/>
      <c r="BV941" s="44"/>
      <c r="BW941" s="44"/>
      <c r="BX941" s="44"/>
      <c r="BY941" s="44"/>
      <c r="BZ941" s="44"/>
      <c r="CA941" s="44"/>
      <c r="CB941" s="44"/>
      <c r="CC941" s="44"/>
      <c r="CD941" s="44"/>
      <c r="CE941" s="44"/>
      <c r="CF941" s="44"/>
      <c r="CG941" s="44"/>
      <c r="CH941" s="44"/>
      <c r="CI941" s="44"/>
      <c r="CJ941" s="44"/>
      <c r="CK941" s="44"/>
      <c r="CL941" s="44"/>
      <c r="CM941" s="44"/>
      <c r="CN941" s="45"/>
      <c r="CO941" s="44"/>
      <c r="CP941" s="44"/>
      <c r="CQ941" s="44"/>
      <c r="CR941" s="44"/>
      <c r="CS941" s="44"/>
      <c r="CT941" s="44"/>
      <c r="CU941" s="44"/>
      <c r="CV941" s="44"/>
      <c r="CW941" s="44"/>
      <c r="CX941" s="44"/>
      <c r="CY941" s="44"/>
      <c r="CZ941" s="44"/>
      <c r="DA941" s="44"/>
      <c r="DB941" s="44"/>
      <c r="DC941" s="44"/>
      <c r="DD941" s="44"/>
      <c r="DE941" s="44"/>
      <c r="DF941" s="45"/>
      <c r="DG941" s="44"/>
      <c r="DH941" s="44"/>
      <c r="DI941" s="44"/>
      <c r="DJ941" s="44"/>
      <c r="DK941" s="44"/>
      <c r="DL941" s="45"/>
      <c r="DM941" s="44"/>
      <c r="DN941" s="44"/>
      <c r="DO941" s="44"/>
      <c r="DP941" s="44"/>
      <c r="DQ941" s="44"/>
      <c r="DR941" s="44"/>
      <c r="DS941" s="44"/>
      <c r="DT941" s="44"/>
      <c r="DU941" s="45"/>
      <c r="DV941" s="44"/>
      <c r="DW941" s="44"/>
      <c r="DX941" s="44"/>
      <c r="DY941" s="44"/>
      <c r="DZ941" s="44"/>
      <c r="EA941" s="44"/>
      <c r="EB941" s="44"/>
      <c r="EC941" s="44"/>
      <c r="ED941" s="45"/>
      <c r="EE941" s="44"/>
      <c r="EF941" s="44"/>
      <c r="EG941" s="44"/>
      <c r="EH941" s="44"/>
      <c r="EI941" s="44"/>
      <c r="EJ941" s="44"/>
      <c r="EK941" s="44"/>
      <c r="EL941" s="44"/>
      <c r="EM941" s="44"/>
      <c r="EN941" s="44"/>
      <c r="EO941" s="44"/>
      <c r="EP941" s="44"/>
      <c r="EQ941" s="44"/>
      <c r="ER941" s="44"/>
      <c r="ES941" s="44"/>
      <c r="ET941" s="44"/>
      <c r="EU941" s="44"/>
      <c r="EV941" s="45"/>
      <c r="EW941" s="44"/>
      <c r="EX941" s="44"/>
      <c r="EY941" s="45"/>
      <c r="EZ941" s="45"/>
      <c r="FA941" s="44"/>
      <c r="FB941" s="32"/>
      <c r="FC941" s="32"/>
      <c r="FD941" s="32"/>
    </row>
    <row r="942">
      <c r="A942" s="31"/>
      <c r="B942" s="32"/>
      <c r="C942" s="33"/>
      <c r="D942" s="32"/>
      <c r="E942" s="32"/>
      <c r="F942" s="32"/>
      <c r="G942" s="46"/>
      <c r="H942" s="32"/>
      <c r="I942" s="32"/>
      <c r="J942" s="32"/>
      <c r="K942" s="32"/>
      <c r="L942" s="32"/>
      <c r="M942" s="32"/>
      <c r="N942" s="47"/>
      <c r="O942" s="47"/>
      <c r="P942" s="36"/>
      <c r="Q942" s="37"/>
      <c r="R942" s="37"/>
      <c r="S942" s="48"/>
      <c r="T942" s="39"/>
      <c r="U942" s="40"/>
      <c r="V942" s="41"/>
      <c r="W942" s="41"/>
      <c r="X942" s="41"/>
      <c r="Y942" s="41"/>
      <c r="Z942" s="41"/>
      <c r="AA942" s="41"/>
      <c r="AB942" s="41"/>
      <c r="AC942" s="41"/>
      <c r="AD942" s="42"/>
      <c r="AE942" s="43"/>
      <c r="AF942" s="44"/>
      <c r="AG942" s="44"/>
      <c r="AH942" s="44"/>
      <c r="AI942" s="44"/>
      <c r="AJ942" s="44"/>
      <c r="AK942" s="44"/>
      <c r="AL942" s="44"/>
      <c r="AM942" s="44"/>
      <c r="AN942" s="44"/>
      <c r="AO942" s="44"/>
      <c r="AP942" s="44"/>
      <c r="AQ942" s="44"/>
      <c r="AR942" s="44"/>
      <c r="AS942" s="44"/>
      <c r="AT942" s="44"/>
      <c r="AU942" s="44"/>
      <c r="AV942" s="44"/>
      <c r="AW942" s="44"/>
      <c r="AX942" s="44"/>
      <c r="AY942" s="44"/>
      <c r="AZ942" s="44"/>
      <c r="BA942" s="44"/>
      <c r="BB942" s="44"/>
      <c r="BC942" s="44"/>
      <c r="BD942" s="44"/>
      <c r="BE942" s="44"/>
      <c r="BF942" s="44"/>
      <c r="BG942" s="44"/>
      <c r="BH942" s="44"/>
      <c r="BI942" s="44"/>
      <c r="BJ942" s="44"/>
      <c r="BK942" s="44"/>
      <c r="BL942" s="44"/>
      <c r="BM942" s="44"/>
      <c r="BN942" s="44"/>
      <c r="BO942" s="44"/>
      <c r="BP942" s="44"/>
      <c r="BQ942" s="44"/>
      <c r="BR942" s="44"/>
      <c r="BS942" s="44"/>
      <c r="BT942" s="44"/>
      <c r="BU942" s="44"/>
      <c r="BV942" s="44"/>
      <c r="BW942" s="44"/>
      <c r="BX942" s="44"/>
      <c r="BY942" s="44"/>
      <c r="BZ942" s="44"/>
      <c r="CA942" s="44"/>
      <c r="CB942" s="44"/>
      <c r="CC942" s="44"/>
      <c r="CD942" s="44"/>
      <c r="CE942" s="44"/>
      <c r="CF942" s="44"/>
      <c r="CG942" s="44"/>
      <c r="CH942" s="44"/>
      <c r="CI942" s="44"/>
      <c r="CJ942" s="44"/>
      <c r="CK942" s="44"/>
      <c r="CL942" s="44"/>
      <c r="CM942" s="44"/>
      <c r="CN942" s="45"/>
      <c r="CO942" s="44"/>
      <c r="CP942" s="44"/>
      <c r="CQ942" s="44"/>
      <c r="CR942" s="44"/>
      <c r="CS942" s="44"/>
      <c r="CT942" s="44"/>
      <c r="CU942" s="44"/>
      <c r="CV942" s="44"/>
      <c r="CW942" s="44"/>
      <c r="CX942" s="44"/>
      <c r="CY942" s="44"/>
      <c r="CZ942" s="44"/>
      <c r="DA942" s="44"/>
      <c r="DB942" s="44"/>
      <c r="DC942" s="44"/>
      <c r="DD942" s="44"/>
      <c r="DE942" s="44"/>
      <c r="DF942" s="45"/>
      <c r="DG942" s="44"/>
      <c r="DH942" s="44"/>
      <c r="DI942" s="44"/>
      <c r="DJ942" s="44"/>
      <c r="DK942" s="44"/>
      <c r="DL942" s="45"/>
      <c r="DM942" s="44"/>
      <c r="DN942" s="44"/>
      <c r="DO942" s="44"/>
      <c r="DP942" s="44"/>
      <c r="DQ942" s="44"/>
      <c r="DR942" s="44"/>
      <c r="DS942" s="44"/>
      <c r="DT942" s="44"/>
      <c r="DU942" s="45"/>
      <c r="DV942" s="44"/>
      <c r="DW942" s="44"/>
      <c r="DX942" s="44"/>
      <c r="DY942" s="44"/>
      <c r="DZ942" s="44"/>
      <c r="EA942" s="44"/>
      <c r="EB942" s="44"/>
      <c r="EC942" s="44"/>
      <c r="ED942" s="45"/>
      <c r="EE942" s="44"/>
      <c r="EF942" s="44"/>
      <c r="EG942" s="44"/>
      <c r="EH942" s="44"/>
      <c r="EI942" s="44"/>
      <c r="EJ942" s="44"/>
      <c r="EK942" s="44"/>
      <c r="EL942" s="44"/>
      <c r="EM942" s="44"/>
      <c r="EN942" s="44"/>
      <c r="EO942" s="44"/>
      <c r="EP942" s="44"/>
      <c r="EQ942" s="44"/>
      <c r="ER942" s="44"/>
      <c r="ES942" s="44"/>
      <c r="ET942" s="44"/>
      <c r="EU942" s="44"/>
      <c r="EV942" s="45"/>
      <c r="EW942" s="44"/>
      <c r="EX942" s="44"/>
      <c r="EY942" s="45"/>
      <c r="EZ942" s="45"/>
      <c r="FA942" s="44"/>
      <c r="FB942" s="32"/>
      <c r="FC942" s="32"/>
      <c r="FD942" s="32"/>
    </row>
    <row r="943">
      <c r="A943" s="31"/>
      <c r="B943" s="32"/>
      <c r="C943" s="33"/>
      <c r="D943" s="32"/>
      <c r="E943" s="32"/>
      <c r="F943" s="32"/>
      <c r="G943" s="46"/>
      <c r="H943" s="32"/>
      <c r="I943" s="32"/>
      <c r="J943" s="32"/>
      <c r="K943" s="32"/>
      <c r="L943" s="32"/>
      <c r="M943" s="32"/>
      <c r="N943" s="47"/>
      <c r="O943" s="47"/>
      <c r="P943" s="36"/>
      <c r="Q943" s="37"/>
      <c r="R943" s="37"/>
      <c r="S943" s="48"/>
      <c r="T943" s="39"/>
      <c r="U943" s="40"/>
      <c r="V943" s="41"/>
      <c r="W943" s="41"/>
      <c r="X943" s="41"/>
      <c r="Y943" s="41"/>
      <c r="Z943" s="41"/>
      <c r="AA943" s="41"/>
      <c r="AB943" s="41"/>
      <c r="AC943" s="41"/>
      <c r="AD943" s="42"/>
      <c r="AE943" s="43"/>
      <c r="AF943" s="44"/>
      <c r="AG943" s="44"/>
      <c r="AH943" s="44"/>
      <c r="AI943" s="44"/>
      <c r="AJ943" s="44"/>
      <c r="AK943" s="44"/>
      <c r="AL943" s="44"/>
      <c r="AM943" s="44"/>
      <c r="AN943" s="44"/>
      <c r="AO943" s="44"/>
      <c r="AP943" s="44"/>
      <c r="AQ943" s="44"/>
      <c r="AR943" s="44"/>
      <c r="AS943" s="44"/>
      <c r="AT943" s="44"/>
      <c r="AU943" s="44"/>
      <c r="AV943" s="44"/>
      <c r="AW943" s="44"/>
      <c r="AX943" s="44"/>
      <c r="AY943" s="44"/>
      <c r="AZ943" s="44"/>
      <c r="BA943" s="44"/>
      <c r="BB943" s="44"/>
      <c r="BC943" s="44"/>
      <c r="BD943" s="44"/>
      <c r="BE943" s="44"/>
      <c r="BF943" s="44"/>
      <c r="BG943" s="44"/>
      <c r="BH943" s="44"/>
      <c r="BI943" s="44"/>
      <c r="BJ943" s="44"/>
      <c r="BK943" s="44"/>
      <c r="BL943" s="44"/>
      <c r="BM943" s="44"/>
      <c r="BN943" s="44"/>
      <c r="BO943" s="44"/>
      <c r="BP943" s="44"/>
      <c r="BQ943" s="44"/>
      <c r="BR943" s="44"/>
      <c r="BS943" s="44"/>
      <c r="BT943" s="44"/>
      <c r="BU943" s="44"/>
      <c r="BV943" s="44"/>
      <c r="BW943" s="44"/>
      <c r="BX943" s="44"/>
      <c r="BY943" s="44"/>
      <c r="BZ943" s="44"/>
      <c r="CA943" s="44"/>
      <c r="CB943" s="44"/>
      <c r="CC943" s="44"/>
      <c r="CD943" s="44"/>
      <c r="CE943" s="44"/>
      <c r="CF943" s="44"/>
      <c r="CG943" s="44"/>
      <c r="CH943" s="44"/>
      <c r="CI943" s="44"/>
      <c r="CJ943" s="44"/>
      <c r="CK943" s="44"/>
      <c r="CL943" s="44"/>
      <c r="CM943" s="44"/>
      <c r="CN943" s="45"/>
      <c r="CO943" s="44"/>
      <c r="CP943" s="44"/>
      <c r="CQ943" s="44"/>
      <c r="CR943" s="44"/>
      <c r="CS943" s="44"/>
      <c r="CT943" s="44"/>
      <c r="CU943" s="44"/>
      <c r="CV943" s="44"/>
      <c r="CW943" s="44"/>
      <c r="CX943" s="44"/>
      <c r="CY943" s="44"/>
      <c r="CZ943" s="44"/>
      <c r="DA943" s="44"/>
      <c r="DB943" s="44"/>
      <c r="DC943" s="44"/>
      <c r="DD943" s="44"/>
      <c r="DE943" s="44"/>
      <c r="DF943" s="45"/>
      <c r="DG943" s="44"/>
      <c r="DH943" s="44"/>
      <c r="DI943" s="44"/>
      <c r="DJ943" s="44"/>
      <c r="DK943" s="44"/>
      <c r="DL943" s="45"/>
      <c r="DM943" s="44"/>
      <c r="DN943" s="44"/>
      <c r="DO943" s="44"/>
      <c r="DP943" s="44"/>
      <c r="DQ943" s="44"/>
      <c r="DR943" s="44"/>
      <c r="DS943" s="44"/>
      <c r="DT943" s="44"/>
      <c r="DU943" s="45"/>
      <c r="DV943" s="44"/>
      <c r="DW943" s="44"/>
      <c r="DX943" s="44"/>
      <c r="DY943" s="44"/>
      <c r="DZ943" s="44"/>
      <c r="EA943" s="44"/>
      <c r="EB943" s="44"/>
      <c r="EC943" s="44"/>
      <c r="ED943" s="45"/>
      <c r="EE943" s="44"/>
      <c r="EF943" s="44"/>
      <c r="EG943" s="44"/>
      <c r="EH943" s="44"/>
      <c r="EI943" s="44"/>
      <c r="EJ943" s="44"/>
      <c r="EK943" s="44"/>
      <c r="EL943" s="44"/>
      <c r="EM943" s="44"/>
      <c r="EN943" s="44"/>
      <c r="EO943" s="44"/>
      <c r="EP943" s="44"/>
      <c r="EQ943" s="44"/>
      <c r="ER943" s="44"/>
      <c r="ES943" s="44"/>
      <c r="ET943" s="44"/>
      <c r="EU943" s="44"/>
      <c r="EV943" s="45"/>
      <c r="EW943" s="44"/>
      <c r="EX943" s="44"/>
      <c r="EY943" s="45"/>
      <c r="EZ943" s="45"/>
      <c r="FA943" s="44"/>
      <c r="FB943" s="32"/>
      <c r="FC943" s="32"/>
      <c r="FD943" s="32"/>
    </row>
    <row r="944">
      <c r="A944" s="31"/>
      <c r="B944" s="32"/>
      <c r="C944" s="33"/>
      <c r="D944" s="32"/>
      <c r="E944" s="32"/>
      <c r="F944" s="32"/>
      <c r="G944" s="46"/>
      <c r="H944" s="32"/>
      <c r="I944" s="32"/>
      <c r="J944" s="32"/>
      <c r="K944" s="32"/>
      <c r="L944" s="32"/>
      <c r="M944" s="32"/>
      <c r="N944" s="47"/>
      <c r="O944" s="47"/>
      <c r="P944" s="36"/>
      <c r="Q944" s="37"/>
      <c r="R944" s="37"/>
      <c r="S944" s="48"/>
      <c r="T944" s="39"/>
      <c r="U944" s="40"/>
      <c r="V944" s="41"/>
      <c r="W944" s="41"/>
      <c r="X944" s="41"/>
      <c r="Y944" s="41"/>
      <c r="Z944" s="41"/>
      <c r="AA944" s="41"/>
      <c r="AB944" s="41"/>
      <c r="AC944" s="41"/>
      <c r="AD944" s="42"/>
      <c r="AE944" s="43"/>
      <c r="AF944" s="44"/>
      <c r="AG944" s="44"/>
      <c r="AH944" s="44"/>
      <c r="AI944" s="44"/>
      <c r="AJ944" s="44"/>
      <c r="AK944" s="44"/>
      <c r="AL944" s="44"/>
      <c r="AM944" s="44"/>
      <c r="AN944" s="44"/>
      <c r="AO944" s="44"/>
      <c r="AP944" s="44"/>
      <c r="AQ944" s="44"/>
      <c r="AR944" s="44"/>
      <c r="AS944" s="44"/>
      <c r="AT944" s="44"/>
      <c r="AU944" s="44"/>
      <c r="AV944" s="44"/>
      <c r="AW944" s="44"/>
      <c r="AX944" s="44"/>
      <c r="AY944" s="44"/>
      <c r="AZ944" s="44"/>
      <c r="BA944" s="44"/>
      <c r="BB944" s="44"/>
      <c r="BC944" s="44"/>
      <c r="BD944" s="44"/>
      <c r="BE944" s="44"/>
      <c r="BF944" s="44"/>
      <c r="BG944" s="44"/>
      <c r="BH944" s="44"/>
      <c r="BI944" s="44"/>
      <c r="BJ944" s="44"/>
      <c r="BK944" s="44"/>
      <c r="BL944" s="44"/>
      <c r="BM944" s="44"/>
      <c r="BN944" s="44"/>
      <c r="BO944" s="44"/>
      <c r="BP944" s="44"/>
      <c r="BQ944" s="44"/>
      <c r="BR944" s="44"/>
      <c r="BS944" s="44"/>
      <c r="BT944" s="44"/>
      <c r="BU944" s="44"/>
      <c r="BV944" s="44"/>
      <c r="BW944" s="44"/>
      <c r="BX944" s="44"/>
      <c r="BY944" s="44"/>
      <c r="BZ944" s="44"/>
      <c r="CA944" s="44"/>
      <c r="CB944" s="44"/>
      <c r="CC944" s="44"/>
      <c r="CD944" s="44"/>
      <c r="CE944" s="44"/>
      <c r="CF944" s="44"/>
      <c r="CG944" s="44"/>
      <c r="CH944" s="44"/>
      <c r="CI944" s="44"/>
      <c r="CJ944" s="44"/>
      <c r="CK944" s="44"/>
      <c r="CL944" s="44"/>
      <c r="CM944" s="44"/>
      <c r="CN944" s="45"/>
      <c r="CO944" s="44"/>
      <c r="CP944" s="44"/>
      <c r="CQ944" s="44"/>
      <c r="CR944" s="44"/>
      <c r="CS944" s="44"/>
      <c r="CT944" s="44"/>
      <c r="CU944" s="44"/>
      <c r="CV944" s="44"/>
      <c r="CW944" s="44"/>
      <c r="CX944" s="44"/>
      <c r="CY944" s="44"/>
      <c r="CZ944" s="44"/>
      <c r="DA944" s="44"/>
      <c r="DB944" s="44"/>
      <c r="DC944" s="44"/>
      <c r="DD944" s="44"/>
      <c r="DE944" s="44"/>
      <c r="DF944" s="45"/>
      <c r="DG944" s="44"/>
      <c r="DH944" s="44"/>
      <c r="DI944" s="44"/>
      <c r="DJ944" s="44"/>
      <c r="DK944" s="44"/>
      <c r="DL944" s="45"/>
      <c r="DM944" s="44"/>
      <c r="DN944" s="44"/>
      <c r="DO944" s="44"/>
      <c r="DP944" s="44"/>
      <c r="DQ944" s="44"/>
      <c r="DR944" s="44"/>
      <c r="DS944" s="44"/>
      <c r="DT944" s="44"/>
      <c r="DU944" s="45"/>
      <c r="DV944" s="44"/>
      <c r="DW944" s="44"/>
      <c r="DX944" s="44"/>
      <c r="DY944" s="44"/>
      <c r="DZ944" s="44"/>
      <c r="EA944" s="44"/>
      <c r="EB944" s="44"/>
      <c r="EC944" s="44"/>
      <c r="ED944" s="45"/>
      <c r="EE944" s="44"/>
      <c r="EF944" s="44"/>
      <c r="EG944" s="44"/>
      <c r="EH944" s="44"/>
      <c r="EI944" s="44"/>
      <c r="EJ944" s="44"/>
      <c r="EK944" s="44"/>
      <c r="EL944" s="44"/>
      <c r="EM944" s="44"/>
      <c r="EN944" s="44"/>
      <c r="EO944" s="44"/>
      <c r="EP944" s="44"/>
      <c r="EQ944" s="44"/>
      <c r="ER944" s="44"/>
      <c r="ES944" s="44"/>
      <c r="ET944" s="44"/>
      <c r="EU944" s="44"/>
      <c r="EV944" s="45"/>
      <c r="EW944" s="44"/>
      <c r="EX944" s="44"/>
      <c r="EY944" s="45"/>
      <c r="EZ944" s="45"/>
      <c r="FA944" s="44"/>
      <c r="FB944" s="32"/>
      <c r="FC944" s="32"/>
      <c r="FD944" s="32"/>
    </row>
    <row r="945">
      <c r="A945" s="31"/>
      <c r="B945" s="32"/>
      <c r="C945" s="33"/>
      <c r="D945" s="32"/>
      <c r="E945" s="32"/>
      <c r="F945" s="32"/>
      <c r="G945" s="46"/>
      <c r="H945" s="32"/>
      <c r="I945" s="32"/>
      <c r="J945" s="32"/>
      <c r="K945" s="32"/>
      <c r="L945" s="32"/>
      <c r="M945" s="32"/>
      <c r="N945" s="47"/>
      <c r="O945" s="47"/>
      <c r="P945" s="36"/>
      <c r="Q945" s="37"/>
      <c r="R945" s="37"/>
      <c r="S945" s="48"/>
      <c r="T945" s="39"/>
      <c r="U945" s="40"/>
      <c r="V945" s="41"/>
      <c r="W945" s="41"/>
      <c r="X945" s="41"/>
      <c r="Y945" s="41"/>
      <c r="Z945" s="41"/>
      <c r="AA945" s="41"/>
      <c r="AB945" s="41"/>
      <c r="AC945" s="41"/>
      <c r="AD945" s="42"/>
      <c r="AE945" s="43"/>
      <c r="AF945" s="44"/>
      <c r="AG945" s="44"/>
      <c r="AH945" s="44"/>
      <c r="AI945" s="44"/>
      <c r="AJ945" s="44"/>
      <c r="AK945" s="44"/>
      <c r="AL945" s="44"/>
      <c r="AM945" s="44"/>
      <c r="AN945" s="44"/>
      <c r="AO945" s="44"/>
      <c r="AP945" s="44"/>
      <c r="AQ945" s="44"/>
      <c r="AR945" s="44"/>
      <c r="AS945" s="44"/>
      <c r="AT945" s="44"/>
      <c r="AU945" s="44"/>
      <c r="AV945" s="44"/>
      <c r="AW945" s="44"/>
      <c r="AX945" s="44"/>
      <c r="AY945" s="44"/>
      <c r="AZ945" s="44"/>
      <c r="BA945" s="44"/>
      <c r="BB945" s="44"/>
      <c r="BC945" s="44"/>
      <c r="BD945" s="44"/>
      <c r="BE945" s="44"/>
      <c r="BF945" s="44"/>
      <c r="BG945" s="44"/>
      <c r="BH945" s="44"/>
      <c r="BI945" s="44"/>
      <c r="BJ945" s="44"/>
      <c r="BK945" s="44"/>
      <c r="BL945" s="44"/>
      <c r="BM945" s="44"/>
      <c r="BN945" s="44"/>
      <c r="BO945" s="44"/>
      <c r="BP945" s="44"/>
      <c r="BQ945" s="44"/>
      <c r="BR945" s="44"/>
      <c r="BS945" s="44"/>
      <c r="BT945" s="44"/>
      <c r="BU945" s="44"/>
      <c r="BV945" s="44"/>
      <c r="BW945" s="44"/>
      <c r="BX945" s="44"/>
      <c r="BY945" s="44"/>
      <c r="BZ945" s="44"/>
      <c r="CA945" s="44"/>
      <c r="CB945" s="44"/>
      <c r="CC945" s="44"/>
      <c r="CD945" s="44"/>
      <c r="CE945" s="44"/>
      <c r="CF945" s="44"/>
      <c r="CG945" s="44"/>
      <c r="CH945" s="44"/>
      <c r="CI945" s="44"/>
      <c r="CJ945" s="44"/>
      <c r="CK945" s="44"/>
      <c r="CL945" s="44"/>
      <c r="CM945" s="44"/>
      <c r="CN945" s="45"/>
      <c r="CO945" s="44"/>
      <c r="CP945" s="44"/>
      <c r="CQ945" s="44"/>
      <c r="CR945" s="44"/>
      <c r="CS945" s="44"/>
      <c r="CT945" s="44"/>
      <c r="CU945" s="44"/>
      <c r="CV945" s="44"/>
      <c r="CW945" s="44"/>
      <c r="CX945" s="44"/>
      <c r="CY945" s="44"/>
      <c r="CZ945" s="44"/>
      <c r="DA945" s="44"/>
      <c r="DB945" s="44"/>
      <c r="DC945" s="44"/>
      <c r="DD945" s="44"/>
      <c r="DE945" s="44"/>
      <c r="DF945" s="45"/>
      <c r="DG945" s="44"/>
      <c r="DH945" s="44"/>
      <c r="DI945" s="44"/>
      <c r="DJ945" s="44"/>
      <c r="DK945" s="44"/>
      <c r="DL945" s="45"/>
      <c r="DM945" s="44"/>
      <c r="DN945" s="44"/>
      <c r="DO945" s="44"/>
      <c r="DP945" s="44"/>
      <c r="DQ945" s="44"/>
      <c r="DR945" s="44"/>
      <c r="DS945" s="44"/>
      <c r="DT945" s="44"/>
      <c r="DU945" s="45"/>
      <c r="DV945" s="44"/>
      <c r="DW945" s="44"/>
      <c r="DX945" s="44"/>
      <c r="DY945" s="44"/>
      <c r="DZ945" s="44"/>
      <c r="EA945" s="44"/>
      <c r="EB945" s="44"/>
      <c r="EC945" s="44"/>
      <c r="ED945" s="45"/>
      <c r="EE945" s="44"/>
      <c r="EF945" s="44"/>
      <c r="EG945" s="44"/>
      <c r="EH945" s="44"/>
      <c r="EI945" s="44"/>
      <c r="EJ945" s="44"/>
      <c r="EK945" s="44"/>
      <c r="EL945" s="44"/>
      <c r="EM945" s="44"/>
      <c r="EN945" s="44"/>
      <c r="EO945" s="44"/>
      <c r="EP945" s="44"/>
      <c r="EQ945" s="44"/>
      <c r="ER945" s="44"/>
      <c r="ES945" s="44"/>
      <c r="ET945" s="44"/>
      <c r="EU945" s="44"/>
      <c r="EV945" s="45"/>
      <c r="EW945" s="44"/>
      <c r="EX945" s="44"/>
      <c r="EY945" s="45"/>
      <c r="EZ945" s="45"/>
      <c r="FA945" s="44"/>
      <c r="FB945" s="32"/>
      <c r="FC945" s="32"/>
      <c r="FD945" s="32"/>
    </row>
    <row r="946">
      <c r="A946" s="31"/>
      <c r="B946" s="32"/>
      <c r="C946" s="33"/>
      <c r="D946" s="32"/>
      <c r="E946" s="32"/>
      <c r="F946" s="32"/>
      <c r="G946" s="46"/>
      <c r="H946" s="32"/>
      <c r="I946" s="32"/>
      <c r="J946" s="32"/>
      <c r="K946" s="32"/>
      <c r="L946" s="32"/>
      <c r="M946" s="32"/>
      <c r="N946" s="47"/>
      <c r="O946" s="47"/>
      <c r="P946" s="36"/>
      <c r="Q946" s="37"/>
      <c r="R946" s="37"/>
      <c r="S946" s="48"/>
      <c r="T946" s="39"/>
      <c r="U946" s="40"/>
      <c r="V946" s="41"/>
      <c r="W946" s="41"/>
      <c r="X946" s="41"/>
      <c r="Y946" s="41"/>
      <c r="Z946" s="41"/>
      <c r="AA946" s="41"/>
      <c r="AB946" s="41"/>
      <c r="AC946" s="41"/>
      <c r="AD946" s="42"/>
      <c r="AE946" s="43"/>
      <c r="AF946" s="44"/>
      <c r="AG946" s="44"/>
      <c r="AH946" s="44"/>
      <c r="AI946" s="44"/>
      <c r="AJ946" s="44"/>
      <c r="AK946" s="44"/>
      <c r="AL946" s="44"/>
      <c r="AM946" s="44"/>
      <c r="AN946" s="44"/>
      <c r="AO946" s="44"/>
      <c r="AP946" s="44"/>
      <c r="AQ946" s="44"/>
      <c r="AR946" s="44"/>
      <c r="AS946" s="44"/>
      <c r="AT946" s="44"/>
      <c r="AU946" s="44"/>
      <c r="AV946" s="44"/>
      <c r="AW946" s="44"/>
      <c r="AX946" s="44"/>
      <c r="AY946" s="44"/>
      <c r="AZ946" s="44"/>
      <c r="BA946" s="44"/>
      <c r="BB946" s="44"/>
      <c r="BC946" s="44"/>
      <c r="BD946" s="44"/>
      <c r="BE946" s="44"/>
      <c r="BF946" s="44"/>
      <c r="BG946" s="44"/>
      <c r="BH946" s="44"/>
      <c r="BI946" s="44"/>
      <c r="BJ946" s="44"/>
      <c r="BK946" s="44"/>
      <c r="BL946" s="44"/>
      <c r="BM946" s="44"/>
      <c r="BN946" s="44"/>
      <c r="BO946" s="44"/>
      <c r="BP946" s="44"/>
      <c r="BQ946" s="44"/>
      <c r="BR946" s="44"/>
      <c r="BS946" s="44"/>
      <c r="BT946" s="44"/>
      <c r="BU946" s="44"/>
      <c r="BV946" s="44"/>
      <c r="BW946" s="44"/>
      <c r="BX946" s="44"/>
      <c r="BY946" s="44"/>
      <c r="BZ946" s="44"/>
      <c r="CA946" s="44"/>
      <c r="CB946" s="44"/>
      <c r="CC946" s="44"/>
      <c r="CD946" s="44"/>
      <c r="CE946" s="44"/>
      <c r="CF946" s="44"/>
      <c r="CG946" s="44"/>
      <c r="CH946" s="44"/>
      <c r="CI946" s="44"/>
      <c r="CJ946" s="44"/>
      <c r="CK946" s="44"/>
      <c r="CL946" s="44"/>
      <c r="CM946" s="44"/>
      <c r="CN946" s="45"/>
      <c r="CO946" s="44"/>
      <c r="CP946" s="44"/>
      <c r="CQ946" s="44"/>
      <c r="CR946" s="44"/>
      <c r="CS946" s="44"/>
      <c r="CT946" s="44"/>
      <c r="CU946" s="44"/>
      <c r="CV946" s="44"/>
      <c r="CW946" s="44"/>
      <c r="CX946" s="44"/>
      <c r="CY946" s="44"/>
      <c r="CZ946" s="44"/>
      <c r="DA946" s="44"/>
      <c r="DB946" s="44"/>
      <c r="DC946" s="44"/>
      <c r="DD946" s="44"/>
      <c r="DE946" s="44"/>
      <c r="DF946" s="45"/>
      <c r="DG946" s="44"/>
      <c r="DH946" s="44"/>
      <c r="DI946" s="44"/>
      <c r="DJ946" s="44"/>
      <c r="DK946" s="44"/>
      <c r="DL946" s="45"/>
      <c r="DM946" s="44"/>
      <c r="DN946" s="44"/>
      <c r="DO946" s="44"/>
      <c r="DP946" s="44"/>
      <c r="DQ946" s="44"/>
      <c r="DR946" s="44"/>
      <c r="DS946" s="44"/>
      <c r="DT946" s="44"/>
      <c r="DU946" s="45"/>
      <c r="DV946" s="44"/>
      <c r="DW946" s="44"/>
      <c r="DX946" s="44"/>
      <c r="DY946" s="44"/>
      <c r="DZ946" s="44"/>
      <c r="EA946" s="44"/>
      <c r="EB946" s="44"/>
      <c r="EC946" s="44"/>
      <c r="ED946" s="45"/>
      <c r="EE946" s="44"/>
      <c r="EF946" s="44"/>
      <c r="EG946" s="44"/>
      <c r="EH946" s="44"/>
      <c r="EI946" s="44"/>
      <c r="EJ946" s="44"/>
      <c r="EK946" s="44"/>
      <c r="EL946" s="44"/>
      <c r="EM946" s="44"/>
      <c r="EN946" s="44"/>
      <c r="EO946" s="44"/>
      <c r="EP946" s="44"/>
      <c r="EQ946" s="44"/>
      <c r="ER946" s="44"/>
      <c r="ES946" s="44"/>
      <c r="ET946" s="44"/>
      <c r="EU946" s="44"/>
      <c r="EV946" s="45"/>
      <c r="EW946" s="44"/>
      <c r="EX946" s="44"/>
      <c r="EY946" s="45"/>
      <c r="EZ946" s="45"/>
      <c r="FA946" s="44"/>
      <c r="FB946" s="32"/>
      <c r="FC946" s="32"/>
      <c r="FD946" s="32"/>
    </row>
    <row r="947">
      <c r="A947" s="31"/>
      <c r="B947" s="32"/>
      <c r="C947" s="33"/>
      <c r="D947" s="32"/>
      <c r="E947" s="32"/>
      <c r="F947" s="32"/>
      <c r="G947" s="46"/>
      <c r="H947" s="32"/>
      <c r="I947" s="32"/>
      <c r="J947" s="32"/>
      <c r="K947" s="32"/>
      <c r="L947" s="32"/>
      <c r="M947" s="32"/>
      <c r="N947" s="47"/>
      <c r="O947" s="47"/>
      <c r="P947" s="36"/>
      <c r="Q947" s="37"/>
      <c r="R947" s="37"/>
      <c r="S947" s="48"/>
      <c r="T947" s="39"/>
      <c r="U947" s="40"/>
      <c r="V947" s="41"/>
      <c r="W947" s="41"/>
      <c r="X947" s="41"/>
      <c r="Y947" s="41"/>
      <c r="Z947" s="41"/>
      <c r="AA947" s="41"/>
      <c r="AB947" s="41"/>
      <c r="AC947" s="41"/>
      <c r="AD947" s="42"/>
      <c r="AE947" s="43"/>
      <c r="AF947" s="44"/>
      <c r="AG947" s="44"/>
      <c r="AH947" s="44"/>
      <c r="AI947" s="44"/>
      <c r="AJ947" s="44"/>
      <c r="AK947" s="44"/>
      <c r="AL947" s="44"/>
      <c r="AM947" s="44"/>
      <c r="AN947" s="44"/>
      <c r="AO947" s="44"/>
      <c r="AP947" s="44"/>
      <c r="AQ947" s="44"/>
      <c r="AR947" s="44"/>
      <c r="AS947" s="44"/>
      <c r="AT947" s="44"/>
      <c r="AU947" s="44"/>
      <c r="AV947" s="44"/>
      <c r="AW947" s="44"/>
      <c r="AX947" s="44"/>
      <c r="AY947" s="44"/>
      <c r="AZ947" s="44"/>
      <c r="BA947" s="44"/>
      <c r="BB947" s="44"/>
      <c r="BC947" s="44"/>
      <c r="BD947" s="44"/>
      <c r="BE947" s="44"/>
      <c r="BF947" s="44"/>
      <c r="BG947" s="44"/>
      <c r="BH947" s="44"/>
      <c r="BI947" s="44"/>
      <c r="BJ947" s="44"/>
      <c r="BK947" s="44"/>
      <c r="BL947" s="44"/>
      <c r="BM947" s="44"/>
      <c r="BN947" s="44"/>
      <c r="BO947" s="44"/>
      <c r="BP947" s="44"/>
      <c r="BQ947" s="44"/>
      <c r="BR947" s="44"/>
      <c r="BS947" s="44"/>
      <c r="BT947" s="44"/>
      <c r="BU947" s="44"/>
      <c r="BV947" s="44"/>
      <c r="BW947" s="44"/>
      <c r="BX947" s="44"/>
      <c r="BY947" s="44"/>
      <c r="BZ947" s="44"/>
      <c r="CA947" s="44"/>
      <c r="CB947" s="44"/>
      <c r="CC947" s="44"/>
      <c r="CD947" s="44"/>
      <c r="CE947" s="44"/>
      <c r="CF947" s="44"/>
      <c r="CG947" s="44"/>
      <c r="CH947" s="44"/>
      <c r="CI947" s="44"/>
      <c r="CJ947" s="44"/>
      <c r="CK947" s="44"/>
      <c r="CL947" s="44"/>
      <c r="CM947" s="44"/>
      <c r="CN947" s="45"/>
      <c r="CO947" s="44"/>
      <c r="CP947" s="44"/>
      <c r="CQ947" s="44"/>
      <c r="CR947" s="44"/>
      <c r="CS947" s="44"/>
      <c r="CT947" s="44"/>
      <c r="CU947" s="44"/>
      <c r="CV947" s="44"/>
      <c r="CW947" s="44"/>
      <c r="CX947" s="44"/>
      <c r="CY947" s="44"/>
      <c r="CZ947" s="44"/>
      <c r="DA947" s="44"/>
      <c r="DB947" s="44"/>
      <c r="DC947" s="44"/>
      <c r="DD947" s="44"/>
      <c r="DE947" s="44"/>
      <c r="DF947" s="45"/>
      <c r="DG947" s="44"/>
      <c r="DH947" s="44"/>
      <c r="DI947" s="44"/>
      <c r="DJ947" s="44"/>
      <c r="DK947" s="44"/>
      <c r="DL947" s="45"/>
      <c r="DM947" s="44"/>
      <c r="DN947" s="44"/>
      <c r="DO947" s="44"/>
      <c r="DP947" s="44"/>
      <c r="DQ947" s="44"/>
      <c r="DR947" s="44"/>
      <c r="DS947" s="44"/>
      <c r="DT947" s="44"/>
      <c r="DU947" s="45"/>
      <c r="DV947" s="44"/>
      <c r="DW947" s="44"/>
      <c r="DX947" s="44"/>
      <c r="DY947" s="44"/>
      <c r="DZ947" s="44"/>
      <c r="EA947" s="44"/>
      <c r="EB947" s="44"/>
      <c r="EC947" s="44"/>
      <c r="ED947" s="45"/>
      <c r="EE947" s="44"/>
      <c r="EF947" s="44"/>
      <c r="EG947" s="44"/>
      <c r="EH947" s="44"/>
      <c r="EI947" s="44"/>
      <c r="EJ947" s="44"/>
      <c r="EK947" s="44"/>
      <c r="EL947" s="44"/>
      <c r="EM947" s="44"/>
      <c r="EN947" s="44"/>
      <c r="EO947" s="44"/>
      <c r="EP947" s="44"/>
      <c r="EQ947" s="44"/>
      <c r="ER947" s="44"/>
      <c r="ES947" s="44"/>
      <c r="ET947" s="44"/>
      <c r="EU947" s="44"/>
      <c r="EV947" s="45"/>
      <c r="EW947" s="44"/>
      <c r="EX947" s="44"/>
      <c r="EY947" s="45"/>
      <c r="EZ947" s="45"/>
      <c r="FA947" s="44"/>
      <c r="FB947" s="32"/>
      <c r="FC947" s="32"/>
      <c r="FD947" s="32"/>
    </row>
    <row r="948">
      <c r="A948" s="31"/>
      <c r="B948" s="32"/>
      <c r="C948" s="33"/>
      <c r="D948" s="32"/>
      <c r="E948" s="32"/>
      <c r="F948" s="32"/>
      <c r="G948" s="46"/>
      <c r="H948" s="32"/>
      <c r="I948" s="32"/>
      <c r="J948" s="32"/>
      <c r="K948" s="32"/>
      <c r="L948" s="32"/>
      <c r="M948" s="32"/>
      <c r="N948" s="47"/>
      <c r="O948" s="47"/>
      <c r="P948" s="36"/>
      <c r="Q948" s="37"/>
      <c r="R948" s="37"/>
      <c r="S948" s="48"/>
      <c r="T948" s="39"/>
      <c r="U948" s="40"/>
      <c r="V948" s="41"/>
      <c r="W948" s="41"/>
      <c r="X948" s="41"/>
      <c r="Y948" s="41"/>
      <c r="Z948" s="41"/>
      <c r="AA948" s="41"/>
      <c r="AB948" s="41"/>
      <c r="AC948" s="41"/>
      <c r="AD948" s="42"/>
      <c r="AE948" s="43"/>
      <c r="AF948" s="44"/>
      <c r="AG948" s="44"/>
      <c r="AH948" s="44"/>
      <c r="AI948" s="44"/>
      <c r="AJ948" s="44"/>
      <c r="AK948" s="44"/>
      <c r="AL948" s="44"/>
      <c r="AM948" s="44"/>
      <c r="AN948" s="44"/>
      <c r="AO948" s="44"/>
      <c r="AP948" s="44"/>
      <c r="AQ948" s="44"/>
      <c r="AR948" s="44"/>
      <c r="AS948" s="44"/>
      <c r="AT948" s="44"/>
      <c r="AU948" s="44"/>
      <c r="AV948" s="44"/>
      <c r="AW948" s="44"/>
      <c r="AX948" s="44"/>
      <c r="AY948" s="44"/>
      <c r="AZ948" s="44"/>
      <c r="BA948" s="44"/>
      <c r="BB948" s="44"/>
      <c r="BC948" s="44"/>
      <c r="BD948" s="44"/>
      <c r="BE948" s="44"/>
      <c r="BF948" s="44"/>
      <c r="BG948" s="44"/>
      <c r="BH948" s="44"/>
      <c r="BI948" s="44"/>
      <c r="BJ948" s="44"/>
      <c r="BK948" s="44"/>
      <c r="BL948" s="44"/>
      <c r="BM948" s="44"/>
      <c r="BN948" s="44"/>
      <c r="BO948" s="44"/>
      <c r="BP948" s="44"/>
      <c r="BQ948" s="44"/>
      <c r="BR948" s="44"/>
      <c r="BS948" s="44"/>
      <c r="BT948" s="44"/>
      <c r="BU948" s="44"/>
      <c r="BV948" s="44"/>
      <c r="BW948" s="44"/>
      <c r="BX948" s="44"/>
      <c r="BY948" s="44"/>
      <c r="BZ948" s="44"/>
      <c r="CA948" s="44"/>
      <c r="CB948" s="44"/>
      <c r="CC948" s="44"/>
      <c r="CD948" s="44"/>
      <c r="CE948" s="44"/>
      <c r="CF948" s="44"/>
      <c r="CG948" s="44"/>
      <c r="CH948" s="44"/>
      <c r="CI948" s="44"/>
      <c r="CJ948" s="44"/>
      <c r="CK948" s="44"/>
      <c r="CL948" s="44"/>
      <c r="CM948" s="44"/>
      <c r="CN948" s="45"/>
      <c r="CO948" s="44"/>
      <c r="CP948" s="44"/>
      <c r="CQ948" s="44"/>
      <c r="CR948" s="44"/>
      <c r="CS948" s="44"/>
      <c r="CT948" s="44"/>
      <c r="CU948" s="44"/>
      <c r="CV948" s="44"/>
      <c r="CW948" s="44"/>
      <c r="CX948" s="44"/>
      <c r="CY948" s="44"/>
      <c r="CZ948" s="44"/>
      <c r="DA948" s="44"/>
      <c r="DB948" s="44"/>
      <c r="DC948" s="44"/>
      <c r="DD948" s="44"/>
      <c r="DE948" s="44"/>
      <c r="DF948" s="45"/>
      <c r="DG948" s="44"/>
      <c r="DH948" s="44"/>
      <c r="DI948" s="44"/>
      <c r="DJ948" s="44"/>
      <c r="DK948" s="44"/>
      <c r="DL948" s="45"/>
      <c r="DM948" s="44"/>
      <c r="DN948" s="44"/>
      <c r="DO948" s="44"/>
      <c r="DP948" s="44"/>
      <c r="DQ948" s="44"/>
      <c r="DR948" s="44"/>
      <c r="DS948" s="44"/>
      <c r="DT948" s="44"/>
      <c r="DU948" s="45"/>
      <c r="DV948" s="44"/>
      <c r="DW948" s="44"/>
      <c r="DX948" s="44"/>
      <c r="DY948" s="44"/>
      <c r="DZ948" s="44"/>
      <c r="EA948" s="44"/>
      <c r="EB948" s="44"/>
      <c r="EC948" s="44"/>
      <c r="ED948" s="45"/>
      <c r="EE948" s="44"/>
      <c r="EF948" s="44"/>
      <c r="EG948" s="44"/>
      <c r="EH948" s="44"/>
      <c r="EI948" s="44"/>
      <c r="EJ948" s="44"/>
      <c r="EK948" s="44"/>
      <c r="EL948" s="44"/>
      <c r="EM948" s="44"/>
      <c r="EN948" s="44"/>
      <c r="EO948" s="44"/>
      <c r="EP948" s="44"/>
      <c r="EQ948" s="44"/>
      <c r="ER948" s="44"/>
      <c r="ES948" s="44"/>
      <c r="ET948" s="44"/>
      <c r="EU948" s="44"/>
      <c r="EV948" s="45"/>
      <c r="EW948" s="44"/>
      <c r="EX948" s="44"/>
      <c r="EY948" s="45"/>
      <c r="EZ948" s="45"/>
      <c r="FA948" s="44"/>
      <c r="FB948" s="32"/>
      <c r="FC948" s="32"/>
      <c r="FD948" s="32"/>
    </row>
    <row r="949">
      <c r="A949" s="31"/>
      <c r="B949" s="32"/>
      <c r="C949" s="33"/>
      <c r="D949" s="32"/>
      <c r="E949" s="32"/>
      <c r="F949" s="32"/>
      <c r="G949" s="46"/>
      <c r="H949" s="32"/>
      <c r="I949" s="32"/>
      <c r="J949" s="32"/>
      <c r="K949" s="32"/>
      <c r="L949" s="32"/>
      <c r="M949" s="32"/>
      <c r="N949" s="47"/>
      <c r="O949" s="47"/>
      <c r="P949" s="36"/>
      <c r="Q949" s="37"/>
      <c r="R949" s="37"/>
      <c r="S949" s="48"/>
      <c r="T949" s="39"/>
      <c r="U949" s="40"/>
      <c r="V949" s="41"/>
      <c r="W949" s="41"/>
      <c r="X949" s="41"/>
      <c r="Y949" s="41"/>
      <c r="Z949" s="41"/>
      <c r="AA949" s="41"/>
      <c r="AB949" s="41"/>
      <c r="AC949" s="41"/>
      <c r="AD949" s="42"/>
      <c r="AE949" s="43"/>
      <c r="AF949" s="44"/>
      <c r="AG949" s="44"/>
      <c r="AH949" s="44"/>
      <c r="AI949" s="44"/>
      <c r="AJ949" s="44"/>
      <c r="AK949" s="44"/>
      <c r="AL949" s="44"/>
      <c r="AM949" s="44"/>
      <c r="AN949" s="44"/>
      <c r="AO949" s="44"/>
      <c r="AP949" s="44"/>
      <c r="AQ949" s="44"/>
      <c r="AR949" s="44"/>
      <c r="AS949" s="44"/>
      <c r="AT949" s="44"/>
      <c r="AU949" s="44"/>
      <c r="AV949" s="44"/>
      <c r="AW949" s="44"/>
      <c r="AX949" s="44"/>
      <c r="AY949" s="44"/>
      <c r="AZ949" s="44"/>
      <c r="BA949" s="44"/>
      <c r="BB949" s="44"/>
      <c r="BC949" s="44"/>
      <c r="BD949" s="44"/>
      <c r="BE949" s="44"/>
      <c r="BF949" s="44"/>
      <c r="BG949" s="44"/>
      <c r="BH949" s="44"/>
      <c r="BI949" s="44"/>
      <c r="BJ949" s="44"/>
      <c r="BK949" s="44"/>
      <c r="BL949" s="44"/>
      <c r="BM949" s="44"/>
      <c r="BN949" s="44"/>
      <c r="BO949" s="44"/>
      <c r="BP949" s="44"/>
      <c r="BQ949" s="44"/>
      <c r="BR949" s="44"/>
      <c r="BS949" s="44"/>
      <c r="BT949" s="44"/>
      <c r="BU949" s="44"/>
      <c r="BV949" s="44"/>
      <c r="BW949" s="44"/>
      <c r="BX949" s="44"/>
      <c r="BY949" s="44"/>
      <c r="BZ949" s="44"/>
      <c r="CA949" s="44"/>
      <c r="CB949" s="44"/>
      <c r="CC949" s="44"/>
      <c r="CD949" s="44"/>
      <c r="CE949" s="44"/>
      <c r="CF949" s="44"/>
      <c r="CG949" s="44"/>
      <c r="CH949" s="44"/>
      <c r="CI949" s="44"/>
      <c r="CJ949" s="44"/>
      <c r="CK949" s="44"/>
      <c r="CL949" s="44"/>
      <c r="CM949" s="44"/>
      <c r="CN949" s="45"/>
      <c r="CO949" s="44"/>
      <c r="CP949" s="44"/>
      <c r="CQ949" s="44"/>
      <c r="CR949" s="44"/>
      <c r="CS949" s="44"/>
      <c r="CT949" s="44"/>
      <c r="CU949" s="44"/>
      <c r="CV949" s="44"/>
      <c r="CW949" s="44"/>
      <c r="CX949" s="44"/>
      <c r="CY949" s="44"/>
      <c r="CZ949" s="44"/>
      <c r="DA949" s="44"/>
      <c r="DB949" s="44"/>
      <c r="DC949" s="44"/>
      <c r="DD949" s="44"/>
      <c r="DE949" s="44"/>
      <c r="DF949" s="45"/>
      <c r="DG949" s="44"/>
      <c r="DH949" s="44"/>
      <c r="DI949" s="44"/>
      <c r="DJ949" s="44"/>
      <c r="DK949" s="44"/>
      <c r="DL949" s="45"/>
      <c r="DM949" s="44"/>
      <c r="DN949" s="44"/>
      <c r="DO949" s="44"/>
      <c r="DP949" s="44"/>
      <c r="DQ949" s="44"/>
      <c r="DR949" s="44"/>
      <c r="DS949" s="44"/>
      <c r="DT949" s="44"/>
      <c r="DU949" s="45"/>
      <c r="DV949" s="44"/>
      <c r="DW949" s="44"/>
      <c r="DX949" s="44"/>
      <c r="DY949" s="44"/>
      <c r="DZ949" s="44"/>
      <c r="EA949" s="44"/>
      <c r="EB949" s="44"/>
      <c r="EC949" s="44"/>
      <c r="ED949" s="45"/>
      <c r="EE949" s="44"/>
      <c r="EF949" s="44"/>
      <c r="EG949" s="44"/>
      <c r="EH949" s="44"/>
      <c r="EI949" s="44"/>
      <c r="EJ949" s="44"/>
      <c r="EK949" s="44"/>
      <c r="EL949" s="44"/>
      <c r="EM949" s="44"/>
      <c r="EN949" s="44"/>
      <c r="EO949" s="44"/>
      <c r="EP949" s="44"/>
      <c r="EQ949" s="44"/>
      <c r="ER949" s="44"/>
      <c r="ES949" s="44"/>
      <c r="ET949" s="44"/>
      <c r="EU949" s="44"/>
      <c r="EV949" s="45"/>
      <c r="EW949" s="44"/>
      <c r="EX949" s="44"/>
      <c r="EY949" s="45"/>
      <c r="EZ949" s="45"/>
      <c r="FA949" s="44"/>
      <c r="FB949" s="32"/>
      <c r="FC949" s="32"/>
      <c r="FD949" s="32"/>
    </row>
    <row r="950">
      <c r="A950" s="31"/>
      <c r="B950" s="32"/>
      <c r="C950" s="33"/>
      <c r="D950" s="32"/>
      <c r="E950" s="32"/>
      <c r="F950" s="32"/>
      <c r="G950" s="46"/>
      <c r="H950" s="32"/>
      <c r="I950" s="32"/>
      <c r="J950" s="32"/>
      <c r="K950" s="32"/>
      <c r="L950" s="32"/>
      <c r="M950" s="32"/>
      <c r="N950" s="47"/>
      <c r="O950" s="47"/>
      <c r="P950" s="36"/>
      <c r="Q950" s="37"/>
      <c r="R950" s="37"/>
      <c r="S950" s="48"/>
      <c r="T950" s="39"/>
      <c r="U950" s="40"/>
      <c r="V950" s="41"/>
      <c r="W950" s="41"/>
      <c r="X950" s="41"/>
      <c r="Y950" s="41"/>
      <c r="Z950" s="41"/>
      <c r="AA950" s="41"/>
      <c r="AB950" s="41"/>
      <c r="AC950" s="41"/>
      <c r="AD950" s="42"/>
      <c r="AE950" s="43"/>
      <c r="AF950" s="44"/>
      <c r="AG950" s="44"/>
      <c r="AH950" s="44"/>
      <c r="AI950" s="44"/>
      <c r="AJ950" s="44"/>
      <c r="AK950" s="44"/>
      <c r="AL950" s="44"/>
      <c r="AM950" s="44"/>
      <c r="AN950" s="44"/>
      <c r="AO950" s="44"/>
      <c r="AP950" s="44"/>
      <c r="AQ950" s="44"/>
      <c r="AR950" s="44"/>
      <c r="AS950" s="44"/>
      <c r="AT950" s="44"/>
      <c r="AU950" s="44"/>
      <c r="AV950" s="44"/>
      <c r="AW950" s="44"/>
      <c r="AX950" s="44"/>
      <c r="AY950" s="44"/>
      <c r="AZ950" s="44"/>
      <c r="BA950" s="44"/>
      <c r="BB950" s="44"/>
      <c r="BC950" s="44"/>
      <c r="BD950" s="44"/>
      <c r="BE950" s="44"/>
      <c r="BF950" s="44"/>
      <c r="BG950" s="44"/>
      <c r="BH950" s="44"/>
      <c r="BI950" s="44"/>
      <c r="BJ950" s="44"/>
      <c r="BK950" s="44"/>
      <c r="BL950" s="44"/>
      <c r="BM950" s="44"/>
      <c r="BN950" s="44"/>
      <c r="BO950" s="44"/>
      <c r="BP950" s="44"/>
      <c r="BQ950" s="44"/>
      <c r="BR950" s="44"/>
      <c r="BS950" s="44"/>
      <c r="BT950" s="44"/>
      <c r="BU950" s="44"/>
      <c r="BV950" s="44"/>
      <c r="BW950" s="44"/>
      <c r="BX950" s="44"/>
      <c r="BY950" s="44"/>
      <c r="BZ950" s="44"/>
      <c r="CA950" s="44"/>
      <c r="CB950" s="44"/>
      <c r="CC950" s="44"/>
      <c r="CD950" s="44"/>
      <c r="CE950" s="44"/>
      <c r="CF950" s="44"/>
      <c r="CG950" s="44"/>
      <c r="CH950" s="44"/>
      <c r="CI950" s="44"/>
      <c r="CJ950" s="44"/>
      <c r="CK950" s="44"/>
      <c r="CL950" s="44"/>
      <c r="CM950" s="44"/>
      <c r="CN950" s="45"/>
      <c r="CO950" s="44"/>
      <c r="CP950" s="44"/>
      <c r="CQ950" s="44"/>
      <c r="CR950" s="44"/>
      <c r="CS950" s="44"/>
      <c r="CT950" s="44"/>
      <c r="CU950" s="44"/>
      <c r="CV950" s="44"/>
      <c r="CW950" s="44"/>
      <c r="CX950" s="44"/>
      <c r="CY950" s="44"/>
      <c r="CZ950" s="44"/>
      <c r="DA950" s="44"/>
      <c r="DB950" s="44"/>
      <c r="DC950" s="44"/>
      <c r="DD950" s="44"/>
      <c r="DE950" s="44"/>
      <c r="DF950" s="45"/>
      <c r="DG950" s="44"/>
      <c r="DH950" s="44"/>
      <c r="DI950" s="44"/>
      <c r="DJ950" s="44"/>
      <c r="DK950" s="44"/>
      <c r="DL950" s="45"/>
      <c r="DM950" s="44"/>
      <c r="DN950" s="44"/>
      <c r="DO950" s="44"/>
      <c r="DP950" s="44"/>
      <c r="DQ950" s="44"/>
      <c r="DR950" s="44"/>
      <c r="DS950" s="44"/>
      <c r="DT950" s="44"/>
      <c r="DU950" s="45"/>
      <c r="DV950" s="44"/>
      <c r="DW950" s="44"/>
      <c r="DX950" s="44"/>
      <c r="DY950" s="44"/>
      <c r="DZ950" s="44"/>
      <c r="EA950" s="44"/>
      <c r="EB950" s="44"/>
      <c r="EC950" s="44"/>
      <c r="ED950" s="45"/>
      <c r="EE950" s="44"/>
      <c r="EF950" s="44"/>
      <c r="EG950" s="44"/>
      <c r="EH950" s="44"/>
      <c r="EI950" s="44"/>
      <c r="EJ950" s="44"/>
      <c r="EK950" s="44"/>
      <c r="EL950" s="44"/>
      <c r="EM950" s="44"/>
      <c r="EN950" s="44"/>
      <c r="EO950" s="44"/>
      <c r="EP950" s="44"/>
      <c r="EQ950" s="44"/>
      <c r="ER950" s="44"/>
      <c r="ES950" s="44"/>
      <c r="ET950" s="44"/>
      <c r="EU950" s="44"/>
      <c r="EV950" s="45"/>
      <c r="EW950" s="44"/>
      <c r="EX950" s="44"/>
      <c r="EY950" s="45"/>
      <c r="EZ950" s="45"/>
      <c r="FA950" s="44"/>
      <c r="FB950" s="32"/>
      <c r="FC950" s="32"/>
      <c r="FD950" s="32"/>
    </row>
    <row r="951">
      <c r="A951" s="31"/>
      <c r="B951" s="32"/>
      <c r="C951" s="33"/>
      <c r="D951" s="32"/>
      <c r="E951" s="32"/>
      <c r="F951" s="32"/>
      <c r="G951" s="46"/>
      <c r="H951" s="32"/>
      <c r="I951" s="32"/>
      <c r="J951" s="32"/>
      <c r="K951" s="32"/>
      <c r="L951" s="32"/>
      <c r="M951" s="32"/>
      <c r="N951" s="47"/>
      <c r="O951" s="47"/>
      <c r="P951" s="36"/>
      <c r="Q951" s="37"/>
      <c r="R951" s="37"/>
      <c r="S951" s="48"/>
      <c r="T951" s="39"/>
      <c r="U951" s="40"/>
      <c r="V951" s="41"/>
      <c r="W951" s="41"/>
      <c r="X951" s="41"/>
      <c r="Y951" s="41"/>
      <c r="Z951" s="41"/>
      <c r="AA951" s="41"/>
      <c r="AB951" s="41"/>
      <c r="AC951" s="41"/>
      <c r="AD951" s="42"/>
      <c r="AE951" s="43"/>
      <c r="AF951" s="44"/>
      <c r="AG951" s="44"/>
      <c r="AH951" s="44"/>
      <c r="AI951" s="44"/>
      <c r="AJ951" s="44"/>
      <c r="AK951" s="44"/>
      <c r="AL951" s="44"/>
      <c r="AM951" s="44"/>
      <c r="AN951" s="44"/>
      <c r="AO951" s="44"/>
      <c r="AP951" s="44"/>
      <c r="AQ951" s="44"/>
      <c r="AR951" s="44"/>
      <c r="AS951" s="44"/>
      <c r="AT951" s="44"/>
      <c r="AU951" s="44"/>
      <c r="AV951" s="44"/>
      <c r="AW951" s="44"/>
      <c r="AX951" s="44"/>
      <c r="AY951" s="44"/>
      <c r="AZ951" s="44"/>
      <c r="BA951" s="44"/>
      <c r="BB951" s="44"/>
      <c r="BC951" s="44"/>
      <c r="BD951" s="44"/>
      <c r="BE951" s="44"/>
      <c r="BF951" s="44"/>
      <c r="BG951" s="44"/>
      <c r="BH951" s="44"/>
      <c r="BI951" s="44"/>
      <c r="BJ951" s="44"/>
      <c r="BK951" s="44"/>
      <c r="BL951" s="44"/>
      <c r="BM951" s="44"/>
      <c r="BN951" s="44"/>
      <c r="BO951" s="44"/>
      <c r="BP951" s="44"/>
      <c r="BQ951" s="44"/>
      <c r="BR951" s="44"/>
      <c r="BS951" s="44"/>
      <c r="BT951" s="44"/>
      <c r="BU951" s="44"/>
      <c r="BV951" s="44"/>
      <c r="BW951" s="44"/>
      <c r="BX951" s="44"/>
      <c r="BY951" s="44"/>
      <c r="BZ951" s="44"/>
      <c r="CA951" s="44"/>
      <c r="CB951" s="44"/>
      <c r="CC951" s="44"/>
      <c r="CD951" s="44"/>
      <c r="CE951" s="44"/>
      <c r="CF951" s="44"/>
      <c r="CG951" s="44"/>
      <c r="CH951" s="44"/>
      <c r="CI951" s="44"/>
      <c r="CJ951" s="44"/>
      <c r="CK951" s="44"/>
      <c r="CL951" s="44"/>
      <c r="CM951" s="44"/>
      <c r="CN951" s="45"/>
      <c r="CO951" s="44"/>
      <c r="CP951" s="44"/>
      <c r="CQ951" s="44"/>
      <c r="CR951" s="44"/>
      <c r="CS951" s="44"/>
      <c r="CT951" s="44"/>
      <c r="CU951" s="44"/>
      <c r="CV951" s="44"/>
      <c r="CW951" s="44"/>
      <c r="CX951" s="44"/>
      <c r="CY951" s="44"/>
      <c r="CZ951" s="44"/>
      <c r="DA951" s="44"/>
      <c r="DB951" s="44"/>
      <c r="DC951" s="44"/>
      <c r="DD951" s="44"/>
      <c r="DE951" s="44"/>
      <c r="DF951" s="45"/>
      <c r="DG951" s="44"/>
      <c r="DH951" s="44"/>
      <c r="DI951" s="44"/>
      <c r="DJ951" s="44"/>
      <c r="DK951" s="44"/>
      <c r="DL951" s="45"/>
      <c r="DM951" s="44"/>
      <c r="DN951" s="44"/>
      <c r="DO951" s="44"/>
      <c r="DP951" s="44"/>
      <c r="DQ951" s="44"/>
      <c r="DR951" s="44"/>
      <c r="DS951" s="44"/>
      <c r="DT951" s="44"/>
      <c r="DU951" s="45"/>
      <c r="DV951" s="44"/>
      <c r="DW951" s="44"/>
      <c r="DX951" s="44"/>
      <c r="DY951" s="44"/>
      <c r="DZ951" s="44"/>
      <c r="EA951" s="44"/>
      <c r="EB951" s="44"/>
      <c r="EC951" s="44"/>
      <c r="ED951" s="45"/>
      <c r="EE951" s="44"/>
      <c r="EF951" s="44"/>
      <c r="EG951" s="44"/>
      <c r="EH951" s="44"/>
      <c r="EI951" s="44"/>
      <c r="EJ951" s="44"/>
      <c r="EK951" s="44"/>
      <c r="EL951" s="44"/>
      <c r="EM951" s="44"/>
      <c r="EN951" s="44"/>
      <c r="EO951" s="44"/>
      <c r="EP951" s="44"/>
      <c r="EQ951" s="44"/>
      <c r="ER951" s="44"/>
      <c r="ES951" s="44"/>
      <c r="ET951" s="44"/>
      <c r="EU951" s="44"/>
      <c r="EV951" s="45"/>
      <c r="EW951" s="44"/>
      <c r="EX951" s="44"/>
      <c r="EY951" s="45"/>
      <c r="EZ951" s="45"/>
      <c r="FA951" s="44"/>
      <c r="FB951" s="32"/>
      <c r="FC951" s="32"/>
      <c r="FD951" s="32"/>
    </row>
    <row r="952">
      <c r="A952" s="31"/>
      <c r="B952" s="32"/>
      <c r="C952" s="33"/>
      <c r="D952" s="32"/>
      <c r="E952" s="32"/>
      <c r="F952" s="32"/>
      <c r="G952" s="46"/>
      <c r="H952" s="32"/>
      <c r="I952" s="32"/>
      <c r="J952" s="32"/>
      <c r="K952" s="32"/>
      <c r="L952" s="32"/>
      <c r="M952" s="32"/>
      <c r="N952" s="47"/>
      <c r="O952" s="47"/>
      <c r="P952" s="36"/>
      <c r="Q952" s="37"/>
      <c r="R952" s="37"/>
      <c r="S952" s="48"/>
      <c r="T952" s="39"/>
      <c r="U952" s="40"/>
      <c r="V952" s="41"/>
      <c r="W952" s="41"/>
      <c r="X952" s="41"/>
      <c r="Y952" s="41"/>
      <c r="Z952" s="41"/>
      <c r="AA952" s="41"/>
      <c r="AB952" s="41"/>
      <c r="AC952" s="41"/>
      <c r="AD952" s="42"/>
      <c r="AE952" s="43"/>
      <c r="AF952" s="44"/>
      <c r="AG952" s="44"/>
      <c r="AH952" s="44"/>
      <c r="AI952" s="44"/>
      <c r="AJ952" s="44"/>
      <c r="AK952" s="44"/>
      <c r="AL952" s="44"/>
      <c r="AM952" s="44"/>
      <c r="AN952" s="44"/>
      <c r="AO952" s="44"/>
      <c r="AP952" s="44"/>
      <c r="AQ952" s="44"/>
      <c r="AR952" s="44"/>
      <c r="AS952" s="44"/>
      <c r="AT952" s="44"/>
      <c r="AU952" s="44"/>
      <c r="AV952" s="44"/>
      <c r="AW952" s="44"/>
      <c r="AX952" s="44"/>
      <c r="AY952" s="44"/>
      <c r="AZ952" s="44"/>
      <c r="BA952" s="44"/>
      <c r="BB952" s="44"/>
      <c r="BC952" s="44"/>
      <c r="BD952" s="44"/>
      <c r="BE952" s="44"/>
      <c r="BF952" s="44"/>
      <c r="BG952" s="44"/>
      <c r="BH952" s="44"/>
      <c r="BI952" s="44"/>
      <c r="BJ952" s="44"/>
      <c r="BK952" s="44"/>
      <c r="BL952" s="44"/>
      <c r="BM952" s="44"/>
      <c r="BN952" s="44"/>
      <c r="BO952" s="44"/>
      <c r="BP952" s="44"/>
      <c r="BQ952" s="44"/>
      <c r="BR952" s="44"/>
      <c r="BS952" s="44"/>
      <c r="BT952" s="44"/>
      <c r="BU952" s="44"/>
      <c r="BV952" s="44"/>
      <c r="BW952" s="44"/>
      <c r="BX952" s="44"/>
      <c r="BY952" s="44"/>
      <c r="BZ952" s="44"/>
      <c r="CA952" s="44"/>
      <c r="CB952" s="44"/>
      <c r="CC952" s="44"/>
      <c r="CD952" s="44"/>
      <c r="CE952" s="44"/>
      <c r="CF952" s="44"/>
      <c r="CG952" s="44"/>
      <c r="CH952" s="44"/>
      <c r="CI952" s="44"/>
      <c r="CJ952" s="44"/>
      <c r="CK952" s="44"/>
      <c r="CL952" s="44"/>
      <c r="CM952" s="44"/>
      <c r="CN952" s="45"/>
      <c r="CO952" s="44"/>
      <c r="CP952" s="44"/>
      <c r="CQ952" s="44"/>
      <c r="CR952" s="44"/>
      <c r="CS952" s="44"/>
      <c r="CT952" s="44"/>
      <c r="CU952" s="44"/>
      <c r="CV952" s="44"/>
      <c r="CW952" s="44"/>
      <c r="CX952" s="44"/>
      <c r="CY952" s="44"/>
      <c r="CZ952" s="44"/>
      <c r="DA952" s="44"/>
      <c r="DB952" s="44"/>
      <c r="DC952" s="44"/>
      <c r="DD952" s="44"/>
      <c r="DE952" s="44"/>
      <c r="DF952" s="45"/>
      <c r="DG952" s="44"/>
      <c r="DH952" s="44"/>
      <c r="DI952" s="44"/>
      <c r="DJ952" s="44"/>
      <c r="DK952" s="44"/>
      <c r="DL952" s="45"/>
      <c r="DM952" s="44"/>
      <c r="DN952" s="44"/>
      <c r="DO952" s="44"/>
      <c r="DP952" s="44"/>
      <c r="DQ952" s="44"/>
      <c r="DR952" s="44"/>
      <c r="DS952" s="44"/>
      <c r="DT952" s="44"/>
      <c r="DU952" s="45"/>
      <c r="DV952" s="44"/>
      <c r="DW952" s="44"/>
      <c r="DX952" s="44"/>
      <c r="DY952" s="44"/>
      <c r="DZ952" s="44"/>
      <c r="EA952" s="44"/>
      <c r="EB952" s="44"/>
      <c r="EC952" s="44"/>
      <c r="ED952" s="45"/>
      <c r="EE952" s="44"/>
      <c r="EF952" s="44"/>
      <c r="EG952" s="44"/>
      <c r="EH952" s="44"/>
      <c r="EI952" s="44"/>
      <c r="EJ952" s="44"/>
      <c r="EK952" s="44"/>
      <c r="EL952" s="44"/>
      <c r="EM952" s="44"/>
      <c r="EN952" s="44"/>
      <c r="EO952" s="44"/>
      <c r="EP952" s="44"/>
      <c r="EQ952" s="44"/>
      <c r="ER952" s="44"/>
      <c r="ES952" s="44"/>
      <c r="ET952" s="44"/>
      <c r="EU952" s="44"/>
      <c r="EV952" s="45"/>
      <c r="EW952" s="44"/>
      <c r="EX952" s="44"/>
      <c r="EY952" s="45"/>
      <c r="EZ952" s="45"/>
      <c r="FA952" s="44"/>
      <c r="FB952" s="32"/>
      <c r="FC952" s="32"/>
      <c r="FD952" s="32"/>
    </row>
    <row r="953">
      <c r="A953" s="31"/>
      <c r="B953" s="32"/>
      <c r="C953" s="33"/>
      <c r="D953" s="32"/>
      <c r="E953" s="32"/>
      <c r="F953" s="32"/>
      <c r="G953" s="46"/>
      <c r="H953" s="32"/>
      <c r="I953" s="32"/>
      <c r="J953" s="32"/>
      <c r="K953" s="32"/>
      <c r="L953" s="32"/>
      <c r="M953" s="32"/>
      <c r="N953" s="47"/>
      <c r="O953" s="47"/>
      <c r="P953" s="36"/>
      <c r="Q953" s="37"/>
      <c r="R953" s="37"/>
      <c r="S953" s="48"/>
      <c r="T953" s="39"/>
      <c r="U953" s="40"/>
      <c r="V953" s="41"/>
      <c r="W953" s="41"/>
      <c r="X953" s="41"/>
      <c r="Y953" s="41"/>
      <c r="Z953" s="41"/>
      <c r="AA953" s="41"/>
      <c r="AB953" s="41"/>
      <c r="AC953" s="41"/>
      <c r="AD953" s="42"/>
      <c r="AE953" s="43"/>
      <c r="AF953" s="44"/>
      <c r="AG953" s="44"/>
      <c r="AH953" s="44"/>
      <c r="AI953" s="44"/>
      <c r="AJ953" s="44"/>
      <c r="AK953" s="44"/>
      <c r="AL953" s="44"/>
      <c r="AM953" s="44"/>
      <c r="AN953" s="44"/>
      <c r="AO953" s="44"/>
      <c r="AP953" s="44"/>
      <c r="AQ953" s="44"/>
      <c r="AR953" s="44"/>
      <c r="AS953" s="44"/>
      <c r="AT953" s="44"/>
      <c r="AU953" s="44"/>
      <c r="AV953" s="44"/>
      <c r="AW953" s="44"/>
      <c r="AX953" s="44"/>
      <c r="AY953" s="44"/>
      <c r="AZ953" s="44"/>
      <c r="BA953" s="44"/>
      <c r="BB953" s="44"/>
      <c r="BC953" s="44"/>
      <c r="BD953" s="44"/>
      <c r="BE953" s="44"/>
      <c r="BF953" s="44"/>
      <c r="BG953" s="44"/>
      <c r="BH953" s="44"/>
      <c r="BI953" s="44"/>
      <c r="BJ953" s="44"/>
      <c r="BK953" s="44"/>
      <c r="BL953" s="44"/>
      <c r="BM953" s="44"/>
      <c r="BN953" s="44"/>
      <c r="BO953" s="44"/>
      <c r="BP953" s="44"/>
      <c r="BQ953" s="44"/>
      <c r="BR953" s="44"/>
      <c r="BS953" s="44"/>
      <c r="BT953" s="44"/>
      <c r="BU953" s="44"/>
      <c r="BV953" s="44"/>
      <c r="BW953" s="44"/>
      <c r="BX953" s="44"/>
      <c r="BY953" s="44"/>
      <c r="BZ953" s="44"/>
      <c r="CA953" s="44"/>
      <c r="CB953" s="44"/>
      <c r="CC953" s="44"/>
      <c r="CD953" s="44"/>
      <c r="CE953" s="44"/>
      <c r="CF953" s="44"/>
      <c r="CG953" s="44"/>
      <c r="CH953" s="44"/>
      <c r="CI953" s="44"/>
      <c r="CJ953" s="44"/>
      <c r="CK953" s="44"/>
      <c r="CL953" s="44"/>
      <c r="CM953" s="44"/>
      <c r="CN953" s="45"/>
      <c r="CO953" s="44"/>
      <c r="CP953" s="44"/>
      <c r="CQ953" s="44"/>
      <c r="CR953" s="44"/>
      <c r="CS953" s="44"/>
      <c r="CT953" s="44"/>
      <c r="CU953" s="44"/>
      <c r="CV953" s="44"/>
      <c r="CW953" s="44"/>
      <c r="CX953" s="44"/>
      <c r="CY953" s="44"/>
      <c r="CZ953" s="44"/>
      <c r="DA953" s="44"/>
      <c r="DB953" s="44"/>
      <c r="DC953" s="44"/>
      <c r="DD953" s="44"/>
      <c r="DE953" s="44"/>
      <c r="DF953" s="45"/>
      <c r="DG953" s="44"/>
      <c r="DH953" s="44"/>
      <c r="DI953" s="44"/>
      <c r="DJ953" s="44"/>
      <c r="DK953" s="44"/>
      <c r="DL953" s="45"/>
      <c r="DM953" s="44"/>
      <c r="DN953" s="44"/>
      <c r="DO953" s="44"/>
      <c r="DP953" s="44"/>
      <c r="DQ953" s="44"/>
      <c r="DR953" s="44"/>
      <c r="DS953" s="44"/>
      <c r="DT953" s="44"/>
      <c r="DU953" s="45"/>
      <c r="DV953" s="44"/>
      <c r="DW953" s="44"/>
      <c r="DX953" s="44"/>
      <c r="DY953" s="44"/>
      <c r="DZ953" s="44"/>
      <c r="EA953" s="44"/>
      <c r="EB953" s="44"/>
      <c r="EC953" s="44"/>
      <c r="ED953" s="45"/>
      <c r="EE953" s="44"/>
      <c r="EF953" s="44"/>
      <c r="EG953" s="44"/>
      <c r="EH953" s="44"/>
      <c r="EI953" s="44"/>
      <c r="EJ953" s="44"/>
      <c r="EK953" s="44"/>
      <c r="EL953" s="44"/>
      <c r="EM953" s="44"/>
      <c r="EN953" s="44"/>
      <c r="EO953" s="44"/>
      <c r="EP953" s="44"/>
      <c r="EQ953" s="44"/>
      <c r="ER953" s="44"/>
      <c r="ES953" s="44"/>
      <c r="ET953" s="44"/>
      <c r="EU953" s="44"/>
      <c r="EV953" s="45"/>
      <c r="EW953" s="44"/>
      <c r="EX953" s="44"/>
      <c r="EY953" s="45"/>
      <c r="EZ953" s="45"/>
      <c r="FA953" s="44"/>
      <c r="FB953" s="32"/>
      <c r="FC953" s="32"/>
      <c r="FD953" s="32"/>
    </row>
    <row r="954">
      <c r="A954" s="31"/>
      <c r="B954" s="32"/>
      <c r="C954" s="33"/>
      <c r="D954" s="32"/>
      <c r="E954" s="32"/>
      <c r="F954" s="32"/>
      <c r="G954" s="46"/>
      <c r="H954" s="32"/>
      <c r="I954" s="32"/>
      <c r="J954" s="32"/>
      <c r="K954" s="32"/>
      <c r="L954" s="32"/>
      <c r="M954" s="32"/>
      <c r="N954" s="47"/>
      <c r="O954" s="47"/>
      <c r="P954" s="36"/>
      <c r="Q954" s="37"/>
      <c r="R954" s="37"/>
      <c r="S954" s="48"/>
      <c r="T954" s="39"/>
      <c r="U954" s="40"/>
      <c r="V954" s="41"/>
      <c r="W954" s="41"/>
      <c r="X954" s="41"/>
      <c r="Y954" s="41"/>
      <c r="Z954" s="41"/>
      <c r="AA954" s="41"/>
      <c r="AB954" s="41"/>
      <c r="AC954" s="41"/>
      <c r="AD954" s="42"/>
      <c r="AE954" s="43"/>
      <c r="AF954" s="44"/>
      <c r="AG954" s="44"/>
      <c r="AH954" s="44"/>
      <c r="AI954" s="44"/>
      <c r="AJ954" s="44"/>
      <c r="AK954" s="44"/>
      <c r="AL954" s="44"/>
      <c r="AM954" s="44"/>
      <c r="AN954" s="44"/>
      <c r="AO954" s="44"/>
      <c r="AP954" s="44"/>
      <c r="AQ954" s="44"/>
      <c r="AR954" s="44"/>
      <c r="AS954" s="44"/>
      <c r="AT954" s="44"/>
      <c r="AU954" s="44"/>
      <c r="AV954" s="44"/>
      <c r="AW954" s="44"/>
      <c r="AX954" s="44"/>
      <c r="AY954" s="44"/>
      <c r="AZ954" s="44"/>
      <c r="BA954" s="44"/>
      <c r="BB954" s="44"/>
      <c r="BC954" s="44"/>
      <c r="BD954" s="44"/>
      <c r="BE954" s="44"/>
      <c r="BF954" s="44"/>
      <c r="BG954" s="44"/>
      <c r="BH954" s="44"/>
      <c r="BI954" s="44"/>
      <c r="BJ954" s="44"/>
      <c r="BK954" s="44"/>
      <c r="BL954" s="44"/>
      <c r="BM954" s="44"/>
      <c r="BN954" s="44"/>
      <c r="BO954" s="44"/>
      <c r="BP954" s="44"/>
      <c r="BQ954" s="44"/>
      <c r="BR954" s="44"/>
      <c r="BS954" s="44"/>
      <c r="BT954" s="44"/>
      <c r="BU954" s="44"/>
      <c r="BV954" s="44"/>
      <c r="BW954" s="44"/>
      <c r="BX954" s="44"/>
      <c r="BY954" s="44"/>
      <c r="BZ954" s="44"/>
      <c r="CA954" s="44"/>
      <c r="CB954" s="44"/>
      <c r="CC954" s="44"/>
      <c r="CD954" s="44"/>
      <c r="CE954" s="44"/>
      <c r="CF954" s="44"/>
      <c r="CG954" s="44"/>
      <c r="CH954" s="44"/>
      <c r="CI954" s="44"/>
      <c r="CJ954" s="44"/>
      <c r="CK954" s="44"/>
      <c r="CL954" s="44"/>
      <c r="CM954" s="44"/>
      <c r="CN954" s="45"/>
      <c r="CO954" s="44"/>
      <c r="CP954" s="44"/>
      <c r="CQ954" s="44"/>
      <c r="CR954" s="44"/>
      <c r="CS954" s="44"/>
      <c r="CT954" s="44"/>
      <c r="CU954" s="44"/>
      <c r="CV954" s="44"/>
      <c r="CW954" s="44"/>
      <c r="CX954" s="44"/>
      <c r="CY954" s="44"/>
      <c r="CZ954" s="44"/>
      <c r="DA954" s="44"/>
      <c r="DB954" s="44"/>
      <c r="DC954" s="44"/>
      <c r="DD954" s="44"/>
      <c r="DE954" s="44"/>
      <c r="DF954" s="45"/>
      <c r="DG954" s="44"/>
      <c r="DH954" s="44"/>
      <c r="DI954" s="44"/>
      <c r="DJ954" s="44"/>
      <c r="DK954" s="44"/>
      <c r="DL954" s="45"/>
      <c r="DM954" s="44"/>
      <c r="DN954" s="44"/>
      <c r="DO954" s="44"/>
      <c r="DP954" s="44"/>
      <c r="DQ954" s="44"/>
      <c r="DR954" s="44"/>
      <c r="DS954" s="44"/>
      <c r="DT954" s="44"/>
      <c r="DU954" s="45"/>
      <c r="DV954" s="44"/>
      <c r="DW954" s="44"/>
      <c r="DX954" s="44"/>
      <c r="DY954" s="44"/>
      <c r="DZ954" s="44"/>
      <c r="EA954" s="44"/>
      <c r="EB954" s="44"/>
      <c r="EC954" s="44"/>
      <c r="ED954" s="45"/>
      <c r="EE954" s="44"/>
      <c r="EF954" s="44"/>
      <c r="EG954" s="44"/>
      <c r="EH954" s="44"/>
      <c r="EI954" s="44"/>
      <c r="EJ954" s="44"/>
      <c r="EK954" s="44"/>
      <c r="EL954" s="44"/>
      <c r="EM954" s="44"/>
      <c r="EN954" s="44"/>
      <c r="EO954" s="44"/>
      <c r="EP954" s="44"/>
      <c r="EQ954" s="44"/>
      <c r="ER954" s="44"/>
      <c r="ES954" s="44"/>
      <c r="ET954" s="44"/>
      <c r="EU954" s="44"/>
      <c r="EV954" s="45"/>
      <c r="EW954" s="44"/>
      <c r="EX954" s="44"/>
      <c r="EY954" s="45"/>
      <c r="EZ954" s="45"/>
      <c r="FA954" s="44"/>
      <c r="FB954" s="32"/>
      <c r="FC954" s="32"/>
      <c r="FD954" s="32"/>
    </row>
    <row r="955">
      <c r="A955" s="31"/>
      <c r="B955" s="32"/>
      <c r="C955" s="33"/>
      <c r="D955" s="32"/>
      <c r="E955" s="32"/>
      <c r="F955" s="32"/>
      <c r="G955" s="46"/>
      <c r="H955" s="32"/>
      <c r="I955" s="32"/>
      <c r="J955" s="32"/>
      <c r="K955" s="32"/>
      <c r="L955" s="32"/>
      <c r="M955" s="32"/>
      <c r="N955" s="47"/>
      <c r="O955" s="47"/>
      <c r="P955" s="36"/>
      <c r="Q955" s="37"/>
      <c r="R955" s="37"/>
      <c r="S955" s="48"/>
      <c r="T955" s="39"/>
      <c r="U955" s="40"/>
      <c r="V955" s="41"/>
      <c r="W955" s="41"/>
      <c r="X955" s="41"/>
      <c r="Y955" s="41"/>
      <c r="Z955" s="41"/>
      <c r="AA955" s="41"/>
      <c r="AB955" s="41"/>
      <c r="AC955" s="41"/>
      <c r="AD955" s="42"/>
      <c r="AE955" s="43"/>
      <c r="AF955" s="44"/>
      <c r="AG955" s="44"/>
      <c r="AH955" s="44"/>
      <c r="AI955" s="44"/>
      <c r="AJ955" s="44"/>
      <c r="AK955" s="44"/>
      <c r="AL955" s="44"/>
      <c r="AM955" s="44"/>
      <c r="AN955" s="44"/>
      <c r="AO955" s="44"/>
      <c r="AP955" s="44"/>
      <c r="AQ955" s="44"/>
      <c r="AR955" s="44"/>
      <c r="AS955" s="44"/>
      <c r="AT955" s="44"/>
      <c r="AU955" s="44"/>
      <c r="AV955" s="44"/>
      <c r="AW955" s="44"/>
      <c r="AX955" s="44"/>
      <c r="AY955" s="44"/>
      <c r="AZ955" s="44"/>
      <c r="BA955" s="44"/>
      <c r="BB955" s="44"/>
      <c r="BC955" s="44"/>
      <c r="BD955" s="44"/>
      <c r="BE955" s="44"/>
      <c r="BF955" s="44"/>
      <c r="BG955" s="44"/>
      <c r="BH955" s="44"/>
      <c r="BI955" s="44"/>
      <c r="BJ955" s="44"/>
      <c r="BK955" s="44"/>
      <c r="BL955" s="44"/>
      <c r="BM955" s="44"/>
      <c r="BN955" s="44"/>
      <c r="BO955" s="44"/>
      <c r="BP955" s="44"/>
      <c r="BQ955" s="44"/>
      <c r="BR955" s="44"/>
      <c r="BS955" s="44"/>
      <c r="BT955" s="44"/>
      <c r="BU955" s="44"/>
      <c r="BV955" s="44"/>
      <c r="BW955" s="44"/>
      <c r="BX955" s="44"/>
      <c r="BY955" s="44"/>
      <c r="BZ955" s="44"/>
      <c r="CA955" s="44"/>
      <c r="CB955" s="44"/>
      <c r="CC955" s="44"/>
      <c r="CD955" s="44"/>
      <c r="CE955" s="44"/>
      <c r="CF955" s="44"/>
      <c r="CG955" s="44"/>
      <c r="CH955" s="44"/>
      <c r="CI955" s="44"/>
      <c r="CJ955" s="44"/>
      <c r="CK955" s="44"/>
      <c r="CL955" s="44"/>
      <c r="CM955" s="44"/>
      <c r="CN955" s="45"/>
      <c r="CO955" s="44"/>
      <c r="CP955" s="44"/>
      <c r="CQ955" s="44"/>
      <c r="CR955" s="44"/>
      <c r="CS955" s="44"/>
      <c r="CT955" s="44"/>
      <c r="CU955" s="44"/>
      <c r="CV955" s="44"/>
      <c r="CW955" s="44"/>
      <c r="CX955" s="44"/>
      <c r="CY955" s="44"/>
      <c r="CZ955" s="44"/>
      <c r="DA955" s="44"/>
      <c r="DB955" s="44"/>
      <c r="DC955" s="44"/>
      <c r="DD955" s="44"/>
      <c r="DE955" s="44"/>
      <c r="DF955" s="45"/>
      <c r="DG955" s="44"/>
      <c r="DH955" s="44"/>
      <c r="DI955" s="44"/>
      <c r="DJ955" s="44"/>
      <c r="DK955" s="44"/>
      <c r="DL955" s="45"/>
      <c r="DM955" s="44"/>
      <c r="DN955" s="44"/>
      <c r="DO955" s="44"/>
      <c r="DP955" s="44"/>
      <c r="DQ955" s="44"/>
      <c r="DR955" s="44"/>
      <c r="DS955" s="44"/>
      <c r="DT955" s="44"/>
      <c r="DU955" s="45"/>
      <c r="DV955" s="44"/>
      <c r="DW955" s="44"/>
      <c r="DX955" s="44"/>
      <c r="DY955" s="44"/>
      <c r="DZ955" s="44"/>
      <c r="EA955" s="44"/>
      <c r="EB955" s="44"/>
      <c r="EC955" s="44"/>
      <c r="ED955" s="45"/>
      <c r="EE955" s="44"/>
      <c r="EF955" s="44"/>
      <c r="EG955" s="44"/>
      <c r="EH955" s="44"/>
      <c r="EI955" s="44"/>
      <c r="EJ955" s="44"/>
      <c r="EK955" s="44"/>
      <c r="EL955" s="44"/>
      <c r="EM955" s="44"/>
      <c r="EN955" s="44"/>
      <c r="EO955" s="44"/>
      <c r="EP955" s="44"/>
      <c r="EQ955" s="44"/>
      <c r="ER955" s="44"/>
      <c r="ES955" s="44"/>
      <c r="ET955" s="44"/>
      <c r="EU955" s="44"/>
      <c r="EV955" s="45"/>
      <c r="EW955" s="44"/>
      <c r="EX955" s="44"/>
      <c r="EY955" s="45"/>
      <c r="EZ955" s="45"/>
      <c r="FA955" s="44"/>
      <c r="FB955" s="32"/>
      <c r="FC955" s="32"/>
      <c r="FD955" s="32"/>
    </row>
    <row r="956">
      <c r="A956" s="31"/>
      <c r="B956" s="32"/>
      <c r="C956" s="33"/>
      <c r="D956" s="32"/>
      <c r="E956" s="32"/>
      <c r="F956" s="32"/>
      <c r="G956" s="46"/>
      <c r="H956" s="32"/>
      <c r="I956" s="32"/>
      <c r="J956" s="32"/>
      <c r="K956" s="32"/>
      <c r="L956" s="32"/>
      <c r="M956" s="32"/>
      <c r="N956" s="47"/>
      <c r="O956" s="47"/>
      <c r="P956" s="36"/>
      <c r="Q956" s="37"/>
      <c r="R956" s="37"/>
      <c r="S956" s="48"/>
      <c r="T956" s="39"/>
      <c r="U956" s="40"/>
      <c r="V956" s="41"/>
      <c r="W956" s="41"/>
      <c r="X956" s="41"/>
      <c r="Y956" s="41"/>
      <c r="Z956" s="41"/>
      <c r="AA956" s="41"/>
      <c r="AB956" s="41"/>
      <c r="AC956" s="41"/>
      <c r="AD956" s="42"/>
      <c r="AE956" s="43"/>
      <c r="AF956" s="44"/>
      <c r="AG956" s="44"/>
      <c r="AH956" s="44"/>
      <c r="AI956" s="44"/>
      <c r="AJ956" s="44"/>
      <c r="AK956" s="44"/>
      <c r="AL956" s="44"/>
      <c r="AM956" s="44"/>
      <c r="AN956" s="44"/>
      <c r="AO956" s="44"/>
      <c r="AP956" s="44"/>
      <c r="AQ956" s="44"/>
      <c r="AR956" s="44"/>
      <c r="AS956" s="44"/>
      <c r="AT956" s="44"/>
      <c r="AU956" s="44"/>
      <c r="AV956" s="44"/>
      <c r="AW956" s="44"/>
      <c r="AX956" s="44"/>
      <c r="AY956" s="44"/>
      <c r="AZ956" s="44"/>
      <c r="BA956" s="44"/>
      <c r="BB956" s="44"/>
      <c r="BC956" s="44"/>
      <c r="BD956" s="44"/>
      <c r="BE956" s="44"/>
      <c r="BF956" s="44"/>
      <c r="BG956" s="44"/>
      <c r="BH956" s="44"/>
      <c r="BI956" s="44"/>
      <c r="BJ956" s="44"/>
      <c r="BK956" s="44"/>
      <c r="BL956" s="44"/>
      <c r="BM956" s="44"/>
      <c r="BN956" s="44"/>
      <c r="BO956" s="44"/>
      <c r="BP956" s="44"/>
      <c r="BQ956" s="44"/>
      <c r="BR956" s="44"/>
      <c r="BS956" s="44"/>
      <c r="BT956" s="44"/>
      <c r="BU956" s="44"/>
      <c r="BV956" s="44"/>
      <c r="BW956" s="44"/>
      <c r="BX956" s="44"/>
      <c r="BY956" s="44"/>
      <c r="BZ956" s="44"/>
      <c r="CA956" s="44"/>
      <c r="CB956" s="44"/>
      <c r="CC956" s="44"/>
      <c r="CD956" s="44"/>
      <c r="CE956" s="44"/>
      <c r="CF956" s="44"/>
      <c r="CG956" s="44"/>
      <c r="CH956" s="44"/>
      <c r="CI956" s="44"/>
      <c r="CJ956" s="44"/>
      <c r="CK956" s="44"/>
      <c r="CL956" s="44"/>
      <c r="CM956" s="44"/>
      <c r="CN956" s="45"/>
      <c r="CO956" s="44"/>
      <c r="CP956" s="44"/>
      <c r="CQ956" s="44"/>
      <c r="CR956" s="44"/>
      <c r="CS956" s="44"/>
      <c r="CT956" s="44"/>
      <c r="CU956" s="44"/>
      <c r="CV956" s="44"/>
      <c r="CW956" s="44"/>
      <c r="CX956" s="44"/>
      <c r="CY956" s="44"/>
      <c r="CZ956" s="44"/>
      <c r="DA956" s="44"/>
      <c r="DB956" s="44"/>
      <c r="DC956" s="44"/>
      <c r="DD956" s="44"/>
      <c r="DE956" s="44"/>
      <c r="DF956" s="45"/>
      <c r="DG956" s="44"/>
      <c r="DH956" s="44"/>
      <c r="DI956" s="44"/>
      <c r="DJ956" s="44"/>
      <c r="DK956" s="44"/>
      <c r="DL956" s="45"/>
      <c r="DM956" s="44"/>
      <c r="DN956" s="44"/>
      <c r="DO956" s="44"/>
      <c r="DP956" s="44"/>
      <c r="DQ956" s="44"/>
      <c r="DR956" s="44"/>
      <c r="DS956" s="44"/>
      <c r="DT956" s="44"/>
      <c r="DU956" s="45"/>
      <c r="DV956" s="44"/>
      <c r="DW956" s="44"/>
      <c r="DX956" s="44"/>
      <c r="DY956" s="44"/>
      <c r="DZ956" s="44"/>
      <c r="EA956" s="44"/>
      <c r="EB956" s="44"/>
      <c r="EC956" s="44"/>
      <c r="ED956" s="45"/>
      <c r="EE956" s="44"/>
      <c r="EF956" s="44"/>
      <c r="EG956" s="44"/>
      <c r="EH956" s="44"/>
      <c r="EI956" s="44"/>
      <c r="EJ956" s="44"/>
      <c r="EK956" s="44"/>
      <c r="EL956" s="44"/>
      <c r="EM956" s="44"/>
      <c r="EN956" s="44"/>
      <c r="EO956" s="44"/>
      <c r="EP956" s="44"/>
      <c r="EQ956" s="44"/>
      <c r="ER956" s="44"/>
      <c r="ES956" s="44"/>
      <c r="ET956" s="44"/>
      <c r="EU956" s="44"/>
      <c r="EV956" s="45"/>
      <c r="EW956" s="44"/>
      <c r="EX956" s="44"/>
      <c r="EY956" s="45"/>
      <c r="EZ956" s="45"/>
      <c r="FA956" s="44"/>
      <c r="FB956" s="32"/>
      <c r="FC956" s="32"/>
      <c r="FD956" s="32"/>
    </row>
    <row r="957">
      <c r="A957" s="31"/>
      <c r="B957" s="32"/>
      <c r="C957" s="33"/>
      <c r="D957" s="32"/>
      <c r="E957" s="32"/>
      <c r="F957" s="32"/>
      <c r="G957" s="46"/>
      <c r="H957" s="32"/>
      <c r="I957" s="32"/>
      <c r="J957" s="32"/>
      <c r="K957" s="32"/>
      <c r="L957" s="32"/>
      <c r="M957" s="32"/>
      <c r="N957" s="47"/>
      <c r="O957" s="47"/>
      <c r="P957" s="36"/>
      <c r="Q957" s="37"/>
      <c r="R957" s="37"/>
      <c r="S957" s="48"/>
      <c r="T957" s="39"/>
      <c r="U957" s="40"/>
      <c r="V957" s="41"/>
      <c r="W957" s="41"/>
      <c r="X957" s="41"/>
      <c r="Y957" s="41"/>
      <c r="Z957" s="41"/>
      <c r="AA957" s="41"/>
      <c r="AB957" s="41"/>
      <c r="AC957" s="41"/>
      <c r="AD957" s="42"/>
      <c r="AE957" s="43"/>
      <c r="AF957" s="44"/>
      <c r="AG957" s="44"/>
      <c r="AH957" s="44"/>
      <c r="AI957" s="44"/>
      <c r="AJ957" s="44"/>
      <c r="AK957" s="44"/>
      <c r="AL957" s="44"/>
      <c r="AM957" s="44"/>
      <c r="AN957" s="44"/>
      <c r="AO957" s="44"/>
      <c r="AP957" s="44"/>
      <c r="AQ957" s="44"/>
      <c r="AR957" s="44"/>
      <c r="AS957" s="44"/>
      <c r="AT957" s="44"/>
      <c r="AU957" s="44"/>
      <c r="AV957" s="44"/>
      <c r="AW957" s="44"/>
      <c r="AX957" s="44"/>
      <c r="AY957" s="44"/>
      <c r="AZ957" s="44"/>
      <c r="BA957" s="44"/>
      <c r="BB957" s="44"/>
      <c r="BC957" s="44"/>
      <c r="BD957" s="44"/>
      <c r="BE957" s="44"/>
      <c r="BF957" s="44"/>
      <c r="BG957" s="44"/>
      <c r="BH957" s="44"/>
      <c r="BI957" s="44"/>
      <c r="BJ957" s="44"/>
      <c r="BK957" s="44"/>
      <c r="BL957" s="44"/>
      <c r="BM957" s="44"/>
      <c r="BN957" s="44"/>
      <c r="BO957" s="44"/>
      <c r="BP957" s="44"/>
      <c r="BQ957" s="44"/>
      <c r="BR957" s="44"/>
      <c r="BS957" s="44"/>
      <c r="BT957" s="44"/>
      <c r="BU957" s="44"/>
      <c r="BV957" s="44"/>
      <c r="BW957" s="44"/>
      <c r="BX957" s="44"/>
      <c r="BY957" s="44"/>
      <c r="BZ957" s="44"/>
      <c r="CA957" s="44"/>
      <c r="CB957" s="44"/>
      <c r="CC957" s="44"/>
      <c r="CD957" s="44"/>
      <c r="CE957" s="44"/>
      <c r="CF957" s="44"/>
      <c r="CG957" s="44"/>
      <c r="CH957" s="44"/>
      <c r="CI957" s="44"/>
      <c r="CJ957" s="44"/>
      <c r="CK957" s="44"/>
      <c r="CL957" s="44"/>
      <c r="CM957" s="44"/>
      <c r="CN957" s="45"/>
      <c r="CO957" s="44"/>
      <c r="CP957" s="44"/>
      <c r="CQ957" s="44"/>
      <c r="CR957" s="44"/>
      <c r="CS957" s="44"/>
      <c r="CT957" s="44"/>
      <c r="CU957" s="44"/>
      <c r="CV957" s="44"/>
      <c r="CW957" s="44"/>
      <c r="CX957" s="44"/>
      <c r="CY957" s="44"/>
      <c r="CZ957" s="44"/>
      <c r="DA957" s="44"/>
      <c r="DB957" s="44"/>
      <c r="DC957" s="44"/>
      <c r="DD957" s="44"/>
      <c r="DE957" s="44"/>
      <c r="DF957" s="45"/>
      <c r="DG957" s="44"/>
      <c r="DH957" s="44"/>
      <c r="DI957" s="44"/>
      <c r="DJ957" s="44"/>
      <c r="DK957" s="44"/>
      <c r="DL957" s="45"/>
      <c r="DM957" s="44"/>
      <c r="DN957" s="44"/>
      <c r="DO957" s="44"/>
      <c r="DP957" s="44"/>
      <c r="DQ957" s="44"/>
      <c r="DR957" s="44"/>
      <c r="DS957" s="44"/>
      <c r="DT957" s="44"/>
      <c r="DU957" s="45"/>
      <c r="DV957" s="44"/>
      <c r="DW957" s="44"/>
      <c r="DX957" s="44"/>
      <c r="DY957" s="44"/>
      <c r="DZ957" s="44"/>
      <c r="EA957" s="44"/>
      <c r="EB957" s="44"/>
      <c r="EC957" s="44"/>
      <c r="ED957" s="45"/>
      <c r="EE957" s="44"/>
      <c r="EF957" s="44"/>
      <c r="EG957" s="44"/>
      <c r="EH957" s="44"/>
      <c r="EI957" s="44"/>
      <c r="EJ957" s="44"/>
      <c r="EK957" s="44"/>
      <c r="EL957" s="44"/>
      <c r="EM957" s="44"/>
      <c r="EN957" s="44"/>
      <c r="EO957" s="44"/>
      <c r="EP957" s="44"/>
      <c r="EQ957" s="44"/>
      <c r="ER957" s="44"/>
      <c r="ES957" s="44"/>
      <c r="ET957" s="44"/>
      <c r="EU957" s="44"/>
      <c r="EV957" s="45"/>
      <c r="EW957" s="44"/>
      <c r="EX957" s="44"/>
      <c r="EY957" s="45"/>
      <c r="EZ957" s="45"/>
      <c r="FA957" s="44"/>
      <c r="FB957" s="32"/>
      <c r="FC957" s="32"/>
      <c r="FD957" s="32"/>
    </row>
    <row r="958">
      <c r="A958" s="31"/>
      <c r="B958" s="32"/>
      <c r="C958" s="33"/>
      <c r="D958" s="32"/>
      <c r="E958" s="32"/>
      <c r="F958" s="32"/>
      <c r="G958" s="46"/>
      <c r="H958" s="32"/>
      <c r="I958" s="32"/>
      <c r="J958" s="32"/>
      <c r="K958" s="32"/>
      <c r="L958" s="32"/>
      <c r="M958" s="32"/>
      <c r="N958" s="47"/>
      <c r="O958" s="47"/>
      <c r="P958" s="36"/>
      <c r="Q958" s="37"/>
      <c r="R958" s="37"/>
      <c r="S958" s="48"/>
      <c r="T958" s="39"/>
      <c r="U958" s="40"/>
      <c r="V958" s="41"/>
      <c r="W958" s="41"/>
      <c r="X958" s="41"/>
      <c r="Y958" s="41"/>
      <c r="Z958" s="41"/>
      <c r="AA958" s="41"/>
      <c r="AB958" s="41"/>
      <c r="AC958" s="41"/>
      <c r="AD958" s="42"/>
      <c r="AE958" s="43"/>
      <c r="AF958" s="44"/>
      <c r="AG958" s="44"/>
      <c r="AH958" s="44"/>
      <c r="AI958" s="44"/>
      <c r="AJ958" s="44"/>
      <c r="AK958" s="44"/>
      <c r="AL958" s="44"/>
      <c r="AM958" s="44"/>
      <c r="AN958" s="44"/>
      <c r="AO958" s="44"/>
      <c r="AP958" s="44"/>
      <c r="AQ958" s="44"/>
      <c r="AR958" s="44"/>
      <c r="AS958" s="44"/>
      <c r="AT958" s="44"/>
      <c r="AU958" s="44"/>
      <c r="AV958" s="44"/>
      <c r="AW958" s="44"/>
      <c r="AX958" s="44"/>
      <c r="AY958" s="44"/>
      <c r="AZ958" s="44"/>
      <c r="BA958" s="44"/>
      <c r="BB958" s="44"/>
      <c r="BC958" s="44"/>
      <c r="BD958" s="44"/>
      <c r="BE958" s="44"/>
      <c r="BF958" s="44"/>
      <c r="BG958" s="44"/>
      <c r="BH958" s="44"/>
      <c r="BI958" s="44"/>
      <c r="BJ958" s="44"/>
      <c r="BK958" s="44"/>
      <c r="BL958" s="44"/>
      <c r="BM958" s="44"/>
      <c r="BN958" s="44"/>
      <c r="BO958" s="44"/>
      <c r="BP958" s="44"/>
      <c r="BQ958" s="44"/>
      <c r="BR958" s="44"/>
      <c r="BS958" s="44"/>
      <c r="BT958" s="44"/>
      <c r="BU958" s="44"/>
      <c r="BV958" s="44"/>
      <c r="BW958" s="44"/>
      <c r="BX958" s="44"/>
      <c r="BY958" s="44"/>
      <c r="BZ958" s="44"/>
      <c r="CA958" s="44"/>
      <c r="CB958" s="44"/>
      <c r="CC958" s="44"/>
      <c r="CD958" s="44"/>
      <c r="CE958" s="44"/>
      <c r="CF958" s="44"/>
      <c r="CG958" s="44"/>
      <c r="CH958" s="44"/>
      <c r="CI958" s="44"/>
      <c r="CJ958" s="44"/>
      <c r="CK958" s="44"/>
      <c r="CL958" s="44"/>
      <c r="CM958" s="44"/>
      <c r="CN958" s="45"/>
      <c r="CO958" s="44"/>
      <c r="CP958" s="44"/>
      <c r="CQ958" s="44"/>
      <c r="CR958" s="44"/>
      <c r="CS958" s="44"/>
      <c r="CT958" s="44"/>
      <c r="CU958" s="44"/>
      <c r="CV958" s="44"/>
      <c r="CW958" s="44"/>
      <c r="CX958" s="44"/>
      <c r="CY958" s="44"/>
      <c r="CZ958" s="44"/>
      <c r="DA958" s="44"/>
      <c r="DB958" s="44"/>
      <c r="DC958" s="44"/>
      <c r="DD958" s="44"/>
      <c r="DE958" s="44"/>
      <c r="DF958" s="45"/>
      <c r="DG958" s="44"/>
      <c r="DH958" s="44"/>
      <c r="DI958" s="44"/>
      <c r="DJ958" s="44"/>
      <c r="DK958" s="44"/>
      <c r="DL958" s="45"/>
      <c r="DM958" s="44"/>
      <c r="DN958" s="44"/>
      <c r="DO958" s="44"/>
      <c r="DP958" s="44"/>
      <c r="DQ958" s="44"/>
      <c r="DR958" s="44"/>
      <c r="DS958" s="44"/>
      <c r="DT958" s="44"/>
      <c r="DU958" s="45"/>
      <c r="DV958" s="44"/>
      <c r="DW958" s="44"/>
      <c r="DX958" s="44"/>
      <c r="DY958" s="44"/>
      <c r="DZ958" s="44"/>
      <c r="EA958" s="44"/>
      <c r="EB958" s="44"/>
      <c r="EC958" s="44"/>
      <c r="ED958" s="45"/>
      <c r="EE958" s="44"/>
      <c r="EF958" s="44"/>
      <c r="EG958" s="44"/>
      <c r="EH958" s="44"/>
      <c r="EI958" s="44"/>
      <c r="EJ958" s="44"/>
      <c r="EK958" s="44"/>
      <c r="EL958" s="44"/>
      <c r="EM958" s="44"/>
      <c r="EN958" s="44"/>
      <c r="EO958" s="44"/>
      <c r="EP958" s="44"/>
      <c r="EQ958" s="44"/>
      <c r="ER958" s="44"/>
      <c r="ES958" s="44"/>
      <c r="ET958" s="44"/>
      <c r="EU958" s="44"/>
      <c r="EV958" s="45"/>
      <c r="EW958" s="44"/>
      <c r="EX958" s="44"/>
      <c r="EY958" s="45"/>
      <c r="EZ958" s="45"/>
      <c r="FA958" s="44"/>
      <c r="FB958" s="32"/>
      <c r="FC958" s="32"/>
      <c r="FD958" s="32"/>
    </row>
    <row r="959">
      <c r="A959" s="31"/>
      <c r="B959" s="32"/>
      <c r="C959" s="33"/>
      <c r="D959" s="32"/>
      <c r="E959" s="32"/>
      <c r="F959" s="32"/>
      <c r="G959" s="46"/>
      <c r="H959" s="32"/>
      <c r="I959" s="32"/>
      <c r="J959" s="32"/>
      <c r="K959" s="32"/>
      <c r="L959" s="32"/>
      <c r="M959" s="32"/>
      <c r="N959" s="47"/>
      <c r="O959" s="47"/>
      <c r="P959" s="36"/>
      <c r="Q959" s="37"/>
      <c r="R959" s="37"/>
      <c r="S959" s="48"/>
      <c r="T959" s="39"/>
      <c r="U959" s="40"/>
      <c r="V959" s="41"/>
      <c r="W959" s="41"/>
      <c r="X959" s="41"/>
      <c r="Y959" s="41"/>
      <c r="Z959" s="41"/>
      <c r="AA959" s="41"/>
      <c r="AB959" s="41"/>
      <c r="AC959" s="41"/>
      <c r="AD959" s="42"/>
      <c r="AE959" s="43"/>
      <c r="AF959" s="44"/>
      <c r="AG959" s="44"/>
      <c r="AH959" s="44"/>
      <c r="AI959" s="44"/>
      <c r="AJ959" s="44"/>
      <c r="AK959" s="44"/>
      <c r="AL959" s="44"/>
      <c r="AM959" s="44"/>
      <c r="AN959" s="44"/>
      <c r="AO959" s="44"/>
      <c r="AP959" s="44"/>
      <c r="AQ959" s="44"/>
      <c r="AR959" s="44"/>
      <c r="AS959" s="44"/>
      <c r="AT959" s="44"/>
      <c r="AU959" s="44"/>
      <c r="AV959" s="44"/>
      <c r="AW959" s="44"/>
      <c r="AX959" s="44"/>
      <c r="AY959" s="44"/>
      <c r="AZ959" s="44"/>
      <c r="BA959" s="44"/>
      <c r="BB959" s="44"/>
      <c r="BC959" s="44"/>
      <c r="BD959" s="44"/>
      <c r="BE959" s="44"/>
      <c r="BF959" s="44"/>
      <c r="BG959" s="44"/>
      <c r="BH959" s="44"/>
      <c r="BI959" s="44"/>
      <c r="BJ959" s="44"/>
      <c r="BK959" s="44"/>
      <c r="BL959" s="44"/>
      <c r="BM959" s="44"/>
      <c r="BN959" s="44"/>
      <c r="BO959" s="44"/>
      <c r="BP959" s="44"/>
      <c r="BQ959" s="44"/>
      <c r="BR959" s="44"/>
      <c r="BS959" s="44"/>
      <c r="BT959" s="44"/>
      <c r="BU959" s="44"/>
      <c r="BV959" s="44"/>
      <c r="BW959" s="44"/>
      <c r="BX959" s="44"/>
      <c r="BY959" s="44"/>
      <c r="BZ959" s="44"/>
      <c r="CA959" s="44"/>
      <c r="CB959" s="44"/>
      <c r="CC959" s="44"/>
      <c r="CD959" s="44"/>
      <c r="CE959" s="44"/>
      <c r="CF959" s="44"/>
      <c r="CG959" s="44"/>
      <c r="CH959" s="44"/>
      <c r="CI959" s="44"/>
      <c r="CJ959" s="44"/>
      <c r="CK959" s="44"/>
      <c r="CL959" s="44"/>
      <c r="CM959" s="44"/>
      <c r="CN959" s="45"/>
      <c r="CO959" s="44"/>
      <c r="CP959" s="44"/>
      <c r="CQ959" s="44"/>
      <c r="CR959" s="44"/>
      <c r="CS959" s="44"/>
      <c r="CT959" s="44"/>
      <c r="CU959" s="44"/>
      <c r="CV959" s="44"/>
      <c r="CW959" s="44"/>
      <c r="CX959" s="44"/>
      <c r="CY959" s="44"/>
      <c r="CZ959" s="44"/>
      <c r="DA959" s="44"/>
      <c r="DB959" s="44"/>
      <c r="DC959" s="44"/>
      <c r="DD959" s="44"/>
      <c r="DE959" s="44"/>
      <c r="DF959" s="45"/>
      <c r="DG959" s="44"/>
      <c r="DH959" s="44"/>
      <c r="DI959" s="44"/>
      <c r="DJ959" s="44"/>
      <c r="DK959" s="44"/>
      <c r="DL959" s="45"/>
      <c r="DM959" s="44"/>
      <c r="DN959" s="44"/>
      <c r="DO959" s="44"/>
      <c r="DP959" s="44"/>
      <c r="DQ959" s="44"/>
      <c r="DR959" s="44"/>
      <c r="DS959" s="44"/>
      <c r="DT959" s="44"/>
      <c r="DU959" s="45"/>
      <c r="DV959" s="44"/>
      <c r="DW959" s="44"/>
      <c r="DX959" s="44"/>
      <c r="DY959" s="44"/>
      <c r="DZ959" s="44"/>
      <c r="EA959" s="44"/>
      <c r="EB959" s="44"/>
      <c r="EC959" s="44"/>
      <c r="ED959" s="45"/>
      <c r="EE959" s="44"/>
      <c r="EF959" s="44"/>
      <c r="EG959" s="44"/>
      <c r="EH959" s="44"/>
      <c r="EI959" s="44"/>
      <c r="EJ959" s="44"/>
      <c r="EK959" s="44"/>
      <c r="EL959" s="44"/>
      <c r="EM959" s="44"/>
      <c r="EN959" s="44"/>
      <c r="EO959" s="44"/>
      <c r="EP959" s="44"/>
      <c r="EQ959" s="44"/>
      <c r="ER959" s="44"/>
      <c r="ES959" s="44"/>
      <c r="ET959" s="44"/>
      <c r="EU959" s="44"/>
      <c r="EV959" s="45"/>
      <c r="EW959" s="44"/>
      <c r="EX959" s="44"/>
      <c r="EY959" s="45"/>
      <c r="EZ959" s="45"/>
      <c r="FA959" s="44"/>
      <c r="FB959" s="32"/>
      <c r="FC959" s="32"/>
      <c r="FD959" s="32"/>
    </row>
    <row r="960">
      <c r="A960" s="31"/>
      <c r="B960" s="32"/>
      <c r="C960" s="33"/>
      <c r="D960" s="32"/>
      <c r="E960" s="32"/>
      <c r="F960" s="32"/>
      <c r="G960" s="46"/>
      <c r="H960" s="32"/>
      <c r="I960" s="32"/>
      <c r="J960" s="32"/>
      <c r="K960" s="32"/>
      <c r="L960" s="32"/>
      <c r="M960" s="32"/>
      <c r="N960" s="47"/>
      <c r="O960" s="47"/>
      <c r="P960" s="36"/>
      <c r="Q960" s="37"/>
      <c r="R960" s="37"/>
      <c r="S960" s="48"/>
      <c r="T960" s="39"/>
      <c r="U960" s="40"/>
      <c r="V960" s="41"/>
      <c r="W960" s="41"/>
      <c r="X960" s="41"/>
      <c r="Y960" s="41"/>
      <c r="Z960" s="41"/>
      <c r="AA960" s="41"/>
      <c r="AB960" s="41"/>
      <c r="AC960" s="41"/>
      <c r="AD960" s="42"/>
      <c r="AE960" s="43"/>
      <c r="AF960" s="44"/>
      <c r="AG960" s="44"/>
      <c r="AH960" s="44"/>
      <c r="AI960" s="44"/>
      <c r="AJ960" s="44"/>
      <c r="AK960" s="44"/>
      <c r="AL960" s="44"/>
      <c r="AM960" s="44"/>
      <c r="AN960" s="44"/>
      <c r="AO960" s="44"/>
      <c r="AP960" s="44"/>
      <c r="AQ960" s="44"/>
      <c r="AR960" s="44"/>
      <c r="AS960" s="44"/>
      <c r="AT960" s="44"/>
      <c r="AU960" s="44"/>
      <c r="AV960" s="44"/>
      <c r="AW960" s="44"/>
      <c r="AX960" s="44"/>
      <c r="AY960" s="44"/>
      <c r="AZ960" s="44"/>
      <c r="BA960" s="44"/>
      <c r="BB960" s="44"/>
      <c r="BC960" s="44"/>
      <c r="BD960" s="44"/>
      <c r="BE960" s="44"/>
      <c r="BF960" s="44"/>
      <c r="BG960" s="44"/>
      <c r="BH960" s="44"/>
      <c r="BI960" s="44"/>
      <c r="BJ960" s="44"/>
      <c r="BK960" s="44"/>
      <c r="BL960" s="44"/>
      <c r="BM960" s="44"/>
      <c r="BN960" s="44"/>
      <c r="BO960" s="44"/>
      <c r="BP960" s="44"/>
      <c r="BQ960" s="44"/>
      <c r="BR960" s="44"/>
      <c r="BS960" s="44"/>
      <c r="BT960" s="44"/>
      <c r="BU960" s="44"/>
      <c r="BV960" s="44"/>
      <c r="BW960" s="44"/>
      <c r="BX960" s="44"/>
      <c r="BY960" s="44"/>
      <c r="BZ960" s="44"/>
      <c r="CA960" s="44"/>
      <c r="CB960" s="44"/>
      <c r="CC960" s="44"/>
      <c r="CD960" s="44"/>
      <c r="CE960" s="44"/>
      <c r="CF960" s="44"/>
      <c r="CG960" s="44"/>
      <c r="CH960" s="44"/>
      <c r="CI960" s="44"/>
      <c r="CJ960" s="44"/>
      <c r="CK960" s="44"/>
      <c r="CL960" s="44"/>
      <c r="CM960" s="44"/>
      <c r="CN960" s="45"/>
      <c r="CO960" s="44"/>
      <c r="CP960" s="44"/>
      <c r="CQ960" s="44"/>
      <c r="CR960" s="44"/>
      <c r="CS960" s="44"/>
      <c r="CT960" s="44"/>
      <c r="CU960" s="44"/>
      <c r="CV960" s="44"/>
      <c r="CW960" s="44"/>
      <c r="CX960" s="44"/>
      <c r="CY960" s="44"/>
      <c r="CZ960" s="44"/>
      <c r="DA960" s="44"/>
      <c r="DB960" s="44"/>
      <c r="DC960" s="44"/>
      <c r="DD960" s="44"/>
      <c r="DE960" s="44"/>
      <c r="DF960" s="45"/>
      <c r="DG960" s="44"/>
      <c r="DH960" s="44"/>
      <c r="DI960" s="44"/>
      <c r="DJ960" s="44"/>
      <c r="DK960" s="44"/>
      <c r="DL960" s="45"/>
      <c r="DM960" s="44"/>
      <c r="DN960" s="44"/>
      <c r="DO960" s="44"/>
      <c r="DP960" s="44"/>
      <c r="DQ960" s="44"/>
      <c r="DR960" s="44"/>
      <c r="DS960" s="44"/>
      <c r="DT960" s="44"/>
      <c r="DU960" s="45"/>
      <c r="DV960" s="44"/>
      <c r="DW960" s="44"/>
      <c r="DX960" s="44"/>
      <c r="DY960" s="44"/>
      <c r="DZ960" s="44"/>
      <c r="EA960" s="44"/>
      <c r="EB960" s="44"/>
      <c r="EC960" s="44"/>
      <c r="ED960" s="45"/>
      <c r="EE960" s="44"/>
      <c r="EF960" s="44"/>
      <c r="EG960" s="44"/>
      <c r="EH960" s="44"/>
      <c r="EI960" s="44"/>
      <c r="EJ960" s="44"/>
      <c r="EK960" s="44"/>
      <c r="EL960" s="44"/>
      <c r="EM960" s="44"/>
      <c r="EN960" s="44"/>
      <c r="EO960" s="44"/>
      <c r="EP960" s="44"/>
      <c r="EQ960" s="44"/>
      <c r="ER960" s="44"/>
      <c r="ES960" s="44"/>
      <c r="ET960" s="44"/>
      <c r="EU960" s="44"/>
      <c r="EV960" s="45"/>
      <c r="EW960" s="44"/>
      <c r="EX960" s="44"/>
      <c r="EY960" s="45"/>
      <c r="EZ960" s="45"/>
      <c r="FA960" s="44"/>
      <c r="FB960" s="32"/>
      <c r="FC960" s="32"/>
      <c r="FD960" s="32"/>
    </row>
    <row r="961">
      <c r="A961" s="31"/>
      <c r="B961" s="32"/>
      <c r="C961" s="33"/>
      <c r="D961" s="32"/>
      <c r="E961" s="32"/>
      <c r="F961" s="32"/>
      <c r="G961" s="46"/>
      <c r="H961" s="32"/>
      <c r="I961" s="32"/>
      <c r="J961" s="32"/>
      <c r="K961" s="32"/>
      <c r="L961" s="32"/>
      <c r="M961" s="32"/>
      <c r="N961" s="47"/>
      <c r="O961" s="47"/>
      <c r="P961" s="36"/>
      <c r="Q961" s="37"/>
      <c r="R961" s="37"/>
      <c r="S961" s="48"/>
      <c r="T961" s="39"/>
      <c r="U961" s="40"/>
      <c r="V961" s="41"/>
      <c r="W961" s="41"/>
      <c r="X961" s="41"/>
      <c r="Y961" s="41"/>
      <c r="Z961" s="41"/>
      <c r="AA961" s="41"/>
      <c r="AB961" s="41"/>
      <c r="AC961" s="41"/>
      <c r="AD961" s="42"/>
      <c r="AE961" s="43"/>
      <c r="AF961" s="44"/>
      <c r="AG961" s="44"/>
      <c r="AH961" s="44"/>
      <c r="AI961" s="44"/>
      <c r="AJ961" s="44"/>
      <c r="AK961" s="44"/>
      <c r="AL961" s="44"/>
      <c r="AM961" s="44"/>
      <c r="AN961" s="44"/>
      <c r="AO961" s="44"/>
      <c r="AP961" s="44"/>
      <c r="AQ961" s="44"/>
      <c r="AR961" s="44"/>
      <c r="AS961" s="44"/>
      <c r="AT961" s="44"/>
      <c r="AU961" s="44"/>
      <c r="AV961" s="44"/>
      <c r="AW961" s="44"/>
      <c r="AX961" s="44"/>
      <c r="AY961" s="44"/>
      <c r="AZ961" s="44"/>
      <c r="BA961" s="44"/>
      <c r="BB961" s="44"/>
      <c r="BC961" s="44"/>
      <c r="BD961" s="44"/>
      <c r="BE961" s="44"/>
      <c r="BF961" s="44"/>
      <c r="BG961" s="44"/>
      <c r="BH961" s="44"/>
      <c r="BI961" s="44"/>
      <c r="BJ961" s="44"/>
      <c r="BK961" s="44"/>
      <c r="BL961" s="44"/>
      <c r="BM961" s="44"/>
      <c r="BN961" s="44"/>
      <c r="BO961" s="44"/>
      <c r="BP961" s="44"/>
      <c r="BQ961" s="44"/>
      <c r="BR961" s="44"/>
      <c r="BS961" s="44"/>
      <c r="BT961" s="44"/>
      <c r="BU961" s="44"/>
      <c r="BV961" s="44"/>
      <c r="BW961" s="44"/>
      <c r="BX961" s="44"/>
      <c r="BY961" s="44"/>
      <c r="BZ961" s="44"/>
      <c r="CA961" s="44"/>
      <c r="CB961" s="44"/>
      <c r="CC961" s="44"/>
      <c r="CD961" s="44"/>
      <c r="CE961" s="44"/>
      <c r="CF961" s="44"/>
      <c r="CG961" s="44"/>
      <c r="CH961" s="44"/>
      <c r="CI961" s="44"/>
      <c r="CJ961" s="44"/>
      <c r="CK961" s="44"/>
      <c r="CL961" s="44"/>
      <c r="CM961" s="44"/>
      <c r="CN961" s="45"/>
      <c r="CO961" s="44"/>
      <c r="CP961" s="44"/>
      <c r="CQ961" s="44"/>
      <c r="CR961" s="44"/>
      <c r="CS961" s="44"/>
      <c r="CT961" s="44"/>
      <c r="CU961" s="44"/>
      <c r="CV961" s="44"/>
      <c r="CW961" s="44"/>
      <c r="CX961" s="44"/>
      <c r="CY961" s="44"/>
      <c r="CZ961" s="44"/>
      <c r="DA961" s="44"/>
      <c r="DB961" s="44"/>
      <c r="DC961" s="44"/>
      <c r="DD961" s="44"/>
      <c r="DE961" s="44"/>
      <c r="DF961" s="45"/>
      <c r="DG961" s="44"/>
      <c r="DH961" s="44"/>
      <c r="DI961" s="44"/>
      <c r="DJ961" s="44"/>
      <c r="DK961" s="44"/>
      <c r="DL961" s="45"/>
      <c r="DM961" s="44"/>
      <c r="DN961" s="44"/>
      <c r="DO961" s="44"/>
      <c r="DP961" s="44"/>
      <c r="DQ961" s="44"/>
      <c r="DR961" s="44"/>
      <c r="DS961" s="44"/>
      <c r="DT961" s="44"/>
      <c r="DU961" s="45"/>
      <c r="DV961" s="44"/>
      <c r="DW961" s="44"/>
      <c r="DX961" s="44"/>
      <c r="DY961" s="44"/>
      <c r="DZ961" s="44"/>
      <c r="EA961" s="44"/>
      <c r="EB961" s="44"/>
      <c r="EC961" s="44"/>
      <c r="ED961" s="45"/>
      <c r="EE961" s="44"/>
      <c r="EF961" s="44"/>
      <c r="EG961" s="44"/>
      <c r="EH961" s="44"/>
      <c r="EI961" s="44"/>
      <c r="EJ961" s="44"/>
      <c r="EK961" s="44"/>
      <c r="EL961" s="44"/>
      <c r="EM961" s="44"/>
      <c r="EN961" s="44"/>
      <c r="EO961" s="44"/>
      <c r="EP961" s="44"/>
      <c r="EQ961" s="44"/>
      <c r="ER961" s="44"/>
      <c r="ES961" s="44"/>
      <c r="ET961" s="44"/>
      <c r="EU961" s="44"/>
      <c r="EV961" s="45"/>
      <c r="EW961" s="44"/>
      <c r="EX961" s="44"/>
      <c r="EY961" s="45"/>
      <c r="EZ961" s="45"/>
      <c r="FA961" s="44"/>
      <c r="FB961" s="32"/>
      <c r="FC961" s="32"/>
      <c r="FD961" s="32"/>
    </row>
    <row r="962">
      <c r="A962" s="31"/>
      <c r="B962" s="32"/>
      <c r="C962" s="33"/>
      <c r="D962" s="32"/>
      <c r="E962" s="32"/>
      <c r="F962" s="32"/>
      <c r="G962" s="46"/>
      <c r="H962" s="32"/>
      <c r="I962" s="32"/>
      <c r="J962" s="32"/>
      <c r="K962" s="32"/>
      <c r="L962" s="32"/>
      <c r="M962" s="32"/>
      <c r="N962" s="47"/>
      <c r="O962" s="47"/>
      <c r="P962" s="36"/>
      <c r="Q962" s="37"/>
      <c r="R962" s="37"/>
      <c r="S962" s="48"/>
      <c r="T962" s="39"/>
      <c r="U962" s="40"/>
      <c r="V962" s="41"/>
      <c r="W962" s="41"/>
      <c r="X962" s="41"/>
      <c r="Y962" s="41"/>
      <c r="Z962" s="41"/>
      <c r="AA962" s="41"/>
      <c r="AB962" s="41"/>
      <c r="AC962" s="41"/>
      <c r="AD962" s="42"/>
      <c r="AE962" s="43"/>
      <c r="AF962" s="44"/>
      <c r="AG962" s="44"/>
      <c r="AH962" s="44"/>
      <c r="AI962" s="44"/>
      <c r="AJ962" s="44"/>
      <c r="AK962" s="44"/>
      <c r="AL962" s="44"/>
      <c r="AM962" s="44"/>
      <c r="AN962" s="44"/>
      <c r="AO962" s="44"/>
      <c r="AP962" s="44"/>
      <c r="AQ962" s="44"/>
      <c r="AR962" s="44"/>
      <c r="AS962" s="44"/>
      <c r="AT962" s="44"/>
      <c r="AU962" s="44"/>
      <c r="AV962" s="44"/>
      <c r="AW962" s="44"/>
      <c r="AX962" s="44"/>
      <c r="AY962" s="44"/>
      <c r="AZ962" s="44"/>
      <c r="BA962" s="44"/>
      <c r="BB962" s="44"/>
      <c r="BC962" s="44"/>
      <c r="BD962" s="44"/>
      <c r="BE962" s="44"/>
      <c r="BF962" s="44"/>
      <c r="BG962" s="44"/>
      <c r="BH962" s="44"/>
      <c r="BI962" s="44"/>
      <c r="BJ962" s="44"/>
      <c r="BK962" s="44"/>
      <c r="BL962" s="44"/>
      <c r="BM962" s="44"/>
      <c r="BN962" s="44"/>
      <c r="BO962" s="44"/>
      <c r="BP962" s="44"/>
      <c r="BQ962" s="44"/>
      <c r="BR962" s="44"/>
      <c r="BS962" s="44"/>
      <c r="BT962" s="44"/>
      <c r="BU962" s="44"/>
      <c r="BV962" s="44"/>
      <c r="BW962" s="44"/>
      <c r="BX962" s="44"/>
      <c r="BY962" s="44"/>
      <c r="BZ962" s="44"/>
      <c r="CA962" s="44"/>
      <c r="CB962" s="44"/>
      <c r="CC962" s="44"/>
      <c r="CD962" s="44"/>
      <c r="CE962" s="44"/>
      <c r="CF962" s="44"/>
      <c r="CG962" s="44"/>
      <c r="CH962" s="44"/>
      <c r="CI962" s="44"/>
      <c r="CJ962" s="44"/>
      <c r="CK962" s="44"/>
      <c r="CL962" s="44"/>
      <c r="CM962" s="44"/>
      <c r="CN962" s="45"/>
      <c r="CO962" s="44"/>
      <c r="CP962" s="44"/>
      <c r="CQ962" s="44"/>
      <c r="CR962" s="44"/>
      <c r="CS962" s="44"/>
      <c r="CT962" s="44"/>
      <c r="CU962" s="44"/>
      <c r="CV962" s="44"/>
      <c r="CW962" s="44"/>
      <c r="CX962" s="44"/>
      <c r="CY962" s="44"/>
      <c r="CZ962" s="44"/>
      <c r="DA962" s="44"/>
      <c r="DB962" s="44"/>
      <c r="DC962" s="44"/>
      <c r="DD962" s="44"/>
      <c r="DE962" s="44"/>
      <c r="DF962" s="45"/>
      <c r="DG962" s="44"/>
      <c r="DH962" s="44"/>
      <c r="DI962" s="44"/>
      <c r="DJ962" s="44"/>
      <c r="DK962" s="44"/>
      <c r="DL962" s="45"/>
      <c r="DM962" s="44"/>
      <c r="DN962" s="44"/>
      <c r="DO962" s="44"/>
      <c r="DP962" s="44"/>
      <c r="DQ962" s="44"/>
      <c r="DR962" s="44"/>
      <c r="DS962" s="44"/>
      <c r="DT962" s="44"/>
      <c r="DU962" s="45"/>
      <c r="DV962" s="44"/>
      <c r="DW962" s="44"/>
      <c r="DX962" s="44"/>
      <c r="DY962" s="44"/>
      <c r="DZ962" s="44"/>
      <c r="EA962" s="44"/>
      <c r="EB962" s="44"/>
      <c r="EC962" s="44"/>
      <c r="ED962" s="45"/>
      <c r="EE962" s="44"/>
      <c r="EF962" s="44"/>
      <c r="EG962" s="44"/>
      <c r="EH962" s="44"/>
      <c r="EI962" s="44"/>
      <c r="EJ962" s="44"/>
      <c r="EK962" s="44"/>
      <c r="EL962" s="44"/>
      <c r="EM962" s="44"/>
      <c r="EN962" s="44"/>
      <c r="EO962" s="44"/>
      <c r="EP962" s="44"/>
      <c r="EQ962" s="44"/>
      <c r="ER962" s="44"/>
      <c r="ES962" s="44"/>
      <c r="ET962" s="44"/>
      <c r="EU962" s="44"/>
      <c r="EV962" s="45"/>
      <c r="EW962" s="44"/>
      <c r="EX962" s="44"/>
      <c r="EY962" s="45"/>
      <c r="EZ962" s="45"/>
      <c r="FA962" s="44"/>
      <c r="FB962" s="32"/>
      <c r="FC962" s="32"/>
      <c r="FD962" s="32"/>
    </row>
    <row r="963">
      <c r="A963" s="31"/>
      <c r="B963" s="32"/>
      <c r="C963" s="33"/>
      <c r="D963" s="32"/>
      <c r="E963" s="32"/>
      <c r="F963" s="32"/>
      <c r="G963" s="46"/>
      <c r="H963" s="32"/>
      <c r="I963" s="32"/>
      <c r="J963" s="32"/>
      <c r="K963" s="32"/>
      <c r="L963" s="32"/>
      <c r="M963" s="32"/>
      <c r="N963" s="47"/>
      <c r="O963" s="47"/>
      <c r="P963" s="36"/>
      <c r="Q963" s="37"/>
      <c r="R963" s="37"/>
      <c r="S963" s="48"/>
      <c r="T963" s="39"/>
      <c r="U963" s="40"/>
      <c r="V963" s="41"/>
      <c r="W963" s="41"/>
      <c r="X963" s="41"/>
      <c r="Y963" s="41"/>
      <c r="Z963" s="41"/>
      <c r="AA963" s="41"/>
      <c r="AB963" s="41"/>
      <c r="AC963" s="41"/>
      <c r="AD963" s="42"/>
      <c r="AE963" s="43"/>
      <c r="AF963" s="44"/>
      <c r="AG963" s="44"/>
      <c r="AH963" s="44"/>
      <c r="AI963" s="44"/>
      <c r="AJ963" s="44"/>
      <c r="AK963" s="44"/>
      <c r="AL963" s="44"/>
      <c r="AM963" s="44"/>
      <c r="AN963" s="44"/>
      <c r="AO963" s="44"/>
      <c r="AP963" s="44"/>
      <c r="AQ963" s="44"/>
      <c r="AR963" s="44"/>
      <c r="AS963" s="44"/>
      <c r="AT963" s="44"/>
      <c r="AU963" s="44"/>
      <c r="AV963" s="44"/>
      <c r="AW963" s="44"/>
      <c r="AX963" s="44"/>
      <c r="AY963" s="44"/>
      <c r="AZ963" s="44"/>
      <c r="BA963" s="44"/>
      <c r="BB963" s="44"/>
      <c r="BC963" s="44"/>
      <c r="BD963" s="44"/>
      <c r="BE963" s="44"/>
      <c r="BF963" s="44"/>
      <c r="BG963" s="44"/>
      <c r="BH963" s="44"/>
      <c r="BI963" s="44"/>
      <c r="BJ963" s="44"/>
      <c r="BK963" s="44"/>
      <c r="BL963" s="44"/>
      <c r="BM963" s="44"/>
      <c r="BN963" s="44"/>
      <c r="BO963" s="44"/>
      <c r="BP963" s="44"/>
      <c r="BQ963" s="44"/>
      <c r="BR963" s="44"/>
      <c r="BS963" s="44"/>
      <c r="BT963" s="44"/>
      <c r="BU963" s="44"/>
      <c r="BV963" s="44"/>
      <c r="BW963" s="44"/>
      <c r="BX963" s="44"/>
      <c r="BY963" s="44"/>
      <c r="BZ963" s="44"/>
      <c r="CA963" s="44"/>
      <c r="CB963" s="44"/>
      <c r="CC963" s="44"/>
      <c r="CD963" s="44"/>
      <c r="CE963" s="44"/>
      <c r="CF963" s="44"/>
      <c r="CG963" s="44"/>
      <c r="CH963" s="44"/>
      <c r="CI963" s="44"/>
      <c r="CJ963" s="44"/>
      <c r="CK963" s="44"/>
      <c r="CL963" s="44"/>
      <c r="CM963" s="44"/>
      <c r="CN963" s="45"/>
      <c r="CO963" s="44"/>
      <c r="CP963" s="44"/>
      <c r="CQ963" s="44"/>
      <c r="CR963" s="44"/>
      <c r="CS963" s="44"/>
      <c r="CT963" s="44"/>
      <c r="CU963" s="44"/>
      <c r="CV963" s="44"/>
      <c r="CW963" s="44"/>
      <c r="CX963" s="44"/>
      <c r="CY963" s="44"/>
      <c r="CZ963" s="44"/>
      <c r="DA963" s="44"/>
      <c r="DB963" s="44"/>
      <c r="DC963" s="44"/>
      <c r="DD963" s="44"/>
      <c r="DE963" s="44"/>
      <c r="DF963" s="45"/>
      <c r="DG963" s="44"/>
      <c r="DH963" s="44"/>
      <c r="DI963" s="44"/>
      <c r="DJ963" s="44"/>
      <c r="DK963" s="44"/>
      <c r="DL963" s="45"/>
      <c r="DM963" s="44"/>
      <c r="DN963" s="44"/>
      <c r="DO963" s="44"/>
      <c r="DP963" s="44"/>
      <c r="DQ963" s="44"/>
      <c r="DR963" s="44"/>
      <c r="DS963" s="44"/>
      <c r="DT963" s="44"/>
      <c r="DU963" s="45"/>
      <c r="DV963" s="44"/>
      <c r="DW963" s="44"/>
      <c r="DX963" s="44"/>
      <c r="DY963" s="44"/>
      <c r="DZ963" s="44"/>
      <c r="EA963" s="44"/>
      <c r="EB963" s="44"/>
      <c r="EC963" s="44"/>
      <c r="ED963" s="45"/>
      <c r="EE963" s="44"/>
      <c r="EF963" s="44"/>
      <c r="EG963" s="44"/>
      <c r="EH963" s="44"/>
      <c r="EI963" s="44"/>
      <c r="EJ963" s="44"/>
      <c r="EK963" s="44"/>
      <c r="EL963" s="44"/>
      <c r="EM963" s="44"/>
      <c r="EN963" s="44"/>
      <c r="EO963" s="44"/>
      <c r="EP963" s="44"/>
      <c r="EQ963" s="44"/>
      <c r="ER963" s="44"/>
      <c r="ES963" s="44"/>
      <c r="ET963" s="44"/>
      <c r="EU963" s="44"/>
      <c r="EV963" s="45"/>
      <c r="EW963" s="44"/>
      <c r="EX963" s="44"/>
      <c r="EY963" s="45"/>
      <c r="EZ963" s="45"/>
      <c r="FA963" s="44"/>
      <c r="FB963" s="32"/>
      <c r="FC963" s="32"/>
      <c r="FD963" s="32"/>
    </row>
    <row r="964">
      <c r="A964" s="31"/>
      <c r="B964" s="32"/>
      <c r="C964" s="33"/>
      <c r="D964" s="32"/>
      <c r="E964" s="32"/>
      <c r="F964" s="32"/>
      <c r="G964" s="46"/>
      <c r="H964" s="32"/>
      <c r="I964" s="32"/>
      <c r="J964" s="32"/>
      <c r="K964" s="32"/>
      <c r="L964" s="32"/>
      <c r="M964" s="32"/>
      <c r="N964" s="47"/>
      <c r="O964" s="47"/>
      <c r="P964" s="36"/>
      <c r="Q964" s="37"/>
      <c r="R964" s="37"/>
      <c r="S964" s="48"/>
      <c r="T964" s="39"/>
      <c r="U964" s="40"/>
      <c r="V964" s="41"/>
      <c r="W964" s="41"/>
      <c r="X964" s="41"/>
      <c r="Y964" s="41"/>
      <c r="Z964" s="41"/>
      <c r="AA964" s="41"/>
      <c r="AB964" s="41"/>
      <c r="AC964" s="41"/>
      <c r="AD964" s="42"/>
      <c r="AE964" s="43"/>
      <c r="AF964" s="44"/>
      <c r="AG964" s="44"/>
      <c r="AH964" s="44"/>
      <c r="AI964" s="44"/>
      <c r="AJ964" s="44"/>
      <c r="AK964" s="44"/>
      <c r="AL964" s="44"/>
      <c r="AM964" s="44"/>
      <c r="AN964" s="44"/>
      <c r="AO964" s="44"/>
      <c r="AP964" s="44"/>
      <c r="AQ964" s="44"/>
      <c r="AR964" s="44"/>
      <c r="AS964" s="44"/>
      <c r="AT964" s="44"/>
      <c r="AU964" s="44"/>
      <c r="AV964" s="44"/>
      <c r="AW964" s="44"/>
      <c r="AX964" s="44"/>
      <c r="AY964" s="44"/>
      <c r="AZ964" s="44"/>
      <c r="BA964" s="44"/>
      <c r="BB964" s="44"/>
      <c r="BC964" s="44"/>
      <c r="BD964" s="44"/>
      <c r="BE964" s="44"/>
      <c r="BF964" s="44"/>
      <c r="BG964" s="44"/>
      <c r="BH964" s="44"/>
      <c r="BI964" s="44"/>
      <c r="BJ964" s="44"/>
      <c r="BK964" s="44"/>
      <c r="BL964" s="44"/>
      <c r="BM964" s="44"/>
      <c r="BN964" s="44"/>
      <c r="BO964" s="44"/>
      <c r="BP964" s="44"/>
      <c r="BQ964" s="44"/>
      <c r="BR964" s="44"/>
      <c r="BS964" s="44"/>
      <c r="BT964" s="44"/>
      <c r="BU964" s="44"/>
      <c r="BV964" s="44"/>
      <c r="BW964" s="44"/>
      <c r="BX964" s="44"/>
      <c r="BY964" s="44"/>
      <c r="BZ964" s="44"/>
      <c r="CA964" s="44"/>
      <c r="CB964" s="44"/>
      <c r="CC964" s="44"/>
      <c r="CD964" s="44"/>
      <c r="CE964" s="44"/>
      <c r="CF964" s="44"/>
      <c r="CG964" s="44"/>
      <c r="CH964" s="44"/>
      <c r="CI964" s="44"/>
      <c r="CJ964" s="44"/>
      <c r="CK964" s="44"/>
      <c r="CL964" s="44"/>
      <c r="CM964" s="44"/>
      <c r="CN964" s="45"/>
      <c r="CO964" s="44"/>
      <c r="CP964" s="44"/>
      <c r="CQ964" s="44"/>
      <c r="CR964" s="44"/>
      <c r="CS964" s="44"/>
      <c r="CT964" s="44"/>
      <c r="CU964" s="44"/>
      <c r="CV964" s="44"/>
      <c r="CW964" s="44"/>
      <c r="CX964" s="44"/>
      <c r="CY964" s="44"/>
      <c r="CZ964" s="44"/>
      <c r="DA964" s="44"/>
      <c r="DB964" s="44"/>
      <c r="DC964" s="44"/>
      <c r="DD964" s="44"/>
      <c r="DE964" s="44"/>
      <c r="DF964" s="45"/>
      <c r="DG964" s="44"/>
      <c r="DH964" s="44"/>
      <c r="DI964" s="44"/>
      <c r="DJ964" s="44"/>
      <c r="DK964" s="44"/>
      <c r="DL964" s="45"/>
      <c r="DM964" s="44"/>
      <c r="DN964" s="44"/>
      <c r="DO964" s="44"/>
      <c r="DP964" s="44"/>
      <c r="DQ964" s="44"/>
      <c r="DR964" s="44"/>
      <c r="DS964" s="44"/>
      <c r="DT964" s="44"/>
      <c r="DU964" s="45"/>
      <c r="DV964" s="44"/>
      <c r="DW964" s="44"/>
      <c r="DX964" s="44"/>
      <c r="DY964" s="44"/>
      <c r="DZ964" s="44"/>
      <c r="EA964" s="44"/>
      <c r="EB964" s="44"/>
      <c r="EC964" s="44"/>
      <c r="ED964" s="45"/>
      <c r="EE964" s="44"/>
      <c r="EF964" s="44"/>
      <c r="EG964" s="44"/>
      <c r="EH964" s="44"/>
      <c r="EI964" s="44"/>
      <c r="EJ964" s="44"/>
      <c r="EK964" s="44"/>
      <c r="EL964" s="44"/>
      <c r="EM964" s="44"/>
      <c r="EN964" s="44"/>
      <c r="EO964" s="44"/>
      <c r="EP964" s="44"/>
      <c r="EQ964" s="44"/>
      <c r="ER964" s="44"/>
      <c r="ES964" s="44"/>
      <c r="ET964" s="44"/>
      <c r="EU964" s="44"/>
      <c r="EV964" s="45"/>
      <c r="EW964" s="44"/>
      <c r="EX964" s="44"/>
      <c r="EY964" s="45"/>
      <c r="EZ964" s="45"/>
      <c r="FA964" s="44"/>
      <c r="FB964" s="32"/>
      <c r="FC964" s="32"/>
      <c r="FD964" s="32"/>
    </row>
    <row r="965">
      <c r="A965" s="31"/>
      <c r="B965" s="32"/>
      <c r="C965" s="33"/>
      <c r="D965" s="32"/>
      <c r="E965" s="32"/>
      <c r="F965" s="32"/>
      <c r="G965" s="46"/>
      <c r="H965" s="32"/>
      <c r="I965" s="32"/>
      <c r="J965" s="32"/>
      <c r="K965" s="32"/>
      <c r="L965" s="32"/>
      <c r="M965" s="32"/>
      <c r="N965" s="47"/>
      <c r="O965" s="47"/>
      <c r="P965" s="36"/>
      <c r="Q965" s="37"/>
      <c r="R965" s="37"/>
      <c r="S965" s="48"/>
      <c r="T965" s="39"/>
      <c r="U965" s="40"/>
      <c r="V965" s="41"/>
      <c r="W965" s="41"/>
      <c r="X965" s="41"/>
      <c r="Y965" s="41"/>
      <c r="Z965" s="41"/>
      <c r="AA965" s="41"/>
      <c r="AB965" s="41"/>
      <c r="AC965" s="41"/>
      <c r="AD965" s="42"/>
      <c r="AE965" s="43"/>
      <c r="AF965" s="44"/>
      <c r="AG965" s="44"/>
      <c r="AH965" s="44"/>
      <c r="AI965" s="44"/>
      <c r="AJ965" s="44"/>
      <c r="AK965" s="44"/>
      <c r="AL965" s="44"/>
      <c r="AM965" s="44"/>
      <c r="AN965" s="44"/>
      <c r="AO965" s="44"/>
      <c r="AP965" s="44"/>
      <c r="AQ965" s="44"/>
      <c r="AR965" s="44"/>
      <c r="AS965" s="44"/>
      <c r="AT965" s="44"/>
      <c r="AU965" s="44"/>
      <c r="AV965" s="44"/>
      <c r="AW965" s="44"/>
      <c r="AX965" s="44"/>
      <c r="AY965" s="44"/>
      <c r="AZ965" s="44"/>
      <c r="BA965" s="44"/>
      <c r="BB965" s="44"/>
      <c r="BC965" s="44"/>
      <c r="BD965" s="44"/>
      <c r="BE965" s="44"/>
      <c r="BF965" s="44"/>
      <c r="BG965" s="44"/>
      <c r="BH965" s="44"/>
      <c r="BI965" s="44"/>
      <c r="BJ965" s="44"/>
      <c r="BK965" s="44"/>
      <c r="BL965" s="44"/>
      <c r="BM965" s="44"/>
      <c r="BN965" s="44"/>
      <c r="BO965" s="44"/>
      <c r="BP965" s="44"/>
      <c r="BQ965" s="44"/>
      <c r="BR965" s="44"/>
      <c r="BS965" s="44"/>
      <c r="BT965" s="44"/>
      <c r="BU965" s="44"/>
      <c r="BV965" s="44"/>
      <c r="BW965" s="44"/>
      <c r="BX965" s="44"/>
      <c r="BY965" s="44"/>
      <c r="BZ965" s="44"/>
      <c r="CA965" s="44"/>
      <c r="CB965" s="44"/>
      <c r="CC965" s="44"/>
      <c r="CD965" s="44"/>
      <c r="CE965" s="44"/>
      <c r="CF965" s="44"/>
      <c r="CG965" s="44"/>
      <c r="CH965" s="44"/>
      <c r="CI965" s="44"/>
      <c r="CJ965" s="44"/>
      <c r="CK965" s="44"/>
      <c r="CL965" s="44"/>
      <c r="CM965" s="44"/>
      <c r="CN965" s="45"/>
      <c r="CO965" s="44"/>
      <c r="CP965" s="44"/>
      <c r="CQ965" s="44"/>
      <c r="CR965" s="44"/>
      <c r="CS965" s="44"/>
      <c r="CT965" s="44"/>
      <c r="CU965" s="44"/>
      <c r="CV965" s="44"/>
      <c r="CW965" s="44"/>
      <c r="CX965" s="44"/>
      <c r="CY965" s="44"/>
      <c r="CZ965" s="44"/>
      <c r="DA965" s="44"/>
      <c r="DB965" s="44"/>
      <c r="DC965" s="44"/>
      <c r="DD965" s="44"/>
      <c r="DE965" s="44"/>
      <c r="DF965" s="45"/>
      <c r="DG965" s="44"/>
      <c r="DH965" s="44"/>
      <c r="DI965" s="44"/>
      <c r="DJ965" s="44"/>
      <c r="DK965" s="44"/>
      <c r="DL965" s="45"/>
      <c r="DM965" s="44"/>
      <c r="DN965" s="44"/>
      <c r="DO965" s="44"/>
      <c r="DP965" s="44"/>
      <c r="DQ965" s="44"/>
      <c r="DR965" s="44"/>
      <c r="DS965" s="44"/>
      <c r="DT965" s="44"/>
      <c r="DU965" s="45"/>
      <c r="DV965" s="44"/>
      <c r="DW965" s="44"/>
      <c r="DX965" s="44"/>
      <c r="DY965" s="44"/>
      <c r="DZ965" s="44"/>
      <c r="EA965" s="44"/>
      <c r="EB965" s="44"/>
      <c r="EC965" s="44"/>
      <c r="ED965" s="45"/>
      <c r="EE965" s="44"/>
      <c r="EF965" s="44"/>
      <c r="EG965" s="44"/>
      <c r="EH965" s="44"/>
      <c r="EI965" s="44"/>
      <c r="EJ965" s="44"/>
      <c r="EK965" s="44"/>
      <c r="EL965" s="44"/>
      <c r="EM965" s="44"/>
      <c r="EN965" s="44"/>
      <c r="EO965" s="44"/>
      <c r="EP965" s="44"/>
      <c r="EQ965" s="44"/>
      <c r="ER965" s="44"/>
      <c r="ES965" s="44"/>
      <c r="ET965" s="44"/>
      <c r="EU965" s="44"/>
      <c r="EV965" s="45"/>
      <c r="EW965" s="44"/>
      <c r="EX965" s="44"/>
      <c r="EY965" s="45"/>
      <c r="EZ965" s="45"/>
      <c r="FA965" s="44"/>
      <c r="FB965" s="32"/>
      <c r="FC965" s="32"/>
      <c r="FD965" s="32"/>
    </row>
    <row r="966">
      <c r="A966" s="31"/>
      <c r="B966" s="32"/>
      <c r="C966" s="33"/>
      <c r="D966" s="32"/>
      <c r="E966" s="32"/>
      <c r="F966" s="32"/>
      <c r="G966" s="46"/>
      <c r="H966" s="32"/>
      <c r="I966" s="32"/>
      <c r="J966" s="32"/>
      <c r="K966" s="32"/>
      <c r="L966" s="32"/>
      <c r="M966" s="32"/>
      <c r="N966" s="47"/>
      <c r="O966" s="47"/>
      <c r="P966" s="36"/>
      <c r="Q966" s="37"/>
      <c r="R966" s="37"/>
      <c r="S966" s="48"/>
      <c r="T966" s="39"/>
      <c r="U966" s="40"/>
      <c r="V966" s="41"/>
      <c r="W966" s="41"/>
      <c r="X966" s="41"/>
      <c r="Y966" s="41"/>
      <c r="Z966" s="41"/>
      <c r="AA966" s="41"/>
      <c r="AB966" s="41"/>
      <c r="AC966" s="41"/>
      <c r="AD966" s="42"/>
      <c r="AE966" s="43"/>
      <c r="AF966" s="44"/>
      <c r="AG966" s="44"/>
      <c r="AH966" s="44"/>
      <c r="AI966" s="44"/>
      <c r="AJ966" s="44"/>
      <c r="AK966" s="44"/>
      <c r="AL966" s="44"/>
      <c r="AM966" s="44"/>
      <c r="AN966" s="44"/>
      <c r="AO966" s="44"/>
      <c r="AP966" s="44"/>
      <c r="AQ966" s="44"/>
      <c r="AR966" s="44"/>
      <c r="AS966" s="44"/>
      <c r="AT966" s="44"/>
      <c r="AU966" s="44"/>
      <c r="AV966" s="44"/>
      <c r="AW966" s="44"/>
      <c r="AX966" s="44"/>
      <c r="AY966" s="44"/>
      <c r="AZ966" s="44"/>
      <c r="BA966" s="44"/>
      <c r="BB966" s="44"/>
      <c r="BC966" s="44"/>
      <c r="BD966" s="44"/>
      <c r="BE966" s="44"/>
      <c r="BF966" s="44"/>
      <c r="BG966" s="44"/>
      <c r="BH966" s="44"/>
      <c r="BI966" s="44"/>
      <c r="BJ966" s="44"/>
      <c r="BK966" s="44"/>
      <c r="BL966" s="44"/>
      <c r="BM966" s="44"/>
      <c r="BN966" s="44"/>
      <c r="BO966" s="44"/>
      <c r="BP966" s="44"/>
      <c r="BQ966" s="44"/>
      <c r="BR966" s="44"/>
      <c r="BS966" s="44"/>
      <c r="BT966" s="44"/>
      <c r="BU966" s="44"/>
      <c r="BV966" s="44"/>
      <c r="BW966" s="44"/>
      <c r="BX966" s="44"/>
      <c r="BY966" s="44"/>
      <c r="BZ966" s="44"/>
      <c r="CA966" s="44"/>
      <c r="CB966" s="44"/>
      <c r="CC966" s="44"/>
      <c r="CD966" s="44"/>
      <c r="CE966" s="44"/>
      <c r="CF966" s="44"/>
      <c r="CG966" s="44"/>
      <c r="CH966" s="44"/>
      <c r="CI966" s="44"/>
      <c r="CJ966" s="44"/>
      <c r="CK966" s="44"/>
      <c r="CL966" s="44"/>
      <c r="CM966" s="44"/>
      <c r="CN966" s="45"/>
      <c r="CO966" s="44"/>
      <c r="CP966" s="44"/>
      <c r="CQ966" s="44"/>
      <c r="CR966" s="44"/>
      <c r="CS966" s="44"/>
      <c r="CT966" s="44"/>
      <c r="CU966" s="44"/>
      <c r="CV966" s="44"/>
      <c r="CW966" s="44"/>
      <c r="CX966" s="44"/>
      <c r="CY966" s="44"/>
      <c r="CZ966" s="44"/>
      <c r="DA966" s="44"/>
      <c r="DB966" s="44"/>
      <c r="DC966" s="44"/>
      <c r="DD966" s="44"/>
      <c r="DE966" s="44"/>
      <c r="DF966" s="45"/>
      <c r="DG966" s="44"/>
      <c r="DH966" s="44"/>
      <c r="DI966" s="44"/>
      <c r="DJ966" s="44"/>
      <c r="DK966" s="44"/>
      <c r="DL966" s="45"/>
      <c r="DM966" s="44"/>
      <c r="DN966" s="44"/>
      <c r="DO966" s="44"/>
      <c r="DP966" s="44"/>
      <c r="DQ966" s="44"/>
      <c r="DR966" s="44"/>
      <c r="DS966" s="44"/>
      <c r="DT966" s="44"/>
      <c r="DU966" s="45"/>
      <c r="DV966" s="44"/>
      <c r="DW966" s="44"/>
      <c r="DX966" s="44"/>
      <c r="DY966" s="44"/>
      <c r="DZ966" s="44"/>
      <c r="EA966" s="44"/>
      <c r="EB966" s="44"/>
      <c r="EC966" s="44"/>
      <c r="ED966" s="45"/>
      <c r="EE966" s="44"/>
      <c r="EF966" s="44"/>
      <c r="EG966" s="44"/>
      <c r="EH966" s="44"/>
      <c r="EI966" s="44"/>
      <c r="EJ966" s="44"/>
      <c r="EK966" s="44"/>
      <c r="EL966" s="44"/>
      <c r="EM966" s="44"/>
      <c r="EN966" s="44"/>
      <c r="EO966" s="44"/>
      <c r="EP966" s="44"/>
      <c r="EQ966" s="44"/>
      <c r="ER966" s="44"/>
      <c r="ES966" s="44"/>
      <c r="ET966" s="44"/>
      <c r="EU966" s="44"/>
      <c r="EV966" s="45"/>
      <c r="EW966" s="44"/>
      <c r="EX966" s="44"/>
      <c r="EY966" s="45"/>
      <c r="EZ966" s="45"/>
      <c r="FA966" s="44"/>
      <c r="FB966" s="32"/>
      <c r="FC966" s="32"/>
      <c r="FD966" s="32"/>
    </row>
    <row r="967">
      <c r="A967" s="31"/>
      <c r="B967" s="32"/>
      <c r="C967" s="33"/>
      <c r="D967" s="32"/>
      <c r="E967" s="32"/>
      <c r="F967" s="32"/>
      <c r="G967" s="46"/>
      <c r="H967" s="32"/>
      <c r="I967" s="32"/>
      <c r="J967" s="32"/>
      <c r="K967" s="32"/>
      <c r="L967" s="32"/>
      <c r="M967" s="32"/>
      <c r="N967" s="47"/>
      <c r="O967" s="47"/>
      <c r="P967" s="36"/>
      <c r="Q967" s="37"/>
      <c r="R967" s="37"/>
      <c r="S967" s="48"/>
      <c r="T967" s="39"/>
      <c r="U967" s="40"/>
      <c r="V967" s="41"/>
      <c r="W967" s="41"/>
      <c r="X967" s="41"/>
      <c r="Y967" s="41"/>
      <c r="Z967" s="41"/>
      <c r="AA967" s="41"/>
      <c r="AB967" s="41"/>
      <c r="AC967" s="41"/>
      <c r="AD967" s="42"/>
      <c r="AE967" s="43"/>
      <c r="AF967" s="44"/>
      <c r="AG967" s="44"/>
      <c r="AH967" s="44"/>
      <c r="AI967" s="44"/>
      <c r="AJ967" s="44"/>
      <c r="AK967" s="44"/>
      <c r="AL967" s="44"/>
      <c r="AM967" s="44"/>
      <c r="AN967" s="44"/>
      <c r="AO967" s="44"/>
      <c r="AP967" s="44"/>
      <c r="AQ967" s="44"/>
      <c r="AR967" s="44"/>
      <c r="AS967" s="44"/>
      <c r="AT967" s="44"/>
      <c r="AU967" s="44"/>
      <c r="AV967" s="44"/>
      <c r="AW967" s="44"/>
      <c r="AX967" s="44"/>
      <c r="AY967" s="44"/>
      <c r="AZ967" s="44"/>
      <c r="BA967" s="44"/>
      <c r="BB967" s="44"/>
      <c r="BC967" s="44"/>
      <c r="BD967" s="44"/>
      <c r="BE967" s="44"/>
      <c r="BF967" s="44"/>
      <c r="BG967" s="44"/>
      <c r="BH967" s="44"/>
      <c r="BI967" s="44"/>
      <c r="BJ967" s="44"/>
      <c r="BK967" s="44"/>
      <c r="BL967" s="44"/>
      <c r="BM967" s="44"/>
      <c r="BN967" s="44"/>
      <c r="BO967" s="44"/>
      <c r="BP967" s="44"/>
      <c r="BQ967" s="44"/>
      <c r="BR967" s="44"/>
      <c r="BS967" s="44"/>
      <c r="BT967" s="44"/>
      <c r="BU967" s="44"/>
      <c r="BV967" s="44"/>
      <c r="BW967" s="44"/>
      <c r="BX967" s="44"/>
      <c r="BY967" s="44"/>
      <c r="BZ967" s="44"/>
      <c r="CA967" s="44"/>
      <c r="CB967" s="44"/>
      <c r="CC967" s="44"/>
      <c r="CD967" s="44"/>
      <c r="CE967" s="44"/>
      <c r="CF967" s="44"/>
      <c r="CG967" s="44"/>
      <c r="CH967" s="44"/>
      <c r="CI967" s="44"/>
      <c r="CJ967" s="44"/>
      <c r="CK967" s="44"/>
      <c r="CL967" s="44"/>
      <c r="CM967" s="44"/>
      <c r="CN967" s="45"/>
      <c r="CO967" s="44"/>
      <c r="CP967" s="44"/>
      <c r="CQ967" s="44"/>
      <c r="CR967" s="44"/>
      <c r="CS967" s="44"/>
      <c r="CT967" s="44"/>
      <c r="CU967" s="44"/>
      <c r="CV967" s="44"/>
      <c r="CW967" s="44"/>
      <c r="CX967" s="44"/>
      <c r="CY967" s="44"/>
      <c r="CZ967" s="44"/>
      <c r="DA967" s="44"/>
      <c r="DB967" s="44"/>
      <c r="DC967" s="44"/>
      <c r="DD967" s="44"/>
      <c r="DE967" s="44"/>
      <c r="DF967" s="45"/>
      <c r="DG967" s="44"/>
      <c r="DH967" s="44"/>
      <c r="DI967" s="44"/>
      <c r="DJ967" s="44"/>
      <c r="DK967" s="44"/>
      <c r="DL967" s="45"/>
      <c r="DM967" s="44"/>
      <c r="DN967" s="44"/>
      <c r="DO967" s="44"/>
      <c r="DP967" s="44"/>
      <c r="DQ967" s="44"/>
      <c r="DR967" s="44"/>
      <c r="DS967" s="44"/>
      <c r="DT967" s="44"/>
      <c r="DU967" s="45"/>
      <c r="DV967" s="44"/>
      <c r="DW967" s="44"/>
      <c r="DX967" s="44"/>
      <c r="DY967" s="44"/>
      <c r="DZ967" s="44"/>
      <c r="EA967" s="44"/>
      <c r="EB967" s="44"/>
      <c r="EC967" s="44"/>
      <c r="ED967" s="45"/>
      <c r="EE967" s="44"/>
      <c r="EF967" s="44"/>
      <c r="EG967" s="44"/>
      <c r="EH967" s="44"/>
      <c r="EI967" s="44"/>
      <c r="EJ967" s="44"/>
      <c r="EK967" s="44"/>
      <c r="EL967" s="44"/>
      <c r="EM967" s="44"/>
      <c r="EN967" s="44"/>
      <c r="EO967" s="44"/>
      <c r="EP967" s="44"/>
      <c r="EQ967" s="44"/>
      <c r="ER967" s="44"/>
      <c r="ES967" s="44"/>
      <c r="ET967" s="44"/>
      <c r="EU967" s="44"/>
      <c r="EV967" s="45"/>
      <c r="EW967" s="44"/>
      <c r="EX967" s="44"/>
      <c r="EY967" s="45"/>
      <c r="EZ967" s="45"/>
      <c r="FA967" s="44"/>
      <c r="FB967" s="32"/>
      <c r="FC967" s="32"/>
      <c r="FD967" s="32"/>
    </row>
    <row r="968">
      <c r="A968" s="31"/>
      <c r="B968" s="32"/>
      <c r="C968" s="33"/>
      <c r="D968" s="32"/>
      <c r="E968" s="32"/>
      <c r="F968" s="32"/>
      <c r="G968" s="46"/>
      <c r="H968" s="32"/>
      <c r="I968" s="32"/>
      <c r="J968" s="32"/>
      <c r="K968" s="32"/>
      <c r="L968" s="32"/>
      <c r="M968" s="32"/>
      <c r="N968" s="47"/>
      <c r="O968" s="47"/>
      <c r="P968" s="36"/>
      <c r="Q968" s="37"/>
      <c r="R968" s="37"/>
      <c r="S968" s="48"/>
      <c r="T968" s="39"/>
      <c r="U968" s="40"/>
      <c r="V968" s="41"/>
      <c r="W968" s="41"/>
      <c r="X968" s="41"/>
      <c r="Y968" s="41"/>
      <c r="Z968" s="41"/>
      <c r="AA968" s="41"/>
      <c r="AB968" s="41"/>
      <c r="AC968" s="41"/>
      <c r="AD968" s="42"/>
      <c r="AE968" s="43"/>
      <c r="AF968" s="44"/>
      <c r="AG968" s="44"/>
      <c r="AH968" s="44"/>
      <c r="AI968" s="44"/>
      <c r="AJ968" s="44"/>
      <c r="AK968" s="44"/>
      <c r="AL968" s="44"/>
      <c r="AM968" s="44"/>
      <c r="AN968" s="44"/>
      <c r="AO968" s="44"/>
      <c r="AP968" s="44"/>
      <c r="AQ968" s="44"/>
      <c r="AR968" s="44"/>
      <c r="AS968" s="44"/>
      <c r="AT968" s="44"/>
      <c r="AU968" s="44"/>
      <c r="AV968" s="44"/>
      <c r="AW968" s="44"/>
      <c r="AX968" s="44"/>
      <c r="AY968" s="44"/>
      <c r="AZ968" s="44"/>
      <c r="BA968" s="44"/>
      <c r="BB968" s="44"/>
      <c r="BC968" s="44"/>
      <c r="BD968" s="44"/>
      <c r="BE968" s="44"/>
      <c r="BF968" s="44"/>
      <c r="BG968" s="44"/>
      <c r="BH968" s="44"/>
      <c r="BI968" s="44"/>
      <c r="BJ968" s="44"/>
      <c r="BK968" s="44"/>
      <c r="BL968" s="44"/>
      <c r="BM968" s="44"/>
      <c r="BN968" s="44"/>
      <c r="BO968" s="44"/>
      <c r="BP968" s="44"/>
      <c r="BQ968" s="44"/>
      <c r="BR968" s="44"/>
      <c r="BS968" s="44"/>
      <c r="BT968" s="44"/>
      <c r="BU968" s="44"/>
      <c r="BV968" s="44"/>
      <c r="BW968" s="44"/>
      <c r="BX968" s="44"/>
      <c r="BY968" s="44"/>
      <c r="BZ968" s="44"/>
      <c r="CA968" s="44"/>
      <c r="CB968" s="44"/>
      <c r="CC968" s="44"/>
      <c r="CD968" s="44"/>
      <c r="CE968" s="44"/>
      <c r="CF968" s="44"/>
      <c r="CG968" s="44"/>
      <c r="CH968" s="44"/>
      <c r="CI968" s="44"/>
      <c r="CJ968" s="44"/>
      <c r="CK968" s="44"/>
      <c r="CL968" s="44"/>
      <c r="CM968" s="44"/>
      <c r="CN968" s="45"/>
      <c r="CO968" s="44"/>
      <c r="CP968" s="44"/>
      <c r="CQ968" s="44"/>
      <c r="CR968" s="44"/>
      <c r="CS968" s="44"/>
      <c r="CT968" s="44"/>
      <c r="CU968" s="44"/>
      <c r="CV968" s="44"/>
      <c r="CW968" s="44"/>
      <c r="CX968" s="44"/>
      <c r="CY968" s="44"/>
      <c r="CZ968" s="44"/>
      <c r="DA968" s="44"/>
      <c r="DB968" s="44"/>
      <c r="DC968" s="44"/>
      <c r="DD968" s="44"/>
      <c r="DE968" s="44"/>
      <c r="DF968" s="45"/>
      <c r="DG968" s="44"/>
      <c r="DH968" s="44"/>
      <c r="DI968" s="44"/>
      <c r="DJ968" s="44"/>
      <c r="DK968" s="44"/>
      <c r="DL968" s="45"/>
      <c r="DM968" s="44"/>
      <c r="DN968" s="44"/>
      <c r="DO968" s="44"/>
      <c r="DP968" s="44"/>
      <c r="DQ968" s="44"/>
      <c r="DR968" s="44"/>
      <c r="DS968" s="44"/>
      <c r="DT968" s="44"/>
      <c r="DU968" s="45"/>
      <c r="DV968" s="44"/>
      <c r="DW968" s="44"/>
      <c r="DX968" s="44"/>
      <c r="DY968" s="44"/>
      <c r="DZ968" s="44"/>
      <c r="EA968" s="44"/>
      <c r="EB968" s="44"/>
      <c r="EC968" s="44"/>
      <c r="ED968" s="45"/>
      <c r="EE968" s="44"/>
      <c r="EF968" s="44"/>
      <c r="EG968" s="44"/>
      <c r="EH968" s="44"/>
      <c r="EI968" s="44"/>
      <c r="EJ968" s="44"/>
      <c r="EK968" s="44"/>
      <c r="EL968" s="44"/>
      <c r="EM968" s="44"/>
      <c r="EN968" s="44"/>
      <c r="EO968" s="44"/>
      <c r="EP968" s="44"/>
      <c r="EQ968" s="44"/>
      <c r="ER968" s="44"/>
      <c r="ES968" s="44"/>
      <c r="ET968" s="44"/>
      <c r="EU968" s="44"/>
      <c r="EV968" s="45"/>
      <c r="EW968" s="44"/>
      <c r="EX968" s="44"/>
      <c r="EY968" s="45"/>
      <c r="EZ968" s="45"/>
      <c r="FA968" s="44"/>
      <c r="FB968" s="32"/>
      <c r="FC968" s="32"/>
      <c r="FD968" s="32"/>
    </row>
    <row r="969">
      <c r="A969" s="31"/>
      <c r="B969" s="32"/>
      <c r="C969" s="33"/>
      <c r="D969" s="32"/>
      <c r="E969" s="32"/>
      <c r="F969" s="32"/>
      <c r="G969" s="46"/>
      <c r="H969" s="32"/>
      <c r="I969" s="32"/>
      <c r="J969" s="32"/>
      <c r="K969" s="32"/>
      <c r="L969" s="32"/>
      <c r="M969" s="32"/>
      <c r="N969" s="47"/>
      <c r="O969" s="47"/>
      <c r="P969" s="36"/>
      <c r="Q969" s="37"/>
      <c r="R969" s="37"/>
      <c r="S969" s="48"/>
      <c r="T969" s="39"/>
      <c r="U969" s="40"/>
      <c r="V969" s="41"/>
      <c r="W969" s="41"/>
      <c r="X969" s="41"/>
      <c r="Y969" s="41"/>
      <c r="Z969" s="41"/>
      <c r="AA969" s="41"/>
      <c r="AB969" s="41"/>
      <c r="AC969" s="41"/>
      <c r="AD969" s="42"/>
      <c r="AE969" s="43"/>
      <c r="AF969" s="44"/>
      <c r="AG969" s="44"/>
      <c r="AH969" s="44"/>
      <c r="AI969" s="44"/>
      <c r="AJ969" s="44"/>
      <c r="AK969" s="44"/>
      <c r="AL969" s="44"/>
      <c r="AM969" s="44"/>
      <c r="AN969" s="44"/>
      <c r="AO969" s="44"/>
      <c r="AP969" s="44"/>
      <c r="AQ969" s="44"/>
      <c r="AR969" s="44"/>
      <c r="AS969" s="44"/>
      <c r="AT969" s="44"/>
      <c r="AU969" s="44"/>
      <c r="AV969" s="44"/>
      <c r="AW969" s="44"/>
      <c r="AX969" s="44"/>
      <c r="AY969" s="44"/>
      <c r="AZ969" s="44"/>
      <c r="BA969" s="44"/>
      <c r="BB969" s="44"/>
      <c r="BC969" s="44"/>
      <c r="BD969" s="44"/>
      <c r="BE969" s="44"/>
      <c r="BF969" s="44"/>
      <c r="BG969" s="44"/>
      <c r="BH969" s="44"/>
      <c r="BI969" s="44"/>
      <c r="BJ969" s="44"/>
      <c r="BK969" s="44"/>
      <c r="BL969" s="44"/>
      <c r="BM969" s="44"/>
      <c r="BN969" s="44"/>
      <c r="BO969" s="44"/>
      <c r="BP969" s="44"/>
      <c r="BQ969" s="44"/>
      <c r="BR969" s="44"/>
      <c r="BS969" s="44"/>
      <c r="BT969" s="44"/>
      <c r="BU969" s="44"/>
      <c r="BV969" s="44"/>
      <c r="BW969" s="44"/>
      <c r="BX969" s="44"/>
      <c r="BY969" s="44"/>
      <c r="BZ969" s="44"/>
      <c r="CA969" s="44"/>
      <c r="CB969" s="44"/>
      <c r="CC969" s="44"/>
      <c r="CD969" s="44"/>
      <c r="CE969" s="44"/>
      <c r="CF969" s="44"/>
      <c r="CG969" s="44"/>
      <c r="CH969" s="44"/>
      <c r="CI969" s="44"/>
      <c r="CJ969" s="44"/>
      <c r="CK969" s="44"/>
      <c r="CL969" s="44"/>
      <c r="CM969" s="44"/>
      <c r="CN969" s="45"/>
      <c r="CO969" s="44"/>
      <c r="CP969" s="44"/>
      <c r="CQ969" s="44"/>
      <c r="CR969" s="44"/>
      <c r="CS969" s="44"/>
      <c r="CT969" s="44"/>
      <c r="CU969" s="44"/>
      <c r="CV969" s="44"/>
      <c r="CW969" s="44"/>
      <c r="CX969" s="44"/>
      <c r="CY969" s="44"/>
      <c r="CZ969" s="44"/>
      <c r="DA969" s="44"/>
      <c r="DB969" s="44"/>
      <c r="DC969" s="44"/>
      <c r="DD969" s="44"/>
      <c r="DE969" s="44"/>
      <c r="DF969" s="45"/>
      <c r="DG969" s="44"/>
      <c r="DH969" s="44"/>
      <c r="DI969" s="44"/>
      <c r="DJ969" s="44"/>
      <c r="DK969" s="44"/>
      <c r="DL969" s="45"/>
      <c r="DM969" s="44"/>
      <c r="DN969" s="44"/>
      <c r="DO969" s="44"/>
      <c r="DP969" s="44"/>
      <c r="DQ969" s="44"/>
      <c r="DR969" s="44"/>
      <c r="DS969" s="44"/>
      <c r="DT969" s="44"/>
      <c r="DU969" s="45"/>
      <c r="DV969" s="44"/>
      <c r="DW969" s="44"/>
      <c r="DX969" s="44"/>
      <c r="DY969" s="44"/>
      <c r="DZ969" s="44"/>
      <c r="EA969" s="44"/>
      <c r="EB969" s="44"/>
      <c r="EC969" s="44"/>
      <c r="ED969" s="45"/>
      <c r="EE969" s="44"/>
      <c r="EF969" s="44"/>
      <c r="EG969" s="44"/>
      <c r="EH969" s="44"/>
      <c r="EI969" s="44"/>
      <c r="EJ969" s="44"/>
      <c r="EK969" s="44"/>
      <c r="EL969" s="44"/>
      <c r="EM969" s="44"/>
      <c r="EN969" s="44"/>
      <c r="EO969" s="44"/>
      <c r="EP969" s="44"/>
      <c r="EQ969" s="44"/>
      <c r="ER969" s="44"/>
      <c r="ES969" s="44"/>
      <c r="ET969" s="44"/>
      <c r="EU969" s="44"/>
      <c r="EV969" s="45"/>
      <c r="EW969" s="44"/>
      <c r="EX969" s="44"/>
      <c r="EY969" s="45"/>
      <c r="EZ969" s="45"/>
      <c r="FA969" s="44"/>
      <c r="FB969" s="32"/>
      <c r="FC969" s="32"/>
      <c r="FD969" s="32"/>
    </row>
    <row r="970">
      <c r="A970" s="31"/>
      <c r="B970" s="32"/>
      <c r="C970" s="33"/>
      <c r="D970" s="32"/>
      <c r="E970" s="32"/>
      <c r="F970" s="32"/>
      <c r="G970" s="46"/>
      <c r="H970" s="32"/>
      <c r="I970" s="32"/>
      <c r="J970" s="32"/>
      <c r="K970" s="32"/>
      <c r="L970" s="32"/>
      <c r="M970" s="32"/>
      <c r="N970" s="47"/>
      <c r="O970" s="47"/>
      <c r="P970" s="36"/>
      <c r="Q970" s="37"/>
      <c r="R970" s="37"/>
      <c r="S970" s="48"/>
      <c r="T970" s="39"/>
      <c r="U970" s="40"/>
      <c r="V970" s="41"/>
      <c r="W970" s="41"/>
      <c r="X970" s="41"/>
      <c r="Y970" s="41"/>
      <c r="Z970" s="41"/>
      <c r="AA970" s="41"/>
      <c r="AB970" s="41"/>
      <c r="AC970" s="41"/>
      <c r="AD970" s="42"/>
      <c r="AE970" s="43"/>
      <c r="AF970" s="44"/>
      <c r="AG970" s="44"/>
      <c r="AH970" s="44"/>
      <c r="AI970" s="44"/>
      <c r="AJ970" s="44"/>
      <c r="AK970" s="44"/>
      <c r="AL970" s="44"/>
      <c r="AM970" s="44"/>
      <c r="AN970" s="44"/>
      <c r="AO970" s="44"/>
      <c r="AP970" s="44"/>
      <c r="AQ970" s="44"/>
      <c r="AR970" s="44"/>
      <c r="AS970" s="44"/>
      <c r="AT970" s="44"/>
      <c r="AU970" s="44"/>
      <c r="AV970" s="44"/>
      <c r="AW970" s="44"/>
      <c r="AX970" s="44"/>
      <c r="AY970" s="44"/>
      <c r="AZ970" s="44"/>
      <c r="BA970" s="44"/>
      <c r="BB970" s="44"/>
      <c r="BC970" s="44"/>
      <c r="BD970" s="44"/>
      <c r="BE970" s="44"/>
      <c r="BF970" s="44"/>
      <c r="BG970" s="44"/>
      <c r="BH970" s="44"/>
      <c r="BI970" s="44"/>
      <c r="BJ970" s="44"/>
      <c r="BK970" s="44"/>
      <c r="BL970" s="44"/>
      <c r="BM970" s="44"/>
      <c r="BN970" s="44"/>
      <c r="BO970" s="44"/>
      <c r="BP970" s="44"/>
      <c r="BQ970" s="44"/>
      <c r="BR970" s="44"/>
      <c r="BS970" s="44"/>
      <c r="BT970" s="44"/>
      <c r="BU970" s="44"/>
      <c r="BV970" s="44"/>
      <c r="BW970" s="44"/>
      <c r="BX970" s="44"/>
      <c r="BY970" s="44"/>
      <c r="BZ970" s="44"/>
      <c r="CA970" s="44"/>
      <c r="CB970" s="44"/>
      <c r="CC970" s="44"/>
      <c r="CD970" s="44"/>
      <c r="CE970" s="44"/>
      <c r="CF970" s="44"/>
      <c r="CG970" s="44"/>
      <c r="CH970" s="44"/>
      <c r="CI970" s="44"/>
      <c r="CJ970" s="44"/>
      <c r="CK970" s="44"/>
      <c r="CL970" s="44"/>
      <c r="CM970" s="44"/>
      <c r="CN970" s="45"/>
      <c r="CO970" s="44"/>
      <c r="CP970" s="44"/>
      <c r="CQ970" s="44"/>
      <c r="CR970" s="44"/>
      <c r="CS970" s="44"/>
      <c r="CT970" s="44"/>
      <c r="CU970" s="44"/>
      <c r="CV970" s="44"/>
      <c r="CW970" s="44"/>
      <c r="CX970" s="44"/>
      <c r="CY970" s="44"/>
      <c r="CZ970" s="44"/>
      <c r="DA970" s="44"/>
      <c r="DB970" s="44"/>
      <c r="DC970" s="44"/>
      <c r="DD970" s="44"/>
      <c r="DE970" s="44"/>
      <c r="DF970" s="45"/>
      <c r="DG970" s="44"/>
      <c r="DH970" s="44"/>
      <c r="DI970" s="44"/>
      <c r="DJ970" s="44"/>
      <c r="DK970" s="44"/>
      <c r="DL970" s="45"/>
      <c r="DM970" s="44"/>
      <c r="DN970" s="44"/>
      <c r="DO970" s="44"/>
      <c r="DP970" s="44"/>
      <c r="DQ970" s="44"/>
      <c r="DR970" s="44"/>
      <c r="DS970" s="44"/>
      <c r="DT970" s="44"/>
      <c r="DU970" s="45"/>
      <c r="DV970" s="44"/>
      <c r="DW970" s="44"/>
      <c r="DX970" s="44"/>
      <c r="DY970" s="44"/>
      <c r="DZ970" s="44"/>
      <c r="EA970" s="44"/>
      <c r="EB970" s="44"/>
      <c r="EC970" s="44"/>
      <c r="ED970" s="45"/>
      <c r="EE970" s="44"/>
      <c r="EF970" s="44"/>
      <c r="EG970" s="44"/>
      <c r="EH970" s="44"/>
      <c r="EI970" s="44"/>
      <c r="EJ970" s="44"/>
      <c r="EK970" s="44"/>
      <c r="EL970" s="44"/>
      <c r="EM970" s="44"/>
      <c r="EN970" s="44"/>
      <c r="EO970" s="44"/>
      <c r="EP970" s="44"/>
      <c r="EQ970" s="44"/>
      <c r="ER970" s="44"/>
      <c r="ES970" s="44"/>
      <c r="ET970" s="44"/>
      <c r="EU970" s="44"/>
      <c r="EV970" s="45"/>
      <c r="EW970" s="44"/>
      <c r="EX970" s="44"/>
      <c r="EY970" s="45"/>
      <c r="EZ970" s="45"/>
      <c r="FA970" s="44"/>
      <c r="FB970" s="32"/>
      <c r="FC970" s="32"/>
      <c r="FD970" s="32"/>
    </row>
    <row r="971">
      <c r="A971" s="31"/>
      <c r="B971" s="32"/>
      <c r="C971" s="33"/>
      <c r="D971" s="32"/>
      <c r="E971" s="32"/>
      <c r="F971" s="32"/>
      <c r="G971" s="46"/>
      <c r="H971" s="32"/>
      <c r="I971" s="32"/>
      <c r="J971" s="32"/>
      <c r="K971" s="32"/>
      <c r="L971" s="32"/>
      <c r="M971" s="32"/>
      <c r="N971" s="47"/>
      <c r="O971" s="47"/>
      <c r="P971" s="36"/>
      <c r="Q971" s="37"/>
      <c r="R971" s="37"/>
      <c r="S971" s="48"/>
      <c r="T971" s="39"/>
      <c r="U971" s="40"/>
      <c r="V971" s="41"/>
      <c r="W971" s="41"/>
      <c r="X971" s="41"/>
      <c r="Y971" s="41"/>
      <c r="Z971" s="41"/>
      <c r="AA971" s="41"/>
      <c r="AB971" s="41"/>
      <c r="AC971" s="41"/>
      <c r="AD971" s="42"/>
      <c r="AE971" s="43"/>
      <c r="AF971" s="44"/>
      <c r="AG971" s="44"/>
      <c r="AH971" s="44"/>
      <c r="AI971" s="44"/>
      <c r="AJ971" s="44"/>
      <c r="AK971" s="44"/>
      <c r="AL971" s="44"/>
      <c r="AM971" s="44"/>
      <c r="AN971" s="44"/>
      <c r="AO971" s="44"/>
      <c r="AP971" s="44"/>
      <c r="AQ971" s="44"/>
      <c r="AR971" s="44"/>
      <c r="AS971" s="44"/>
      <c r="AT971" s="44"/>
      <c r="AU971" s="44"/>
      <c r="AV971" s="44"/>
      <c r="AW971" s="44"/>
      <c r="AX971" s="44"/>
      <c r="AY971" s="44"/>
      <c r="AZ971" s="44"/>
      <c r="BA971" s="44"/>
      <c r="BB971" s="44"/>
      <c r="BC971" s="44"/>
      <c r="BD971" s="44"/>
      <c r="BE971" s="44"/>
      <c r="BF971" s="44"/>
      <c r="BG971" s="44"/>
      <c r="BH971" s="44"/>
      <c r="BI971" s="44"/>
      <c r="BJ971" s="44"/>
      <c r="BK971" s="44"/>
      <c r="BL971" s="44"/>
      <c r="BM971" s="44"/>
      <c r="BN971" s="44"/>
      <c r="BO971" s="44"/>
      <c r="BP971" s="44"/>
      <c r="BQ971" s="44"/>
      <c r="BR971" s="44"/>
      <c r="BS971" s="44"/>
      <c r="BT971" s="44"/>
      <c r="BU971" s="44"/>
      <c r="BV971" s="44"/>
      <c r="BW971" s="44"/>
      <c r="BX971" s="44"/>
      <c r="BY971" s="44"/>
      <c r="BZ971" s="44"/>
      <c r="CA971" s="44"/>
      <c r="CB971" s="44"/>
      <c r="CC971" s="44"/>
      <c r="CD971" s="44"/>
      <c r="CE971" s="44"/>
      <c r="CF971" s="44"/>
      <c r="CG971" s="44"/>
      <c r="CH971" s="44"/>
      <c r="CI971" s="44"/>
      <c r="CJ971" s="44"/>
      <c r="CK971" s="44"/>
      <c r="CL971" s="44"/>
      <c r="CM971" s="44"/>
      <c r="CN971" s="45"/>
      <c r="CO971" s="44"/>
      <c r="CP971" s="44"/>
      <c r="CQ971" s="44"/>
      <c r="CR971" s="44"/>
      <c r="CS971" s="44"/>
      <c r="CT971" s="44"/>
      <c r="CU971" s="44"/>
      <c r="CV971" s="44"/>
      <c r="CW971" s="44"/>
      <c r="CX971" s="44"/>
      <c r="CY971" s="44"/>
      <c r="CZ971" s="44"/>
      <c r="DA971" s="44"/>
      <c r="DB971" s="44"/>
      <c r="DC971" s="44"/>
      <c r="DD971" s="44"/>
      <c r="DE971" s="44"/>
      <c r="DF971" s="45"/>
      <c r="DG971" s="44"/>
      <c r="DH971" s="44"/>
      <c r="DI971" s="44"/>
      <c r="DJ971" s="44"/>
      <c r="DK971" s="44"/>
      <c r="DL971" s="45"/>
      <c r="DM971" s="44"/>
      <c r="DN971" s="44"/>
      <c r="DO971" s="44"/>
      <c r="DP971" s="44"/>
      <c r="DQ971" s="44"/>
      <c r="DR971" s="44"/>
      <c r="DS971" s="44"/>
      <c r="DT971" s="44"/>
      <c r="DU971" s="45"/>
      <c r="DV971" s="44"/>
      <c r="DW971" s="44"/>
      <c r="DX971" s="44"/>
      <c r="DY971" s="44"/>
      <c r="DZ971" s="44"/>
      <c r="EA971" s="44"/>
      <c r="EB971" s="44"/>
      <c r="EC971" s="44"/>
      <c r="ED971" s="45"/>
      <c r="EE971" s="44"/>
      <c r="EF971" s="44"/>
      <c r="EG971" s="44"/>
      <c r="EH971" s="44"/>
      <c r="EI971" s="44"/>
      <c r="EJ971" s="44"/>
      <c r="EK971" s="44"/>
      <c r="EL971" s="44"/>
      <c r="EM971" s="44"/>
      <c r="EN971" s="44"/>
      <c r="EO971" s="44"/>
      <c r="EP971" s="44"/>
      <c r="EQ971" s="44"/>
      <c r="ER971" s="44"/>
      <c r="ES971" s="44"/>
      <c r="ET971" s="44"/>
      <c r="EU971" s="44"/>
      <c r="EV971" s="45"/>
      <c r="EW971" s="44"/>
      <c r="EX971" s="44"/>
      <c r="EY971" s="45"/>
      <c r="EZ971" s="45"/>
      <c r="FA971" s="44"/>
      <c r="FB971" s="32"/>
      <c r="FC971" s="32"/>
      <c r="FD971" s="32"/>
    </row>
    <row r="972">
      <c r="A972" s="31"/>
      <c r="B972" s="32"/>
      <c r="C972" s="33"/>
      <c r="D972" s="32"/>
      <c r="E972" s="32"/>
      <c r="F972" s="32"/>
      <c r="G972" s="46"/>
      <c r="H972" s="32"/>
      <c r="I972" s="32"/>
      <c r="J972" s="32"/>
      <c r="K972" s="32"/>
      <c r="L972" s="32"/>
      <c r="M972" s="32"/>
      <c r="N972" s="47"/>
      <c r="O972" s="47"/>
      <c r="P972" s="36"/>
      <c r="Q972" s="37"/>
      <c r="R972" s="37"/>
      <c r="S972" s="48"/>
      <c r="T972" s="39"/>
      <c r="U972" s="40"/>
      <c r="V972" s="41"/>
      <c r="W972" s="41"/>
      <c r="X972" s="41"/>
      <c r="Y972" s="41"/>
      <c r="Z972" s="41"/>
      <c r="AA972" s="41"/>
      <c r="AB972" s="41"/>
      <c r="AC972" s="41"/>
      <c r="AD972" s="42"/>
      <c r="AE972" s="43"/>
      <c r="AF972" s="44"/>
      <c r="AG972" s="44"/>
      <c r="AH972" s="44"/>
      <c r="AI972" s="44"/>
      <c r="AJ972" s="44"/>
      <c r="AK972" s="44"/>
      <c r="AL972" s="44"/>
      <c r="AM972" s="44"/>
      <c r="AN972" s="44"/>
      <c r="AO972" s="44"/>
      <c r="AP972" s="44"/>
      <c r="AQ972" s="44"/>
      <c r="AR972" s="44"/>
      <c r="AS972" s="44"/>
      <c r="AT972" s="44"/>
      <c r="AU972" s="44"/>
      <c r="AV972" s="44"/>
      <c r="AW972" s="44"/>
      <c r="AX972" s="44"/>
      <c r="AY972" s="44"/>
      <c r="AZ972" s="44"/>
      <c r="BA972" s="44"/>
      <c r="BB972" s="44"/>
      <c r="BC972" s="44"/>
      <c r="BD972" s="44"/>
      <c r="BE972" s="44"/>
      <c r="BF972" s="44"/>
      <c r="BG972" s="44"/>
      <c r="BH972" s="44"/>
      <c r="BI972" s="44"/>
      <c r="BJ972" s="44"/>
      <c r="BK972" s="44"/>
      <c r="BL972" s="44"/>
      <c r="BM972" s="44"/>
      <c r="BN972" s="44"/>
      <c r="BO972" s="44"/>
      <c r="BP972" s="44"/>
      <c r="BQ972" s="44"/>
      <c r="BR972" s="44"/>
      <c r="BS972" s="44"/>
      <c r="BT972" s="44"/>
      <c r="BU972" s="44"/>
      <c r="BV972" s="44"/>
      <c r="BW972" s="44"/>
      <c r="BX972" s="44"/>
      <c r="BY972" s="44"/>
      <c r="BZ972" s="44"/>
      <c r="CA972" s="44"/>
      <c r="CB972" s="44"/>
      <c r="CC972" s="44"/>
      <c r="CD972" s="44"/>
      <c r="CE972" s="44"/>
      <c r="CF972" s="44"/>
      <c r="CG972" s="44"/>
      <c r="CH972" s="44"/>
      <c r="CI972" s="44"/>
      <c r="CJ972" s="44"/>
      <c r="CK972" s="44"/>
      <c r="CL972" s="44"/>
      <c r="CM972" s="44"/>
      <c r="CN972" s="45"/>
      <c r="CO972" s="44"/>
      <c r="CP972" s="44"/>
      <c r="CQ972" s="44"/>
      <c r="CR972" s="44"/>
      <c r="CS972" s="44"/>
      <c r="CT972" s="44"/>
      <c r="CU972" s="44"/>
      <c r="CV972" s="44"/>
      <c r="CW972" s="44"/>
      <c r="CX972" s="44"/>
      <c r="CY972" s="44"/>
      <c r="CZ972" s="44"/>
      <c r="DA972" s="44"/>
      <c r="DB972" s="44"/>
      <c r="DC972" s="44"/>
      <c r="DD972" s="44"/>
      <c r="DE972" s="44"/>
      <c r="DF972" s="45"/>
      <c r="DG972" s="44"/>
      <c r="DH972" s="44"/>
      <c r="DI972" s="44"/>
      <c r="DJ972" s="44"/>
      <c r="DK972" s="44"/>
      <c r="DL972" s="45"/>
      <c r="DM972" s="44"/>
      <c r="DN972" s="44"/>
      <c r="DO972" s="44"/>
      <c r="DP972" s="44"/>
      <c r="DQ972" s="44"/>
      <c r="DR972" s="44"/>
      <c r="DS972" s="44"/>
      <c r="DT972" s="44"/>
      <c r="DU972" s="45"/>
      <c r="DV972" s="44"/>
      <c r="DW972" s="44"/>
      <c r="DX972" s="44"/>
      <c r="DY972" s="44"/>
      <c r="DZ972" s="44"/>
      <c r="EA972" s="44"/>
      <c r="EB972" s="44"/>
      <c r="EC972" s="44"/>
      <c r="ED972" s="45"/>
      <c r="EE972" s="44"/>
      <c r="EF972" s="44"/>
      <c r="EG972" s="44"/>
      <c r="EH972" s="44"/>
      <c r="EI972" s="44"/>
      <c r="EJ972" s="44"/>
      <c r="EK972" s="44"/>
      <c r="EL972" s="44"/>
      <c r="EM972" s="44"/>
      <c r="EN972" s="44"/>
      <c r="EO972" s="44"/>
      <c r="EP972" s="44"/>
      <c r="EQ972" s="44"/>
      <c r="ER972" s="44"/>
      <c r="ES972" s="44"/>
      <c r="ET972" s="44"/>
      <c r="EU972" s="44"/>
      <c r="EV972" s="45"/>
      <c r="EW972" s="44"/>
      <c r="EX972" s="44"/>
      <c r="EY972" s="45"/>
      <c r="EZ972" s="45"/>
      <c r="FA972" s="44"/>
      <c r="FB972" s="32"/>
      <c r="FC972" s="32"/>
      <c r="FD972" s="32"/>
    </row>
    <row r="973">
      <c r="A973" s="31"/>
      <c r="B973" s="32"/>
      <c r="C973" s="33"/>
      <c r="D973" s="32"/>
      <c r="E973" s="32"/>
      <c r="F973" s="32"/>
      <c r="G973" s="46"/>
      <c r="H973" s="32"/>
      <c r="I973" s="32"/>
      <c r="J973" s="32"/>
      <c r="K973" s="32"/>
      <c r="L973" s="32"/>
      <c r="M973" s="32"/>
      <c r="N973" s="47"/>
      <c r="O973" s="47"/>
      <c r="P973" s="36"/>
      <c r="Q973" s="37"/>
      <c r="R973" s="37"/>
      <c r="S973" s="48"/>
      <c r="T973" s="39"/>
      <c r="U973" s="40"/>
      <c r="V973" s="41"/>
      <c r="W973" s="41"/>
      <c r="X973" s="41"/>
      <c r="Y973" s="41"/>
      <c r="Z973" s="41"/>
      <c r="AA973" s="41"/>
      <c r="AB973" s="41"/>
      <c r="AC973" s="41"/>
      <c r="AD973" s="42"/>
      <c r="AE973" s="43"/>
      <c r="AF973" s="44"/>
      <c r="AG973" s="44"/>
      <c r="AH973" s="44"/>
      <c r="AI973" s="44"/>
      <c r="AJ973" s="44"/>
      <c r="AK973" s="44"/>
      <c r="AL973" s="44"/>
      <c r="AM973" s="44"/>
      <c r="AN973" s="44"/>
      <c r="AO973" s="44"/>
      <c r="AP973" s="44"/>
      <c r="AQ973" s="44"/>
      <c r="AR973" s="44"/>
      <c r="AS973" s="44"/>
      <c r="AT973" s="44"/>
      <c r="AU973" s="44"/>
      <c r="AV973" s="44"/>
      <c r="AW973" s="44"/>
      <c r="AX973" s="44"/>
      <c r="AY973" s="44"/>
      <c r="AZ973" s="44"/>
      <c r="BA973" s="44"/>
      <c r="BB973" s="44"/>
      <c r="BC973" s="44"/>
      <c r="BD973" s="44"/>
      <c r="BE973" s="44"/>
      <c r="BF973" s="44"/>
      <c r="BG973" s="44"/>
      <c r="BH973" s="44"/>
      <c r="BI973" s="44"/>
      <c r="BJ973" s="44"/>
      <c r="BK973" s="44"/>
      <c r="BL973" s="44"/>
      <c r="BM973" s="44"/>
      <c r="BN973" s="44"/>
      <c r="BO973" s="44"/>
      <c r="BP973" s="44"/>
      <c r="BQ973" s="44"/>
      <c r="BR973" s="44"/>
      <c r="BS973" s="44"/>
      <c r="BT973" s="44"/>
      <c r="BU973" s="44"/>
      <c r="BV973" s="44"/>
      <c r="BW973" s="44"/>
      <c r="BX973" s="44"/>
      <c r="BY973" s="44"/>
      <c r="BZ973" s="44"/>
      <c r="CA973" s="44"/>
      <c r="CB973" s="44"/>
      <c r="CC973" s="44"/>
      <c r="CD973" s="44"/>
      <c r="CE973" s="44"/>
      <c r="CF973" s="44"/>
      <c r="CG973" s="44"/>
      <c r="CH973" s="44"/>
      <c r="CI973" s="44"/>
      <c r="CJ973" s="44"/>
      <c r="CK973" s="44"/>
      <c r="CL973" s="44"/>
      <c r="CM973" s="44"/>
      <c r="CN973" s="45"/>
      <c r="CO973" s="44"/>
      <c r="CP973" s="44"/>
      <c r="CQ973" s="44"/>
      <c r="CR973" s="44"/>
      <c r="CS973" s="44"/>
      <c r="CT973" s="44"/>
      <c r="CU973" s="44"/>
      <c r="CV973" s="44"/>
      <c r="CW973" s="44"/>
      <c r="CX973" s="44"/>
      <c r="CY973" s="44"/>
      <c r="CZ973" s="44"/>
      <c r="DA973" s="44"/>
      <c r="DB973" s="44"/>
      <c r="DC973" s="44"/>
      <c r="DD973" s="44"/>
      <c r="DE973" s="44"/>
      <c r="DF973" s="45"/>
      <c r="DG973" s="44"/>
      <c r="DH973" s="44"/>
      <c r="DI973" s="44"/>
      <c r="DJ973" s="44"/>
      <c r="DK973" s="44"/>
      <c r="DL973" s="45"/>
      <c r="DM973" s="44"/>
      <c r="DN973" s="44"/>
      <c r="DO973" s="44"/>
      <c r="DP973" s="44"/>
      <c r="DQ973" s="44"/>
      <c r="DR973" s="44"/>
      <c r="DS973" s="44"/>
      <c r="DT973" s="44"/>
      <c r="DU973" s="45"/>
      <c r="DV973" s="44"/>
      <c r="DW973" s="44"/>
      <c r="DX973" s="44"/>
      <c r="DY973" s="44"/>
      <c r="DZ973" s="44"/>
      <c r="EA973" s="44"/>
      <c r="EB973" s="44"/>
      <c r="EC973" s="44"/>
      <c r="ED973" s="45"/>
      <c r="EE973" s="44"/>
      <c r="EF973" s="44"/>
      <c r="EG973" s="44"/>
      <c r="EH973" s="44"/>
      <c r="EI973" s="44"/>
      <c r="EJ973" s="44"/>
      <c r="EK973" s="44"/>
      <c r="EL973" s="44"/>
      <c r="EM973" s="44"/>
      <c r="EN973" s="44"/>
      <c r="EO973" s="44"/>
      <c r="EP973" s="44"/>
      <c r="EQ973" s="44"/>
      <c r="ER973" s="44"/>
      <c r="ES973" s="44"/>
      <c r="ET973" s="44"/>
      <c r="EU973" s="44"/>
      <c r="EV973" s="45"/>
      <c r="EW973" s="44"/>
      <c r="EX973" s="44"/>
      <c r="EY973" s="45"/>
      <c r="EZ973" s="45"/>
      <c r="FA973" s="44"/>
      <c r="FB973" s="32"/>
      <c r="FC973" s="32"/>
      <c r="FD973" s="32"/>
    </row>
    <row r="974">
      <c r="A974" s="31"/>
      <c r="B974" s="32"/>
      <c r="C974" s="33"/>
      <c r="D974" s="32"/>
      <c r="E974" s="32"/>
      <c r="F974" s="32"/>
      <c r="G974" s="46"/>
      <c r="H974" s="32"/>
      <c r="I974" s="32"/>
      <c r="J974" s="32"/>
      <c r="K974" s="32"/>
      <c r="L974" s="32"/>
      <c r="M974" s="32"/>
      <c r="N974" s="47"/>
      <c r="O974" s="47"/>
      <c r="P974" s="36"/>
      <c r="Q974" s="37"/>
      <c r="R974" s="37"/>
      <c r="S974" s="48"/>
      <c r="T974" s="39"/>
      <c r="U974" s="40"/>
      <c r="V974" s="41"/>
      <c r="W974" s="41"/>
      <c r="X974" s="41"/>
      <c r="Y974" s="41"/>
      <c r="Z974" s="41"/>
      <c r="AA974" s="41"/>
      <c r="AB974" s="41"/>
      <c r="AC974" s="41"/>
      <c r="AD974" s="42"/>
      <c r="AE974" s="43"/>
      <c r="AF974" s="44"/>
      <c r="AG974" s="44"/>
      <c r="AH974" s="44"/>
      <c r="AI974" s="44"/>
      <c r="AJ974" s="44"/>
      <c r="AK974" s="44"/>
      <c r="AL974" s="44"/>
      <c r="AM974" s="44"/>
      <c r="AN974" s="44"/>
      <c r="AO974" s="44"/>
      <c r="AP974" s="44"/>
      <c r="AQ974" s="44"/>
      <c r="AR974" s="44"/>
      <c r="AS974" s="44"/>
      <c r="AT974" s="44"/>
      <c r="AU974" s="44"/>
      <c r="AV974" s="44"/>
      <c r="AW974" s="44"/>
      <c r="AX974" s="44"/>
      <c r="AY974" s="44"/>
      <c r="AZ974" s="44"/>
      <c r="BA974" s="44"/>
      <c r="BB974" s="44"/>
      <c r="BC974" s="44"/>
      <c r="BD974" s="44"/>
      <c r="BE974" s="44"/>
      <c r="BF974" s="44"/>
      <c r="BG974" s="44"/>
      <c r="BH974" s="44"/>
      <c r="BI974" s="44"/>
      <c r="BJ974" s="44"/>
      <c r="BK974" s="44"/>
      <c r="BL974" s="44"/>
      <c r="BM974" s="44"/>
      <c r="BN974" s="44"/>
      <c r="BO974" s="44"/>
      <c r="BP974" s="44"/>
      <c r="BQ974" s="44"/>
      <c r="BR974" s="44"/>
      <c r="BS974" s="44"/>
      <c r="BT974" s="44"/>
      <c r="BU974" s="44"/>
      <c r="BV974" s="44"/>
      <c r="BW974" s="44"/>
      <c r="BX974" s="44"/>
      <c r="BY974" s="44"/>
      <c r="BZ974" s="44"/>
      <c r="CA974" s="44"/>
      <c r="CB974" s="44"/>
      <c r="CC974" s="44"/>
      <c r="CD974" s="44"/>
      <c r="CE974" s="44"/>
      <c r="CF974" s="44"/>
      <c r="CG974" s="44"/>
      <c r="CH974" s="44"/>
      <c r="CI974" s="44"/>
      <c r="CJ974" s="44"/>
      <c r="CK974" s="44"/>
      <c r="CL974" s="44"/>
      <c r="CM974" s="44"/>
      <c r="CN974" s="45"/>
      <c r="CO974" s="44"/>
      <c r="CP974" s="44"/>
      <c r="CQ974" s="44"/>
      <c r="CR974" s="44"/>
      <c r="CS974" s="44"/>
      <c r="CT974" s="44"/>
      <c r="CU974" s="44"/>
      <c r="CV974" s="44"/>
      <c r="CW974" s="44"/>
      <c r="CX974" s="44"/>
      <c r="CY974" s="44"/>
      <c r="CZ974" s="44"/>
      <c r="DA974" s="44"/>
      <c r="DB974" s="44"/>
      <c r="DC974" s="44"/>
      <c r="DD974" s="44"/>
      <c r="DE974" s="44"/>
      <c r="DF974" s="45"/>
      <c r="DG974" s="44"/>
      <c r="DH974" s="44"/>
      <c r="DI974" s="44"/>
      <c r="DJ974" s="44"/>
      <c r="DK974" s="44"/>
      <c r="DL974" s="45"/>
      <c r="DM974" s="44"/>
      <c r="DN974" s="44"/>
      <c r="DO974" s="44"/>
      <c r="DP974" s="44"/>
      <c r="DQ974" s="44"/>
      <c r="DR974" s="44"/>
      <c r="DS974" s="44"/>
      <c r="DT974" s="44"/>
      <c r="DU974" s="45"/>
      <c r="DV974" s="44"/>
      <c r="DW974" s="44"/>
      <c r="DX974" s="44"/>
      <c r="DY974" s="44"/>
      <c r="DZ974" s="44"/>
      <c r="EA974" s="44"/>
      <c r="EB974" s="44"/>
      <c r="EC974" s="44"/>
      <c r="ED974" s="45"/>
      <c r="EE974" s="44"/>
      <c r="EF974" s="44"/>
      <c r="EG974" s="44"/>
      <c r="EH974" s="44"/>
      <c r="EI974" s="44"/>
      <c r="EJ974" s="44"/>
      <c r="EK974" s="44"/>
      <c r="EL974" s="44"/>
      <c r="EM974" s="44"/>
      <c r="EN974" s="44"/>
      <c r="EO974" s="44"/>
      <c r="EP974" s="44"/>
      <c r="EQ974" s="44"/>
      <c r="ER974" s="44"/>
      <c r="ES974" s="44"/>
      <c r="ET974" s="44"/>
      <c r="EU974" s="44"/>
      <c r="EV974" s="45"/>
      <c r="EW974" s="44"/>
      <c r="EX974" s="44"/>
      <c r="EY974" s="45"/>
      <c r="EZ974" s="45"/>
      <c r="FA974" s="44"/>
      <c r="FB974" s="32"/>
      <c r="FC974" s="32"/>
      <c r="FD974" s="32"/>
    </row>
    <row r="975">
      <c r="A975" s="31"/>
      <c r="B975" s="32"/>
      <c r="C975" s="33"/>
      <c r="D975" s="32"/>
      <c r="E975" s="32"/>
      <c r="F975" s="32"/>
      <c r="G975" s="46"/>
      <c r="H975" s="32"/>
      <c r="I975" s="32"/>
      <c r="J975" s="32"/>
      <c r="K975" s="32"/>
      <c r="L975" s="32"/>
      <c r="M975" s="32"/>
      <c r="N975" s="47"/>
      <c r="O975" s="47"/>
      <c r="P975" s="36"/>
      <c r="Q975" s="37"/>
      <c r="R975" s="37"/>
      <c r="S975" s="48"/>
      <c r="T975" s="39"/>
      <c r="U975" s="40"/>
      <c r="V975" s="41"/>
      <c r="W975" s="41"/>
      <c r="X975" s="41"/>
      <c r="Y975" s="41"/>
      <c r="Z975" s="41"/>
      <c r="AA975" s="41"/>
      <c r="AB975" s="41"/>
      <c r="AC975" s="41"/>
      <c r="AD975" s="42"/>
      <c r="AE975" s="43"/>
      <c r="AF975" s="44"/>
      <c r="AG975" s="44"/>
      <c r="AH975" s="44"/>
      <c r="AI975" s="44"/>
      <c r="AJ975" s="44"/>
      <c r="AK975" s="44"/>
      <c r="AL975" s="44"/>
      <c r="AM975" s="44"/>
      <c r="AN975" s="44"/>
      <c r="AO975" s="44"/>
      <c r="AP975" s="44"/>
      <c r="AQ975" s="44"/>
      <c r="AR975" s="44"/>
      <c r="AS975" s="44"/>
      <c r="AT975" s="44"/>
      <c r="AU975" s="44"/>
      <c r="AV975" s="44"/>
      <c r="AW975" s="44"/>
      <c r="AX975" s="44"/>
      <c r="AY975" s="44"/>
      <c r="AZ975" s="44"/>
      <c r="BA975" s="44"/>
      <c r="BB975" s="44"/>
      <c r="BC975" s="44"/>
      <c r="BD975" s="44"/>
      <c r="BE975" s="44"/>
      <c r="BF975" s="44"/>
      <c r="BG975" s="44"/>
      <c r="BH975" s="44"/>
      <c r="BI975" s="44"/>
      <c r="BJ975" s="44"/>
      <c r="BK975" s="44"/>
      <c r="BL975" s="44"/>
      <c r="BM975" s="44"/>
      <c r="BN975" s="44"/>
      <c r="BO975" s="44"/>
      <c r="BP975" s="44"/>
      <c r="BQ975" s="44"/>
      <c r="BR975" s="44"/>
      <c r="BS975" s="44"/>
      <c r="BT975" s="44"/>
      <c r="BU975" s="44"/>
      <c r="BV975" s="44"/>
      <c r="BW975" s="44"/>
      <c r="BX975" s="44"/>
      <c r="BY975" s="44"/>
      <c r="BZ975" s="44"/>
      <c r="CA975" s="44"/>
      <c r="CB975" s="44"/>
      <c r="CC975" s="44"/>
      <c r="CD975" s="44"/>
      <c r="CE975" s="44"/>
      <c r="CF975" s="44"/>
      <c r="CG975" s="44"/>
      <c r="CH975" s="44"/>
      <c r="CI975" s="44"/>
      <c r="CJ975" s="44"/>
      <c r="CK975" s="44"/>
      <c r="CL975" s="44"/>
      <c r="CM975" s="44"/>
      <c r="CN975" s="45"/>
      <c r="CO975" s="44"/>
      <c r="CP975" s="44"/>
      <c r="CQ975" s="44"/>
      <c r="CR975" s="44"/>
      <c r="CS975" s="44"/>
      <c r="CT975" s="44"/>
      <c r="CU975" s="44"/>
      <c r="CV975" s="44"/>
      <c r="CW975" s="44"/>
      <c r="CX975" s="44"/>
      <c r="CY975" s="44"/>
      <c r="CZ975" s="44"/>
      <c r="DA975" s="44"/>
      <c r="DB975" s="44"/>
      <c r="DC975" s="44"/>
      <c r="DD975" s="44"/>
      <c r="DE975" s="44"/>
      <c r="DF975" s="45"/>
      <c r="DG975" s="44"/>
      <c r="DH975" s="44"/>
      <c r="DI975" s="44"/>
      <c r="DJ975" s="44"/>
      <c r="DK975" s="44"/>
      <c r="DL975" s="45"/>
      <c r="DM975" s="44"/>
      <c r="DN975" s="44"/>
      <c r="DO975" s="44"/>
      <c r="DP975" s="44"/>
      <c r="DQ975" s="44"/>
      <c r="DR975" s="44"/>
      <c r="DS975" s="44"/>
      <c r="DT975" s="44"/>
      <c r="DU975" s="45"/>
      <c r="DV975" s="44"/>
      <c r="DW975" s="44"/>
      <c r="DX975" s="44"/>
      <c r="DY975" s="44"/>
      <c r="DZ975" s="44"/>
      <c r="EA975" s="44"/>
      <c r="EB975" s="44"/>
      <c r="EC975" s="44"/>
      <c r="ED975" s="45"/>
      <c r="EE975" s="44"/>
      <c r="EF975" s="44"/>
      <c r="EG975" s="44"/>
      <c r="EH975" s="44"/>
      <c r="EI975" s="44"/>
      <c r="EJ975" s="44"/>
      <c r="EK975" s="44"/>
      <c r="EL975" s="44"/>
      <c r="EM975" s="44"/>
      <c r="EN975" s="44"/>
      <c r="EO975" s="44"/>
      <c r="EP975" s="44"/>
      <c r="EQ975" s="44"/>
      <c r="ER975" s="44"/>
      <c r="ES975" s="44"/>
      <c r="ET975" s="44"/>
      <c r="EU975" s="44"/>
      <c r="EV975" s="45"/>
      <c r="EW975" s="44"/>
      <c r="EX975" s="44"/>
      <c r="EY975" s="45"/>
      <c r="EZ975" s="45"/>
      <c r="FA975" s="44"/>
      <c r="FB975" s="32"/>
      <c r="FC975" s="32"/>
      <c r="FD975" s="32"/>
    </row>
    <row r="976">
      <c r="A976" s="31"/>
      <c r="B976" s="32"/>
      <c r="C976" s="33"/>
      <c r="D976" s="32"/>
      <c r="E976" s="32"/>
      <c r="F976" s="32"/>
      <c r="G976" s="46"/>
      <c r="H976" s="32"/>
      <c r="I976" s="32"/>
      <c r="J976" s="32"/>
      <c r="K976" s="32"/>
      <c r="L976" s="32"/>
      <c r="M976" s="32"/>
      <c r="N976" s="47"/>
      <c r="O976" s="47"/>
      <c r="P976" s="36"/>
      <c r="Q976" s="37"/>
      <c r="R976" s="37"/>
      <c r="S976" s="48"/>
      <c r="T976" s="39"/>
      <c r="U976" s="40"/>
      <c r="V976" s="41"/>
      <c r="W976" s="41"/>
      <c r="X976" s="41"/>
      <c r="Y976" s="41"/>
      <c r="Z976" s="41"/>
      <c r="AA976" s="41"/>
      <c r="AB976" s="41"/>
      <c r="AC976" s="41"/>
      <c r="AD976" s="42"/>
      <c r="AE976" s="43"/>
      <c r="AF976" s="44"/>
      <c r="AG976" s="44"/>
      <c r="AH976" s="44"/>
      <c r="AI976" s="44"/>
      <c r="AJ976" s="44"/>
      <c r="AK976" s="44"/>
      <c r="AL976" s="44"/>
      <c r="AM976" s="44"/>
      <c r="AN976" s="44"/>
      <c r="AO976" s="44"/>
      <c r="AP976" s="44"/>
      <c r="AQ976" s="44"/>
      <c r="AR976" s="44"/>
      <c r="AS976" s="44"/>
      <c r="AT976" s="44"/>
      <c r="AU976" s="44"/>
      <c r="AV976" s="44"/>
      <c r="AW976" s="44"/>
      <c r="AX976" s="44"/>
      <c r="AY976" s="44"/>
      <c r="AZ976" s="44"/>
      <c r="BA976" s="44"/>
      <c r="BB976" s="44"/>
      <c r="BC976" s="44"/>
      <c r="BD976" s="44"/>
      <c r="BE976" s="44"/>
      <c r="BF976" s="44"/>
      <c r="BG976" s="44"/>
      <c r="BH976" s="44"/>
      <c r="BI976" s="44"/>
      <c r="BJ976" s="44"/>
      <c r="BK976" s="44"/>
      <c r="BL976" s="44"/>
      <c r="BM976" s="44"/>
      <c r="BN976" s="44"/>
      <c r="BO976" s="44"/>
      <c r="BP976" s="44"/>
      <c r="BQ976" s="44"/>
      <c r="BR976" s="44"/>
      <c r="BS976" s="44"/>
      <c r="BT976" s="44"/>
      <c r="BU976" s="44"/>
      <c r="BV976" s="44"/>
      <c r="BW976" s="44"/>
      <c r="BX976" s="44"/>
      <c r="BY976" s="44"/>
      <c r="BZ976" s="44"/>
      <c r="CA976" s="44"/>
      <c r="CB976" s="44"/>
      <c r="CC976" s="44"/>
      <c r="CD976" s="44"/>
      <c r="CE976" s="44"/>
      <c r="CF976" s="44"/>
      <c r="CG976" s="44"/>
      <c r="CH976" s="44"/>
      <c r="CI976" s="44"/>
      <c r="CJ976" s="44"/>
      <c r="CK976" s="44"/>
      <c r="CL976" s="44"/>
      <c r="CM976" s="44"/>
      <c r="CN976" s="45"/>
      <c r="CO976" s="44"/>
      <c r="CP976" s="44"/>
      <c r="CQ976" s="44"/>
      <c r="CR976" s="44"/>
      <c r="CS976" s="44"/>
      <c r="CT976" s="44"/>
      <c r="CU976" s="44"/>
      <c r="CV976" s="44"/>
      <c r="CW976" s="44"/>
      <c r="CX976" s="44"/>
      <c r="CY976" s="44"/>
      <c r="CZ976" s="44"/>
      <c r="DA976" s="44"/>
      <c r="DB976" s="44"/>
      <c r="DC976" s="44"/>
      <c r="DD976" s="44"/>
      <c r="DE976" s="44"/>
      <c r="DF976" s="45"/>
      <c r="DG976" s="44"/>
      <c r="DH976" s="44"/>
      <c r="DI976" s="44"/>
      <c r="DJ976" s="44"/>
      <c r="DK976" s="44"/>
      <c r="DL976" s="45"/>
      <c r="DM976" s="44"/>
      <c r="DN976" s="44"/>
      <c r="DO976" s="44"/>
      <c r="DP976" s="44"/>
      <c r="DQ976" s="44"/>
      <c r="DR976" s="44"/>
      <c r="DS976" s="44"/>
      <c r="DT976" s="44"/>
      <c r="DU976" s="45"/>
      <c r="DV976" s="44"/>
      <c r="DW976" s="44"/>
      <c r="DX976" s="44"/>
      <c r="DY976" s="44"/>
      <c r="DZ976" s="44"/>
      <c r="EA976" s="44"/>
      <c r="EB976" s="44"/>
      <c r="EC976" s="44"/>
      <c r="ED976" s="45"/>
      <c r="EE976" s="44"/>
      <c r="EF976" s="44"/>
      <c r="EG976" s="44"/>
      <c r="EH976" s="44"/>
      <c r="EI976" s="44"/>
      <c r="EJ976" s="44"/>
      <c r="EK976" s="44"/>
      <c r="EL976" s="44"/>
      <c r="EM976" s="44"/>
      <c r="EN976" s="44"/>
      <c r="EO976" s="44"/>
      <c r="EP976" s="44"/>
      <c r="EQ976" s="44"/>
      <c r="ER976" s="44"/>
      <c r="ES976" s="44"/>
      <c r="ET976" s="44"/>
      <c r="EU976" s="44"/>
      <c r="EV976" s="45"/>
      <c r="EW976" s="44"/>
      <c r="EX976" s="44"/>
      <c r="EY976" s="45"/>
      <c r="EZ976" s="45"/>
      <c r="FA976" s="44"/>
      <c r="FB976" s="32"/>
      <c r="FC976" s="32"/>
      <c r="FD976" s="32"/>
    </row>
    <row r="977">
      <c r="A977" s="31"/>
      <c r="B977" s="32"/>
      <c r="C977" s="33"/>
      <c r="D977" s="32"/>
      <c r="E977" s="32"/>
      <c r="F977" s="32"/>
      <c r="G977" s="46"/>
      <c r="H977" s="32"/>
      <c r="I977" s="32"/>
      <c r="J977" s="32"/>
      <c r="K977" s="32"/>
      <c r="L977" s="32"/>
      <c r="M977" s="32"/>
      <c r="N977" s="47"/>
      <c r="O977" s="47"/>
      <c r="P977" s="36"/>
      <c r="Q977" s="37"/>
      <c r="R977" s="37"/>
      <c r="S977" s="48"/>
      <c r="T977" s="39"/>
      <c r="U977" s="40"/>
      <c r="V977" s="41"/>
      <c r="W977" s="41"/>
      <c r="X977" s="41"/>
      <c r="Y977" s="41"/>
      <c r="Z977" s="41"/>
      <c r="AA977" s="41"/>
      <c r="AB977" s="41"/>
      <c r="AC977" s="41"/>
      <c r="AD977" s="42"/>
      <c r="AE977" s="43"/>
      <c r="AF977" s="44"/>
      <c r="AG977" s="44"/>
      <c r="AH977" s="44"/>
      <c r="AI977" s="44"/>
      <c r="AJ977" s="44"/>
      <c r="AK977" s="44"/>
      <c r="AL977" s="44"/>
      <c r="AM977" s="44"/>
      <c r="AN977" s="44"/>
      <c r="AO977" s="44"/>
      <c r="AP977" s="44"/>
      <c r="AQ977" s="44"/>
      <c r="AR977" s="44"/>
      <c r="AS977" s="44"/>
      <c r="AT977" s="44"/>
      <c r="AU977" s="44"/>
      <c r="AV977" s="44"/>
      <c r="AW977" s="44"/>
      <c r="AX977" s="44"/>
      <c r="AY977" s="44"/>
      <c r="AZ977" s="44"/>
      <c r="BA977" s="44"/>
      <c r="BB977" s="44"/>
      <c r="BC977" s="44"/>
      <c r="BD977" s="44"/>
      <c r="BE977" s="44"/>
      <c r="BF977" s="44"/>
      <c r="BG977" s="44"/>
      <c r="BH977" s="44"/>
      <c r="BI977" s="44"/>
      <c r="BJ977" s="44"/>
      <c r="BK977" s="44"/>
      <c r="BL977" s="44"/>
      <c r="BM977" s="44"/>
      <c r="BN977" s="44"/>
      <c r="BO977" s="44"/>
      <c r="BP977" s="44"/>
      <c r="BQ977" s="44"/>
      <c r="BR977" s="44"/>
      <c r="BS977" s="44"/>
      <c r="BT977" s="44"/>
      <c r="BU977" s="44"/>
      <c r="BV977" s="44"/>
      <c r="BW977" s="44"/>
      <c r="BX977" s="44"/>
      <c r="BY977" s="44"/>
      <c r="BZ977" s="44"/>
      <c r="CA977" s="44"/>
      <c r="CB977" s="44"/>
      <c r="CC977" s="44"/>
      <c r="CD977" s="44"/>
      <c r="CE977" s="44"/>
      <c r="CF977" s="44"/>
      <c r="CG977" s="44"/>
      <c r="CH977" s="44"/>
      <c r="CI977" s="44"/>
      <c r="CJ977" s="44"/>
      <c r="CK977" s="44"/>
      <c r="CL977" s="44"/>
      <c r="CM977" s="44"/>
      <c r="CN977" s="45"/>
      <c r="CO977" s="44"/>
      <c r="CP977" s="44"/>
      <c r="CQ977" s="44"/>
      <c r="CR977" s="44"/>
      <c r="CS977" s="44"/>
      <c r="CT977" s="44"/>
      <c r="CU977" s="44"/>
      <c r="CV977" s="44"/>
      <c r="CW977" s="44"/>
      <c r="CX977" s="44"/>
      <c r="CY977" s="44"/>
      <c r="CZ977" s="44"/>
      <c r="DA977" s="44"/>
      <c r="DB977" s="44"/>
      <c r="DC977" s="44"/>
      <c r="DD977" s="44"/>
      <c r="DE977" s="44"/>
      <c r="DF977" s="45"/>
      <c r="DG977" s="44"/>
      <c r="DH977" s="44"/>
      <c r="DI977" s="44"/>
      <c r="DJ977" s="44"/>
      <c r="DK977" s="44"/>
      <c r="DL977" s="45"/>
      <c r="DM977" s="44"/>
      <c r="DN977" s="44"/>
      <c r="DO977" s="44"/>
      <c r="DP977" s="44"/>
      <c r="DQ977" s="44"/>
      <c r="DR977" s="44"/>
      <c r="DS977" s="44"/>
      <c r="DT977" s="44"/>
      <c r="DU977" s="45"/>
      <c r="DV977" s="44"/>
      <c r="DW977" s="44"/>
      <c r="DX977" s="44"/>
      <c r="DY977" s="44"/>
      <c r="DZ977" s="44"/>
      <c r="EA977" s="44"/>
      <c r="EB977" s="44"/>
      <c r="EC977" s="44"/>
      <c r="ED977" s="45"/>
      <c r="EE977" s="44"/>
      <c r="EF977" s="44"/>
      <c r="EG977" s="44"/>
      <c r="EH977" s="44"/>
      <c r="EI977" s="44"/>
      <c r="EJ977" s="44"/>
      <c r="EK977" s="44"/>
      <c r="EL977" s="44"/>
      <c r="EM977" s="44"/>
      <c r="EN977" s="44"/>
      <c r="EO977" s="44"/>
      <c r="EP977" s="44"/>
      <c r="EQ977" s="44"/>
      <c r="ER977" s="44"/>
      <c r="ES977" s="44"/>
      <c r="ET977" s="44"/>
      <c r="EU977" s="44"/>
      <c r="EV977" s="45"/>
      <c r="EW977" s="44"/>
      <c r="EX977" s="44"/>
      <c r="EY977" s="45"/>
      <c r="EZ977" s="45"/>
      <c r="FA977" s="44"/>
      <c r="FB977" s="32"/>
      <c r="FC977" s="32"/>
      <c r="FD977" s="32"/>
    </row>
    <row r="978">
      <c r="A978" s="31"/>
      <c r="B978" s="32"/>
      <c r="C978" s="33"/>
      <c r="D978" s="32"/>
      <c r="E978" s="32"/>
      <c r="F978" s="32"/>
      <c r="G978" s="46"/>
      <c r="H978" s="32"/>
      <c r="I978" s="32"/>
      <c r="J978" s="32"/>
      <c r="K978" s="32"/>
      <c r="L978" s="32"/>
      <c r="M978" s="32"/>
      <c r="N978" s="47"/>
      <c r="O978" s="47"/>
      <c r="P978" s="36"/>
      <c r="Q978" s="37"/>
      <c r="R978" s="37"/>
      <c r="S978" s="48"/>
      <c r="T978" s="39"/>
      <c r="U978" s="40"/>
      <c r="V978" s="41"/>
      <c r="W978" s="41"/>
      <c r="X978" s="41"/>
      <c r="Y978" s="41"/>
      <c r="Z978" s="41"/>
      <c r="AA978" s="41"/>
      <c r="AB978" s="41"/>
      <c r="AC978" s="41"/>
      <c r="AD978" s="42"/>
      <c r="AE978" s="43"/>
      <c r="AF978" s="44"/>
      <c r="AG978" s="44"/>
      <c r="AH978" s="44"/>
      <c r="AI978" s="44"/>
      <c r="AJ978" s="44"/>
      <c r="AK978" s="44"/>
      <c r="AL978" s="44"/>
      <c r="AM978" s="44"/>
      <c r="AN978" s="44"/>
      <c r="AO978" s="44"/>
      <c r="AP978" s="44"/>
      <c r="AQ978" s="44"/>
      <c r="AR978" s="44"/>
      <c r="AS978" s="44"/>
      <c r="AT978" s="44"/>
      <c r="AU978" s="44"/>
      <c r="AV978" s="44"/>
      <c r="AW978" s="44"/>
      <c r="AX978" s="44"/>
      <c r="AY978" s="44"/>
      <c r="AZ978" s="44"/>
      <c r="BA978" s="44"/>
      <c r="BB978" s="44"/>
      <c r="BC978" s="44"/>
      <c r="BD978" s="44"/>
      <c r="BE978" s="44"/>
      <c r="BF978" s="44"/>
      <c r="BG978" s="44"/>
      <c r="BH978" s="44"/>
      <c r="BI978" s="44"/>
      <c r="BJ978" s="44"/>
      <c r="BK978" s="44"/>
      <c r="BL978" s="44"/>
      <c r="BM978" s="44"/>
      <c r="BN978" s="44"/>
      <c r="BO978" s="44"/>
      <c r="BP978" s="44"/>
      <c r="BQ978" s="44"/>
      <c r="BR978" s="44"/>
      <c r="BS978" s="44"/>
      <c r="BT978" s="44"/>
      <c r="BU978" s="44"/>
      <c r="BV978" s="44"/>
      <c r="BW978" s="44"/>
      <c r="BX978" s="44"/>
      <c r="BY978" s="44"/>
      <c r="BZ978" s="44"/>
      <c r="CA978" s="44"/>
      <c r="CB978" s="44"/>
      <c r="CC978" s="44"/>
      <c r="CD978" s="44"/>
      <c r="CE978" s="44"/>
      <c r="CF978" s="44"/>
      <c r="CG978" s="44"/>
      <c r="CH978" s="44"/>
      <c r="CI978" s="44"/>
      <c r="CJ978" s="44"/>
      <c r="CK978" s="44"/>
      <c r="CL978" s="44"/>
      <c r="CM978" s="44"/>
      <c r="CN978" s="45"/>
      <c r="CO978" s="44"/>
      <c r="CP978" s="44"/>
      <c r="CQ978" s="44"/>
      <c r="CR978" s="44"/>
      <c r="CS978" s="44"/>
      <c r="CT978" s="44"/>
      <c r="CU978" s="44"/>
      <c r="CV978" s="44"/>
      <c r="CW978" s="44"/>
      <c r="CX978" s="44"/>
      <c r="CY978" s="44"/>
      <c r="CZ978" s="44"/>
      <c r="DA978" s="44"/>
      <c r="DB978" s="44"/>
      <c r="DC978" s="44"/>
      <c r="DD978" s="44"/>
      <c r="DE978" s="44"/>
      <c r="DF978" s="45"/>
      <c r="DG978" s="44"/>
      <c r="DH978" s="44"/>
      <c r="DI978" s="44"/>
      <c r="DJ978" s="44"/>
      <c r="DK978" s="44"/>
      <c r="DL978" s="45"/>
      <c r="DM978" s="44"/>
      <c r="DN978" s="44"/>
      <c r="DO978" s="44"/>
      <c r="DP978" s="44"/>
      <c r="DQ978" s="44"/>
      <c r="DR978" s="44"/>
      <c r="DS978" s="44"/>
      <c r="DT978" s="44"/>
      <c r="DU978" s="45"/>
      <c r="DV978" s="44"/>
      <c r="DW978" s="44"/>
      <c r="DX978" s="44"/>
      <c r="DY978" s="44"/>
      <c r="DZ978" s="44"/>
      <c r="EA978" s="44"/>
      <c r="EB978" s="44"/>
      <c r="EC978" s="44"/>
      <c r="ED978" s="45"/>
      <c r="EE978" s="44"/>
      <c r="EF978" s="44"/>
      <c r="EG978" s="44"/>
      <c r="EH978" s="44"/>
      <c r="EI978" s="44"/>
      <c r="EJ978" s="44"/>
      <c r="EK978" s="44"/>
      <c r="EL978" s="44"/>
      <c r="EM978" s="44"/>
      <c r="EN978" s="44"/>
      <c r="EO978" s="44"/>
      <c r="EP978" s="44"/>
      <c r="EQ978" s="44"/>
      <c r="ER978" s="44"/>
      <c r="ES978" s="44"/>
      <c r="ET978" s="44"/>
      <c r="EU978" s="44"/>
      <c r="EV978" s="45"/>
      <c r="EW978" s="44"/>
      <c r="EX978" s="44"/>
      <c r="EY978" s="45"/>
      <c r="EZ978" s="45"/>
      <c r="FA978" s="44"/>
      <c r="FB978" s="32"/>
      <c r="FC978" s="32"/>
      <c r="FD978" s="32"/>
    </row>
    <row r="979">
      <c r="A979" s="31"/>
      <c r="B979" s="32"/>
      <c r="C979" s="33"/>
      <c r="D979" s="32"/>
      <c r="E979" s="32"/>
      <c r="F979" s="32"/>
      <c r="G979" s="46"/>
      <c r="H979" s="32"/>
      <c r="I979" s="32"/>
      <c r="J979" s="32"/>
      <c r="K979" s="32"/>
      <c r="L979" s="32"/>
      <c r="M979" s="32"/>
      <c r="N979" s="47"/>
      <c r="O979" s="47"/>
      <c r="P979" s="36"/>
      <c r="Q979" s="37"/>
      <c r="R979" s="37"/>
      <c r="S979" s="48"/>
      <c r="T979" s="39"/>
      <c r="U979" s="40"/>
      <c r="V979" s="41"/>
      <c r="W979" s="41"/>
      <c r="X979" s="41"/>
      <c r="Y979" s="41"/>
      <c r="Z979" s="41"/>
      <c r="AA979" s="41"/>
      <c r="AB979" s="41"/>
      <c r="AC979" s="41"/>
      <c r="AD979" s="42"/>
      <c r="AE979" s="43"/>
      <c r="AF979" s="44"/>
      <c r="AG979" s="44"/>
      <c r="AH979" s="44"/>
      <c r="AI979" s="44"/>
      <c r="AJ979" s="44"/>
      <c r="AK979" s="44"/>
      <c r="AL979" s="44"/>
      <c r="AM979" s="44"/>
      <c r="AN979" s="44"/>
      <c r="AO979" s="44"/>
      <c r="AP979" s="44"/>
      <c r="AQ979" s="44"/>
      <c r="AR979" s="44"/>
      <c r="AS979" s="44"/>
      <c r="AT979" s="44"/>
      <c r="AU979" s="44"/>
      <c r="AV979" s="44"/>
      <c r="AW979" s="44"/>
      <c r="AX979" s="44"/>
      <c r="AY979" s="44"/>
      <c r="AZ979" s="44"/>
      <c r="BA979" s="44"/>
      <c r="BB979" s="44"/>
      <c r="BC979" s="44"/>
      <c r="BD979" s="44"/>
      <c r="BE979" s="44"/>
      <c r="BF979" s="44"/>
      <c r="BG979" s="44"/>
      <c r="BH979" s="44"/>
      <c r="BI979" s="44"/>
      <c r="BJ979" s="44"/>
      <c r="BK979" s="44"/>
      <c r="BL979" s="44"/>
      <c r="BM979" s="44"/>
      <c r="BN979" s="44"/>
      <c r="BO979" s="44"/>
      <c r="BP979" s="44"/>
      <c r="BQ979" s="44"/>
      <c r="BR979" s="44"/>
      <c r="BS979" s="44"/>
      <c r="BT979" s="44"/>
      <c r="BU979" s="44"/>
      <c r="BV979" s="44"/>
      <c r="BW979" s="44"/>
      <c r="BX979" s="44"/>
      <c r="BY979" s="44"/>
      <c r="BZ979" s="44"/>
      <c r="CA979" s="44"/>
      <c r="CB979" s="44"/>
      <c r="CC979" s="44"/>
      <c r="CD979" s="44"/>
      <c r="CE979" s="44"/>
      <c r="CF979" s="44"/>
      <c r="CG979" s="44"/>
      <c r="CH979" s="44"/>
      <c r="CI979" s="44"/>
      <c r="CJ979" s="44"/>
      <c r="CK979" s="44"/>
      <c r="CL979" s="44"/>
      <c r="CM979" s="44"/>
      <c r="CN979" s="45"/>
      <c r="CO979" s="44"/>
      <c r="CP979" s="44"/>
      <c r="CQ979" s="44"/>
      <c r="CR979" s="44"/>
      <c r="CS979" s="44"/>
      <c r="CT979" s="44"/>
      <c r="CU979" s="44"/>
      <c r="CV979" s="44"/>
      <c r="CW979" s="44"/>
      <c r="CX979" s="44"/>
      <c r="CY979" s="44"/>
      <c r="CZ979" s="44"/>
      <c r="DA979" s="44"/>
      <c r="DB979" s="44"/>
      <c r="DC979" s="44"/>
      <c r="DD979" s="44"/>
      <c r="DE979" s="44"/>
      <c r="DF979" s="45"/>
      <c r="DG979" s="44"/>
      <c r="DH979" s="44"/>
      <c r="DI979" s="44"/>
      <c r="DJ979" s="44"/>
      <c r="DK979" s="44"/>
      <c r="DL979" s="45"/>
      <c r="DM979" s="44"/>
      <c r="DN979" s="44"/>
      <c r="DO979" s="44"/>
      <c r="DP979" s="44"/>
      <c r="DQ979" s="44"/>
      <c r="DR979" s="44"/>
      <c r="DS979" s="44"/>
      <c r="DT979" s="44"/>
      <c r="DU979" s="45"/>
      <c r="DV979" s="44"/>
      <c r="DW979" s="44"/>
      <c r="DX979" s="44"/>
      <c r="DY979" s="44"/>
      <c r="DZ979" s="44"/>
      <c r="EA979" s="44"/>
      <c r="EB979" s="44"/>
      <c r="EC979" s="44"/>
      <c r="ED979" s="45"/>
      <c r="EE979" s="44"/>
      <c r="EF979" s="44"/>
      <c r="EG979" s="44"/>
      <c r="EH979" s="44"/>
      <c r="EI979" s="44"/>
      <c r="EJ979" s="44"/>
      <c r="EK979" s="44"/>
      <c r="EL979" s="44"/>
      <c r="EM979" s="44"/>
      <c r="EN979" s="44"/>
      <c r="EO979" s="44"/>
      <c r="EP979" s="44"/>
      <c r="EQ979" s="44"/>
      <c r="ER979" s="44"/>
      <c r="ES979" s="44"/>
      <c r="ET979" s="44"/>
      <c r="EU979" s="44"/>
      <c r="EV979" s="45"/>
      <c r="EW979" s="44"/>
      <c r="EX979" s="44"/>
      <c r="EY979" s="45"/>
      <c r="EZ979" s="45"/>
      <c r="FA979" s="44"/>
      <c r="FB979" s="32"/>
      <c r="FC979" s="32"/>
      <c r="FD979" s="32"/>
    </row>
    <row r="980">
      <c r="A980" s="31"/>
      <c r="B980" s="32"/>
      <c r="C980" s="33"/>
      <c r="D980" s="32"/>
      <c r="E980" s="32"/>
      <c r="F980" s="32"/>
      <c r="G980" s="46"/>
      <c r="H980" s="32"/>
      <c r="I980" s="32"/>
      <c r="J980" s="32"/>
      <c r="K980" s="32"/>
      <c r="L980" s="32"/>
      <c r="M980" s="32"/>
      <c r="N980" s="47"/>
      <c r="O980" s="47"/>
      <c r="P980" s="36"/>
      <c r="Q980" s="37"/>
      <c r="R980" s="37"/>
      <c r="S980" s="48"/>
      <c r="T980" s="39"/>
      <c r="U980" s="40"/>
      <c r="V980" s="41"/>
      <c r="W980" s="41"/>
      <c r="X980" s="41"/>
      <c r="Y980" s="41"/>
      <c r="Z980" s="41"/>
      <c r="AA980" s="41"/>
      <c r="AB980" s="41"/>
      <c r="AC980" s="41"/>
      <c r="AD980" s="42"/>
      <c r="AE980" s="43"/>
      <c r="AF980" s="44"/>
      <c r="AG980" s="44"/>
      <c r="AH980" s="44"/>
      <c r="AI980" s="44"/>
      <c r="AJ980" s="44"/>
      <c r="AK980" s="44"/>
      <c r="AL980" s="44"/>
      <c r="AM980" s="44"/>
      <c r="AN980" s="44"/>
      <c r="AO980" s="44"/>
      <c r="AP980" s="44"/>
      <c r="AQ980" s="44"/>
      <c r="AR980" s="44"/>
      <c r="AS980" s="44"/>
      <c r="AT980" s="44"/>
      <c r="AU980" s="44"/>
      <c r="AV980" s="44"/>
      <c r="AW980" s="44"/>
      <c r="AX980" s="44"/>
      <c r="AY980" s="44"/>
      <c r="AZ980" s="44"/>
      <c r="BA980" s="44"/>
      <c r="BB980" s="44"/>
      <c r="BC980" s="44"/>
      <c r="BD980" s="44"/>
      <c r="BE980" s="44"/>
      <c r="BF980" s="44"/>
      <c r="BG980" s="44"/>
      <c r="BH980" s="44"/>
      <c r="BI980" s="44"/>
      <c r="BJ980" s="44"/>
      <c r="BK980" s="44"/>
      <c r="BL980" s="44"/>
      <c r="BM980" s="44"/>
      <c r="BN980" s="44"/>
      <c r="BO980" s="44"/>
      <c r="BP980" s="44"/>
      <c r="BQ980" s="44"/>
      <c r="BR980" s="44"/>
      <c r="BS980" s="44"/>
      <c r="BT980" s="44"/>
      <c r="BU980" s="44"/>
      <c r="BV980" s="44"/>
      <c r="BW980" s="44"/>
      <c r="BX980" s="44"/>
      <c r="BY980" s="44"/>
      <c r="BZ980" s="44"/>
      <c r="CA980" s="44"/>
      <c r="CB980" s="44"/>
      <c r="CC980" s="44"/>
      <c r="CD980" s="44"/>
      <c r="CE980" s="44"/>
      <c r="CF980" s="44"/>
      <c r="CG980" s="44"/>
      <c r="CH980" s="44"/>
      <c r="CI980" s="44"/>
      <c r="CJ980" s="44"/>
      <c r="CK980" s="44"/>
      <c r="CL980" s="44"/>
      <c r="CM980" s="44"/>
      <c r="CN980" s="45"/>
      <c r="CO980" s="44"/>
      <c r="CP980" s="44"/>
      <c r="CQ980" s="44"/>
      <c r="CR980" s="44"/>
      <c r="CS980" s="44"/>
      <c r="CT980" s="44"/>
      <c r="CU980" s="44"/>
      <c r="CV980" s="44"/>
      <c r="CW980" s="44"/>
      <c r="CX980" s="44"/>
      <c r="CY980" s="44"/>
      <c r="CZ980" s="44"/>
      <c r="DA980" s="44"/>
      <c r="DB980" s="44"/>
      <c r="DC980" s="44"/>
      <c r="DD980" s="44"/>
      <c r="DE980" s="44"/>
      <c r="DF980" s="45"/>
      <c r="DG980" s="44"/>
      <c r="DH980" s="44"/>
      <c r="DI980" s="44"/>
      <c r="DJ980" s="44"/>
      <c r="DK980" s="44"/>
      <c r="DL980" s="45"/>
      <c r="DM980" s="44"/>
      <c r="DN980" s="44"/>
      <c r="DO980" s="44"/>
      <c r="DP980" s="44"/>
      <c r="DQ980" s="44"/>
      <c r="DR980" s="44"/>
      <c r="DS980" s="44"/>
      <c r="DT980" s="44"/>
      <c r="DU980" s="45"/>
      <c r="DV980" s="44"/>
      <c r="DW980" s="44"/>
      <c r="DX980" s="44"/>
      <c r="DY980" s="44"/>
      <c r="DZ980" s="44"/>
      <c r="EA980" s="44"/>
      <c r="EB980" s="44"/>
      <c r="EC980" s="44"/>
      <c r="ED980" s="45"/>
      <c r="EE980" s="44"/>
      <c r="EF980" s="44"/>
      <c r="EG980" s="44"/>
      <c r="EH980" s="44"/>
      <c r="EI980" s="44"/>
      <c r="EJ980" s="44"/>
      <c r="EK980" s="44"/>
      <c r="EL980" s="44"/>
      <c r="EM980" s="44"/>
      <c r="EN980" s="44"/>
      <c r="EO980" s="44"/>
      <c r="EP980" s="44"/>
      <c r="EQ980" s="44"/>
      <c r="ER980" s="44"/>
      <c r="ES980" s="44"/>
      <c r="ET980" s="44"/>
      <c r="EU980" s="44"/>
      <c r="EV980" s="45"/>
      <c r="EW980" s="44"/>
      <c r="EX980" s="44"/>
      <c r="EY980" s="45"/>
      <c r="EZ980" s="45"/>
      <c r="FA980" s="44"/>
      <c r="FB980" s="32"/>
      <c r="FC980" s="32"/>
      <c r="FD980" s="32"/>
    </row>
    <row r="981">
      <c r="A981" s="31"/>
      <c r="B981" s="32"/>
      <c r="C981" s="33"/>
      <c r="D981" s="32"/>
      <c r="E981" s="32"/>
      <c r="F981" s="32"/>
      <c r="G981" s="46"/>
      <c r="H981" s="32"/>
      <c r="I981" s="32"/>
      <c r="J981" s="32"/>
      <c r="K981" s="32"/>
      <c r="L981" s="32"/>
      <c r="M981" s="32"/>
      <c r="N981" s="47"/>
      <c r="O981" s="47"/>
      <c r="P981" s="36"/>
      <c r="Q981" s="37"/>
      <c r="R981" s="37"/>
      <c r="S981" s="48"/>
      <c r="T981" s="39"/>
      <c r="U981" s="40"/>
      <c r="V981" s="41"/>
      <c r="W981" s="41"/>
      <c r="X981" s="41"/>
      <c r="Y981" s="41"/>
      <c r="Z981" s="41"/>
      <c r="AA981" s="41"/>
      <c r="AB981" s="41"/>
      <c r="AC981" s="41"/>
      <c r="AD981" s="42"/>
      <c r="AE981" s="43"/>
      <c r="AF981" s="44"/>
      <c r="AG981" s="44"/>
      <c r="AH981" s="44"/>
      <c r="AI981" s="44"/>
      <c r="AJ981" s="44"/>
      <c r="AK981" s="44"/>
      <c r="AL981" s="44"/>
      <c r="AM981" s="44"/>
      <c r="AN981" s="44"/>
      <c r="AO981" s="44"/>
      <c r="AP981" s="44"/>
      <c r="AQ981" s="44"/>
      <c r="AR981" s="44"/>
      <c r="AS981" s="44"/>
      <c r="AT981" s="44"/>
      <c r="AU981" s="44"/>
      <c r="AV981" s="44"/>
      <c r="AW981" s="44"/>
      <c r="AX981" s="44"/>
      <c r="AY981" s="44"/>
      <c r="AZ981" s="44"/>
      <c r="BA981" s="44"/>
      <c r="BB981" s="44"/>
      <c r="BC981" s="44"/>
      <c r="BD981" s="44"/>
      <c r="BE981" s="44"/>
      <c r="BF981" s="44"/>
      <c r="BG981" s="44"/>
      <c r="BH981" s="44"/>
      <c r="BI981" s="44"/>
      <c r="BJ981" s="44"/>
      <c r="BK981" s="44"/>
      <c r="BL981" s="44"/>
      <c r="BM981" s="44"/>
      <c r="BN981" s="44"/>
      <c r="BO981" s="44"/>
      <c r="BP981" s="44"/>
      <c r="BQ981" s="44"/>
      <c r="BR981" s="44"/>
      <c r="BS981" s="44"/>
      <c r="BT981" s="44"/>
      <c r="BU981" s="44"/>
      <c r="BV981" s="44"/>
      <c r="BW981" s="44"/>
      <c r="BX981" s="44"/>
      <c r="BY981" s="44"/>
      <c r="BZ981" s="44"/>
      <c r="CA981" s="44"/>
      <c r="CB981" s="44"/>
      <c r="CC981" s="44"/>
      <c r="CD981" s="44"/>
      <c r="CE981" s="44"/>
      <c r="CF981" s="44"/>
      <c r="CG981" s="44"/>
      <c r="CH981" s="44"/>
      <c r="CI981" s="44"/>
      <c r="CJ981" s="44"/>
      <c r="CK981" s="44"/>
      <c r="CL981" s="44"/>
      <c r="CM981" s="44"/>
      <c r="CN981" s="45"/>
      <c r="CO981" s="44"/>
      <c r="CP981" s="44"/>
      <c r="CQ981" s="44"/>
      <c r="CR981" s="44"/>
      <c r="CS981" s="44"/>
      <c r="CT981" s="44"/>
      <c r="CU981" s="44"/>
      <c r="CV981" s="44"/>
      <c r="CW981" s="44"/>
      <c r="CX981" s="44"/>
      <c r="CY981" s="44"/>
      <c r="CZ981" s="44"/>
      <c r="DA981" s="44"/>
      <c r="DB981" s="44"/>
      <c r="DC981" s="44"/>
      <c r="DD981" s="44"/>
      <c r="DE981" s="44"/>
      <c r="DF981" s="45"/>
      <c r="DG981" s="44"/>
      <c r="DH981" s="44"/>
      <c r="DI981" s="44"/>
      <c r="DJ981" s="44"/>
      <c r="DK981" s="44"/>
      <c r="DL981" s="45"/>
      <c r="DM981" s="44"/>
      <c r="DN981" s="44"/>
      <c r="DO981" s="44"/>
      <c r="DP981" s="44"/>
      <c r="DQ981" s="44"/>
      <c r="DR981" s="44"/>
      <c r="DS981" s="44"/>
      <c r="DT981" s="44"/>
      <c r="DU981" s="45"/>
      <c r="DV981" s="44"/>
      <c r="DW981" s="44"/>
      <c r="DX981" s="44"/>
      <c r="DY981" s="44"/>
      <c r="DZ981" s="44"/>
      <c r="EA981" s="44"/>
      <c r="EB981" s="44"/>
      <c r="EC981" s="44"/>
      <c r="ED981" s="45"/>
      <c r="EE981" s="44"/>
      <c r="EF981" s="44"/>
      <c r="EG981" s="44"/>
      <c r="EH981" s="44"/>
      <c r="EI981" s="44"/>
      <c r="EJ981" s="44"/>
      <c r="EK981" s="44"/>
      <c r="EL981" s="44"/>
      <c r="EM981" s="44"/>
      <c r="EN981" s="44"/>
      <c r="EO981" s="44"/>
      <c r="EP981" s="44"/>
      <c r="EQ981" s="44"/>
      <c r="ER981" s="44"/>
      <c r="ES981" s="44"/>
      <c r="ET981" s="44"/>
      <c r="EU981" s="44"/>
      <c r="EV981" s="45"/>
      <c r="EW981" s="44"/>
      <c r="EX981" s="44"/>
      <c r="EY981" s="45"/>
      <c r="EZ981" s="45"/>
      <c r="FA981" s="44"/>
      <c r="FB981" s="32"/>
      <c r="FC981" s="32"/>
      <c r="FD981" s="32"/>
    </row>
    <row r="982">
      <c r="A982" s="31"/>
      <c r="B982" s="32"/>
      <c r="C982" s="33"/>
      <c r="D982" s="32"/>
      <c r="E982" s="32"/>
      <c r="F982" s="32"/>
      <c r="G982" s="46"/>
      <c r="H982" s="32"/>
      <c r="I982" s="32"/>
      <c r="J982" s="32"/>
      <c r="K982" s="32"/>
      <c r="L982" s="32"/>
      <c r="M982" s="32"/>
      <c r="N982" s="47"/>
      <c r="O982" s="47"/>
      <c r="P982" s="36"/>
      <c r="Q982" s="37"/>
      <c r="R982" s="37"/>
      <c r="S982" s="48"/>
      <c r="T982" s="39"/>
      <c r="U982" s="40"/>
      <c r="V982" s="41"/>
      <c r="W982" s="41"/>
      <c r="X982" s="41"/>
      <c r="Y982" s="41"/>
      <c r="Z982" s="41"/>
      <c r="AA982" s="41"/>
      <c r="AB982" s="41"/>
      <c r="AC982" s="41"/>
      <c r="AD982" s="42"/>
      <c r="AE982" s="43"/>
      <c r="AF982" s="44"/>
      <c r="AG982" s="44"/>
      <c r="AH982" s="44"/>
      <c r="AI982" s="44"/>
      <c r="AJ982" s="44"/>
      <c r="AK982" s="44"/>
      <c r="AL982" s="44"/>
      <c r="AM982" s="44"/>
      <c r="AN982" s="44"/>
      <c r="AO982" s="44"/>
      <c r="AP982" s="44"/>
      <c r="AQ982" s="44"/>
      <c r="AR982" s="44"/>
      <c r="AS982" s="44"/>
      <c r="AT982" s="44"/>
      <c r="AU982" s="44"/>
      <c r="AV982" s="44"/>
      <c r="AW982" s="44"/>
      <c r="AX982" s="44"/>
      <c r="AY982" s="44"/>
      <c r="AZ982" s="44"/>
      <c r="BA982" s="44"/>
      <c r="BB982" s="44"/>
      <c r="BC982" s="44"/>
      <c r="BD982" s="44"/>
      <c r="BE982" s="44"/>
      <c r="BF982" s="44"/>
      <c r="BG982" s="44"/>
      <c r="BH982" s="44"/>
      <c r="BI982" s="44"/>
      <c r="BJ982" s="44"/>
      <c r="BK982" s="44"/>
      <c r="BL982" s="44"/>
      <c r="BM982" s="44"/>
      <c r="BN982" s="44"/>
      <c r="BO982" s="44"/>
      <c r="BP982" s="44"/>
      <c r="BQ982" s="44"/>
      <c r="BR982" s="44"/>
      <c r="BS982" s="44"/>
      <c r="BT982" s="44"/>
      <c r="BU982" s="44"/>
      <c r="BV982" s="44"/>
      <c r="BW982" s="44"/>
      <c r="BX982" s="44"/>
      <c r="BY982" s="44"/>
      <c r="BZ982" s="44"/>
      <c r="CA982" s="44"/>
      <c r="CB982" s="44"/>
      <c r="CC982" s="44"/>
      <c r="CD982" s="44"/>
      <c r="CE982" s="44"/>
      <c r="CF982" s="44"/>
      <c r="CG982" s="44"/>
      <c r="CH982" s="44"/>
      <c r="CI982" s="44"/>
      <c r="CJ982" s="44"/>
      <c r="CK982" s="44"/>
      <c r="CL982" s="44"/>
      <c r="CM982" s="44"/>
      <c r="CN982" s="45"/>
      <c r="CO982" s="44"/>
      <c r="CP982" s="44"/>
      <c r="CQ982" s="44"/>
      <c r="CR982" s="44"/>
      <c r="CS982" s="44"/>
      <c r="CT982" s="44"/>
      <c r="CU982" s="44"/>
      <c r="CV982" s="44"/>
      <c r="CW982" s="44"/>
      <c r="CX982" s="44"/>
      <c r="CY982" s="44"/>
      <c r="CZ982" s="44"/>
      <c r="DA982" s="44"/>
      <c r="DB982" s="44"/>
      <c r="DC982" s="44"/>
      <c r="DD982" s="44"/>
      <c r="DE982" s="44"/>
      <c r="DF982" s="45"/>
      <c r="DG982" s="44"/>
      <c r="DH982" s="44"/>
      <c r="DI982" s="44"/>
      <c r="DJ982" s="44"/>
      <c r="DK982" s="44"/>
      <c r="DL982" s="45"/>
      <c r="DM982" s="44"/>
      <c r="DN982" s="44"/>
      <c r="DO982" s="44"/>
      <c r="DP982" s="44"/>
      <c r="DQ982" s="44"/>
      <c r="DR982" s="44"/>
      <c r="DS982" s="44"/>
      <c r="DT982" s="44"/>
      <c r="DU982" s="45"/>
      <c r="DV982" s="44"/>
      <c r="DW982" s="44"/>
      <c r="DX982" s="44"/>
      <c r="DY982" s="44"/>
      <c r="DZ982" s="44"/>
      <c r="EA982" s="44"/>
      <c r="EB982" s="44"/>
      <c r="EC982" s="44"/>
      <c r="ED982" s="45"/>
      <c r="EE982" s="44"/>
      <c r="EF982" s="44"/>
      <c r="EG982" s="44"/>
      <c r="EH982" s="44"/>
      <c r="EI982" s="44"/>
      <c r="EJ982" s="44"/>
      <c r="EK982" s="44"/>
      <c r="EL982" s="44"/>
      <c r="EM982" s="44"/>
      <c r="EN982" s="44"/>
      <c r="EO982" s="44"/>
      <c r="EP982" s="44"/>
      <c r="EQ982" s="44"/>
      <c r="ER982" s="44"/>
      <c r="ES982" s="44"/>
      <c r="ET982" s="44"/>
      <c r="EU982" s="44"/>
      <c r="EV982" s="45"/>
      <c r="EW982" s="44"/>
      <c r="EX982" s="44"/>
      <c r="EY982" s="45"/>
      <c r="EZ982" s="45"/>
      <c r="FA982" s="44"/>
      <c r="FB982" s="32"/>
      <c r="FC982" s="32"/>
      <c r="FD982" s="32"/>
    </row>
    <row r="983">
      <c r="A983" s="31"/>
      <c r="B983" s="32"/>
      <c r="C983" s="33"/>
      <c r="D983" s="32"/>
      <c r="E983" s="32"/>
      <c r="F983" s="32"/>
      <c r="G983" s="46"/>
      <c r="H983" s="32"/>
      <c r="I983" s="32"/>
      <c r="J983" s="32"/>
      <c r="K983" s="32"/>
      <c r="L983" s="32"/>
      <c r="M983" s="32"/>
      <c r="N983" s="47"/>
      <c r="O983" s="47"/>
      <c r="P983" s="36"/>
      <c r="Q983" s="37"/>
      <c r="R983" s="37"/>
      <c r="S983" s="48"/>
      <c r="T983" s="39"/>
      <c r="U983" s="40"/>
      <c r="V983" s="41"/>
      <c r="W983" s="41"/>
      <c r="X983" s="41"/>
      <c r="Y983" s="41"/>
      <c r="Z983" s="41"/>
      <c r="AA983" s="41"/>
      <c r="AB983" s="41"/>
      <c r="AC983" s="41"/>
      <c r="AD983" s="42"/>
      <c r="AE983" s="43"/>
      <c r="AF983" s="44"/>
      <c r="AG983" s="44"/>
      <c r="AH983" s="44"/>
      <c r="AI983" s="44"/>
      <c r="AJ983" s="44"/>
      <c r="AK983" s="44"/>
      <c r="AL983" s="44"/>
      <c r="AM983" s="44"/>
      <c r="AN983" s="44"/>
      <c r="AO983" s="44"/>
      <c r="AP983" s="44"/>
      <c r="AQ983" s="44"/>
      <c r="AR983" s="44"/>
      <c r="AS983" s="44"/>
      <c r="AT983" s="44"/>
      <c r="AU983" s="44"/>
      <c r="AV983" s="44"/>
      <c r="AW983" s="44"/>
      <c r="AX983" s="44"/>
      <c r="AY983" s="44"/>
      <c r="AZ983" s="44"/>
      <c r="BA983" s="44"/>
      <c r="BB983" s="44"/>
      <c r="BC983" s="44"/>
      <c r="BD983" s="44"/>
      <c r="BE983" s="44"/>
      <c r="BF983" s="44"/>
      <c r="BG983" s="44"/>
      <c r="BH983" s="44"/>
      <c r="BI983" s="44"/>
      <c r="BJ983" s="44"/>
      <c r="BK983" s="44"/>
      <c r="BL983" s="44"/>
      <c r="BM983" s="44"/>
      <c r="BN983" s="44"/>
      <c r="BO983" s="44"/>
      <c r="BP983" s="44"/>
      <c r="BQ983" s="44"/>
      <c r="BR983" s="44"/>
      <c r="BS983" s="44"/>
      <c r="BT983" s="44"/>
      <c r="BU983" s="44"/>
      <c r="BV983" s="44"/>
      <c r="BW983" s="44"/>
      <c r="BX983" s="44"/>
      <c r="BY983" s="44"/>
      <c r="BZ983" s="44"/>
      <c r="CA983" s="44"/>
      <c r="CB983" s="44"/>
      <c r="CC983" s="44"/>
      <c r="CD983" s="44"/>
      <c r="CE983" s="44"/>
      <c r="CF983" s="44"/>
      <c r="CG983" s="44"/>
      <c r="CH983" s="44"/>
      <c r="CI983" s="44"/>
      <c r="CJ983" s="44"/>
      <c r="CK983" s="44"/>
      <c r="CL983" s="44"/>
      <c r="CM983" s="44"/>
      <c r="CN983" s="45"/>
      <c r="CO983" s="44"/>
      <c r="CP983" s="44"/>
      <c r="CQ983" s="44"/>
      <c r="CR983" s="44"/>
      <c r="CS983" s="44"/>
      <c r="CT983" s="44"/>
      <c r="CU983" s="44"/>
      <c r="CV983" s="44"/>
      <c r="CW983" s="44"/>
      <c r="CX983" s="44"/>
      <c r="CY983" s="44"/>
      <c r="CZ983" s="44"/>
      <c r="DA983" s="44"/>
      <c r="DB983" s="44"/>
      <c r="DC983" s="44"/>
      <c r="DD983" s="44"/>
      <c r="DE983" s="44"/>
      <c r="DF983" s="45"/>
      <c r="DG983" s="44"/>
      <c r="DH983" s="44"/>
      <c r="DI983" s="44"/>
      <c r="DJ983" s="44"/>
      <c r="DK983" s="44"/>
      <c r="DL983" s="45"/>
      <c r="DM983" s="44"/>
      <c r="DN983" s="44"/>
      <c r="DO983" s="44"/>
      <c r="DP983" s="44"/>
      <c r="DQ983" s="44"/>
      <c r="DR983" s="44"/>
      <c r="DS983" s="44"/>
      <c r="DT983" s="44"/>
      <c r="DU983" s="45"/>
      <c r="DV983" s="44"/>
      <c r="DW983" s="44"/>
      <c r="DX983" s="44"/>
      <c r="DY983" s="44"/>
      <c r="DZ983" s="44"/>
      <c r="EA983" s="44"/>
      <c r="EB983" s="44"/>
      <c r="EC983" s="44"/>
      <c r="ED983" s="45"/>
      <c r="EE983" s="44"/>
      <c r="EF983" s="44"/>
      <c r="EG983" s="44"/>
      <c r="EH983" s="44"/>
      <c r="EI983" s="44"/>
      <c r="EJ983" s="44"/>
      <c r="EK983" s="44"/>
      <c r="EL983" s="44"/>
      <c r="EM983" s="44"/>
      <c r="EN983" s="44"/>
      <c r="EO983" s="44"/>
      <c r="EP983" s="44"/>
      <c r="EQ983" s="44"/>
      <c r="ER983" s="44"/>
      <c r="ES983" s="44"/>
      <c r="ET983" s="44"/>
      <c r="EU983" s="44"/>
      <c r="EV983" s="45"/>
      <c r="EW983" s="44"/>
      <c r="EX983" s="44"/>
      <c r="EY983" s="45"/>
      <c r="EZ983" s="45"/>
      <c r="FA983" s="44"/>
      <c r="FB983" s="32"/>
      <c r="FC983" s="32"/>
      <c r="FD983" s="32"/>
    </row>
    <row r="984">
      <c r="A984" s="31"/>
      <c r="B984" s="32"/>
      <c r="C984" s="33"/>
      <c r="D984" s="32"/>
      <c r="E984" s="32"/>
      <c r="F984" s="32"/>
      <c r="G984" s="46"/>
      <c r="H984" s="32"/>
      <c r="I984" s="32"/>
      <c r="J984" s="32"/>
      <c r="K984" s="32"/>
      <c r="L984" s="32"/>
      <c r="M984" s="32"/>
      <c r="N984" s="47"/>
      <c r="O984" s="47"/>
      <c r="P984" s="36"/>
      <c r="Q984" s="37"/>
      <c r="R984" s="37"/>
      <c r="S984" s="48"/>
      <c r="T984" s="39"/>
      <c r="U984" s="40"/>
      <c r="V984" s="41"/>
      <c r="W984" s="41"/>
      <c r="X984" s="41"/>
      <c r="Y984" s="41"/>
      <c r="Z984" s="41"/>
      <c r="AA984" s="41"/>
      <c r="AB984" s="41"/>
      <c r="AC984" s="41"/>
      <c r="AD984" s="42"/>
      <c r="AE984" s="43"/>
      <c r="AF984" s="44"/>
      <c r="AG984" s="44"/>
      <c r="AH984" s="44"/>
      <c r="AI984" s="44"/>
      <c r="AJ984" s="44"/>
      <c r="AK984" s="44"/>
      <c r="AL984" s="44"/>
      <c r="AM984" s="44"/>
      <c r="AN984" s="44"/>
      <c r="AO984" s="44"/>
      <c r="AP984" s="44"/>
      <c r="AQ984" s="44"/>
      <c r="AR984" s="44"/>
      <c r="AS984" s="44"/>
      <c r="AT984" s="44"/>
      <c r="AU984" s="44"/>
      <c r="AV984" s="44"/>
      <c r="AW984" s="44"/>
      <c r="AX984" s="44"/>
      <c r="AY984" s="44"/>
      <c r="AZ984" s="44"/>
      <c r="BA984" s="44"/>
      <c r="BB984" s="44"/>
      <c r="BC984" s="44"/>
      <c r="BD984" s="44"/>
      <c r="BE984" s="44"/>
      <c r="BF984" s="44"/>
      <c r="BG984" s="44"/>
      <c r="BH984" s="44"/>
      <c r="BI984" s="44"/>
      <c r="BJ984" s="44"/>
      <c r="BK984" s="44"/>
      <c r="BL984" s="44"/>
      <c r="BM984" s="44"/>
      <c r="BN984" s="44"/>
      <c r="BO984" s="44"/>
      <c r="BP984" s="44"/>
      <c r="BQ984" s="44"/>
      <c r="BR984" s="44"/>
      <c r="BS984" s="44"/>
      <c r="BT984" s="44"/>
      <c r="BU984" s="44"/>
      <c r="BV984" s="44"/>
      <c r="BW984" s="44"/>
      <c r="BX984" s="44"/>
      <c r="BY984" s="44"/>
      <c r="BZ984" s="44"/>
      <c r="CA984" s="44"/>
      <c r="CB984" s="44"/>
      <c r="CC984" s="44"/>
      <c r="CD984" s="44"/>
      <c r="CE984" s="44"/>
      <c r="CF984" s="44"/>
      <c r="CG984" s="44"/>
      <c r="CH984" s="44"/>
      <c r="CI984" s="44"/>
      <c r="CJ984" s="44"/>
      <c r="CK984" s="44"/>
      <c r="CL984" s="44"/>
      <c r="CM984" s="44"/>
      <c r="CN984" s="45"/>
      <c r="CO984" s="44"/>
      <c r="CP984" s="44"/>
      <c r="CQ984" s="44"/>
      <c r="CR984" s="44"/>
      <c r="CS984" s="44"/>
      <c r="CT984" s="44"/>
      <c r="CU984" s="44"/>
      <c r="CV984" s="44"/>
      <c r="CW984" s="44"/>
      <c r="CX984" s="44"/>
      <c r="CY984" s="44"/>
      <c r="CZ984" s="44"/>
      <c r="DA984" s="44"/>
      <c r="DB984" s="44"/>
      <c r="DC984" s="44"/>
      <c r="DD984" s="44"/>
      <c r="DE984" s="44"/>
      <c r="DF984" s="45"/>
      <c r="DG984" s="44"/>
      <c r="DH984" s="44"/>
      <c r="DI984" s="44"/>
      <c r="DJ984" s="44"/>
      <c r="DK984" s="44"/>
      <c r="DL984" s="45"/>
      <c r="DM984" s="44"/>
      <c r="DN984" s="44"/>
      <c r="DO984" s="44"/>
      <c r="DP984" s="44"/>
      <c r="DQ984" s="44"/>
      <c r="DR984" s="44"/>
      <c r="DS984" s="44"/>
      <c r="DT984" s="44"/>
      <c r="DU984" s="45"/>
      <c r="DV984" s="44"/>
      <c r="DW984" s="44"/>
      <c r="DX984" s="44"/>
      <c r="DY984" s="44"/>
      <c r="DZ984" s="44"/>
      <c r="EA984" s="44"/>
      <c r="EB984" s="44"/>
      <c r="EC984" s="44"/>
      <c r="ED984" s="45"/>
      <c r="EE984" s="44"/>
      <c r="EF984" s="44"/>
      <c r="EG984" s="44"/>
      <c r="EH984" s="44"/>
      <c r="EI984" s="44"/>
      <c r="EJ984" s="44"/>
      <c r="EK984" s="44"/>
      <c r="EL984" s="44"/>
      <c r="EM984" s="44"/>
      <c r="EN984" s="44"/>
      <c r="EO984" s="44"/>
      <c r="EP984" s="44"/>
      <c r="EQ984" s="44"/>
      <c r="ER984" s="44"/>
      <c r="ES984" s="44"/>
      <c r="ET984" s="44"/>
      <c r="EU984" s="44"/>
      <c r="EV984" s="45"/>
      <c r="EW984" s="44"/>
      <c r="EX984" s="44"/>
      <c r="EY984" s="45"/>
      <c r="EZ984" s="45"/>
      <c r="FA984" s="44"/>
      <c r="FB984" s="32"/>
      <c r="FC984" s="32"/>
      <c r="FD984" s="32"/>
    </row>
    <row r="985">
      <c r="A985" s="31"/>
      <c r="B985" s="32"/>
      <c r="C985" s="33"/>
      <c r="D985" s="32"/>
      <c r="E985" s="32"/>
      <c r="F985" s="32"/>
      <c r="G985" s="46"/>
      <c r="H985" s="32"/>
      <c r="I985" s="32"/>
      <c r="J985" s="32"/>
      <c r="K985" s="32"/>
      <c r="L985" s="32"/>
      <c r="M985" s="32"/>
      <c r="N985" s="47"/>
      <c r="O985" s="47"/>
      <c r="P985" s="36"/>
      <c r="Q985" s="37"/>
      <c r="R985" s="37"/>
      <c r="S985" s="48"/>
      <c r="T985" s="39"/>
      <c r="U985" s="40"/>
      <c r="V985" s="41"/>
      <c r="W985" s="41"/>
      <c r="X985" s="41"/>
      <c r="Y985" s="41"/>
      <c r="Z985" s="41"/>
      <c r="AA985" s="41"/>
      <c r="AB985" s="41"/>
      <c r="AC985" s="41"/>
      <c r="AD985" s="42"/>
      <c r="AE985" s="43"/>
      <c r="AF985" s="44"/>
      <c r="AG985" s="44"/>
      <c r="AH985" s="44"/>
      <c r="AI985" s="44"/>
      <c r="AJ985" s="44"/>
      <c r="AK985" s="44"/>
      <c r="AL985" s="44"/>
      <c r="AM985" s="44"/>
      <c r="AN985" s="44"/>
      <c r="AO985" s="44"/>
      <c r="AP985" s="44"/>
      <c r="AQ985" s="44"/>
      <c r="AR985" s="44"/>
      <c r="AS985" s="44"/>
      <c r="AT985" s="44"/>
      <c r="AU985" s="44"/>
      <c r="AV985" s="44"/>
      <c r="AW985" s="44"/>
      <c r="AX985" s="44"/>
      <c r="AY985" s="44"/>
      <c r="AZ985" s="44"/>
      <c r="BA985" s="44"/>
      <c r="BB985" s="44"/>
      <c r="BC985" s="44"/>
      <c r="BD985" s="44"/>
      <c r="BE985" s="44"/>
      <c r="BF985" s="44"/>
      <c r="BG985" s="44"/>
      <c r="BH985" s="44"/>
      <c r="BI985" s="44"/>
      <c r="BJ985" s="44"/>
      <c r="BK985" s="44"/>
      <c r="BL985" s="44"/>
      <c r="BM985" s="44"/>
      <c r="BN985" s="44"/>
      <c r="BO985" s="44"/>
      <c r="BP985" s="44"/>
      <c r="BQ985" s="44"/>
      <c r="BR985" s="44"/>
      <c r="BS985" s="44"/>
      <c r="BT985" s="44"/>
      <c r="BU985" s="44"/>
      <c r="BV985" s="44"/>
      <c r="BW985" s="44"/>
      <c r="BX985" s="44"/>
      <c r="BY985" s="44"/>
      <c r="BZ985" s="44"/>
      <c r="CA985" s="44"/>
      <c r="CB985" s="44"/>
      <c r="CC985" s="44"/>
      <c r="CD985" s="44"/>
      <c r="CE985" s="44"/>
      <c r="CF985" s="44"/>
      <c r="CG985" s="44"/>
      <c r="CH985" s="44"/>
      <c r="CI985" s="44"/>
      <c r="CJ985" s="44"/>
      <c r="CK985" s="44"/>
      <c r="CL985" s="44"/>
      <c r="CM985" s="44"/>
      <c r="CN985" s="45"/>
      <c r="CO985" s="44"/>
      <c r="CP985" s="44"/>
      <c r="CQ985" s="44"/>
      <c r="CR985" s="44"/>
      <c r="CS985" s="44"/>
      <c r="CT985" s="44"/>
      <c r="CU985" s="44"/>
      <c r="CV985" s="44"/>
      <c r="CW985" s="44"/>
      <c r="CX985" s="44"/>
      <c r="CY985" s="44"/>
      <c r="CZ985" s="44"/>
      <c r="DA985" s="44"/>
      <c r="DB985" s="44"/>
      <c r="DC985" s="44"/>
      <c r="DD985" s="44"/>
      <c r="DE985" s="44"/>
      <c r="DF985" s="45"/>
      <c r="DG985" s="44"/>
      <c r="DH985" s="44"/>
      <c r="DI985" s="44"/>
      <c r="DJ985" s="44"/>
      <c r="DK985" s="44"/>
      <c r="DL985" s="45"/>
      <c r="DM985" s="44"/>
      <c r="DN985" s="44"/>
      <c r="DO985" s="44"/>
      <c r="DP985" s="44"/>
      <c r="DQ985" s="44"/>
      <c r="DR985" s="44"/>
      <c r="DS985" s="44"/>
      <c r="DT985" s="44"/>
      <c r="DU985" s="45"/>
      <c r="DV985" s="44"/>
      <c r="DW985" s="44"/>
      <c r="DX985" s="44"/>
      <c r="DY985" s="44"/>
      <c r="DZ985" s="44"/>
      <c r="EA985" s="44"/>
      <c r="EB985" s="44"/>
      <c r="EC985" s="44"/>
      <c r="ED985" s="45"/>
      <c r="EE985" s="44"/>
      <c r="EF985" s="44"/>
      <c r="EG985" s="44"/>
      <c r="EH985" s="44"/>
      <c r="EI985" s="44"/>
      <c r="EJ985" s="44"/>
      <c r="EK985" s="44"/>
      <c r="EL985" s="44"/>
      <c r="EM985" s="44"/>
      <c r="EN985" s="44"/>
      <c r="EO985" s="44"/>
      <c r="EP985" s="44"/>
      <c r="EQ985" s="44"/>
      <c r="ER985" s="44"/>
      <c r="ES985" s="44"/>
      <c r="ET985" s="44"/>
      <c r="EU985" s="44"/>
      <c r="EV985" s="45"/>
      <c r="EW985" s="44"/>
      <c r="EX985" s="44"/>
      <c r="EY985" s="45"/>
      <c r="EZ985" s="45"/>
      <c r="FA985" s="44"/>
      <c r="FB985" s="32"/>
      <c r="FC985" s="32"/>
      <c r="FD985" s="32"/>
    </row>
    <row r="986">
      <c r="A986" s="31"/>
      <c r="B986" s="32"/>
      <c r="C986" s="33"/>
      <c r="D986" s="32"/>
      <c r="E986" s="32"/>
      <c r="F986" s="32"/>
      <c r="G986" s="46"/>
      <c r="H986" s="32"/>
      <c r="I986" s="32"/>
      <c r="J986" s="32"/>
      <c r="K986" s="32"/>
      <c r="L986" s="32"/>
      <c r="M986" s="32"/>
      <c r="N986" s="47"/>
      <c r="O986" s="47"/>
      <c r="P986" s="36"/>
      <c r="Q986" s="37"/>
      <c r="R986" s="37"/>
      <c r="S986" s="48"/>
      <c r="T986" s="39"/>
      <c r="U986" s="40"/>
      <c r="V986" s="41"/>
      <c r="W986" s="41"/>
      <c r="X986" s="41"/>
      <c r="Y986" s="41"/>
      <c r="Z986" s="41"/>
      <c r="AA986" s="41"/>
      <c r="AB986" s="41"/>
      <c r="AC986" s="41"/>
      <c r="AD986" s="42"/>
      <c r="AE986" s="43"/>
      <c r="AF986" s="44"/>
      <c r="AG986" s="44"/>
      <c r="AH986" s="44"/>
      <c r="AI986" s="44"/>
      <c r="AJ986" s="44"/>
      <c r="AK986" s="44"/>
      <c r="AL986" s="44"/>
      <c r="AM986" s="44"/>
      <c r="AN986" s="44"/>
      <c r="AO986" s="44"/>
      <c r="AP986" s="44"/>
      <c r="AQ986" s="44"/>
      <c r="AR986" s="44"/>
      <c r="AS986" s="44"/>
      <c r="AT986" s="44"/>
      <c r="AU986" s="44"/>
      <c r="AV986" s="44"/>
      <c r="AW986" s="44"/>
      <c r="AX986" s="44"/>
      <c r="AY986" s="44"/>
      <c r="AZ986" s="44"/>
      <c r="BA986" s="44"/>
      <c r="BB986" s="44"/>
      <c r="BC986" s="44"/>
      <c r="BD986" s="44"/>
      <c r="BE986" s="44"/>
      <c r="BF986" s="44"/>
      <c r="BG986" s="44"/>
      <c r="BH986" s="44"/>
      <c r="BI986" s="44"/>
      <c r="BJ986" s="44"/>
      <c r="BK986" s="44"/>
      <c r="BL986" s="44"/>
      <c r="BM986" s="44"/>
      <c r="BN986" s="44"/>
      <c r="BO986" s="44"/>
      <c r="BP986" s="44"/>
      <c r="BQ986" s="44"/>
      <c r="BR986" s="44"/>
      <c r="BS986" s="44"/>
      <c r="BT986" s="44"/>
      <c r="BU986" s="44"/>
      <c r="BV986" s="44"/>
      <c r="BW986" s="44"/>
      <c r="BX986" s="44"/>
      <c r="BY986" s="44"/>
      <c r="BZ986" s="44"/>
      <c r="CA986" s="44"/>
      <c r="CB986" s="44"/>
      <c r="CC986" s="44"/>
      <c r="CD986" s="44"/>
      <c r="CE986" s="44"/>
      <c r="CF986" s="44"/>
      <c r="CG986" s="44"/>
      <c r="CH986" s="44"/>
      <c r="CI986" s="44"/>
      <c r="CJ986" s="44"/>
      <c r="CK986" s="44"/>
      <c r="CL986" s="44"/>
      <c r="CM986" s="44"/>
      <c r="CN986" s="45"/>
      <c r="CO986" s="44"/>
      <c r="CP986" s="44"/>
      <c r="CQ986" s="44"/>
      <c r="CR986" s="44"/>
      <c r="CS986" s="44"/>
      <c r="CT986" s="44"/>
      <c r="CU986" s="44"/>
      <c r="CV986" s="44"/>
      <c r="CW986" s="44"/>
      <c r="CX986" s="44"/>
      <c r="CY986" s="44"/>
      <c r="CZ986" s="44"/>
      <c r="DA986" s="44"/>
      <c r="DB986" s="44"/>
      <c r="DC986" s="44"/>
      <c r="DD986" s="44"/>
      <c r="DE986" s="44"/>
      <c r="DF986" s="45"/>
      <c r="DG986" s="44"/>
      <c r="DH986" s="44"/>
      <c r="DI986" s="44"/>
      <c r="DJ986" s="44"/>
      <c r="DK986" s="44"/>
      <c r="DL986" s="45"/>
      <c r="DM986" s="44"/>
      <c r="DN986" s="44"/>
      <c r="DO986" s="44"/>
      <c r="DP986" s="44"/>
      <c r="DQ986" s="44"/>
      <c r="DR986" s="44"/>
      <c r="DS986" s="44"/>
      <c r="DT986" s="44"/>
      <c r="DU986" s="45"/>
      <c r="DV986" s="44"/>
      <c r="DW986" s="44"/>
      <c r="DX986" s="44"/>
      <c r="DY986" s="44"/>
      <c r="DZ986" s="44"/>
      <c r="EA986" s="44"/>
      <c r="EB986" s="44"/>
      <c r="EC986" s="44"/>
      <c r="ED986" s="45"/>
      <c r="EE986" s="44"/>
      <c r="EF986" s="44"/>
      <c r="EG986" s="44"/>
      <c r="EH986" s="44"/>
      <c r="EI986" s="44"/>
      <c r="EJ986" s="44"/>
      <c r="EK986" s="44"/>
      <c r="EL986" s="44"/>
      <c r="EM986" s="44"/>
      <c r="EN986" s="44"/>
      <c r="EO986" s="44"/>
      <c r="EP986" s="44"/>
      <c r="EQ986" s="44"/>
      <c r="ER986" s="44"/>
      <c r="ES986" s="44"/>
      <c r="ET986" s="44"/>
      <c r="EU986" s="44"/>
      <c r="EV986" s="45"/>
      <c r="EW986" s="44"/>
      <c r="EX986" s="44"/>
      <c r="EY986" s="45"/>
      <c r="EZ986" s="45"/>
      <c r="FA986" s="44"/>
      <c r="FB986" s="32"/>
      <c r="FC986" s="32"/>
      <c r="FD986" s="32"/>
    </row>
    <row r="987">
      <c r="A987" s="31"/>
      <c r="B987" s="32"/>
      <c r="C987" s="33"/>
      <c r="D987" s="32"/>
      <c r="E987" s="32"/>
      <c r="F987" s="32"/>
      <c r="G987" s="46"/>
      <c r="H987" s="32"/>
      <c r="I987" s="32"/>
      <c r="J987" s="32"/>
      <c r="K987" s="32"/>
      <c r="L987" s="32"/>
      <c r="M987" s="32"/>
      <c r="N987" s="47"/>
      <c r="O987" s="47"/>
      <c r="P987" s="36"/>
      <c r="Q987" s="37"/>
      <c r="R987" s="37"/>
      <c r="S987" s="48"/>
      <c r="T987" s="39"/>
      <c r="U987" s="40"/>
      <c r="V987" s="41"/>
      <c r="W987" s="41"/>
      <c r="X987" s="41"/>
      <c r="Y987" s="41"/>
      <c r="Z987" s="41"/>
      <c r="AA987" s="41"/>
      <c r="AB987" s="41"/>
      <c r="AC987" s="41"/>
      <c r="AD987" s="42"/>
      <c r="AE987" s="43"/>
      <c r="AF987" s="44"/>
      <c r="AG987" s="44"/>
      <c r="AH987" s="44"/>
      <c r="AI987" s="44"/>
      <c r="AJ987" s="44"/>
      <c r="AK987" s="44"/>
      <c r="AL987" s="44"/>
      <c r="AM987" s="44"/>
      <c r="AN987" s="44"/>
      <c r="AO987" s="44"/>
      <c r="AP987" s="44"/>
      <c r="AQ987" s="44"/>
      <c r="AR987" s="44"/>
      <c r="AS987" s="44"/>
      <c r="AT987" s="44"/>
      <c r="AU987" s="44"/>
      <c r="AV987" s="44"/>
      <c r="AW987" s="44"/>
      <c r="AX987" s="44"/>
      <c r="AY987" s="44"/>
      <c r="AZ987" s="44"/>
      <c r="BA987" s="44"/>
      <c r="BB987" s="44"/>
      <c r="BC987" s="44"/>
      <c r="BD987" s="44"/>
      <c r="BE987" s="44"/>
      <c r="BF987" s="44"/>
      <c r="BG987" s="44"/>
      <c r="BH987" s="44"/>
      <c r="BI987" s="44"/>
      <c r="BJ987" s="44"/>
      <c r="BK987" s="44"/>
      <c r="BL987" s="44"/>
      <c r="BM987" s="44"/>
      <c r="BN987" s="44"/>
      <c r="BO987" s="44"/>
      <c r="BP987" s="44"/>
      <c r="BQ987" s="44"/>
      <c r="BR987" s="44"/>
      <c r="BS987" s="44"/>
      <c r="BT987" s="44"/>
      <c r="BU987" s="44"/>
      <c r="BV987" s="44"/>
      <c r="BW987" s="44"/>
      <c r="BX987" s="44"/>
      <c r="BY987" s="44"/>
      <c r="BZ987" s="44"/>
      <c r="CA987" s="44"/>
      <c r="CB987" s="44"/>
      <c r="CC987" s="44"/>
      <c r="CD987" s="44"/>
      <c r="CE987" s="44"/>
      <c r="CF987" s="44"/>
      <c r="CG987" s="44"/>
      <c r="CH987" s="44"/>
      <c r="CI987" s="44"/>
      <c r="CJ987" s="44"/>
      <c r="CK987" s="44"/>
      <c r="CL987" s="44"/>
      <c r="CM987" s="44"/>
      <c r="CN987" s="45"/>
      <c r="CO987" s="44"/>
      <c r="CP987" s="44"/>
      <c r="CQ987" s="44"/>
      <c r="CR987" s="44"/>
      <c r="CS987" s="44"/>
      <c r="CT987" s="44"/>
      <c r="CU987" s="44"/>
      <c r="CV987" s="44"/>
      <c r="CW987" s="44"/>
      <c r="CX987" s="44"/>
      <c r="CY987" s="44"/>
      <c r="CZ987" s="44"/>
      <c r="DA987" s="44"/>
      <c r="DB987" s="44"/>
      <c r="DC987" s="44"/>
      <c r="DD987" s="44"/>
      <c r="DE987" s="44"/>
      <c r="DF987" s="45"/>
      <c r="DG987" s="44"/>
      <c r="DH987" s="44"/>
      <c r="DI987" s="44"/>
      <c r="DJ987" s="44"/>
      <c r="DK987" s="44"/>
      <c r="DL987" s="45"/>
      <c r="DM987" s="44"/>
      <c r="DN987" s="44"/>
      <c r="DO987" s="44"/>
      <c r="DP987" s="44"/>
      <c r="DQ987" s="44"/>
      <c r="DR987" s="44"/>
      <c r="DS987" s="44"/>
      <c r="DT987" s="44"/>
      <c r="DU987" s="45"/>
      <c r="DV987" s="44"/>
      <c r="DW987" s="44"/>
      <c r="DX987" s="44"/>
      <c r="DY987" s="44"/>
      <c r="DZ987" s="44"/>
      <c r="EA987" s="44"/>
      <c r="EB987" s="44"/>
      <c r="EC987" s="44"/>
      <c r="ED987" s="45"/>
      <c r="EE987" s="44"/>
      <c r="EF987" s="44"/>
      <c r="EG987" s="44"/>
      <c r="EH987" s="44"/>
      <c r="EI987" s="44"/>
      <c r="EJ987" s="44"/>
      <c r="EK987" s="44"/>
      <c r="EL987" s="44"/>
      <c r="EM987" s="44"/>
      <c r="EN987" s="44"/>
      <c r="EO987" s="44"/>
      <c r="EP987" s="44"/>
      <c r="EQ987" s="44"/>
      <c r="ER987" s="44"/>
      <c r="ES987" s="44"/>
      <c r="ET987" s="44"/>
      <c r="EU987" s="44"/>
      <c r="EV987" s="45"/>
      <c r="EW987" s="44"/>
      <c r="EX987" s="44"/>
      <c r="EY987" s="45"/>
      <c r="EZ987" s="45"/>
      <c r="FA987" s="44"/>
      <c r="FB987" s="32"/>
      <c r="FC987" s="32"/>
      <c r="FD987" s="32"/>
    </row>
    <row r="988">
      <c r="A988" s="31"/>
      <c r="B988" s="32"/>
      <c r="C988" s="33"/>
      <c r="D988" s="32"/>
      <c r="E988" s="32"/>
      <c r="F988" s="32"/>
      <c r="G988" s="46"/>
      <c r="H988" s="32"/>
      <c r="I988" s="32"/>
      <c r="J988" s="32"/>
      <c r="K988" s="32"/>
      <c r="L988" s="32"/>
      <c r="M988" s="32"/>
      <c r="N988" s="47"/>
      <c r="O988" s="47"/>
      <c r="P988" s="36"/>
      <c r="Q988" s="37"/>
      <c r="R988" s="37"/>
      <c r="S988" s="48"/>
      <c r="T988" s="39"/>
      <c r="U988" s="40"/>
      <c r="V988" s="41"/>
      <c r="W988" s="41"/>
      <c r="X988" s="41"/>
      <c r="Y988" s="41"/>
      <c r="Z988" s="41"/>
      <c r="AA988" s="41"/>
      <c r="AB988" s="41"/>
      <c r="AC988" s="41"/>
      <c r="AD988" s="42"/>
      <c r="AE988" s="43"/>
      <c r="AF988" s="44"/>
      <c r="AG988" s="44"/>
      <c r="AH988" s="44"/>
      <c r="AI988" s="44"/>
      <c r="AJ988" s="44"/>
      <c r="AK988" s="44"/>
      <c r="AL988" s="44"/>
      <c r="AM988" s="44"/>
      <c r="AN988" s="44"/>
      <c r="AO988" s="44"/>
      <c r="AP988" s="44"/>
      <c r="AQ988" s="44"/>
      <c r="AR988" s="44"/>
      <c r="AS988" s="44"/>
      <c r="AT988" s="44"/>
      <c r="AU988" s="44"/>
      <c r="AV988" s="44"/>
      <c r="AW988" s="44"/>
      <c r="AX988" s="44"/>
      <c r="AY988" s="44"/>
      <c r="AZ988" s="44"/>
      <c r="BA988" s="44"/>
      <c r="BB988" s="44"/>
      <c r="BC988" s="44"/>
      <c r="BD988" s="44"/>
      <c r="BE988" s="44"/>
      <c r="BF988" s="44"/>
      <c r="BG988" s="44"/>
      <c r="BH988" s="44"/>
      <c r="BI988" s="44"/>
      <c r="BJ988" s="44"/>
      <c r="BK988" s="44"/>
      <c r="BL988" s="44"/>
      <c r="BM988" s="44"/>
      <c r="BN988" s="44"/>
      <c r="BO988" s="44"/>
      <c r="BP988" s="44"/>
      <c r="BQ988" s="44"/>
      <c r="BR988" s="44"/>
      <c r="BS988" s="44"/>
      <c r="BT988" s="44"/>
      <c r="BU988" s="44"/>
      <c r="BV988" s="44"/>
      <c r="BW988" s="44"/>
      <c r="BX988" s="44"/>
      <c r="BY988" s="44"/>
      <c r="BZ988" s="44"/>
      <c r="CA988" s="44"/>
      <c r="CB988" s="44"/>
      <c r="CC988" s="44"/>
      <c r="CD988" s="44"/>
      <c r="CE988" s="44"/>
      <c r="CF988" s="44"/>
      <c r="CG988" s="44"/>
      <c r="CH988" s="44"/>
      <c r="CI988" s="44"/>
      <c r="CJ988" s="44"/>
      <c r="CK988" s="44"/>
      <c r="CL988" s="44"/>
      <c r="CM988" s="44"/>
      <c r="CN988" s="45"/>
      <c r="CO988" s="44"/>
      <c r="CP988" s="44"/>
      <c r="CQ988" s="44"/>
      <c r="CR988" s="44"/>
      <c r="CS988" s="44"/>
      <c r="CT988" s="44"/>
      <c r="CU988" s="44"/>
      <c r="CV988" s="44"/>
      <c r="CW988" s="44"/>
      <c r="CX988" s="44"/>
      <c r="CY988" s="44"/>
      <c r="CZ988" s="44"/>
      <c r="DA988" s="44"/>
      <c r="DB988" s="44"/>
      <c r="DC988" s="44"/>
      <c r="DD988" s="44"/>
      <c r="DE988" s="44"/>
      <c r="DF988" s="45"/>
      <c r="DG988" s="44"/>
      <c r="DH988" s="44"/>
      <c r="DI988" s="44"/>
      <c r="DJ988" s="44"/>
      <c r="DK988" s="44"/>
      <c r="DL988" s="45"/>
      <c r="DM988" s="44"/>
      <c r="DN988" s="44"/>
      <c r="DO988" s="44"/>
      <c r="DP988" s="44"/>
      <c r="DQ988" s="44"/>
      <c r="DR988" s="44"/>
      <c r="DS988" s="44"/>
      <c r="DT988" s="44"/>
      <c r="DU988" s="45"/>
      <c r="DV988" s="44"/>
      <c r="DW988" s="44"/>
      <c r="DX988" s="44"/>
      <c r="DY988" s="44"/>
      <c r="DZ988" s="44"/>
      <c r="EA988" s="44"/>
      <c r="EB988" s="44"/>
      <c r="EC988" s="44"/>
      <c r="ED988" s="45"/>
      <c r="EE988" s="44"/>
      <c r="EF988" s="44"/>
      <c r="EG988" s="44"/>
      <c r="EH988" s="44"/>
      <c r="EI988" s="44"/>
      <c r="EJ988" s="44"/>
      <c r="EK988" s="44"/>
      <c r="EL988" s="44"/>
      <c r="EM988" s="44"/>
      <c r="EN988" s="44"/>
      <c r="EO988" s="44"/>
      <c r="EP988" s="44"/>
      <c r="EQ988" s="44"/>
      <c r="ER988" s="44"/>
      <c r="ES988" s="44"/>
      <c r="ET988" s="44"/>
      <c r="EU988" s="44"/>
      <c r="EV988" s="45"/>
      <c r="EW988" s="44"/>
      <c r="EX988" s="44"/>
      <c r="EY988" s="45"/>
      <c r="EZ988" s="45"/>
      <c r="FA988" s="44"/>
      <c r="FB988" s="32"/>
      <c r="FC988" s="32"/>
      <c r="FD988" s="32"/>
    </row>
    <row r="989">
      <c r="A989" s="31"/>
      <c r="B989" s="32"/>
      <c r="C989" s="33"/>
      <c r="D989" s="32"/>
      <c r="E989" s="32"/>
      <c r="F989" s="32"/>
      <c r="G989" s="46"/>
      <c r="H989" s="32"/>
      <c r="I989" s="32"/>
      <c r="J989" s="32"/>
      <c r="K989" s="32"/>
      <c r="L989" s="32"/>
      <c r="M989" s="32"/>
      <c r="N989" s="47"/>
      <c r="O989" s="47"/>
      <c r="P989" s="36"/>
      <c r="Q989" s="37"/>
      <c r="R989" s="37"/>
      <c r="S989" s="48"/>
      <c r="T989" s="39"/>
      <c r="U989" s="40"/>
      <c r="V989" s="41"/>
      <c r="W989" s="41"/>
      <c r="X989" s="41"/>
      <c r="Y989" s="41"/>
      <c r="Z989" s="41"/>
      <c r="AA989" s="41"/>
      <c r="AB989" s="41"/>
      <c r="AC989" s="41"/>
      <c r="AD989" s="42"/>
      <c r="AE989" s="43"/>
      <c r="AF989" s="44"/>
      <c r="AG989" s="44"/>
      <c r="AH989" s="44"/>
      <c r="AI989" s="44"/>
      <c r="AJ989" s="44"/>
      <c r="AK989" s="44"/>
      <c r="AL989" s="44"/>
      <c r="AM989" s="44"/>
      <c r="AN989" s="44"/>
      <c r="AO989" s="44"/>
      <c r="AP989" s="44"/>
      <c r="AQ989" s="44"/>
      <c r="AR989" s="44"/>
      <c r="AS989" s="44"/>
      <c r="AT989" s="44"/>
      <c r="AU989" s="44"/>
      <c r="AV989" s="44"/>
      <c r="AW989" s="44"/>
      <c r="AX989" s="44"/>
      <c r="AY989" s="44"/>
      <c r="AZ989" s="44"/>
      <c r="BA989" s="44"/>
      <c r="BB989" s="44"/>
      <c r="BC989" s="44"/>
      <c r="BD989" s="44"/>
      <c r="BE989" s="44"/>
      <c r="BF989" s="44"/>
      <c r="BG989" s="44"/>
      <c r="BH989" s="44"/>
      <c r="BI989" s="44"/>
      <c r="BJ989" s="44"/>
      <c r="BK989" s="44"/>
      <c r="BL989" s="44"/>
      <c r="BM989" s="44"/>
      <c r="BN989" s="44"/>
      <c r="BO989" s="44"/>
      <c r="BP989" s="44"/>
      <c r="BQ989" s="44"/>
      <c r="BR989" s="44"/>
      <c r="BS989" s="44"/>
      <c r="BT989" s="44"/>
      <c r="BU989" s="44"/>
      <c r="BV989" s="44"/>
      <c r="BW989" s="44"/>
      <c r="BX989" s="44"/>
      <c r="BY989" s="44"/>
      <c r="BZ989" s="44"/>
      <c r="CA989" s="44"/>
      <c r="CB989" s="44"/>
      <c r="CC989" s="44"/>
      <c r="CD989" s="44"/>
      <c r="CE989" s="44"/>
      <c r="CF989" s="44"/>
      <c r="CG989" s="44"/>
      <c r="CH989" s="44"/>
      <c r="CI989" s="44"/>
      <c r="CJ989" s="44"/>
      <c r="CK989" s="44"/>
      <c r="CL989" s="44"/>
      <c r="CM989" s="44"/>
      <c r="CN989" s="45"/>
      <c r="CO989" s="44"/>
      <c r="CP989" s="44"/>
      <c r="CQ989" s="44"/>
      <c r="CR989" s="44"/>
      <c r="CS989" s="44"/>
      <c r="CT989" s="44"/>
      <c r="CU989" s="44"/>
      <c r="CV989" s="44"/>
      <c r="CW989" s="44"/>
      <c r="CX989" s="44"/>
      <c r="CY989" s="44"/>
      <c r="CZ989" s="44"/>
      <c r="DA989" s="44"/>
      <c r="DB989" s="44"/>
      <c r="DC989" s="44"/>
      <c r="DD989" s="44"/>
      <c r="DE989" s="44"/>
      <c r="DF989" s="45"/>
      <c r="DG989" s="44"/>
      <c r="DH989" s="44"/>
      <c r="DI989" s="44"/>
      <c r="DJ989" s="44"/>
      <c r="DK989" s="44"/>
      <c r="DL989" s="45"/>
      <c r="DM989" s="44"/>
      <c r="DN989" s="44"/>
      <c r="DO989" s="44"/>
      <c r="DP989" s="44"/>
      <c r="DQ989" s="44"/>
      <c r="DR989" s="44"/>
      <c r="DS989" s="44"/>
      <c r="DT989" s="44"/>
      <c r="DU989" s="45"/>
      <c r="DV989" s="44"/>
      <c r="DW989" s="44"/>
      <c r="DX989" s="44"/>
      <c r="DY989" s="44"/>
      <c r="DZ989" s="44"/>
      <c r="EA989" s="44"/>
      <c r="EB989" s="44"/>
      <c r="EC989" s="44"/>
      <c r="ED989" s="45"/>
      <c r="EE989" s="44"/>
      <c r="EF989" s="44"/>
      <c r="EG989" s="44"/>
      <c r="EH989" s="44"/>
      <c r="EI989" s="44"/>
      <c r="EJ989" s="44"/>
      <c r="EK989" s="44"/>
      <c r="EL989" s="44"/>
      <c r="EM989" s="44"/>
      <c r="EN989" s="44"/>
      <c r="EO989" s="44"/>
      <c r="EP989" s="44"/>
      <c r="EQ989" s="44"/>
      <c r="ER989" s="44"/>
      <c r="ES989" s="44"/>
      <c r="ET989" s="44"/>
      <c r="EU989" s="44"/>
      <c r="EV989" s="45"/>
      <c r="EW989" s="44"/>
      <c r="EX989" s="44"/>
      <c r="EY989" s="45"/>
      <c r="EZ989" s="45"/>
      <c r="FA989" s="44"/>
      <c r="FB989" s="32"/>
      <c r="FC989" s="32"/>
      <c r="FD989" s="32"/>
    </row>
    <row r="990">
      <c r="A990" s="31"/>
      <c r="B990" s="32"/>
      <c r="C990" s="33"/>
      <c r="D990" s="32"/>
      <c r="E990" s="32"/>
      <c r="F990" s="32"/>
      <c r="G990" s="46"/>
      <c r="H990" s="32"/>
      <c r="I990" s="32"/>
      <c r="J990" s="32"/>
      <c r="K990" s="32"/>
      <c r="L990" s="32"/>
      <c r="M990" s="32"/>
      <c r="N990" s="47"/>
      <c r="O990" s="47"/>
      <c r="P990" s="36"/>
      <c r="Q990" s="37"/>
      <c r="R990" s="37"/>
      <c r="S990" s="48"/>
      <c r="T990" s="39"/>
      <c r="U990" s="40"/>
      <c r="V990" s="41"/>
      <c r="W990" s="41"/>
      <c r="X990" s="41"/>
      <c r="Y990" s="41"/>
      <c r="Z990" s="41"/>
      <c r="AA990" s="41"/>
      <c r="AB990" s="41"/>
      <c r="AC990" s="41"/>
      <c r="AD990" s="42"/>
      <c r="AE990" s="43"/>
      <c r="AF990" s="44"/>
      <c r="AG990" s="44"/>
      <c r="AH990" s="44"/>
      <c r="AI990" s="44"/>
      <c r="AJ990" s="44"/>
      <c r="AK990" s="44"/>
      <c r="AL990" s="44"/>
      <c r="AM990" s="44"/>
      <c r="AN990" s="44"/>
      <c r="AO990" s="44"/>
      <c r="AP990" s="44"/>
      <c r="AQ990" s="44"/>
      <c r="AR990" s="44"/>
      <c r="AS990" s="44"/>
      <c r="AT990" s="44"/>
      <c r="AU990" s="44"/>
      <c r="AV990" s="44"/>
      <c r="AW990" s="44"/>
      <c r="AX990" s="44"/>
      <c r="AY990" s="44"/>
      <c r="AZ990" s="44"/>
      <c r="BA990" s="44"/>
      <c r="BB990" s="44"/>
      <c r="BC990" s="44"/>
      <c r="BD990" s="44"/>
      <c r="BE990" s="44"/>
      <c r="BF990" s="44"/>
      <c r="BG990" s="44"/>
      <c r="BH990" s="44"/>
      <c r="BI990" s="44"/>
      <c r="BJ990" s="44"/>
      <c r="BK990" s="44"/>
      <c r="BL990" s="44"/>
      <c r="BM990" s="44"/>
      <c r="BN990" s="44"/>
      <c r="BO990" s="44"/>
      <c r="BP990" s="44"/>
      <c r="BQ990" s="44"/>
      <c r="BR990" s="44"/>
      <c r="BS990" s="44"/>
      <c r="BT990" s="44"/>
      <c r="BU990" s="44"/>
      <c r="BV990" s="44"/>
      <c r="BW990" s="44"/>
      <c r="BX990" s="44"/>
      <c r="BY990" s="44"/>
      <c r="BZ990" s="44"/>
      <c r="CA990" s="44"/>
      <c r="CB990" s="44"/>
      <c r="CC990" s="44"/>
      <c r="CD990" s="44"/>
      <c r="CE990" s="44"/>
      <c r="CF990" s="44"/>
      <c r="CG990" s="44"/>
      <c r="CH990" s="44"/>
      <c r="CI990" s="44"/>
      <c r="CJ990" s="44"/>
      <c r="CK990" s="44"/>
      <c r="CL990" s="44"/>
      <c r="CM990" s="44"/>
      <c r="CN990" s="45"/>
      <c r="CO990" s="44"/>
      <c r="CP990" s="44"/>
      <c r="CQ990" s="44"/>
      <c r="CR990" s="44"/>
      <c r="CS990" s="44"/>
      <c r="CT990" s="44"/>
      <c r="CU990" s="44"/>
      <c r="CV990" s="44"/>
      <c r="CW990" s="44"/>
      <c r="CX990" s="44"/>
      <c r="CY990" s="44"/>
      <c r="CZ990" s="44"/>
      <c r="DA990" s="44"/>
      <c r="DB990" s="44"/>
      <c r="DC990" s="44"/>
      <c r="DD990" s="44"/>
      <c r="DE990" s="44"/>
      <c r="DF990" s="45"/>
      <c r="DG990" s="44"/>
      <c r="DH990" s="44"/>
      <c r="DI990" s="44"/>
      <c r="DJ990" s="44"/>
      <c r="DK990" s="44"/>
      <c r="DL990" s="45"/>
      <c r="DM990" s="44"/>
      <c r="DN990" s="44"/>
      <c r="DO990" s="44"/>
      <c r="DP990" s="44"/>
      <c r="DQ990" s="44"/>
      <c r="DR990" s="44"/>
      <c r="DS990" s="44"/>
      <c r="DT990" s="44"/>
      <c r="DU990" s="45"/>
      <c r="DV990" s="44"/>
      <c r="DW990" s="44"/>
      <c r="DX990" s="44"/>
      <c r="DY990" s="44"/>
      <c r="DZ990" s="44"/>
      <c r="EA990" s="44"/>
      <c r="EB990" s="44"/>
      <c r="EC990" s="44"/>
      <c r="ED990" s="45"/>
      <c r="EE990" s="44"/>
      <c r="EF990" s="44"/>
      <c r="EG990" s="44"/>
      <c r="EH990" s="44"/>
      <c r="EI990" s="44"/>
      <c r="EJ990" s="44"/>
      <c r="EK990" s="44"/>
      <c r="EL990" s="44"/>
      <c r="EM990" s="44"/>
      <c r="EN990" s="44"/>
      <c r="EO990" s="44"/>
      <c r="EP990" s="44"/>
      <c r="EQ990" s="44"/>
      <c r="ER990" s="44"/>
      <c r="ES990" s="44"/>
      <c r="ET990" s="44"/>
      <c r="EU990" s="44"/>
      <c r="EV990" s="45"/>
      <c r="EW990" s="44"/>
      <c r="EX990" s="44"/>
      <c r="EY990" s="45"/>
      <c r="EZ990" s="45"/>
      <c r="FA990" s="44"/>
      <c r="FB990" s="32"/>
      <c r="FC990" s="32"/>
      <c r="FD990" s="32"/>
    </row>
    <row r="991">
      <c r="A991" s="31"/>
      <c r="B991" s="32"/>
      <c r="C991" s="33"/>
      <c r="D991" s="32"/>
      <c r="E991" s="32"/>
      <c r="F991" s="32"/>
      <c r="G991" s="46"/>
      <c r="H991" s="32"/>
      <c r="I991" s="32"/>
      <c r="J991" s="32"/>
      <c r="K991" s="32"/>
      <c r="L991" s="32"/>
      <c r="M991" s="32"/>
      <c r="N991" s="47"/>
      <c r="O991" s="47"/>
      <c r="P991" s="36"/>
      <c r="Q991" s="37"/>
      <c r="R991" s="37"/>
      <c r="S991" s="48"/>
      <c r="T991" s="39"/>
      <c r="U991" s="40"/>
      <c r="V991" s="41"/>
      <c r="W991" s="41"/>
      <c r="X991" s="41"/>
      <c r="Y991" s="41"/>
      <c r="Z991" s="41"/>
      <c r="AA991" s="41"/>
      <c r="AB991" s="41"/>
      <c r="AC991" s="41"/>
      <c r="AD991" s="42"/>
      <c r="AE991" s="43"/>
      <c r="AF991" s="44"/>
      <c r="AG991" s="44"/>
      <c r="AH991" s="44"/>
      <c r="AI991" s="44"/>
      <c r="AJ991" s="44"/>
      <c r="AK991" s="44"/>
      <c r="AL991" s="44"/>
      <c r="AM991" s="44"/>
      <c r="AN991" s="44"/>
      <c r="AO991" s="44"/>
      <c r="AP991" s="44"/>
      <c r="AQ991" s="44"/>
      <c r="AR991" s="44"/>
      <c r="AS991" s="44"/>
      <c r="AT991" s="44"/>
      <c r="AU991" s="44"/>
      <c r="AV991" s="44"/>
      <c r="AW991" s="44"/>
      <c r="AX991" s="44"/>
      <c r="AY991" s="44"/>
      <c r="AZ991" s="44"/>
      <c r="BA991" s="44"/>
      <c r="BB991" s="44"/>
      <c r="BC991" s="44"/>
      <c r="BD991" s="44"/>
      <c r="BE991" s="44"/>
      <c r="BF991" s="44"/>
      <c r="BG991" s="44"/>
      <c r="BH991" s="44"/>
      <c r="BI991" s="44"/>
      <c r="BJ991" s="44"/>
      <c r="BK991" s="44"/>
      <c r="BL991" s="44"/>
      <c r="BM991" s="44"/>
      <c r="BN991" s="44"/>
      <c r="BO991" s="44"/>
      <c r="BP991" s="44"/>
      <c r="BQ991" s="44"/>
      <c r="BR991" s="44"/>
      <c r="BS991" s="44"/>
      <c r="BT991" s="44"/>
      <c r="BU991" s="44"/>
      <c r="BV991" s="44"/>
      <c r="BW991" s="44"/>
      <c r="BX991" s="44"/>
      <c r="BY991" s="44"/>
      <c r="BZ991" s="44"/>
      <c r="CA991" s="44"/>
      <c r="CB991" s="44"/>
      <c r="CC991" s="44"/>
      <c r="CD991" s="44"/>
      <c r="CE991" s="44"/>
      <c r="CF991" s="44"/>
      <c r="CG991" s="44"/>
      <c r="CH991" s="44"/>
      <c r="CI991" s="44"/>
      <c r="CJ991" s="44"/>
      <c r="CK991" s="44"/>
      <c r="CL991" s="44"/>
      <c r="CM991" s="44"/>
      <c r="CN991" s="45"/>
      <c r="CO991" s="44"/>
      <c r="CP991" s="44"/>
      <c r="CQ991" s="44"/>
      <c r="CR991" s="44"/>
      <c r="CS991" s="44"/>
      <c r="CT991" s="44"/>
      <c r="CU991" s="44"/>
      <c r="CV991" s="44"/>
      <c r="CW991" s="44"/>
      <c r="CX991" s="44"/>
      <c r="CY991" s="44"/>
      <c r="CZ991" s="44"/>
      <c r="DA991" s="44"/>
      <c r="DB991" s="44"/>
      <c r="DC991" s="44"/>
      <c r="DD991" s="44"/>
      <c r="DE991" s="44"/>
      <c r="DF991" s="45"/>
      <c r="DG991" s="44"/>
      <c r="DH991" s="44"/>
      <c r="DI991" s="44"/>
      <c r="DJ991" s="44"/>
      <c r="DK991" s="44"/>
      <c r="DL991" s="45"/>
      <c r="DM991" s="44"/>
      <c r="DN991" s="44"/>
      <c r="DO991" s="44"/>
      <c r="DP991" s="44"/>
      <c r="DQ991" s="44"/>
      <c r="DR991" s="44"/>
      <c r="DS991" s="44"/>
      <c r="DT991" s="44"/>
      <c r="DU991" s="45"/>
      <c r="DV991" s="44"/>
      <c r="DW991" s="44"/>
      <c r="DX991" s="44"/>
      <c r="DY991" s="44"/>
      <c r="DZ991" s="44"/>
      <c r="EA991" s="44"/>
      <c r="EB991" s="44"/>
      <c r="EC991" s="44"/>
      <c r="ED991" s="45"/>
      <c r="EE991" s="44"/>
      <c r="EF991" s="44"/>
      <c r="EG991" s="44"/>
      <c r="EH991" s="44"/>
      <c r="EI991" s="44"/>
      <c r="EJ991" s="44"/>
      <c r="EK991" s="44"/>
      <c r="EL991" s="44"/>
      <c r="EM991" s="44"/>
      <c r="EN991" s="44"/>
      <c r="EO991" s="44"/>
      <c r="EP991" s="44"/>
      <c r="EQ991" s="44"/>
      <c r="ER991" s="44"/>
      <c r="ES991" s="44"/>
      <c r="ET991" s="44"/>
      <c r="EU991" s="44"/>
      <c r="EV991" s="45"/>
      <c r="EW991" s="44"/>
      <c r="EX991" s="44"/>
      <c r="EY991" s="45"/>
      <c r="EZ991" s="45"/>
      <c r="FA991" s="44"/>
      <c r="FB991" s="32"/>
      <c r="FC991" s="32"/>
      <c r="FD991" s="32"/>
    </row>
    <row r="992">
      <c r="A992" s="31"/>
      <c r="B992" s="32"/>
      <c r="C992" s="33"/>
      <c r="D992" s="32"/>
      <c r="E992" s="32"/>
      <c r="F992" s="32"/>
      <c r="G992" s="46"/>
      <c r="H992" s="32"/>
      <c r="I992" s="32"/>
      <c r="J992" s="32"/>
      <c r="K992" s="32"/>
      <c r="L992" s="32"/>
      <c r="M992" s="32"/>
      <c r="N992" s="47"/>
      <c r="O992" s="47"/>
      <c r="P992" s="36"/>
      <c r="Q992" s="37"/>
      <c r="R992" s="37"/>
      <c r="S992" s="48"/>
      <c r="T992" s="39"/>
      <c r="U992" s="40"/>
      <c r="V992" s="41"/>
      <c r="W992" s="41"/>
      <c r="X992" s="41"/>
      <c r="Y992" s="41"/>
      <c r="Z992" s="41"/>
      <c r="AA992" s="41"/>
      <c r="AB992" s="41"/>
      <c r="AC992" s="41"/>
      <c r="AD992" s="42"/>
      <c r="AE992" s="43"/>
      <c r="AF992" s="44"/>
      <c r="AG992" s="44"/>
      <c r="AH992" s="44"/>
      <c r="AI992" s="44"/>
      <c r="AJ992" s="44"/>
      <c r="AK992" s="44"/>
      <c r="AL992" s="44"/>
      <c r="AM992" s="44"/>
      <c r="AN992" s="44"/>
      <c r="AO992" s="44"/>
      <c r="AP992" s="44"/>
      <c r="AQ992" s="44"/>
      <c r="AR992" s="44"/>
      <c r="AS992" s="44"/>
      <c r="AT992" s="44"/>
      <c r="AU992" s="44"/>
      <c r="AV992" s="44"/>
      <c r="AW992" s="44"/>
      <c r="AX992" s="44"/>
      <c r="AY992" s="44"/>
      <c r="AZ992" s="44"/>
      <c r="BA992" s="44"/>
      <c r="BB992" s="44"/>
      <c r="BC992" s="44"/>
      <c r="BD992" s="44"/>
      <c r="BE992" s="44"/>
      <c r="BF992" s="44"/>
      <c r="BG992" s="44"/>
      <c r="BH992" s="44"/>
      <c r="BI992" s="44"/>
      <c r="BJ992" s="44"/>
      <c r="BK992" s="44"/>
      <c r="BL992" s="44"/>
      <c r="BM992" s="44"/>
      <c r="BN992" s="44"/>
      <c r="BO992" s="44"/>
      <c r="BP992" s="44"/>
      <c r="BQ992" s="44"/>
      <c r="BR992" s="44"/>
      <c r="BS992" s="44"/>
      <c r="BT992" s="44"/>
      <c r="BU992" s="44"/>
      <c r="BV992" s="44"/>
      <c r="BW992" s="44"/>
      <c r="BX992" s="44"/>
      <c r="BY992" s="44"/>
      <c r="BZ992" s="44"/>
      <c r="CA992" s="44"/>
      <c r="CB992" s="44"/>
      <c r="CC992" s="44"/>
      <c r="CD992" s="44"/>
      <c r="CE992" s="44"/>
      <c r="CF992" s="44"/>
      <c r="CG992" s="44"/>
      <c r="CH992" s="44"/>
      <c r="CI992" s="44"/>
      <c r="CJ992" s="44"/>
      <c r="CK992" s="44"/>
      <c r="CL992" s="44"/>
      <c r="CM992" s="44"/>
      <c r="CN992" s="45"/>
      <c r="CO992" s="44"/>
      <c r="CP992" s="44"/>
      <c r="CQ992" s="44"/>
      <c r="CR992" s="44"/>
      <c r="CS992" s="44"/>
      <c r="CT992" s="44"/>
      <c r="CU992" s="44"/>
      <c r="CV992" s="44"/>
      <c r="CW992" s="44"/>
      <c r="CX992" s="44"/>
      <c r="CY992" s="44"/>
      <c r="CZ992" s="44"/>
      <c r="DA992" s="44"/>
      <c r="DB992" s="44"/>
      <c r="DC992" s="44"/>
      <c r="DD992" s="44"/>
      <c r="DE992" s="44"/>
      <c r="DF992" s="45"/>
      <c r="DG992" s="44"/>
      <c r="DH992" s="44"/>
      <c r="DI992" s="44"/>
      <c r="DJ992" s="44"/>
      <c r="DK992" s="44"/>
      <c r="DL992" s="45"/>
      <c r="DM992" s="44"/>
      <c r="DN992" s="44"/>
      <c r="DO992" s="44"/>
      <c r="DP992" s="44"/>
      <c r="DQ992" s="44"/>
      <c r="DR992" s="44"/>
      <c r="DS992" s="44"/>
      <c r="DT992" s="44"/>
      <c r="DU992" s="45"/>
      <c r="DV992" s="44"/>
      <c r="DW992" s="44"/>
      <c r="DX992" s="44"/>
      <c r="DY992" s="44"/>
      <c r="DZ992" s="44"/>
      <c r="EA992" s="44"/>
      <c r="EB992" s="44"/>
      <c r="EC992" s="44"/>
      <c r="ED992" s="45"/>
      <c r="EE992" s="44"/>
      <c r="EF992" s="44"/>
      <c r="EG992" s="44"/>
      <c r="EH992" s="44"/>
      <c r="EI992" s="44"/>
      <c r="EJ992" s="44"/>
      <c r="EK992" s="44"/>
      <c r="EL992" s="44"/>
      <c r="EM992" s="44"/>
      <c r="EN992" s="44"/>
      <c r="EO992" s="44"/>
      <c r="EP992" s="44"/>
      <c r="EQ992" s="44"/>
      <c r="ER992" s="44"/>
      <c r="ES992" s="44"/>
      <c r="ET992" s="44"/>
      <c r="EU992" s="44"/>
      <c r="EV992" s="45"/>
      <c r="EW992" s="44"/>
      <c r="EX992" s="44"/>
      <c r="EY992" s="45"/>
      <c r="EZ992" s="45"/>
      <c r="FA992" s="44"/>
      <c r="FB992" s="32"/>
      <c r="FC992" s="32"/>
      <c r="FD992" s="32"/>
    </row>
    <row r="993">
      <c r="A993" s="31"/>
      <c r="B993" s="32"/>
      <c r="C993" s="33"/>
      <c r="D993" s="32"/>
      <c r="E993" s="32"/>
      <c r="F993" s="32"/>
      <c r="G993" s="46"/>
      <c r="H993" s="32"/>
      <c r="I993" s="32"/>
      <c r="J993" s="32"/>
      <c r="K993" s="32"/>
      <c r="L993" s="32"/>
      <c r="M993" s="32"/>
      <c r="N993" s="47"/>
      <c r="O993" s="47"/>
      <c r="P993" s="36"/>
      <c r="Q993" s="37"/>
      <c r="R993" s="37"/>
      <c r="S993" s="48"/>
      <c r="T993" s="39"/>
      <c r="U993" s="40"/>
      <c r="V993" s="41"/>
      <c r="W993" s="41"/>
      <c r="X993" s="41"/>
      <c r="Y993" s="41"/>
      <c r="Z993" s="41"/>
      <c r="AA993" s="41"/>
      <c r="AB993" s="41"/>
      <c r="AC993" s="41"/>
      <c r="AD993" s="42"/>
      <c r="AE993" s="43"/>
      <c r="AF993" s="44"/>
      <c r="AG993" s="44"/>
      <c r="AH993" s="44"/>
      <c r="AI993" s="44"/>
      <c r="AJ993" s="44"/>
      <c r="AK993" s="44"/>
      <c r="AL993" s="44"/>
      <c r="AM993" s="44"/>
      <c r="AN993" s="44"/>
      <c r="AO993" s="44"/>
      <c r="AP993" s="44"/>
      <c r="AQ993" s="44"/>
      <c r="AR993" s="44"/>
      <c r="AS993" s="44"/>
      <c r="AT993" s="44"/>
      <c r="AU993" s="44"/>
      <c r="AV993" s="44"/>
      <c r="AW993" s="44"/>
      <c r="AX993" s="44"/>
      <c r="AY993" s="44"/>
      <c r="AZ993" s="44"/>
      <c r="BA993" s="44"/>
      <c r="BB993" s="44"/>
      <c r="BC993" s="44"/>
      <c r="BD993" s="44"/>
      <c r="BE993" s="44"/>
      <c r="BF993" s="44"/>
      <c r="BG993" s="44"/>
      <c r="BH993" s="44"/>
      <c r="BI993" s="44"/>
      <c r="BJ993" s="44"/>
      <c r="BK993" s="44"/>
      <c r="BL993" s="44"/>
      <c r="BM993" s="44"/>
      <c r="BN993" s="44"/>
      <c r="BO993" s="44"/>
      <c r="BP993" s="44"/>
      <c r="BQ993" s="44"/>
      <c r="BR993" s="44"/>
      <c r="BS993" s="44"/>
      <c r="BT993" s="44"/>
      <c r="BU993" s="44"/>
      <c r="BV993" s="44"/>
      <c r="BW993" s="44"/>
      <c r="BX993" s="44"/>
      <c r="BY993" s="44"/>
      <c r="BZ993" s="44"/>
      <c r="CA993" s="44"/>
      <c r="CB993" s="44"/>
      <c r="CC993" s="44"/>
      <c r="CD993" s="44"/>
      <c r="CE993" s="44"/>
      <c r="CF993" s="44"/>
      <c r="CG993" s="44"/>
      <c r="CH993" s="44"/>
      <c r="CI993" s="44"/>
      <c r="CJ993" s="44"/>
      <c r="CK993" s="44"/>
      <c r="CL993" s="44"/>
      <c r="CM993" s="44"/>
      <c r="CN993" s="45"/>
      <c r="CO993" s="44"/>
      <c r="CP993" s="44"/>
      <c r="CQ993" s="44"/>
      <c r="CR993" s="44"/>
      <c r="CS993" s="44"/>
      <c r="CT993" s="44"/>
      <c r="CU993" s="44"/>
      <c r="CV993" s="44"/>
      <c r="CW993" s="44"/>
      <c r="CX993" s="44"/>
      <c r="CY993" s="44"/>
      <c r="CZ993" s="44"/>
      <c r="DA993" s="44"/>
      <c r="DB993" s="44"/>
      <c r="DC993" s="44"/>
      <c r="DD993" s="44"/>
      <c r="DE993" s="44"/>
      <c r="DF993" s="45"/>
      <c r="DG993" s="44"/>
      <c r="DH993" s="44"/>
      <c r="DI993" s="44"/>
      <c r="DJ993" s="44"/>
      <c r="DK993" s="44"/>
      <c r="DL993" s="45"/>
      <c r="DM993" s="44"/>
      <c r="DN993" s="44"/>
      <c r="DO993" s="44"/>
      <c r="DP993" s="44"/>
      <c r="DQ993" s="44"/>
      <c r="DR993" s="44"/>
      <c r="DS993" s="44"/>
      <c r="DT993" s="44"/>
      <c r="DU993" s="45"/>
      <c r="DV993" s="44"/>
      <c r="DW993" s="44"/>
      <c r="DX993" s="44"/>
      <c r="DY993" s="44"/>
      <c r="DZ993" s="44"/>
      <c r="EA993" s="44"/>
      <c r="EB993" s="44"/>
      <c r="EC993" s="44"/>
      <c r="ED993" s="45"/>
      <c r="EE993" s="44"/>
      <c r="EF993" s="44"/>
      <c r="EG993" s="44"/>
      <c r="EH993" s="44"/>
      <c r="EI993" s="44"/>
      <c r="EJ993" s="44"/>
      <c r="EK993" s="44"/>
      <c r="EL993" s="44"/>
      <c r="EM993" s="44"/>
      <c r="EN993" s="44"/>
      <c r="EO993" s="44"/>
      <c r="EP993" s="44"/>
      <c r="EQ993" s="44"/>
      <c r="ER993" s="44"/>
      <c r="ES993" s="44"/>
      <c r="ET993" s="44"/>
      <c r="EU993" s="44"/>
      <c r="EV993" s="45"/>
      <c r="EW993" s="44"/>
      <c r="EX993" s="44"/>
      <c r="EY993" s="45"/>
      <c r="EZ993" s="45"/>
      <c r="FA993" s="44"/>
      <c r="FB993" s="32"/>
      <c r="FC993" s="32"/>
      <c r="FD993" s="32"/>
    </row>
    <row r="994">
      <c r="A994" s="31"/>
      <c r="B994" s="32"/>
      <c r="C994" s="33"/>
      <c r="D994" s="32"/>
      <c r="E994" s="32"/>
      <c r="F994" s="32"/>
      <c r="G994" s="46"/>
      <c r="H994" s="32"/>
      <c r="I994" s="32"/>
      <c r="J994" s="32"/>
      <c r="K994" s="32"/>
      <c r="L994" s="32"/>
      <c r="M994" s="32"/>
      <c r="N994" s="47"/>
      <c r="O994" s="47"/>
      <c r="P994" s="36"/>
      <c r="Q994" s="37"/>
      <c r="R994" s="37"/>
      <c r="S994" s="48"/>
      <c r="T994" s="39"/>
      <c r="U994" s="40"/>
      <c r="V994" s="41"/>
      <c r="W994" s="41"/>
      <c r="X994" s="41"/>
      <c r="Y994" s="41"/>
      <c r="Z994" s="41"/>
      <c r="AA994" s="41"/>
      <c r="AB994" s="41"/>
      <c r="AC994" s="41"/>
      <c r="AD994" s="42"/>
      <c r="AE994" s="43"/>
      <c r="AF994" s="44"/>
      <c r="AG994" s="44"/>
      <c r="AH994" s="44"/>
      <c r="AI994" s="44"/>
      <c r="AJ994" s="44"/>
      <c r="AK994" s="44"/>
      <c r="AL994" s="44"/>
      <c r="AM994" s="44"/>
      <c r="AN994" s="44"/>
      <c r="AO994" s="44"/>
      <c r="AP994" s="44"/>
      <c r="AQ994" s="44"/>
      <c r="AR994" s="44"/>
      <c r="AS994" s="44"/>
      <c r="AT994" s="44"/>
      <c r="AU994" s="44"/>
      <c r="AV994" s="44"/>
      <c r="AW994" s="44"/>
      <c r="AX994" s="44"/>
      <c r="AY994" s="44"/>
      <c r="AZ994" s="44"/>
      <c r="BA994" s="44"/>
      <c r="BB994" s="44"/>
      <c r="BC994" s="44"/>
      <c r="BD994" s="44"/>
      <c r="BE994" s="44"/>
      <c r="BF994" s="44"/>
      <c r="BG994" s="44"/>
      <c r="BH994" s="44"/>
      <c r="BI994" s="44"/>
      <c r="BJ994" s="44"/>
      <c r="BK994" s="44"/>
      <c r="BL994" s="44"/>
      <c r="BM994" s="44"/>
      <c r="BN994" s="44"/>
      <c r="BO994" s="44"/>
      <c r="BP994" s="44"/>
      <c r="BQ994" s="44"/>
      <c r="BR994" s="44"/>
      <c r="BS994" s="44"/>
      <c r="BT994" s="44"/>
      <c r="BU994" s="44"/>
      <c r="BV994" s="44"/>
      <c r="BW994" s="44"/>
      <c r="BX994" s="44"/>
      <c r="BY994" s="44"/>
      <c r="BZ994" s="44"/>
      <c r="CA994" s="44"/>
      <c r="CB994" s="44"/>
      <c r="CC994" s="44"/>
      <c r="CD994" s="44"/>
      <c r="CE994" s="44"/>
      <c r="CF994" s="44"/>
      <c r="CG994" s="44"/>
      <c r="CH994" s="44"/>
      <c r="CI994" s="44"/>
      <c r="CJ994" s="44"/>
      <c r="CK994" s="44"/>
      <c r="CL994" s="44"/>
      <c r="CM994" s="44"/>
      <c r="CN994" s="45"/>
      <c r="CO994" s="44"/>
      <c r="CP994" s="44"/>
      <c r="CQ994" s="44"/>
      <c r="CR994" s="44"/>
      <c r="CS994" s="44"/>
      <c r="CT994" s="44"/>
      <c r="CU994" s="44"/>
      <c r="CV994" s="44"/>
      <c r="CW994" s="44"/>
      <c r="CX994" s="44"/>
      <c r="CY994" s="44"/>
      <c r="CZ994" s="44"/>
      <c r="DA994" s="44"/>
      <c r="DB994" s="44"/>
      <c r="DC994" s="44"/>
      <c r="DD994" s="44"/>
      <c r="DE994" s="44"/>
      <c r="DF994" s="45"/>
      <c r="DG994" s="44"/>
      <c r="DH994" s="44"/>
      <c r="DI994" s="44"/>
      <c r="DJ994" s="44"/>
      <c r="DK994" s="44"/>
      <c r="DL994" s="45"/>
      <c r="DM994" s="44"/>
      <c r="DN994" s="44"/>
      <c r="DO994" s="44"/>
      <c r="DP994" s="44"/>
      <c r="DQ994" s="44"/>
      <c r="DR994" s="44"/>
      <c r="DS994" s="44"/>
      <c r="DT994" s="44"/>
      <c r="DU994" s="45"/>
      <c r="DV994" s="44"/>
      <c r="DW994" s="44"/>
      <c r="DX994" s="44"/>
      <c r="DY994" s="44"/>
      <c r="DZ994" s="44"/>
      <c r="EA994" s="44"/>
      <c r="EB994" s="44"/>
      <c r="EC994" s="44"/>
      <c r="ED994" s="45"/>
      <c r="EE994" s="44"/>
      <c r="EF994" s="44"/>
      <c r="EG994" s="44"/>
      <c r="EH994" s="44"/>
      <c r="EI994" s="44"/>
      <c r="EJ994" s="44"/>
      <c r="EK994" s="44"/>
      <c r="EL994" s="44"/>
      <c r="EM994" s="44"/>
      <c r="EN994" s="44"/>
      <c r="EO994" s="44"/>
      <c r="EP994" s="44"/>
      <c r="EQ994" s="44"/>
      <c r="ER994" s="44"/>
      <c r="ES994" s="44"/>
      <c r="ET994" s="44"/>
      <c r="EU994" s="44"/>
      <c r="EV994" s="45"/>
      <c r="EW994" s="44"/>
      <c r="EX994" s="44"/>
      <c r="EY994" s="45"/>
      <c r="EZ994" s="45"/>
      <c r="FA994" s="44"/>
      <c r="FB994" s="32"/>
      <c r="FC994" s="32"/>
      <c r="FD994" s="32"/>
    </row>
    <row r="995">
      <c r="A995" s="31"/>
      <c r="B995" s="32"/>
      <c r="C995" s="33"/>
      <c r="D995" s="32"/>
      <c r="E995" s="32"/>
      <c r="F995" s="32"/>
      <c r="G995" s="46"/>
      <c r="H995" s="32"/>
      <c r="I995" s="32"/>
      <c r="J995" s="32"/>
      <c r="K995" s="32"/>
      <c r="L995" s="32"/>
      <c r="M995" s="32"/>
      <c r="N995" s="47"/>
      <c r="O995" s="47"/>
      <c r="P995" s="36"/>
      <c r="Q995" s="37"/>
      <c r="R995" s="37"/>
      <c r="S995" s="48"/>
      <c r="T995" s="39"/>
      <c r="U995" s="40"/>
      <c r="V995" s="41"/>
      <c r="W995" s="41"/>
      <c r="X995" s="41"/>
      <c r="Y995" s="41"/>
      <c r="Z995" s="41"/>
      <c r="AA995" s="41"/>
      <c r="AB995" s="41"/>
      <c r="AC995" s="41"/>
      <c r="AD995" s="42"/>
      <c r="AE995" s="43"/>
      <c r="AF995" s="44"/>
      <c r="AG995" s="44"/>
      <c r="AH995" s="44"/>
      <c r="AI995" s="44"/>
      <c r="AJ995" s="44"/>
      <c r="AK995" s="44"/>
      <c r="AL995" s="44"/>
      <c r="AM995" s="44"/>
      <c r="AN995" s="44"/>
      <c r="AO995" s="44"/>
      <c r="AP995" s="44"/>
      <c r="AQ995" s="44"/>
      <c r="AR995" s="44"/>
      <c r="AS995" s="44"/>
      <c r="AT995" s="44"/>
      <c r="AU995" s="44"/>
      <c r="AV995" s="44"/>
      <c r="AW995" s="44"/>
      <c r="AX995" s="44"/>
      <c r="AY995" s="44"/>
      <c r="AZ995" s="44"/>
      <c r="BA995" s="44"/>
      <c r="BB995" s="44"/>
      <c r="BC995" s="44"/>
      <c r="BD995" s="44"/>
      <c r="BE995" s="44"/>
      <c r="BF995" s="44"/>
      <c r="BG995" s="44"/>
      <c r="BH995" s="44"/>
      <c r="BI995" s="44"/>
      <c r="BJ995" s="44"/>
      <c r="BK995" s="44"/>
      <c r="BL995" s="44"/>
      <c r="BM995" s="44"/>
      <c r="BN995" s="44"/>
      <c r="BO995" s="44"/>
      <c r="BP995" s="44"/>
      <c r="BQ995" s="44"/>
      <c r="BR995" s="44"/>
      <c r="BS995" s="44"/>
      <c r="BT995" s="44"/>
      <c r="BU995" s="44"/>
      <c r="BV995" s="44"/>
      <c r="BW995" s="44"/>
      <c r="BX995" s="44"/>
      <c r="BY995" s="44"/>
      <c r="BZ995" s="44"/>
      <c r="CA995" s="44"/>
      <c r="CB995" s="44"/>
      <c r="CC995" s="44"/>
      <c r="CD995" s="44"/>
      <c r="CE995" s="44"/>
      <c r="CF995" s="44"/>
      <c r="CG995" s="44"/>
      <c r="CH995" s="44"/>
      <c r="CI995" s="44"/>
      <c r="CJ995" s="44"/>
      <c r="CK995" s="44"/>
      <c r="CL995" s="44"/>
      <c r="CM995" s="44"/>
      <c r="CN995" s="45"/>
      <c r="CO995" s="44"/>
      <c r="CP995" s="44"/>
      <c r="CQ995" s="44"/>
      <c r="CR995" s="44"/>
      <c r="CS995" s="44"/>
      <c r="CT995" s="44"/>
      <c r="CU995" s="44"/>
      <c r="CV995" s="44"/>
      <c r="CW995" s="44"/>
      <c r="CX995" s="44"/>
      <c r="CY995" s="44"/>
      <c r="CZ995" s="44"/>
      <c r="DA995" s="44"/>
      <c r="DB995" s="44"/>
      <c r="DC995" s="44"/>
      <c r="DD995" s="44"/>
      <c r="DE995" s="44"/>
      <c r="DF995" s="45"/>
      <c r="DG995" s="44"/>
      <c r="DH995" s="44"/>
      <c r="DI995" s="44"/>
      <c r="DJ995" s="44"/>
      <c r="DK995" s="44"/>
      <c r="DL995" s="45"/>
      <c r="DM995" s="44"/>
      <c r="DN995" s="44"/>
      <c r="DO995" s="44"/>
      <c r="DP995" s="44"/>
      <c r="DQ995" s="44"/>
      <c r="DR995" s="44"/>
      <c r="DS995" s="44"/>
      <c r="DT995" s="44"/>
      <c r="DU995" s="45"/>
      <c r="DV995" s="44"/>
      <c r="DW995" s="44"/>
      <c r="DX995" s="44"/>
      <c r="DY995" s="44"/>
      <c r="DZ995" s="44"/>
      <c r="EA995" s="44"/>
      <c r="EB995" s="44"/>
      <c r="EC995" s="44"/>
      <c r="ED995" s="45"/>
      <c r="EE995" s="44"/>
      <c r="EF995" s="44"/>
      <c r="EG995" s="44"/>
      <c r="EH995" s="44"/>
      <c r="EI995" s="44"/>
      <c r="EJ995" s="44"/>
      <c r="EK995" s="44"/>
      <c r="EL995" s="44"/>
      <c r="EM995" s="44"/>
      <c r="EN995" s="44"/>
      <c r="EO995" s="44"/>
      <c r="EP995" s="44"/>
      <c r="EQ995" s="44"/>
      <c r="ER995" s="44"/>
      <c r="ES995" s="44"/>
      <c r="ET995" s="44"/>
      <c r="EU995" s="44"/>
      <c r="EV995" s="45"/>
      <c r="EW995" s="44"/>
      <c r="EX995" s="44"/>
      <c r="EY995" s="45"/>
      <c r="EZ995" s="45"/>
      <c r="FA995" s="44"/>
      <c r="FB995" s="32"/>
      <c r="FC995" s="32"/>
      <c r="FD995" s="32"/>
    </row>
    <row r="996">
      <c r="A996" s="31"/>
      <c r="B996" s="32"/>
      <c r="C996" s="33"/>
      <c r="D996" s="32"/>
      <c r="E996" s="32"/>
      <c r="F996" s="32"/>
      <c r="G996" s="46"/>
      <c r="H996" s="32"/>
      <c r="I996" s="32"/>
      <c r="J996" s="32"/>
      <c r="K996" s="32"/>
      <c r="L996" s="32"/>
      <c r="M996" s="32"/>
      <c r="N996" s="47"/>
      <c r="O996" s="47"/>
      <c r="P996" s="36"/>
      <c r="Q996" s="37"/>
      <c r="R996" s="37"/>
      <c r="S996" s="48"/>
      <c r="T996" s="39"/>
      <c r="U996" s="40"/>
      <c r="V996" s="41"/>
      <c r="W996" s="41"/>
      <c r="X996" s="41"/>
      <c r="Y996" s="41"/>
      <c r="Z996" s="41"/>
      <c r="AA996" s="41"/>
      <c r="AB996" s="41"/>
      <c r="AC996" s="41"/>
      <c r="AD996" s="42"/>
      <c r="AE996" s="43"/>
      <c r="AF996" s="44"/>
      <c r="AG996" s="44"/>
      <c r="AH996" s="44"/>
      <c r="AI996" s="44"/>
      <c r="AJ996" s="44"/>
      <c r="AK996" s="44"/>
      <c r="AL996" s="44"/>
      <c r="AM996" s="44"/>
      <c r="AN996" s="44"/>
      <c r="AO996" s="44"/>
      <c r="AP996" s="44"/>
      <c r="AQ996" s="44"/>
      <c r="AR996" s="44"/>
      <c r="AS996" s="44"/>
      <c r="AT996" s="44"/>
      <c r="AU996" s="44"/>
      <c r="AV996" s="44"/>
      <c r="AW996" s="44"/>
      <c r="AX996" s="44"/>
      <c r="AY996" s="44"/>
      <c r="AZ996" s="44"/>
      <c r="BA996" s="44"/>
      <c r="BB996" s="44"/>
      <c r="BC996" s="44"/>
      <c r="BD996" s="44"/>
      <c r="BE996" s="44"/>
      <c r="BF996" s="44"/>
      <c r="BG996" s="44"/>
      <c r="BH996" s="44"/>
      <c r="BI996" s="44"/>
      <c r="BJ996" s="44"/>
      <c r="BK996" s="44"/>
      <c r="BL996" s="44"/>
      <c r="BM996" s="44"/>
      <c r="BN996" s="44"/>
      <c r="BO996" s="44"/>
      <c r="BP996" s="44"/>
      <c r="BQ996" s="44"/>
      <c r="BR996" s="44"/>
      <c r="BS996" s="44"/>
      <c r="BT996" s="44"/>
      <c r="BU996" s="44"/>
      <c r="BV996" s="44"/>
      <c r="BW996" s="44"/>
      <c r="BX996" s="44"/>
      <c r="BY996" s="44"/>
      <c r="BZ996" s="44"/>
      <c r="CA996" s="44"/>
      <c r="CB996" s="44"/>
      <c r="CC996" s="44"/>
      <c r="CD996" s="44"/>
      <c r="CE996" s="44"/>
      <c r="CF996" s="44"/>
      <c r="CG996" s="44"/>
      <c r="CH996" s="44"/>
      <c r="CI996" s="44"/>
      <c r="CJ996" s="44"/>
      <c r="CK996" s="44"/>
      <c r="CL996" s="44"/>
      <c r="CM996" s="44"/>
      <c r="CN996" s="45"/>
      <c r="CO996" s="44"/>
      <c r="CP996" s="44"/>
      <c r="CQ996" s="44"/>
      <c r="CR996" s="44"/>
      <c r="CS996" s="44"/>
      <c r="CT996" s="44"/>
      <c r="CU996" s="44"/>
      <c r="CV996" s="44"/>
      <c r="CW996" s="44"/>
      <c r="CX996" s="44"/>
      <c r="CY996" s="44"/>
      <c r="CZ996" s="44"/>
      <c r="DA996" s="44"/>
      <c r="DB996" s="44"/>
      <c r="DC996" s="44"/>
      <c r="DD996" s="44"/>
      <c r="DE996" s="44"/>
      <c r="DF996" s="45"/>
      <c r="DG996" s="44"/>
      <c r="DH996" s="44"/>
      <c r="DI996" s="44"/>
      <c r="DJ996" s="44"/>
      <c r="DK996" s="44"/>
      <c r="DL996" s="45"/>
      <c r="DM996" s="44"/>
      <c r="DN996" s="44"/>
      <c r="DO996" s="44"/>
      <c r="DP996" s="44"/>
      <c r="DQ996" s="44"/>
      <c r="DR996" s="44"/>
      <c r="DS996" s="44"/>
      <c r="DT996" s="44"/>
      <c r="DU996" s="45"/>
      <c r="DV996" s="44"/>
      <c r="DW996" s="44"/>
      <c r="DX996" s="44"/>
      <c r="DY996" s="44"/>
      <c r="DZ996" s="44"/>
      <c r="EA996" s="44"/>
      <c r="EB996" s="44"/>
      <c r="EC996" s="44"/>
      <c r="ED996" s="45"/>
      <c r="EE996" s="44"/>
      <c r="EF996" s="44"/>
      <c r="EG996" s="44"/>
      <c r="EH996" s="44"/>
      <c r="EI996" s="44"/>
      <c r="EJ996" s="44"/>
      <c r="EK996" s="44"/>
      <c r="EL996" s="44"/>
      <c r="EM996" s="44"/>
      <c r="EN996" s="44"/>
      <c r="EO996" s="44"/>
      <c r="EP996" s="44"/>
      <c r="EQ996" s="44"/>
      <c r="ER996" s="44"/>
      <c r="ES996" s="44"/>
      <c r="ET996" s="44"/>
      <c r="EU996" s="44"/>
      <c r="EV996" s="45"/>
      <c r="EW996" s="44"/>
      <c r="EX996" s="44"/>
      <c r="EY996" s="45"/>
      <c r="EZ996" s="45"/>
      <c r="FA996" s="44"/>
      <c r="FB996" s="32"/>
      <c r="FC996" s="32"/>
      <c r="FD996" s="32"/>
    </row>
    <row r="997">
      <c r="A997" s="31"/>
      <c r="B997" s="32"/>
      <c r="C997" s="33"/>
      <c r="D997" s="32"/>
      <c r="E997" s="32"/>
      <c r="F997" s="32"/>
      <c r="G997" s="46"/>
      <c r="H997" s="32"/>
      <c r="I997" s="32"/>
      <c r="J997" s="32"/>
      <c r="K997" s="32"/>
      <c r="L997" s="32"/>
      <c r="M997" s="32"/>
      <c r="N997" s="47"/>
      <c r="O997" s="47"/>
      <c r="P997" s="36"/>
      <c r="Q997" s="37"/>
      <c r="R997" s="37"/>
      <c r="S997" s="48"/>
      <c r="T997" s="39"/>
      <c r="U997" s="40"/>
      <c r="V997" s="41"/>
      <c r="W997" s="41"/>
      <c r="X997" s="41"/>
      <c r="Y997" s="41"/>
      <c r="Z997" s="41"/>
      <c r="AA997" s="41"/>
      <c r="AB997" s="41"/>
      <c r="AC997" s="41"/>
      <c r="AD997" s="42"/>
      <c r="AE997" s="43"/>
      <c r="AF997" s="44"/>
      <c r="AG997" s="44"/>
      <c r="AH997" s="44"/>
      <c r="AI997" s="44"/>
      <c r="AJ997" s="44"/>
      <c r="AK997" s="44"/>
      <c r="AL997" s="44"/>
      <c r="AM997" s="44"/>
      <c r="AN997" s="44"/>
      <c r="AO997" s="44"/>
      <c r="AP997" s="44"/>
      <c r="AQ997" s="44"/>
      <c r="AR997" s="44"/>
      <c r="AS997" s="44"/>
      <c r="AT997" s="44"/>
      <c r="AU997" s="44"/>
      <c r="AV997" s="44"/>
      <c r="AW997" s="44"/>
      <c r="AX997" s="44"/>
      <c r="AY997" s="44"/>
      <c r="AZ997" s="44"/>
      <c r="BA997" s="44"/>
      <c r="BB997" s="44"/>
      <c r="BC997" s="44"/>
      <c r="BD997" s="44"/>
      <c r="BE997" s="44"/>
      <c r="BF997" s="44"/>
      <c r="BG997" s="44"/>
      <c r="BH997" s="44"/>
      <c r="BI997" s="44"/>
      <c r="BJ997" s="44"/>
      <c r="BK997" s="44"/>
      <c r="BL997" s="44"/>
      <c r="BM997" s="44"/>
      <c r="BN997" s="44"/>
      <c r="BO997" s="44"/>
      <c r="BP997" s="44"/>
      <c r="BQ997" s="44"/>
      <c r="BR997" s="44"/>
      <c r="BS997" s="44"/>
      <c r="BT997" s="44"/>
      <c r="BU997" s="44"/>
      <c r="BV997" s="44"/>
      <c r="BW997" s="44"/>
      <c r="BX997" s="44"/>
      <c r="BY997" s="44"/>
      <c r="BZ997" s="44"/>
      <c r="CA997" s="44"/>
      <c r="CB997" s="44"/>
      <c r="CC997" s="44"/>
      <c r="CD997" s="44"/>
      <c r="CE997" s="44"/>
      <c r="CF997" s="44"/>
      <c r="CG997" s="44"/>
      <c r="CH997" s="44"/>
      <c r="CI997" s="44"/>
      <c r="CJ997" s="44"/>
      <c r="CK997" s="44"/>
      <c r="CL997" s="44"/>
      <c r="CM997" s="44"/>
      <c r="CN997" s="45"/>
      <c r="CO997" s="44"/>
      <c r="CP997" s="44"/>
      <c r="CQ997" s="44"/>
      <c r="CR997" s="44"/>
      <c r="CS997" s="44"/>
      <c r="CT997" s="44"/>
      <c r="CU997" s="44"/>
      <c r="CV997" s="44"/>
      <c r="CW997" s="44"/>
      <c r="CX997" s="44"/>
      <c r="CY997" s="44"/>
      <c r="CZ997" s="44"/>
      <c r="DA997" s="44"/>
      <c r="DB997" s="44"/>
      <c r="DC997" s="44"/>
      <c r="DD997" s="44"/>
      <c r="DE997" s="44"/>
      <c r="DF997" s="45"/>
      <c r="DG997" s="44"/>
      <c r="DH997" s="44"/>
      <c r="DI997" s="44"/>
      <c r="DJ997" s="44"/>
      <c r="DK997" s="44"/>
      <c r="DL997" s="45"/>
      <c r="DM997" s="44"/>
      <c r="DN997" s="44"/>
      <c r="DO997" s="44"/>
      <c r="DP997" s="44"/>
      <c r="DQ997" s="44"/>
      <c r="DR997" s="44"/>
      <c r="DS997" s="44"/>
      <c r="DT997" s="44"/>
      <c r="DU997" s="45"/>
      <c r="DV997" s="44"/>
      <c r="DW997" s="44"/>
      <c r="DX997" s="44"/>
      <c r="DY997" s="44"/>
      <c r="DZ997" s="44"/>
      <c r="EA997" s="44"/>
      <c r="EB997" s="44"/>
      <c r="EC997" s="44"/>
      <c r="ED997" s="45"/>
      <c r="EE997" s="44"/>
      <c r="EF997" s="44"/>
      <c r="EG997" s="44"/>
      <c r="EH997" s="44"/>
      <c r="EI997" s="44"/>
      <c r="EJ997" s="44"/>
      <c r="EK997" s="44"/>
      <c r="EL997" s="44"/>
      <c r="EM997" s="44"/>
      <c r="EN997" s="44"/>
      <c r="EO997" s="44"/>
      <c r="EP997" s="44"/>
      <c r="EQ997" s="44"/>
      <c r="ER997" s="44"/>
      <c r="ES997" s="44"/>
      <c r="ET997" s="44"/>
      <c r="EU997" s="44"/>
      <c r="EV997" s="45"/>
      <c r="EW997" s="44"/>
      <c r="EX997" s="44"/>
      <c r="EY997" s="45"/>
      <c r="EZ997" s="45"/>
      <c r="FA997" s="44"/>
      <c r="FB997" s="32"/>
      <c r="FC997" s="32"/>
      <c r="FD997" s="32"/>
    </row>
    <row r="998">
      <c r="A998" s="31"/>
      <c r="B998" s="32"/>
      <c r="C998" s="33"/>
      <c r="D998" s="32"/>
      <c r="E998" s="32"/>
      <c r="F998" s="32"/>
      <c r="G998" s="46"/>
      <c r="H998" s="32"/>
      <c r="I998" s="32"/>
      <c r="J998" s="32"/>
      <c r="K998" s="32"/>
      <c r="L998" s="32"/>
      <c r="M998" s="32"/>
      <c r="N998" s="47"/>
      <c r="O998" s="47"/>
      <c r="P998" s="36"/>
      <c r="Q998" s="37"/>
      <c r="R998" s="37"/>
      <c r="S998" s="48"/>
      <c r="T998" s="39"/>
      <c r="U998" s="40"/>
      <c r="V998" s="41"/>
      <c r="W998" s="41"/>
      <c r="X998" s="41"/>
      <c r="Y998" s="41"/>
      <c r="Z998" s="41"/>
      <c r="AA998" s="41"/>
      <c r="AB998" s="41"/>
      <c r="AC998" s="41"/>
      <c r="AD998" s="42"/>
      <c r="AE998" s="43"/>
      <c r="AF998" s="44"/>
      <c r="AG998" s="44"/>
      <c r="AH998" s="44"/>
      <c r="AI998" s="44"/>
      <c r="AJ998" s="44"/>
      <c r="AK998" s="44"/>
      <c r="AL998" s="44"/>
      <c r="AM998" s="44"/>
      <c r="AN998" s="44"/>
      <c r="AO998" s="44"/>
      <c r="AP998" s="44"/>
      <c r="AQ998" s="44"/>
      <c r="AR998" s="44"/>
      <c r="AS998" s="44"/>
      <c r="AT998" s="44"/>
      <c r="AU998" s="44"/>
      <c r="AV998" s="44"/>
      <c r="AW998" s="44"/>
      <c r="AX998" s="44"/>
      <c r="AY998" s="44"/>
      <c r="AZ998" s="44"/>
      <c r="BA998" s="44"/>
      <c r="BB998" s="44"/>
      <c r="BC998" s="44"/>
      <c r="BD998" s="44"/>
      <c r="BE998" s="44"/>
      <c r="BF998" s="44"/>
      <c r="BG998" s="44"/>
      <c r="BH998" s="44"/>
      <c r="BI998" s="44"/>
      <c r="BJ998" s="44"/>
      <c r="BK998" s="44"/>
      <c r="BL998" s="44"/>
      <c r="BM998" s="44"/>
      <c r="BN998" s="44"/>
      <c r="BO998" s="44"/>
      <c r="BP998" s="44"/>
      <c r="BQ998" s="44"/>
      <c r="BR998" s="44"/>
      <c r="BS998" s="44"/>
      <c r="BT998" s="44"/>
      <c r="BU998" s="44"/>
      <c r="BV998" s="44"/>
      <c r="BW998" s="44"/>
      <c r="BX998" s="44"/>
      <c r="BY998" s="44"/>
      <c r="BZ998" s="44"/>
      <c r="CA998" s="44"/>
      <c r="CB998" s="44"/>
      <c r="CC998" s="44"/>
      <c r="CD998" s="44"/>
      <c r="CE998" s="44"/>
      <c r="CF998" s="44"/>
      <c r="CG998" s="44"/>
      <c r="CH998" s="44"/>
      <c r="CI998" s="44"/>
      <c r="CJ998" s="44"/>
      <c r="CK998" s="44"/>
      <c r="CL998" s="44"/>
      <c r="CM998" s="44"/>
      <c r="CN998" s="45"/>
      <c r="CO998" s="44"/>
      <c r="CP998" s="44"/>
      <c r="CQ998" s="44"/>
      <c r="CR998" s="44"/>
      <c r="CS998" s="44"/>
      <c r="CT998" s="44"/>
      <c r="CU998" s="44"/>
      <c r="CV998" s="44"/>
      <c r="CW998" s="44"/>
      <c r="CX998" s="44"/>
      <c r="CY998" s="44"/>
      <c r="CZ998" s="44"/>
      <c r="DA998" s="44"/>
      <c r="DB998" s="44"/>
      <c r="DC998" s="44"/>
      <c r="DD998" s="44"/>
      <c r="DE998" s="44"/>
      <c r="DF998" s="45"/>
      <c r="DG998" s="44"/>
      <c r="DH998" s="44"/>
      <c r="DI998" s="44"/>
      <c r="DJ998" s="44"/>
      <c r="DK998" s="44"/>
      <c r="DL998" s="45"/>
      <c r="DM998" s="44"/>
      <c r="DN998" s="44"/>
      <c r="DO998" s="44"/>
      <c r="DP998" s="44"/>
      <c r="DQ998" s="44"/>
      <c r="DR998" s="44"/>
      <c r="DS998" s="44"/>
      <c r="DT998" s="44"/>
      <c r="DU998" s="45"/>
      <c r="DV998" s="44"/>
      <c r="DW998" s="44"/>
      <c r="DX998" s="44"/>
      <c r="DY998" s="44"/>
      <c r="DZ998" s="44"/>
      <c r="EA998" s="44"/>
      <c r="EB998" s="44"/>
      <c r="EC998" s="44"/>
      <c r="ED998" s="45"/>
      <c r="EE998" s="44"/>
      <c r="EF998" s="44"/>
      <c r="EG998" s="44"/>
      <c r="EH998" s="44"/>
      <c r="EI998" s="44"/>
      <c r="EJ998" s="44"/>
      <c r="EK998" s="44"/>
      <c r="EL998" s="44"/>
      <c r="EM998" s="44"/>
      <c r="EN998" s="44"/>
      <c r="EO998" s="44"/>
      <c r="EP998" s="44"/>
      <c r="EQ998" s="44"/>
      <c r="ER998" s="44"/>
      <c r="ES998" s="44"/>
      <c r="ET998" s="44"/>
      <c r="EU998" s="44"/>
      <c r="EV998" s="45"/>
      <c r="EW998" s="44"/>
      <c r="EX998" s="44"/>
      <c r="EY998" s="45"/>
      <c r="EZ998" s="45"/>
      <c r="FA998" s="44"/>
      <c r="FB998" s="32"/>
      <c r="FC998" s="32"/>
      <c r="FD998" s="32"/>
    </row>
    <row r="999">
      <c r="A999" s="31"/>
      <c r="B999" s="32"/>
      <c r="C999" s="33"/>
      <c r="D999" s="32"/>
      <c r="E999" s="32"/>
      <c r="F999" s="32"/>
      <c r="G999" s="46"/>
      <c r="H999" s="32"/>
      <c r="I999" s="32"/>
      <c r="J999" s="32"/>
      <c r="K999" s="32"/>
      <c r="L999" s="32"/>
      <c r="M999" s="32"/>
      <c r="N999" s="47"/>
      <c r="O999" s="47"/>
      <c r="P999" s="36"/>
      <c r="Q999" s="37"/>
      <c r="R999" s="37"/>
      <c r="S999" s="48"/>
      <c r="T999" s="39"/>
      <c r="U999" s="40"/>
      <c r="V999" s="41"/>
      <c r="W999" s="41"/>
      <c r="X999" s="41"/>
      <c r="Y999" s="41"/>
      <c r="Z999" s="41"/>
      <c r="AA999" s="41"/>
      <c r="AB999" s="41"/>
      <c r="AC999" s="41"/>
      <c r="AD999" s="42"/>
      <c r="AE999" s="43"/>
      <c r="AF999" s="44"/>
      <c r="AG999" s="44"/>
      <c r="AH999" s="44"/>
      <c r="AI999" s="44"/>
      <c r="AJ999" s="44"/>
      <c r="AK999" s="44"/>
      <c r="AL999" s="44"/>
      <c r="AM999" s="44"/>
      <c r="AN999" s="44"/>
      <c r="AO999" s="44"/>
      <c r="AP999" s="44"/>
      <c r="AQ999" s="44"/>
      <c r="AR999" s="44"/>
      <c r="AS999" s="44"/>
      <c r="AT999" s="44"/>
      <c r="AU999" s="44"/>
      <c r="AV999" s="44"/>
      <c r="AW999" s="44"/>
      <c r="AX999" s="44"/>
      <c r="AY999" s="44"/>
      <c r="AZ999" s="44"/>
      <c r="BA999" s="44"/>
      <c r="BB999" s="44"/>
      <c r="BC999" s="44"/>
      <c r="BD999" s="44"/>
      <c r="BE999" s="44"/>
      <c r="BF999" s="44"/>
      <c r="BG999" s="44"/>
      <c r="BH999" s="44"/>
      <c r="BI999" s="44"/>
      <c r="BJ999" s="44"/>
      <c r="BK999" s="44"/>
      <c r="BL999" s="44"/>
      <c r="BM999" s="44"/>
      <c r="BN999" s="44"/>
      <c r="BO999" s="44"/>
      <c r="BP999" s="44"/>
      <c r="BQ999" s="44"/>
      <c r="BR999" s="44"/>
      <c r="BS999" s="44"/>
      <c r="BT999" s="44"/>
      <c r="BU999" s="44"/>
      <c r="BV999" s="44"/>
      <c r="BW999" s="44"/>
      <c r="BX999" s="44"/>
      <c r="BY999" s="44"/>
      <c r="BZ999" s="44"/>
      <c r="CA999" s="44"/>
      <c r="CB999" s="44"/>
      <c r="CC999" s="44"/>
      <c r="CD999" s="44"/>
      <c r="CE999" s="44"/>
      <c r="CF999" s="44"/>
      <c r="CG999" s="44"/>
      <c r="CH999" s="44"/>
      <c r="CI999" s="44"/>
      <c r="CJ999" s="44"/>
      <c r="CK999" s="44"/>
      <c r="CL999" s="44"/>
      <c r="CM999" s="44"/>
      <c r="CN999" s="45"/>
      <c r="CO999" s="44"/>
      <c r="CP999" s="44"/>
      <c r="CQ999" s="44"/>
      <c r="CR999" s="44"/>
      <c r="CS999" s="44"/>
      <c r="CT999" s="44"/>
      <c r="CU999" s="44"/>
      <c r="CV999" s="44"/>
      <c r="CW999" s="44"/>
      <c r="CX999" s="44"/>
      <c r="CY999" s="44"/>
      <c r="CZ999" s="44"/>
      <c r="DA999" s="44"/>
      <c r="DB999" s="44"/>
      <c r="DC999" s="44"/>
      <c r="DD999" s="44"/>
      <c r="DE999" s="44"/>
      <c r="DF999" s="45"/>
      <c r="DG999" s="44"/>
      <c r="DH999" s="44"/>
      <c r="DI999" s="44"/>
      <c r="DJ999" s="44"/>
      <c r="DK999" s="44"/>
      <c r="DL999" s="45"/>
      <c r="DM999" s="44"/>
      <c r="DN999" s="44"/>
      <c r="DO999" s="44"/>
      <c r="DP999" s="44"/>
      <c r="DQ999" s="44"/>
      <c r="DR999" s="44"/>
      <c r="DS999" s="44"/>
      <c r="DT999" s="44"/>
      <c r="DU999" s="45"/>
      <c r="DV999" s="44"/>
      <c r="DW999" s="44"/>
      <c r="DX999" s="44"/>
      <c r="DY999" s="44"/>
      <c r="DZ999" s="44"/>
      <c r="EA999" s="44"/>
      <c r="EB999" s="44"/>
      <c r="EC999" s="44"/>
      <c r="ED999" s="45"/>
      <c r="EE999" s="44"/>
      <c r="EF999" s="44"/>
      <c r="EG999" s="44"/>
      <c r="EH999" s="44"/>
      <c r="EI999" s="44"/>
      <c r="EJ999" s="44"/>
      <c r="EK999" s="44"/>
      <c r="EL999" s="44"/>
      <c r="EM999" s="44"/>
      <c r="EN999" s="44"/>
      <c r="EO999" s="44"/>
      <c r="EP999" s="44"/>
      <c r="EQ999" s="44"/>
      <c r="ER999" s="44"/>
      <c r="ES999" s="44"/>
      <c r="ET999" s="44"/>
      <c r="EU999" s="44"/>
      <c r="EV999" s="45"/>
      <c r="EW999" s="44"/>
      <c r="EX999" s="44"/>
      <c r="EY999" s="45"/>
      <c r="EZ999" s="45"/>
      <c r="FA999" s="44"/>
      <c r="FB999" s="32"/>
      <c r="FC999" s="32"/>
      <c r="FD999" s="32"/>
    </row>
    <row r="1000">
      <c r="A1000" s="31"/>
      <c r="B1000" s="32"/>
      <c r="C1000" s="33"/>
      <c r="D1000" s="32"/>
      <c r="E1000" s="32"/>
      <c r="F1000" s="32"/>
      <c r="G1000" s="46"/>
      <c r="H1000" s="32"/>
      <c r="I1000" s="32"/>
      <c r="J1000" s="32"/>
      <c r="K1000" s="32"/>
      <c r="L1000" s="32"/>
      <c r="M1000" s="32"/>
      <c r="N1000" s="47"/>
      <c r="O1000" s="47"/>
      <c r="P1000" s="36"/>
      <c r="Q1000" s="37"/>
      <c r="R1000" s="37"/>
      <c r="S1000" s="48"/>
      <c r="T1000" s="39"/>
      <c r="U1000" s="40"/>
      <c r="V1000" s="41"/>
      <c r="W1000" s="41"/>
      <c r="X1000" s="41"/>
      <c r="Y1000" s="41"/>
      <c r="Z1000" s="41"/>
      <c r="AA1000" s="41"/>
      <c r="AB1000" s="41"/>
      <c r="AC1000" s="41"/>
      <c r="AD1000" s="42"/>
      <c r="AE1000" s="43"/>
      <c r="AF1000" s="44"/>
      <c r="AG1000" s="44"/>
      <c r="AH1000" s="44"/>
      <c r="AI1000" s="44"/>
      <c r="AJ1000" s="44"/>
      <c r="AK1000" s="44"/>
      <c r="AL1000" s="44"/>
      <c r="AM1000" s="44"/>
      <c r="AN1000" s="44"/>
      <c r="AO1000" s="44"/>
      <c r="AP1000" s="44"/>
      <c r="AQ1000" s="44"/>
      <c r="AR1000" s="44"/>
      <c r="AS1000" s="44"/>
      <c r="AT1000" s="44"/>
      <c r="AU1000" s="44"/>
      <c r="AV1000" s="44"/>
      <c r="AW1000" s="44"/>
      <c r="AX1000" s="44"/>
      <c r="AY1000" s="44"/>
      <c r="AZ1000" s="44"/>
      <c r="BA1000" s="44"/>
      <c r="BB1000" s="44"/>
      <c r="BC1000" s="44"/>
      <c r="BD1000" s="44"/>
      <c r="BE1000" s="44"/>
      <c r="BF1000" s="44"/>
      <c r="BG1000" s="44"/>
      <c r="BH1000" s="44"/>
      <c r="BI1000" s="44"/>
      <c r="BJ1000" s="44"/>
      <c r="BK1000" s="44"/>
      <c r="BL1000" s="44"/>
      <c r="BM1000" s="44"/>
      <c r="BN1000" s="44"/>
      <c r="BO1000" s="44"/>
      <c r="BP1000" s="44"/>
      <c r="BQ1000" s="44"/>
      <c r="BR1000" s="44"/>
      <c r="BS1000" s="44"/>
      <c r="BT1000" s="44"/>
      <c r="BU1000" s="44"/>
      <c r="BV1000" s="44"/>
      <c r="BW1000" s="44"/>
      <c r="BX1000" s="44"/>
      <c r="BY1000" s="44"/>
      <c r="BZ1000" s="44"/>
      <c r="CA1000" s="44"/>
      <c r="CB1000" s="44"/>
      <c r="CC1000" s="44"/>
      <c r="CD1000" s="44"/>
      <c r="CE1000" s="44"/>
      <c r="CF1000" s="44"/>
      <c r="CG1000" s="44"/>
      <c r="CH1000" s="44"/>
      <c r="CI1000" s="44"/>
      <c r="CJ1000" s="44"/>
      <c r="CK1000" s="44"/>
      <c r="CL1000" s="44"/>
      <c r="CM1000" s="44"/>
      <c r="CN1000" s="45"/>
      <c r="CO1000" s="44"/>
      <c r="CP1000" s="44"/>
      <c r="CQ1000" s="44"/>
      <c r="CR1000" s="44"/>
      <c r="CS1000" s="44"/>
      <c r="CT1000" s="44"/>
      <c r="CU1000" s="44"/>
      <c r="CV1000" s="44"/>
      <c r="CW1000" s="44"/>
      <c r="CX1000" s="44"/>
      <c r="CY1000" s="44"/>
      <c r="CZ1000" s="44"/>
      <c r="DA1000" s="44"/>
      <c r="DB1000" s="44"/>
      <c r="DC1000" s="44"/>
      <c r="DD1000" s="44"/>
      <c r="DE1000" s="44"/>
      <c r="DF1000" s="45"/>
      <c r="DG1000" s="44"/>
      <c r="DH1000" s="44"/>
      <c r="DI1000" s="44"/>
      <c r="DJ1000" s="44"/>
      <c r="DK1000" s="44"/>
      <c r="DL1000" s="45"/>
      <c r="DM1000" s="44"/>
      <c r="DN1000" s="44"/>
      <c r="DO1000" s="44"/>
      <c r="DP1000" s="44"/>
      <c r="DQ1000" s="44"/>
      <c r="DR1000" s="44"/>
      <c r="DS1000" s="44"/>
      <c r="DT1000" s="44"/>
      <c r="DU1000" s="45"/>
      <c r="DV1000" s="44"/>
      <c r="DW1000" s="44"/>
      <c r="DX1000" s="44"/>
      <c r="DY1000" s="44"/>
      <c r="DZ1000" s="44"/>
      <c r="EA1000" s="44"/>
      <c r="EB1000" s="44"/>
      <c r="EC1000" s="44"/>
      <c r="ED1000" s="45"/>
      <c r="EE1000" s="44"/>
      <c r="EF1000" s="44"/>
      <c r="EG1000" s="44"/>
      <c r="EH1000" s="44"/>
      <c r="EI1000" s="44"/>
      <c r="EJ1000" s="44"/>
      <c r="EK1000" s="44"/>
      <c r="EL1000" s="44"/>
      <c r="EM1000" s="44"/>
      <c r="EN1000" s="44"/>
      <c r="EO1000" s="44"/>
      <c r="EP1000" s="44"/>
      <c r="EQ1000" s="44"/>
      <c r="ER1000" s="44"/>
      <c r="ES1000" s="44"/>
      <c r="ET1000" s="44"/>
      <c r="EU1000" s="44"/>
      <c r="EV1000" s="45"/>
      <c r="EW1000" s="44"/>
      <c r="EX1000" s="44"/>
      <c r="EY1000" s="45"/>
      <c r="EZ1000" s="45"/>
      <c r="FA1000" s="44"/>
      <c r="FB1000" s="32"/>
      <c r="FC1000" s="32"/>
      <c r="FD1000" s="32"/>
    </row>
    <row r="1001">
      <c r="A1001" s="31"/>
      <c r="B1001" s="32"/>
      <c r="C1001" s="33"/>
      <c r="D1001" s="32"/>
      <c r="E1001" s="32"/>
      <c r="F1001" s="32"/>
      <c r="G1001" s="46"/>
      <c r="H1001" s="32"/>
      <c r="I1001" s="32"/>
      <c r="J1001" s="32"/>
      <c r="K1001" s="32"/>
      <c r="L1001" s="32"/>
      <c r="M1001" s="32"/>
      <c r="N1001" s="47"/>
      <c r="O1001" s="47"/>
      <c r="P1001" s="36"/>
      <c r="Q1001" s="37"/>
      <c r="R1001" s="37"/>
      <c r="S1001" s="48"/>
      <c r="T1001" s="39"/>
      <c r="U1001" s="40"/>
      <c r="V1001" s="41"/>
      <c r="W1001" s="41"/>
      <c r="X1001" s="41"/>
      <c r="Y1001" s="41"/>
      <c r="Z1001" s="41"/>
      <c r="AA1001" s="41"/>
      <c r="AB1001" s="41"/>
      <c r="AC1001" s="41"/>
      <c r="AD1001" s="42"/>
      <c r="AE1001" s="43"/>
      <c r="AF1001" s="44"/>
      <c r="AG1001" s="44"/>
      <c r="AH1001" s="44"/>
      <c r="AI1001" s="44"/>
      <c r="AJ1001" s="44"/>
      <c r="AK1001" s="44"/>
      <c r="AL1001" s="44"/>
      <c r="AM1001" s="44"/>
      <c r="AN1001" s="44"/>
      <c r="AO1001" s="44"/>
      <c r="AP1001" s="44"/>
      <c r="AQ1001" s="44"/>
      <c r="AR1001" s="44"/>
      <c r="AS1001" s="44"/>
      <c r="AT1001" s="44"/>
      <c r="AU1001" s="44"/>
      <c r="AV1001" s="44"/>
      <c r="AW1001" s="44"/>
      <c r="AX1001" s="44"/>
      <c r="AY1001" s="44"/>
      <c r="AZ1001" s="44"/>
      <c r="BA1001" s="44"/>
      <c r="BB1001" s="44"/>
      <c r="BC1001" s="44"/>
      <c r="BD1001" s="44"/>
      <c r="BE1001" s="44"/>
      <c r="BF1001" s="44"/>
      <c r="BG1001" s="44"/>
      <c r="BH1001" s="44"/>
      <c r="BI1001" s="44"/>
      <c r="BJ1001" s="44"/>
      <c r="BK1001" s="44"/>
      <c r="BL1001" s="44"/>
      <c r="BM1001" s="44"/>
      <c r="BN1001" s="44"/>
      <c r="BO1001" s="44"/>
      <c r="BP1001" s="44"/>
      <c r="BQ1001" s="44"/>
      <c r="BR1001" s="44"/>
      <c r="BS1001" s="44"/>
      <c r="BT1001" s="44"/>
      <c r="BU1001" s="44"/>
      <c r="BV1001" s="44"/>
      <c r="BW1001" s="44"/>
      <c r="BX1001" s="44"/>
      <c r="BY1001" s="44"/>
      <c r="BZ1001" s="44"/>
      <c r="CA1001" s="44"/>
      <c r="CB1001" s="44"/>
      <c r="CC1001" s="44"/>
      <c r="CD1001" s="44"/>
      <c r="CE1001" s="44"/>
      <c r="CF1001" s="44"/>
      <c r="CG1001" s="44"/>
      <c r="CH1001" s="44"/>
      <c r="CI1001" s="44"/>
      <c r="CJ1001" s="44"/>
      <c r="CK1001" s="44"/>
      <c r="CL1001" s="44"/>
      <c r="CM1001" s="44"/>
      <c r="CN1001" s="45"/>
      <c r="CO1001" s="44"/>
      <c r="CP1001" s="44"/>
      <c r="CQ1001" s="44"/>
      <c r="CR1001" s="44"/>
      <c r="CS1001" s="44"/>
      <c r="CT1001" s="44"/>
      <c r="CU1001" s="44"/>
      <c r="CV1001" s="44"/>
      <c r="CW1001" s="44"/>
      <c r="CX1001" s="44"/>
      <c r="CY1001" s="44"/>
      <c r="CZ1001" s="44"/>
      <c r="DA1001" s="44"/>
      <c r="DB1001" s="44"/>
      <c r="DC1001" s="44"/>
      <c r="DD1001" s="44"/>
      <c r="DE1001" s="44"/>
      <c r="DF1001" s="45"/>
      <c r="DG1001" s="44"/>
      <c r="DH1001" s="44"/>
      <c r="DI1001" s="44"/>
      <c r="DJ1001" s="44"/>
      <c r="DK1001" s="44"/>
      <c r="DL1001" s="45"/>
      <c r="DM1001" s="44"/>
      <c r="DN1001" s="44"/>
      <c r="DO1001" s="44"/>
      <c r="DP1001" s="44"/>
      <c r="DQ1001" s="44"/>
      <c r="DR1001" s="44"/>
      <c r="DS1001" s="44"/>
      <c r="DT1001" s="44"/>
      <c r="DU1001" s="45"/>
      <c r="DV1001" s="44"/>
      <c r="DW1001" s="44"/>
      <c r="DX1001" s="44"/>
      <c r="DY1001" s="44"/>
      <c r="DZ1001" s="44"/>
      <c r="EA1001" s="44"/>
      <c r="EB1001" s="44"/>
      <c r="EC1001" s="44"/>
      <c r="ED1001" s="45"/>
      <c r="EE1001" s="44"/>
      <c r="EF1001" s="44"/>
      <c r="EG1001" s="44"/>
      <c r="EH1001" s="44"/>
      <c r="EI1001" s="44"/>
      <c r="EJ1001" s="44"/>
      <c r="EK1001" s="44"/>
      <c r="EL1001" s="44"/>
      <c r="EM1001" s="44"/>
      <c r="EN1001" s="44"/>
      <c r="EO1001" s="44"/>
      <c r="EP1001" s="44"/>
      <c r="EQ1001" s="44"/>
      <c r="ER1001" s="44"/>
      <c r="ES1001" s="44"/>
      <c r="ET1001" s="44"/>
      <c r="EU1001" s="44"/>
      <c r="EV1001" s="45"/>
      <c r="EW1001" s="44"/>
      <c r="EX1001" s="44"/>
      <c r="EY1001" s="45"/>
      <c r="EZ1001" s="45"/>
      <c r="FA1001" s="44"/>
      <c r="FB1001" s="32"/>
      <c r="FC1001" s="32"/>
      <c r="FD1001" s="32"/>
    </row>
    <row r="1002">
      <c r="A1002" s="31"/>
      <c r="B1002" s="32"/>
      <c r="C1002" s="33"/>
      <c r="D1002" s="32"/>
      <c r="E1002" s="32"/>
      <c r="F1002" s="32"/>
      <c r="G1002" s="46"/>
      <c r="H1002" s="32"/>
      <c r="I1002" s="32"/>
      <c r="J1002" s="32"/>
      <c r="K1002" s="32"/>
      <c r="L1002" s="32"/>
      <c r="M1002" s="32"/>
      <c r="N1002" s="47"/>
      <c r="O1002" s="47"/>
      <c r="P1002" s="36"/>
      <c r="Q1002" s="37"/>
      <c r="R1002" s="37"/>
      <c r="S1002" s="48"/>
      <c r="T1002" s="39"/>
      <c r="U1002" s="40"/>
      <c r="V1002" s="41"/>
      <c r="W1002" s="41"/>
      <c r="X1002" s="41"/>
      <c r="Y1002" s="41"/>
      <c r="Z1002" s="41"/>
      <c r="AA1002" s="41"/>
      <c r="AB1002" s="41"/>
      <c r="AC1002" s="41"/>
      <c r="AD1002" s="42"/>
      <c r="AE1002" s="43"/>
      <c r="AF1002" s="44"/>
      <c r="AG1002" s="44"/>
      <c r="AH1002" s="44"/>
      <c r="AI1002" s="44"/>
      <c r="AJ1002" s="44"/>
      <c r="AK1002" s="44"/>
      <c r="AL1002" s="44"/>
      <c r="AM1002" s="44"/>
      <c r="AN1002" s="44"/>
      <c r="AO1002" s="44"/>
      <c r="AP1002" s="44"/>
      <c r="AQ1002" s="44"/>
      <c r="AR1002" s="44"/>
      <c r="AS1002" s="44"/>
      <c r="AT1002" s="44"/>
      <c r="AU1002" s="44"/>
      <c r="AV1002" s="44"/>
      <c r="AW1002" s="44"/>
      <c r="AX1002" s="44"/>
      <c r="AY1002" s="44"/>
      <c r="AZ1002" s="44"/>
      <c r="BA1002" s="44"/>
      <c r="BB1002" s="44"/>
      <c r="BC1002" s="44"/>
      <c r="BD1002" s="44"/>
      <c r="BE1002" s="44"/>
      <c r="BF1002" s="44"/>
      <c r="BG1002" s="44"/>
      <c r="BH1002" s="44"/>
      <c r="BI1002" s="44"/>
      <c r="BJ1002" s="44"/>
      <c r="BK1002" s="44"/>
      <c r="BL1002" s="44"/>
      <c r="BM1002" s="44"/>
      <c r="BN1002" s="44"/>
      <c r="BO1002" s="44"/>
      <c r="BP1002" s="44"/>
      <c r="BQ1002" s="44"/>
      <c r="BR1002" s="44"/>
      <c r="BS1002" s="44"/>
      <c r="BT1002" s="44"/>
      <c r="BU1002" s="44"/>
      <c r="BV1002" s="44"/>
      <c r="BW1002" s="44"/>
      <c r="BX1002" s="44"/>
      <c r="BY1002" s="44"/>
      <c r="BZ1002" s="44"/>
      <c r="CA1002" s="44"/>
      <c r="CB1002" s="44"/>
      <c r="CC1002" s="44"/>
      <c r="CD1002" s="44"/>
      <c r="CE1002" s="44"/>
      <c r="CF1002" s="44"/>
      <c r="CG1002" s="44"/>
      <c r="CH1002" s="44"/>
      <c r="CI1002" s="44"/>
      <c r="CJ1002" s="44"/>
      <c r="CK1002" s="44"/>
      <c r="CL1002" s="44"/>
      <c r="CM1002" s="44"/>
      <c r="CN1002" s="45"/>
      <c r="CO1002" s="44"/>
      <c r="CP1002" s="44"/>
      <c r="CQ1002" s="44"/>
      <c r="CR1002" s="44"/>
      <c r="CS1002" s="44"/>
      <c r="CT1002" s="44"/>
      <c r="CU1002" s="44"/>
      <c r="CV1002" s="44"/>
      <c r="CW1002" s="44"/>
      <c r="CX1002" s="44"/>
      <c r="CY1002" s="44"/>
      <c r="CZ1002" s="44"/>
      <c r="DA1002" s="44"/>
      <c r="DB1002" s="44"/>
      <c r="DC1002" s="44"/>
      <c r="DD1002" s="44"/>
      <c r="DE1002" s="44"/>
      <c r="DF1002" s="45"/>
      <c r="DG1002" s="44"/>
      <c r="DH1002" s="44"/>
      <c r="DI1002" s="44"/>
      <c r="DJ1002" s="44"/>
      <c r="DK1002" s="44"/>
      <c r="DL1002" s="45"/>
      <c r="DM1002" s="44"/>
      <c r="DN1002" s="44"/>
      <c r="DO1002" s="44"/>
      <c r="DP1002" s="44"/>
      <c r="DQ1002" s="44"/>
      <c r="DR1002" s="44"/>
      <c r="DS1002" s="44"/>
      <c r="DT1002" s="44"/>
      <c r="DU1002" s="45"/>
      <c r="DV1002" s="44"/>
      <c r="DW1002" s="44"/>
      <c r="DX1002" s="44"/>
      <c r="DY1002" s="44"/>
      <c r="DZ1002" s="44"/>
      <c r="EA1002" s="44"/>
      <c r="EB1002" s="44"/>
      <c r="EC1002" s="44"/>
      <c r="ED1002" s="45"/>
      <c r="EE1002" s="44"/>
      <c r="EF1002" s="44"/>
      <c r="EG1002" s="44"/>
      <c r="EH1002" s="44"/>
      <c r="EI1002" s="44"/>
      <c r="EJ1002" s="44"/>
      <c r="EK1002" s="44"/>
      <c r="EL1002" s="44"/>
      <c r="EM1002" s="44"/>
      <c r="EN1002" s="44"/>
      <c r="EO1002" s="44"/>
      <c r="EP1002" s="44"/>
      <c r="EQ1002" s="44"/>
      <c r="ER1002" s="44"/>
      <c r="ES1002" s="44"/>
      <c r="ET1002" s="44"/>
      <c r="EU1002" s="44"/>
      <c r="EV1002" s="45"/>
      <c r="EW1002" s="44"/>
      <c r="EX1002" s="44"/>
      <c r="EY1002" s="45"/>
      <c r="EZ1002" s="45"/>
      <c r="FA1002" s="44"/>
      <c r="FB1002" s="32"/>
      <c r="FC1002" s="32"/>
      <c r="FD1002" s="32"/>
    </row>
    <row r="1003">
      <c r="A1003" s="31"/>
      <c r="B1003" s="32"/>
      <c r="C1003" s="33"/>
      <c r="D1003" s="32"/>
      <c r="E1003" s="32"/>
      <c r="F1003" s="32"/>
      <c r="G1003" s="46"/>
      <c r="H1003" s="32"/>
      <c r="I1003" s="32"/>
      <c r="J1003" s="32"/>
      <c r="K1003" s="32"/>
      <c r="L1003" s="32"/>
      <c r="M1003" s="32"/>
      <c r="N1003" s="47"/>
      <c r="O1003" s="47"/>
      <c r="P1003" s="36"/>
      <c r="Q1003" s="37"/>
      <c r="R1003" s="37"/>
      <c r="S1003" s="48"/>
      <c r="T1003" s="39"/>
      <c r="U1003" s="40"/>
      <c r="V1003" s="41"/>
      <c r="W1003" s="41"/>
      <c r="X1003" s="41"/>
      <c r="Y1003" s="41"/>
      <c r="Z1003" s="41"/>
      <c r="AA1003" s="41"/>
      <c r="AB1003" s="41"/>
      <c r="AC1003" s="41"/>
      <c r="AD1003" s="42"/>
      <c r="AE1003" s="43"/>
      <c r="AF1003" s="44"/>
      <c r="AG1003" s="44"/>
      <c r="AH1003" s="44"/>
      <c r="AI1003" s="44"/>
      <c r="AJ1003" s="44"/>
      <c r="AK1003" s="44"/>
      <c r="AL1003" s="44"/>
      <c r="AM1003" s="44"/>
      <c r="AN1003" s="44"/>
      <c r="AO1003" s="44"/>
      <c r="AP1003" s="44"/>
      <c r="AQ1003" s="44"/>
      <c r="AR1003" s="44"/>
      <c r="AS1003" s="44"/>
      <c r="AT1003" s="44"/>
      <c r="AU1003" s="44"/>
      <c r="AV1003" s="44"/>
      <c r="AW1003" s="44"/>
      <c r="AX1003" s="44"/>
      <c r="AY1003" s="44"/>
      <c r="AZ1003" s="44"/>
      <c r="BA1003" s="44"/>
      <c r="BB1003" s="44"/>
      <c r="BC1003" s="44"/>
      <c r="BD1003" s="44"/>
      <c r="BE1003" s="44"/>
      <c r="BF1003" s="44"/>
      <c r="BG1003" s="44"/>
      <c r="BH1003" s="44"/>
      <c r="BI1003" s="44"/>
      <c r="BJ1003" s="44"/>
      <c r="BK1003" s="44"/>
      <c r="BL1003" s="44"/>
      <c r="BM1003" s="44"/>
      <c r="BN1003" s="44"/>
      <c r="BO1003" s="44"/>
      <c r="BP1003" s="44"/>
      <c r="BQ1003" s="44"/>
      <c r="BR1003" s="44"/>
      <c r="BS1003" s="44"/>
      <c r="BT1003" s="44"/>
      <c r="BU1003" s="44"/>
      <c r="BV1003" s="44"/>
      <c r="BW1003" s="44"/>
      <c r="BX1003" s="44"/>
      <c r="BY1003" s="44"/>
      <c r="BZ1003" s="44"/>
      <c r="CA1003" s="44"/>
      <c r="CB1003" s="44"/>
      <c r="CC1003" s="44"/>
      <c r="CD1003" s="44"/>
      <c r="CE1003" s="44"/>
      <c r="CF1003" s="44"/>
      <c r="CG1003" s="44"/>
      <c r="CH1003" s="44"/>
      <c r="CI1003" s="44"/>
      <c r="CJ1003" s="44"/>
      <c r="CK1003" s="44"/>
      <c r="CL1003" s="44"/>
      <c r="CM1003" s="44"/>
      <c r="CN1003" s="45"/>
      <c r="CO1003" s="44"/>
      <c r="CP1003" s="44"/>
      <c r="CQ1003" s="44"/>
      <c r="CR1003" s="44"/>
      <c r="CS1003" s="44"/>
      <c r="CT1003" s="44"/>
      <c r="CU1003" s="44"/>
      <c r="CV1003" s="44"/>
      <c r="CW1003" s="44"/>
      <c r="CX1003" s="44"/>
      <c r="CY1003" s="44"/>
      <c r="CZ1003" s="44"/>
      <c r="DA1003" s="44"/>
      <c r="DB1003" s="44"/>
      <c r="DC1003" s="44"/>
      <c r="DD1003" s="44"/>
      <c r="DE1003" s="44"/>
      <c r="DF1003" s="45"/>
      <c r="DG1003" s="44"/>
      <c r="DH1003" s="44"/>
      <c r="DI1003" s="44"/>
      <c r="DJ1003" s="44"/>
      <c r="DK1003" s="44"/>
      <c r="DL1003" s="45"/>
      <c r="DM1003" s="44"/>
      <c r="DN1003" s="44"/>
      <c r="DO1003" s="44"/>
      <c r="DP1003" s="44"/>
      <c r="DQ1003" s="44"/>
      <c r="DR1003" s="44"/>
      <c r="DS1003" s="44"/>
      <c r="DT1003" s="44"/>
      <c r="DU1003" s="45"/>
      <c r="DV1003" s="44"/>
      <c r="DW1003" s="44"/>
      <c r="DX1003" s="44"/>
      <c r="DY1003" s="44"/>
      <c r="DZ1003" s="44"/>
      <c r="EA1003" s="44"/>
      <c r="EB1003" s="44"/>
      <c r="EC1003" s="44"/>
      <c r="ED1003" s="45"/>
      <c r="EE1003" s="44"/>
      <c r="EF1003" s="44"/>
      <c r="EG1003" s="44"/>
      <c r="EH1003" s="44"/>
      <c r="EI1003" s="44"/>
      <c r="EJ1003" s="44"/>
      <c r="EK1003" s="44"/>
      <c r="EL1003" s="44"/>
      <c r="EM1003" s="44"/>
      <c r="EN1003" s="44"/>
      <c r="EO1003" s="44"/>
      <c r="EP1003" s="44"/>
      <c r="EQ1003" s="44"/>
      <c r="ER1003" s="44"/>
      <c r="ES1003" s="44"/>
      <c r="ET1003" s="44"/>
      <c r="EU1003" s="44"/>
      <c r="EV1003" s="45"/>
      <c r="EW1003" s="44"/>
      <c r="EX1003" s="44"/>
      <c r="EY1003" s="45"/>
      <c r="EZ1003" s="45"/>
      <c r="FA1003" s="44"/>
      <c r="FB1003" s="32"/>
      <c r="FC1003" s="32"/>
      <c r="FD1003" s="32"/>
    </row>
    <row r="1004">
      <c r="A1004" s="31"/>
      <c r="B1004" s="32"/>
      <c r="C1004" s="33"/>
      <c r="D1004" s="32"/>
      <c r="E1004" s="32"/>
      <c r="F1004" s="32"/>
      <c r="G1004" s="46"/>
      <c r="H1004" s="32"/>
      <c r="I1004" s="32"/>
      <c r="J1004" s="32"/>
      <c r="K1004" s="32"/>
      <c r="L1004" s="32"/>
      <c r="M1004" s="32"/>
      <c r="N1004" s="47"/>
      <c r="O1004" s="47"/>
      <c r="P1004" s="36"/>
      <c r="Q1004" s="37"/>
      <c r="R1004" s="37"/>
      <c r="S1004" s="48"/>
      <c r="T1004" s="39"/>
      <c r="U1004" s="40"/>
      <c r="V1004" s="41"/>
      <c r="W1004" s="41"/>
      <c r="X1004" s="41"/>
      <c r="Y1004" s="41"/>
      <c r="Z1004" s="41"/>
      <c r="AA1004" s="41"/>
      <c r="AB1004" s="41"/>
      <c r="AC1004" s="41"/>
      <c r="AD1004" s="42"/>
      <c r="AE1004" s="43"/>
      <c r="AF1004" s="44"/>
      <c r="AG1004" s="44"/>
      <c r="AH1004" s="44"/>
      <c r="AI1004" s="44"/>
      <c r="AJ1004" s="44"/>
      <c r="AK1004" s="44"/>
      <c r="AL1004" s="44"/>
      <c r="AM1004" s="44"/>
      <c r="AN1004" s="44"/>
      <c r="AO1004" s="44"/>
      <c r="AP1004" s="44"/>
      <c r="AQ1004" s="44"/>
      <c r="AR1004" s="44"/>
      <c r="AS1004" s="44"/>
      <c r="AT1004" s="44"/>
      <c r="AU1004" s="44"/>
      <c r="AV1004" s="44"/>
      <c r="AW1004" s="44"/>
      <c r="AX1004" s="44"/>
      <c r="AY1004" s="44"/>
      <c r="AZ1004" s="44"/>
      <c r="BA1004" s="44"/>
      <c r="BB1004" s="44"/>
      <c r="BC1004" s="44"/>
      <c r="BD1004" s="44"/>
      <c r="BE1004" s="44"/>
      <c r="BF1004" s="44"/>
      <c r="BG1004" s="44"/>
      <c r="BH1004" s="44"/>
      <c r="BI1004" s="44"/>
      <c r="BJ1004" s="44"/>
      <c r="BK1004" s="44"/>
      <c r="BL1004" s="44"/>
      <c r="BM1004" s="44"/>
      <c r="BN1004" s="44"/>
      <c r="BO1004" s="44"/>
      <c r="BP1004" s="44"/>
      <c r="BQ1004" s="44"/>
      <c r="BR1004" s="44"/>
      <c r="BS1004" s="44"/>
      <c r="BT1004" s="44"/>
      <c r="BU1004" s="44"/>
      <c r="BV1004" s="44"/>
      <c r="BW1004" s="44"/>
      <c r="BX1004" s="44"/>
      <c r="BY1004" s="44"/>
      <c r="BZ1004" s="44"/>
      <c r="CA1004" s="44"/>
      <c r="CB1004" s="44"/>
      <c r="CC1004" s="44"/>
      <c r="CD1004" s="44"/>
      <c r="CE1004" s="44"/>
      <c r="CF1004" s="44"/>
      <c r="CG1004" s="44"/>
      <c r="CH1004" s="44"/>
      <c r="CI1004" s="44"/>
      <c r="CJ1004" s="44"/>
      <c r="CK1004" s="44"/>
      <c r="CL1004" s="44"/>
      <c r="CM1004" s="44"/>
      <c r="CN1004" s="45"/>
      <c r="CO1004" s="44"/>
      <c r="CP1004" s="44"/>
      <c r="CQ1004" s="44"/>
      <c r="CR1004" s="44"/>
      <c r="CS1004" s="44"/>
      <c r="CT1004" s="44"/>
      <c r="CU1004" s="44"/>
      <c r="CV1004" s="44"/>
      <c r="CW1004" s="44"/>
      <c r="CX1004" s="44"/>
      <c r="CY1004" s="44"/>
      <c r="CZ1004" s="44"/>
      <c r="DA1004" s="44"/>
      <c r="DB1004" s="44"/>
      <c r="DC1004" s="44"/>
      <c r="DD1004" s="44"/>
      <c r="DE1004" s="44"/>
      <c r="DF1004" s="45"/>
      <c r="DG1004" s="44"/>
      <c r="DH1004" s="44"/>
      <c r="DI1004" s="44"/>
      <c r="DJ1004" s="44"/>
      <c r="DK1004" s="44"/>
      <c r="DL1004" s="45"/>
      <c r="DM1004" s="44"/>
      <c r="DN1004" s="44"/>
      <c r="DO1004" s="44"/>
      <c r="DP1004" s="44"/>
      <c r="DQ1004" s="44"/>
      <c r="DR1004" s="44"/>
      <c r="DS1004" s="44"/>
      <c r="DT1004" s="44"/>
      <c r="DU1004" s="45"/>
      <c r="DV1004" s="44"/>
      <c r="DW1004" s="44"/>
      <c r="DX1004" s="44"/>
      <c r="DY1004" s="44"/>
      <c r="DZ1004" s="44"/>
      <c r="EA1004" s="44"/>
      <c r="EB1004" s="44"/>
      <c r="EC1004" s="44"/>
      <c r="ED1004" s="45"/>
      <c r="EE1004" s="44"/>
      <c r="EF1004" s="44"/>
      <c r="EG1004" s="44"/>
      <c r="EH1004" s="44"/>
      <c r="EI1004" s="44"/>
      <c r="EJ1004" s="44"/>
      <c r="EK1004" s="44"/>
      <c r="EL1004" s="44"/>
      <c r="EM1004" s="44"/>
      <c r="EN1004" s="44"/>
      <c r="EO1004" s="44"/>
      <c r="EP1004" s="44"/>
      <c r="EQ1004" s="44"/>
      <c r="ER1004" s="44"/>
      <c r="ES1004" s="44"/>
      <c r="ET1004" s="44"/>
      <c r="EU1004" s="44"/>
      <c r="EV1004" s="45"/>
      <c r="EW1004" s="44"/>
      <c r="EX1004" s="44"/>
      <c r="EY1004" s="45"/>
      <c r="EZ1004" s="45"/>
      <c r="FA1004" s="44"/>
      <c r="FB1004" s="32"/>
      <c r="FC1004" s="32"/>
      <c r="FD1004" s="32"/>
    </row>
    <row r="1005">
      <c r="A1005" s="31"/>
      <c r="B1005" s="32"/>
      <c r="C1005" s="33"/>
      <c r="D1005" s="32"/>
      <c r="E1005" s="32"/>
      <c r="F1005" s="32"/>
      <c r="G1005" s="46"/>
      <c r="H1005" s="32"/>
      <c r="I1005" s="32"/>
      <c r="J1005" s="32"/>
      <c r="K1005" s="32"/>
      <c r="L1005" s="32"/>
      <c r="M1005" s="32"/>
      <c r="N1005" s="47"/>
      <c r="O1005" s="47"/>
      <c r="P1005" s="36"/>
      <c r="Q1005" s="37"/>
      <c r="R1005" s="37"/>
      <c r="S1005" s="48"/>
      <c r="T1005" s="39"/>
      <c r="U1005" s="40"/>
      <c r="V1005" s="41"/>
      <c r="W1005" s="41"/>
      <c r="X1005" s="41"/>
      <c r="Y1005" s="41"/>
      <c r="Z1005" s="41"/>
      <c r="AA1005" s="41"/>
      <c r="AB1005" s="41"/>
      <c r="AC1005" s="41"/>
      <c r="AD1005" s="42"/>
      <c r="AE1005" s="43"/>
      <c r="AF1005" s="44"/>
      <c r="AG1005" s="44"/>
      <c r="AH1005" s="44"/>
      <c r="AI1005" s="44"/>
      <c r="AJ1005" s="44"/>
      <c r="AK1005" s="44"/>
      <c r="AL1005" s="44"/>
      <c r="AM1005" s="44"/>
      <c r="AN1005" s="44"/>
      <c r="AO1005" s="44"/>
      <c r="AP1005" s="44"/>
      <c r="AQ1005" s="44"/>
      <c r="AR1005" s="44"/>
      <c r="AS1005" s="44"/>
      <c r="AT1005" s="44"/>
      <c r="AU1005" s="44"/>
      <c r="AV1005" s="44"/>
      <c r="AW1005" s="44"/>
      <c r="AX1005" s="44"/>
      <c r="AY1005" s="44"/>
      <c r="AZ1005" s="44"/>
      <c r="BA1005" s="44"/>
      <c r="BB1005" s="44"/>
      <c r="BC1005" s="44"/>
      <c r="BD1005" s="44"/>
      <c r="BE1005" s="44"/>
      <c r="BF1005" s="44"/>
      <c r="BG1005" s="44"/>
      <c r="BH1005" s="44"/>
      <c r="BI1005" s="44"/>
      <c r="BJ1005" s="44"/>
      <c r="BK1005" s="44"/>
      <c r="BL1005" s="44"/>
      <c r="BM1005" s="44"/>
      <c r="BN1005" s="44"/>
      <c r="BO1005" s="44"/>
      <c r="BP1005" s="44"/>
      <c r="BQ1005" s="44"/>
      <c r="BR1005" s="44"/>
      <c r="BS1005" s="44"/>
      <c r="BT1005" s="44"/>
      <c r="BU1005" s="44"/>
      <c r="BV1005" s="44"/>
      <c r="BW1005" s="44"/>
      <c r="BX1005" s="44"/>
      <c r="BY1005" s="44"/>
      <c r="BZ1005" s="44"/>
      <c r="CA1005" s="44"/>
      <c r="CB1005" s="44"/>
      <c r="CC1005" s="44"/>
      <c r="CD1005" s="44"/>
      <c r="CE1005" s="44"/>
      <c r="CF1005" s="44"/>
      <c r="CG1005" s="44"/>
      <c r="CH1005" s="44"/>
      <c r="CI1005" s="44"/>
      <c r="CJ1005" s="44"/>
      <c r="CK1005" s="44"/>
      <c r="CL1005" s="44"/>
      <c r="CM1005" s="44"/>
      <c r="CN1005" s="45"/>
      <c r="CO1005" s="44"/>
      <c r="CP1005" s="44"/>
      <c r="CQ1005" s="44"/>
      <c r="CR1005" s="44"/>
      <c r="CS1005" s="44"/>
      <c r="CT1005" s="44"/>
      <c r="CU1005" s="44"/>
      <c r="CV1005" s="44"/>
      <c r="CW1005" s="44"/>
      <c r="CX1005" s="44"/>
      <c r="CY1005" s="44"/>
      <c r="CZ1005" s="44"/>
      <c r="DA1005" s="44"/>
      <c r="DB1005" s="44"/>
      <c r="DC1005" s="44"/>
      <c r="DD1005" s="44"/>
      <c r="DE1005" s="44"/>
      <c r="DF1005" s="45"/>
      <c r="DG1005" s="44"/>
      <c r="DH1005" s="44"/>
      <c r="DI1005" s="44"/>
      <c r="DJ1005" s="44"/>
      <c r="DK1005" s="44"/>
      <c r="DL1005" s="45"/>
      <c r="DM1005" s="44"/>
      <c r="DN1005" s="44"/>
      <c r="DO1005" s="44"/>
      <c r="DP1005" s="44"/>
      <c r="DQ1005" s="44"/>
      <c r="DR1005" s="44"/>
      <c r="DS1005" s="44"/>
      <c r="DT1005" s="44"/>
      <c r="DU1005" s="45"/>
      <c r="DV1005" s="44"/>
      <c r="DW1005" s="44"/>
      <c r="DX1005" s="44"/>
      <c r="DY1005" s="44"/>
      <c r="DZ1005" s="44"/>
      <c r="EA1005" s="44"/>
      <c r="EB1005" s="44"/>
      <c r="EC1005" s="44"/>
      <c r="ED1005" s="45"/>
      <c r="EE1005" s="44"/>
      <c r="EF1005" s="44"/>
      <c r="EG1005" s="44"/>
      <c r="EH1005" s="44"/>
      <c r="EI1005" s="44"/>
      <c r="EJ1005" s="44"/>
      <c r="EK1005" s="44"/>
      <c r="EL1005" s="44"/>
      <c r="EM1005" s="44"/>
      <c r="EN1005" s="44"/>
      <c r="EO1005" s="44"/>
      <c r="EP1005" s="44"/>
      <c r="EQ1005" s="44"/>
      <c r="ER1005" s="44"/>
      <c r="ES1005" s="44"/>
      <c r="ET1005" s="44"/>
      <c r="EU1005" s="44"/>
      <c r="EV1005" s="45"/>
      <c r="EW1005" s="44"/>
      <c r="EX1005" s="44"/>
      <c r="EY1005" s="45"/>
      <c r="EZ1005" s="45"/>
      <c r="FA1005" s="44"/>
      <c r="FB1005" s="32"/>
      <c r="FC1005" s="32"/>
      <c r="FD1005" s="32"/>
    </row>
    <row r="1006">
      <c r="A1006" s="31"/>
      <c r="B1006" s="32"/>
      <c r="C1006" s="33"/>
      <c r="D1006" s="32"/>
      <c r="E1006" s="32"/>
      <c r="F1006" s="32"/>
      <c r="G1006" s="46"/>
      <c r="H1006" s="32"/>
      <c r="I1006" s="32"/>
      <c r="J1006" s="32"/>
      <c r="K1006" s="32"/>
      <c r="L1006" s="32"/>
      <c r="M1006" s="32"/>
      <c r="N1006" s="47"/>
      <c r="O1006" s="47"/>
      <c r="P1006" s="36"/>
      <c r="Q1006" s="37"/>
      <c r="R1006" s="37"/>
      <c r="S1006" s="48"/>
      <c r="T1006" s="39"/>
      <c r="U1006" s="40"/>
      <c r="V1006" s="41"/>
      <c r="W1006" s="41"/>
      <c r="X1006" s="41"/>
      <c r="Y1006" s="41"/>
      <c r="Z1006" s="41"/>
      <c r="AA1006" s="41"/>
      <c r="AB1006" s="41"/>
      <c r="AC1006" s="41"/>
      <c r="AD1006" s="42"/>
      <c r="AE1006" s="43"/>
      <c r="AF1006" s="44"/>
      <c r="AG1006" s="44"/>
      <c r="AH1006" s="44"/>
      <c r="AI1006" s="44"/>
      <c r="AJ1006" s="44"/>
      <c r="AK1006" s="44"/>
      <c r="AL1006" s="44"/>
      <c r="AM1006" s="44"/>
      <c r="AN1006" s="44"/>
      <c r="AO1006" s="44"/>
      <c r="AP1006" s="44"/>
      <c r="AQ1006" s="44"/>
      <c r="AR1006" s="44"/>
      <c r="AS1006" s="44"/>
      <c r="AT1006" s="44"/>
      <c r="AU1006" s="44"/>
      <c r="AV1006" s="44"/>
      <c r="AW1006" s="44"/>
      <c r="AX1006" s="44"/>
      <c r="AY1006" s="44"/>
      <c r="AZ1006" s="44"/>
      <c r="BA1006" s="44"/>
      <c r="BB1006" s="44"/>
      <c r="BC1006" s="44"/>
      <c r="BD1006" s="44"/>
      <c r="BE1006" s="44"/>
      <c r="BF1006" s="44"/>
      <c r="BG1006" s="44"/>
      <c r="BH1006" s="44"/>
      <c r="BI1006" s="44"/>
      <c r="BJ1006" s="44"/>
      <c r="BK1006" s="44"/>
      <c r="BL1006" s="44"/>
      <c r="BM1006" s="44"/>
      <c r="BN1006" s="44"/>
      <c r="BO1006" s="44"/>
      <c r="BP1006" s="44"/>
      <c r="BQ1006" s="44"/>
      <c r="BR1006" s="44"/>
      <c r="BS1006" s="44"/>
      <c r="BT1006" s="44"/>
      <c r="BU1006" s="44"/>
      <c r="BV1006" s="44"/>
      <c r="BW1006" s="44"/>
      <c r="BX1006" s="44"/>
      <c r="BY1006" s="44"/>
      <c r="BZ1006" s="44"/>
      <c r="CA1006" s="44"/>
      <c r="CB1006" s="44"/>
      <c r="CC1006" s="44"/>
      <c r="CD1006" s="44"/>
      <c r="CE1006" s="44"/>
      <c r="CF1006" s="44"/>
      <c r="CG1006" s="44"/>
      <c r="CH1006" s="44"/>
      <c r="CI1006" s="44"/>
      <c r="CJ1006" s="44"/>
      <c r="CK1006" s="44"/>
      <c r="CL1006" s="44"/>
      <c r="CM1006" s="44"/>
      <c r="CN1006" s="45"/>
      <c r="CO1006" s="44"/>
      <c r="CP1006" s="44"/>
      <c r="CQ1006" s="44"/>
      <c r="CR1006" s="44"/>
      <c r="CS1006" s="44"/>
      <c r="CT1006" s="44"/>
      <c r="CU1006" s="44"/>
      <c r="CV1006" s="44"/>
      <c r="CW1006" s="44"/>
      <c r="CX1006" s="44"/>
      <c r="CY1006" s="44"/>
      <c r="CZ1006" s="44"/>
      <c r="DA1006" s="44"/>
      <c r="DB1006" s="44"/>
      <c r="DC1006" s="44"/>
      <c r="DD1006" s="44"/>
      <c r="DE1006" s="44"/>
      <c r="DF1006" s="45"/>
      <c r="DG1006" s="44"/>
      <c r="DH1006" s="44"/>
      <c r="DI1006" s="44"/>
      <c r="DJ1006" s="44"/>
      <c r="DK1006" s="44"/>
      <c r="DL1006" s="45"/>
      <c r="DM1006" s="44"/>
      <c r="DN1006" s="44"/>
      <c r="DO1006" s="44"/>
      <c r="DP1006" s="44"/>
      <c r="DQ1006" s="44"/>
      <c r="DR1006" s="44"/>
      <c r="DS1006" s="44"/>
      <c r="DT1006" s="44"/>
      <c r="DU1006" s="45"/>
      <c r="DV1006" s="44"/>
      <c r="DW1006" s="44"/>
      <c r="DX1006" s="44"/>
      <c r="DY1006" s="44"/>
      <c r="DZ1006" s="44"/>
      <c r="EA1006" s="44"/>
      <c r="EB1006" s="44"/>
      <c r="EC1006" s="44"/>
      <c r="ED1006" s="45"/>
      <c r="EE1006" s="44"/>
      <c r="EF1006" s="44"/>
      <c r="EG1006" s="44"/>
      <c r="EH1006" s="44"/>
      <c r="EI1006" s="44"/>
      <c r="EJ1006" s="44"/>
      <c r="EK1006" s="44"/>
      <c r="EL1006" s="44"/>
      <c r="EM1006" s="44"/>
      <c r="EN1006" s="44"/>
      <c r="EO1006" s="44"/>
      <c r="EP1006" s="44"/>
      <c r="EQ1006" s="44"/>
      <c r="ER1006" s="44"/>
      <c r="ES1006" s="44"/>
      <c r="ET1006" s="44"/>
      <c r="EU1006" s="44"/>
      <c r="EV1006" s="45"/>
      <c r="EW1006" s="44"/>
      <c r="EX1006" s="44"/>
      <c r="EY1006" s="45"/>
      <c r="EZ1006" s="45"/>
      <c r="FA1006" s="44"/>
      <c r="FB1006" s="32"/>
      <c r="FC1006" s="32"/>
      <c r="FD1006" s="32"/>
    </row>
    <row r="1007">
      <c r="A1007" s="31"/>
      <c r="B1007" s="32"/>
      <c r="C1007" s="33"/>
      <c r="D1007" s="32"/>
      <c r="E1007" s="32"/>
      <c r="F1007" s="32"/>
      <c r="G1007" s="46"/>
      <c r="H1007" s="32"/>
      <c r="I1007" s="32"/>
      <c r="J1007" s="32"/>
      <c r="K1007" s="32"/>
      <c r="L1007" s="32"/>
      <c r="M1007" s="32"/>
      <c r="N1007" s="47"/>
      <c r="O1007" s="47"/>
      <c r="P1007" s="36"/>
      <c r="Q1007" s="37"/>
      <c r="R1007" s="37"/>
      <c r="S1007" s="48"/>
      <c r="T1007" s="39"/>
      <c r="U1007" s="40"/>
      <c r="V1007" s="41"/>
      <c r="W1007" s="41"/>
      <c r="X1007" s="41"/>
      <c r="Y1007" s="41"/>
      <c r="Z1007" s="41"/>
      <c r="AA1007" s="41"/>
      <c r="AB1007" s="41"/>
      <c r="AC1007" s="41"/>
      <c r="AD1007" s="42"/>
      <c r="AE1007" s="43"/>
      <c r="AF1007" s="44"/>
      <c r="AG1007" s="44"/>
      <c r="AH1007" s="44"/>
      <c r="AI1007" s="44"/>
      <c r="AJ1007" s="44"/>
      <c r="AK1007" s="44"/>
      <c r="AL1007" s="44"/>
      <c r="AM1007" s="44"/>
      <c r="AN1007" s="44"/>
      <c r="AO1007" s="44"/>
      <c r="AP1007" s="44"/>
      <c r="AQ1007" s="44"/>
      <c r="AR1007" s="44"/>
      <c r="AS1007" s="44"/>
      <c r="AT1007" s="44"/>
      <c r="AU1007" s="44"/>
      <c r="AV1007" s="44"/>
      <c r="AW1007" s="44"/>
      <c r="AX1007" s="44"/>
      <c r="AY1007" s="44"/>
      <c r="AZ1007" s="44"/>
      <c r="BA1007" s="44"/>
      <c r="BB1007" s="44"/>
      <c r="BC1007" s="44"/>
      <c r="BD1007" s="44"/>
      <c r="BE1007" s="44"/>
      <c r="BF1007" s="44"/>
      <c r="BG1007" s="44"/>
      <c r="BH1007" s="44"/>
      <c r="BI1007" s="44"/>
      <c r="BJ1007" s="44"/>
      <c r="BK1007" s="44"/>
      <c r="BL1007" s="44"/>
      <c r="BM1007" s="44"/>
      <c r="BN1007" s="44"/>
      <c r="BO1007" s="44"/>
      <c r="BP1007" s="44"/>
      <c r="BQ1007" s="44"/>
      <c r="BR1007" s="44"/>
      <c r="BS1007" s="44"/>
      <c r="BT1007" s="44"/>
      <c r="BU1007" s="44"/>
      <c r="BV1007" s="44"/>
      <c r="BW1007" s="44"/>
      <c r="BX1007" s="44"/>
      <c r="BY1007" s="44"/>
      <c r="BZ1007" s="44"/>
      <c r="CA1007" s="44"/>
      <c r="CB1007" s="44"/>
      <c r="CC1007" s="44"/>
      <c r="CD1007" s="44"/>
      <c r="CE1007" s="44"/>
      <c r="CF1007" s="44"/>
      <c r="CG1007" s="44"/>
      <c r="CH1007" s="44"/>
      <c r="CI1007" s="44"/>
      <c r="CJ1007" s="44"/>
      <c r="CK1007" s="44"/>
      <c r="CL1007" s="44"/>
      <c r="CM1007" s="44"/>
      <c r="CN1007" s="45"/>
      <c r="CO1007" s="44"/>
      <c r="CP1007" s="44"/>
      <c r="CQ1007" s="44"/>
      <c r="CR1007" s="44"/>
      <c r="CS1007" s="44"/>
      <c r="CT1007" s="44"/>
      <c r="CU1007" s="44"/>
      <c r="CV1007" s="44"/>
      <c r="CW1007" s="44"/>
      <c r="CX1007" s="44"/>
      <c r="CY1007" s="44"/>
      <c r="CZ1007" s="44"/>
      <c r="DA1007" s="44"/>
      <c r="DB1007" s="44"/>
      <c r="DC1007" s="44"/>
      <c r="DD1007" s="44"/>
      <c r="DE1007" s="44"/>
      <c r="DF1007" s="45"/>
      <c r="DG1007" s="44"/>
      <c r="DH1007" s="44"/>
      <c r="DI1007" s="44"/>
      <c r="DJ1007" s="44"/>
      <c r="DK1007" s="44"/>
      <c r="DL1007" s="45"/>
      <c r="DM1007" s="44"/>
      <c r="DN1007" s="44"/>
      <c r="DO1007" s="44"/>
      <c r="DP1007" s="44"/>
      <c r="DQ1007" s="44"/>
      <c r="DR1007" s="44"/>
      <c r="DS1007" s="44"/>
      <c r="DT1007" s="44"/>
      <c r="DU1007" s="45"/>
      <c r="DV1007" s="44"/>
      <c r="DW1007" s="44"/>
      <c r="DX1007" s="44"/>
      <c r="DY1007" s="44"/>
      <c r="DZ1007" s="44"/>
      <c r="EA1007" s="44"/>
      <c r="EB1007" s="44"/>
      <c r="EC1007" s="44"/>
      <c r="ED1007" s="45"/>
      <c r="EE1007" s="44"/>
      <c r="EF1007" s="44"/>
      <c r="EG1007" s="44"/>
      <c r="EH1007" s="44"/>
      <c r="EI1007" s="44"/>
      <c r="EJ1007" s="44"/>
      <c r="EK1007" s="44"/>
      <c r="EL1007" s="44"/>
      <c r="EM1007" s="44"/>
      <c r="EN1007" s="44"/>
      <c r="EO1007" s="44"/>
      <c r="EP1007" s="44"/>
      <c r="EQ1007" s="44"/>
      <c r="ER1007" s="44"/>
      <c r="ES1007" s="44"/>
      <c r="ET1007" s="44"/>
      <c r="EU1007" s="44"/>
      <c r="EV1007" s="45"/>
      <c r="EW1007" s="44"/>
      <c r="EX1007" s="44"/>
      <c r="EY1007" s="45"/>
      <c r="EZ1007" s="45"/>
      <c r="FA1007" s="44"/>
      <c r="FB1007" s="32"/>
      <c r="FC1007" s="32"/>
      <c r="FD1007" s="32"/>
    </row>
    <row r="1008">
      <c r="A1008" s="31"/>
      <c r="B1008" s="32"/>
      <c r="C1008" s="33"/>
      <c r="D1008" s="32"/>
      <c r="E1008" s="32"/>
      <c r="F1008" s="32"/>
      <c r="G1008" s="46"/>
      <c r="H1008" s="32"/>
      <c r="I1008" s="32"/>
      <c r="J1008" s="32"/>
      <c r="K1008" s="32"/>
      <c r="L1008" s="32"/>
      <c r="M1008" s="32"/>
      <c r="N1008" s="47"/>
      <c r="O1008" s="47"/>
      <c r="P1008" s="36"/>
      <c r="Q1008" s="37"/>
      <c r="R1008" s="37"/>
      <c r="S1008" s="48"/>
      <c r="T1008" s="39"/>
      <c r="U1008" s="40"/>
      <c r="V1008" s="41"/>
      <c r="W1008" s="41"/>
      <c r="X1008" s="41"/>
      <c r="Y1008" s="41"/>
      <c r="Z1008" s="41"/>
      <c r="AA1008" s="41"/>
      <c r="AB1008" s="41"/>
      <c r="AC1008" s="41"/>
      <c r="AD1008" s="42"/>
      <c r="AE1008" s="43"/>
      <c r="AF1008" s="44"/>
      <c r="AG1008" s="44"/>
      <c r="AH1008" s="44"/>
      <c r="AI1008" s="44"/>
      <c r="AJ1008" s="44"/>
      <c r="AK1008" s="44"/>
      <c r="AL1008" s="44"/>
      <c r="AM1008" s="44"/>
      <c r="AN1008" s="44"/>
      <c r="AO1008" s="44"/>
      <c r="AP1008" s="44"/>
      <c r="AQ1008" s="44"/>
      <c r="AR1008" s="44"/>
      <c r="AS1008" s="44"/>
      <c r="AT1008" s="44"/>
      <c r="AU1008" s="44"/>
      <c r="AV1008" s="44"/>
      <c r="AW1008" s="44"/>
      <c r="AX1008" s="44"/>
      <c r="AY1008" s="44"/>
      <c r="AZ1008" s="44"/>
      <c r="BA1008" s="44"/>
      <c r="BB1008" s="44"/>
      <c r="BC1008" s="44"/>
      <c r="BD1008" s="44"/>
      <c r="BE1008" s="44"/>
      <c r="BF1008" s="44"/>
      <c r="BG1008" s="44"/>
      <c r="BH1008" s="44"/>
      <c r="BI1008" s="44"/>
      <c r="BJ1008" s="44"/>
      <c r="BK1008" s="44"/>
      <c r="BL1008" s="44"/>
      <c r="BM1008" s="44"/>
      <c r="BN1008" s="44"/>
      <c r="BO1008" s="44"/>
      <c r="BP1008" s="44"/>
      <c r="BQ1008" s="44"/>
      <c r="BR1008" s="44"/>
      <c r="BS1008" s="44"/>
      <c r="BT1008" s="44"/>
      <c r="BU1008" s="44"/>
      <c r="BV1008" s="44"/>
      <c r="BW1008" s="44"/>
      <c r="BX1008" s="44"/>
      <c r="BY1008" s="44"/>
      <c r="BZ1008" s="44"/>
      <c r="CA1008" s="44"/>
      <c r="CB1008" s="44"/>
      <c r="CC1008" s="44"/>
      <c r="CD1008" s="44"/>
      <c r="CE1008" s="44"/>
      <c r="CF1008" s="44"/>
      <c r="CG1008" s="44"/>
      <c r="CH1008" s="44"/>
      <c r="CI1008" s="44"/>
      <c r="CJ1008" s="44"/>
      <c r="CK1008" s="44"/>
      <c r="CL1008" s="44"/>
      <c r="CM1008" s="44"/>
      <c r="CN1008" s="45"/>
      <c r="CO1008" s="44"/>
      <c r="CP1008" s="44"/>
      <c r="CQ1008" s="44"/>
      <c r="CR1008" s="44"/>
      <c r="CS1008" s="44"/>
      <c r="CT1008" s="44"/>
      <c r="CU1008" s="44"/>
      <c r="CV1008" s="44"/>
      <c r="CW1008" s="44"/>
      <c r="CX1008" s="44"/>
      <c r="CY1008" s="44"/>
      <c r="CZ1008" s="44"/>
      <c r="DA1008" s="44"/>
      <c r="DB1008" s="44"/>
      <c r="DC1008" s="44"/>
      <c r="DD1008" s="44"/>
      <c r="DE1008" s="44"/>
      <c r="DF1008" s="45"/>
      <c r="DG1008" s="44"/>
      <c r="DH1008" s="44"/>
      <c r="DI1008" s="44"/>
      <c r="DJ1008" s="44"/>
      <c r="DK1008" s="44"/>
      <c r="DL1008" s="45"/>
      <c r="DM1008" s="44"/>
      <c r="DN1008" s="44"/>
      <c r="DO1008" s="44"/>
      <c r="DP1008" s="44"/>
      <c r="DQ1008" s="44"/>
      <c r="DR1008" s="44"/>
      <c r="DS1008" s="44"/>
      <c r="DT1008" s="44"/>
      <c r="DU1008" s="45"/>
      <c r="DV1008" s="44"/>
      <c r="DW1008" s="44"/>
      <c r="DX1008" s="44"/>
      <c r="DY1008" s="44"/>
      <c r="DZ1008" s="44"/>
      <c r="EA1008" s="44"/>
      <c r="EB1008" s="44"/>
      <c r="EC1008" s="44"/>
      <c r="ED1008" s="45"/>
      <c r="EE1008" s="44"/>
      <c r="EF1008" s="44"/>
      <c r="EG1008" s="44"/>
      <c r="EH1008" s="44"/>
      <c r="EI1008" s="44"/>
      <c r="EJ1008" s="44"/>
      <c r="EK1008" s="44"/>
      <c r="EL1008" s="44"/>
      <c r="EM1008" s="44"/>
      <c r="EN1008" s="44"/>
      <c r="EO1008" s="44"/>
      <c r="EP1008" s="44"/>
      <c r="EQ1008" s="44"/>
      <c r="ER1008" s="44"/>
      <c r="ES1008" s="44"/>
      <c r="ET1008" s="44"/>
      <c r="EU1008" s="44"/>
      <c r="EV1008" s="45"/>
      <c r="EW1008" s="44"/>
      <c r="EX1008" s="44"/>
      <c r="EY1008" s="45"/>
      <c r="EZ1008" s="45"/>
      <c r="FA1008" s="44"/>
      <c r="FB1008" s="32"/>
      <c r="FC1008" s="32"/>
      <c r="FD1008" s="32"/>
    </row>
    <row r="1009">
      <c r="A1009" s="31"/>
      <c r="B1009" s="32"/>
      <c r="C1009" s="33"/>
      <c r="D1009" s="32"/>
      <c r="E1009" s="32"/>
      <c r="F1009" s="32"/>
      <c r="G1009" s="46"/>
      <c r="H1009" s="32"/>
      <c r="I1009" s="32"/>
      <c r="J1009" s="32"/>
      <c r="K1009" s="32"/>
      <c r="L1009" s="32"/>
      <c r="M1009" s="32"/>
      <c r="N1009" s="47"/>
      <c r="O1009" s="47"/>
      <c r="P1009" s="36"/>
      <c r="Q1009" s="37"/>
      <c r="R1009" s="37"/>
      <c r="S1009" s="48"/>
      <c r="T1009" s="39"/>
      <c r="U1009" s="40"/>
      <c r="V1009" s="41"/>
      <c r="W1009" s="41"/>
      <c r="X1009" s="41"/>
      <c r="Y1009" s="41"/>
      <c r="Z1009" s="41"/>
      <c r="AA1009" s="41"/>
      <c r="AB1009" s="41"/>
      <c r="AC1009" s="41"/>
      <c r="AD1009" s="42"/>
      <c r="AE1009" s="43"/>
      <c r="AF1009" s="44"/>
      <c r="AG1009" s="44"/>
      <c r="AH1009" s="44"/>
      <c r="AI1009" s="44"/>
      <c r="AJ1009" s="44"/>
      <c r="AK1009" s="44"/>
      <c r="AL1009" s="44"/>
      <c r="AM1009" s="44"/>
      <c r="AN1009" s="44"/>
      <c r="AO1009" s="44"/>
      <c r="AP1009" s="44"/>
      <c r="AQ1009" s="44"/>
      <c r="AR1009" s="44"/>
      <c r="AS1009" s="44"/>
      <c r="AT1009" s="44"/>
      <c r="AU1009" s="44"/>
      <c r="AV1009" s="44"/>
      <c r="AW1009" s="44"/>
      <c r="AX1009" s="44"/>
      <c r="AY1009" s="44"/>
      <c r="AZ1009" s="44"/>
      <c r="BA1009" s="44"/>
      <c r="BB1009" s="44"/>
      <c r="BC1009" s="44"/>
      <c r="BD1009" s="44"/>
      <c r="BE1009" s="44"/>
      <c r="BF1009" s="44"/>
      <c r="BG1009" s="44"/>
      <c r="BH1009" s="44"/>
      <c r="BI1009" s="44"/>
      <c r="BJ1009" s="44"/>
      <c r="BK1009" s="44"/>
      <c r="BL1009" s="44"/>
      <c r="BM1009" s="44"/>
      <c r="BN1009" s="44"/>
      <c r="BO1009" s="44"/>
      <c r="BP1009" s="44"/>
      <c r="BQ1009" s="44"/>
      <c r="BR1009" s="44"/>
      <c r="BS1009" s="44"/>
      <c r="BT1009" s="44"/>
      <c r="BU1009" s="44"/>
      <c r="BV1009" s="44"/>
      <c r="BW1009" s="44"/>
      <c r="BX1009" s="44"/>
      <c r="BY1009" s="44"/>
      <c r="BZ1009" s="44"/>
      <c r="CA1009" s="44"/>
      <c r="CB1009" s="44"/>
      <c r="CC1009" s="44"/>
      <c r="CD1009" s="44"/>
      <c r="CE1009" s="44"/>
      <c r="CF1009" s="44"/>
      <c r="CG1009" s="44"/>
      <c r="CH1009" s="44"/>
      <c r="CI1009" s="44"/>
      <c r="CJ1009" s="44"/>
      <c r="CK1009" s="44"/>
      <c r="CL1009" s="44"/>
      <c r="CM1009" s="44"/>
      <c r="CN1009" s="45"/>
      <c r="CO1009" s="44"/>
      <c r="CP1009" s="44"/>
      <c r="CQ1009" s="44"/>
      <c r="CR1009" s="44"/>
      <c r="CS1009" s="44"/>
      <c r="CT1009" s="44"/>
      <c r="CU1009" s="44"/>
      <c r="CV1009" s="44"/>
      <c r="CW1009" s="44"/>
      <c r="CX1009" s="44"/>
      <c r="CY1009" s="44"/>
      <c r="CZ1009" s="44"/>
      <c r="DA1009" s="44"/>
      <c r="DB1009" s="44"/>
      <c r="DC1009" s="44"/>
      <c r="DD1009" s="44"/>
      <c r="DE1009" s="44"/>
      <c r="DF1009" s="45"/>
      <c r="DG1009" s="44"/>
      <c r="DH1009" s="44"/>
      <c r="DI1009" s="44"/>
      <c r="DJ1009" s="44"/>
      <c r="DK1009" s="44"/>
      <c r="DL1009" s="45"/>
      <c r="DM1009" s="44"/>
      <c r="DN1009" s="44"/>
      <c r="DO1009" s="44"/>
      <c r="DP1009" s="44"/>
      <c r="DQ1009" s="44"/>
      <c r="DR1009" s="44"/>
      <c r="DS1009" s="44"/>
      <c r="DT1009" s="44"/>
      <c r="DU1009" s="45"/>
      <c r="DV1009" s="44"/>
      <c r="DW1009" s="44"/>
      <c r="DX1009" s="44"/>
      <c r="DY1009" s="44"/>
      <c r="DZ1009" s="44"/>
      <c r="EA1009" s="44"/>
      <c r="EB1009" s="44"/>
      <c r="EC1009" s="44"/>
      <c r="ED1009" s="45"/>
      <c r="EE1009" s="44"/>
      <c r="EF1009" s="44"/>
      <c r="EG1009" s="44"/>
      <c r="EH1009" s="44"/>
      <c r="EI1009" s="44"/>
      <c r="EJ1009" s="44"/>
      <c r="EK1009" s="44"/>
      <c r="EL1009" s="44"/>
      <c r="EM1009" s="44"/>
      <c r="EN1009" s="44"/>
      <c r="EO1009" s="44"/>
      <c r="EP1009" s="44"/>
      <c r="EQ1009" s="44"/>
      <c r="ER1009" s="44"/>
      <c r="ES1009" s="44"/>
      <c r="ET1009" s="44"/>
      <c r="EU1009" s="44"/>
      <c r="EV1009" s="45"/>
      <c r="EW1009" s="44"/>
      <c r="EX1009" s="44"/>
      <c r="EY1009" s="45"/>
      <c r="EZ1009" s="45"/>
      <c r="FA1009" s="44"/>
      <c r="FB1009" s="32"/>
      <c r="FC1009" s="32"/>
      <c r="FD1009" s="32"/>
    </row>
    <row r="1010">
      <c r="A1010" s="31"/>
      <c r="B1010" s="32"/>
      <c r="C1010" s="33"/>
      <c r="D1010" s="32"/>
      <c r="E1010" s="32"/>
      <c r="F1010" s="32"/>
      <c r="G1010" s="46"/>
      <c r="H1010" s="32"/>
      <c r="I1010" s="32"/>
      <c r="J1010" s="32"/>
      <c r="K1010" s="32"/>
      <c r="L1010" s="32"/>
      <c r="M1010" s="32"/>
      <c r="N1010" s="47"/>
      <c r="O1010" s="47"/>
      <c r="P1010" s="36"/>
      <c r="Q1010" s="37"/>
      <c r="R1010" s="37"/>
      <c r="S1010" s="48"/>
      <c r="T1010" s="39"/>
      <c r="U1010" s="40"/>
      <c r="V1010" s="41"/>
      <c r="W1010" s="41"/>
      <c r="X1010" s="41"/>
      <c r="Y1010" s="41"/>
      <c r="Z1010" s="41"/>
      <c r="AA1010" s="41"/>
      <c r="AB1010" s="41"/>
      <c r="AC1010" s="41"/>
      <c r="AD1010" s="42"/>
      <c r="AE1010" s="43"/>
      <c r="AF1010" s="44"/>
      <c r="AG1010" s="44"/>
      <c r="AH1010" s="44"/>
      <c r="AI1010" s="44"/>
      <c r="AJ1010" s="44"/>
      <c r="AK1010" s="44"/>
      <c r="AL1010" s="44"/>
      <c r="AM1010" s="44"/>
      <c r="AN1010" s="44"/>
      <c r="AO1010" s="44"/>
      <c r="AP1010" s="44"/>
      <c r="AQ1010" s="44"/>
      <c r="AR1010" s="44"/>
      <c r="AS1010" s="44"/>
      <c r="AT1010" s="44"/>
      <c r="AU1010" s="44"/>
      <c r="AV1010" s="44"/>
      <c r="AW1010" s="44"/>
      <c r="AX1010" s="44"/>
      <c r="AY1010" s="44"/>
      <c r="AZ1010" s="44"/>
      <c r="BA1010" s="44"/>
      <c r="BB1010" s="44"/>
      <c r="BC1010" s="44"/>
      <c r="BD1010" s="44"/>
      <c r="BE1010" s="44"/>
      <c r="BF1010" s="44"/>
      <c r="BG1010" s="44"/>
      <c r="BH1010" s="44"/>
      <c r="BI1010" s="44"/>
      <c r="BJ1010" s="44"/>
      <c r="BK1010" s="44"/>
      <c r="BL1010" s="44"/>
      <c r="BM1010" s="44"/>
      <c r="BN1010" s="44"/>
      <c r="BO1010" s="44"/>
      <c r="BP1010" s="44"/>
      <c r="BQ1010" s="44"/>
      <c r="BR1010" s="44"/>
      <c r="BS1010" s="44"/>
      <c r="BT1010" s="44"/>
      <c r="BU1010" s="44"/>
      <c r="BV1010" s="44"/>
      <c r="BW1010" s="44"/>
      <c r="BX1010" s="44"/>
      <c r="BY1010" s="44"/>
      <c r="BZ1010" s="44"/>
      <c r="CA1010" s="44"/>
      <c r="CB1010" s="44"/>
      <c r="CC1010" s="44"/>
      <c r="CD1010" s="44"/>
      <c r="CE1010" s="44"/>
      <c r="CF1010" s="44"/>
      <c r="CG1010" s="44"/>
      <c r="CH1010" s="44"/>
      <c r="CI1010" s="44"/>
      <c r="CJ1010" s="44"/>
      <c r="CK1010" s="44"/>
      <c r="CL1010" s="44"/>
      <c r="CM1010" s="44"/>
      <c r="CN1010" s="45"/>
      <c r="CO1010" s="44"/>
      <c r="CP1010" s="44"/>
      <c r="CQ1010" s="44"/>
      <c r="CR1010" s="44"/>
      <c r="CS1010" s="44"/>
      <c r="CT1010" s="44"/>
      <c r="CU1010" s="44"/>
      <c r="CV1010" s="44"/>
      <c r="CW1010" s="44"/>
      <c r="CX1010" s="44"/>
      <c r="CY1010" s="44"/>
      <c r="CZ1010" s="44"/>
      <c r="DA1010" s="44"/>
      <c r="DB1010" s="44"/>
      <c r="DC1010" s="44"/>
      <c r="DD1010" s="44"/>
      <c r="DE1010" s="44"/>
      <c r="DF1010" s="45"/>
      <c r="DG1010" s="44"/>
      <c r="DH1010" s="44"/>
      <c r="DI1010" s="44"/>
      <c r="DJ1010" s="44"/>
      <c r="DK1010" s="44"/>
      <c r="DL1010" s="45"/>
      <c r="DM1010" s="44"/>
      <c r="DN1010" s="44"/>
      <c r="DO1010" s="44"/>
      <c r="DP1010" s="44"/>
      <c r="DQ1010" s="44"/>
      <c r="DR1010" s="44"/>
      <c r="DS1010" s="44"/>
      <c r="DT1010" s="44"/>
      <c r="DU1010" s="45"/>
      <c r="DV1010" s="44"/>
      <c r="DW1010" s="44"/>
      <c r="DX1010" s="44"/>
      <c r="DY1010" s="44"/>
      <c r="DZ1010" s="44"/>
      <c r="EA1010" s="44"/>
      <c r="EB1010" s="44"/>
      <c r="EC1010" s="44"/>
      <c r="ED1010" s="45"/>
      <c r="EE1010" s="44"/>
      <c r="EF1010" s="44"/>
      <c r="EG1010" s="44"/>
      <c r="EH1010" s="44"/>
      <c r="EI1010" s="44"/>
      <c r="EJ1010" s="44"/>
      <c r="EK1010" s="44"/>
      <c r="EL1010" s="44"/>
      <c r="EM1010" s="44"/>
      <c r="EN1010" s="44"/>
      <c r="EO1010" s="44"/>
      <c r="EP1010" s="44"/>
      <c r="EQ1010" s="44"/>
      <c r="ER1010" s="44"/>
      <c r="ES1010" s="44"/>
      <c r="ET1010" s="44"/>
      <c r="EU1010" s="44"/>
      <c r="EV1010" s="45"/>
      <c r="EW1010" s="44"/>
      <c r="EX1010" s="44"/>
      <c r="EY1010" s="45"/>
      <c r="EZ1010" s="45"/>
      <c r="FA1010" s="44"/>
      <c r="FB1010" s="32"/>
      <c r="FC1010" s="32"/>
      <c r="FD1010" s="32"/>
    </row>
    <row r="1011">
      <c r="A1011" s="31"/>
      <c r="B1011" s="32"/>
      <c r="C1011" s="33"/>
      <c r="D1011" s="32"/>
      <c r="E1011" s="32"/>
      <c r="F1011" s="32"/>
      <c r="G1011" s="46"/>
      <c r="H1011" s="32"/>
      <c r="I1011" s="32"/>
      <c r="J1011" s="32"/>
      <c r="K1011" s="32"/>
      <c r="L1011" s="32"/>
      <c r="M1011" s="32"/>
      <c r="N1011" s="47"/>
      <c r="O1011" s="47"/>
      <c r="P1011" s="36"/>
      <c r="Q1011" s="37"/>
      <c r="R1011" s="37"/>
      <c r="S1011" s="48"/>
      <c r="T1011" s="39"/>
      <c r="U1011" s="40"/>
      <c r="V1011" s="41"/>
      <c r="W1011" s="41"/>
      <c r="X1011" s="41"/>
      <c r="Y1011" s="41"/>
      <c r="Z1011" s="41"/>
      <c r="AA1011" s="41"/>
      <c r="AB1011" s="41"/>
      <c r="AC1011" s="41"/>
      <c r="AD1011" s="42"/>
      <c r="AE1011" s="43"/>
      <c r="AF1011" s="44"/>
      <c r="AG1011" s="44"/>
      <c r="AH1011" s="44"/>
      <c r="AI1011" s="44"/>
      <c r="AJ1011" s="44"/>
      <c r="AK1011" s="44"/>
      <c r="AL1011" s="44"/>
      <c r="AM1011" s="44"/>
      <c r="AN1011" s="44"/>
      <c r="AO1011" s="44"/>
      <c r="AP1011" s="44"/>
      <c r="AQ1011" s="44"/>
      <c r="AR1011" s="44"/>
      <c r="AS1011" s="44"/>
      <c r="AT1011" s="44"/>
      <c r="AU1011" s="44"/>
      <c r="AV1011" s="44"/>
      <c r="AW1011" s="44"/>
      <c r="AX1011" s="44"/>
      <c r="AY1011" s="44"/>
      <c r="AZ1011" s="44"/>
      <c r="BA1011" s="44"/>
      <c r="BB1011" s="44"/>
      <c r="BC1011" s="44"/>
      <c r="BD1011" s="44"/>
      <c r="BE1011" s="44"/>
      <c r="BF1011" s="44"/>
      <c r="BG1011" s="44"/>
      <c r="BH1011" s="44"/>
      <c r="BI1011" s="44"/>
      <c r="BJ1011" s="44"/>
      <c r="BK1011" s="44"/>
      <c r="BL1011" s="44"/>
      <c r="BM1011" s="44"/>
      <c r="BN1011" s="44"/>
      <c r="BO1011" s="44"/>
      <c r="BP1011" s="44"/>
      <c r="BQ1011" s="44"/>
      <c r="BR1011" s="44"/>
      <c r="BS1011" s="44"/>
      <c r="BT1011" s="44"/>
      <c r="BU1011" s="44"/>
      <c r="BV1011" s="44"/>
      <c r="BW1011" s="44"/>
      <c r="BX1011" s="44"/>
      <c r="BY1011" s="44"/>
      <c r="BZ1011" s="44"/>
      <c r="CA1011" s="44"/>
      <c r="CB1011" s="44"/>
      <c r="CC1011" s="44"/>
      <c r="CD1011" s="44"/>
      <c r="CE1011" s="44"/>
      <c r="CF1011" s="44"/>
      <c r="CG1011" s="44"/>
      <c r="CH1011" s="44"/>
      <c r="CI1011" s="44"/>
      <c r="CJ1011" s="44"/>
      <c r="CK1011" s="44"/>
      <c r="CL1011" s="44"/>
      <c r="CM1011" s="44"/>
      <c r="CN1011" s="45"/>
      <c r="CO1011" s="44"/>
      <c r="CP1011" s="44"/>
      <c r="CQ1011" s="44"/>
      <c r="CR1011" s="44"/>
      <c r="CS1011" s="44"/>
      <c r="CT1011" s="44"/>
      <c r="CU1011" s="44"/>
      <c r="CV1011" s="44"/>
      <c r="CW1011" s="44"/>
      <c r="CX1011" s="44"/>
      <c r="CY1011" s="44"/>
      <c r="CZ1011" s="44"/>
      <c r="DA1011" s="44"/>
      <c r="DB1011" s="44"/>
      <c r="DC1011" s="44"/>
      <c r="DD1011" s="44"/>
      <c r="DE1011" s="44"/>
      <c r="DF1011" s="45"/>
      <c r="DG1011" s="44"/>
      <c r="DH1011" s="44"/>
      <c r="DI1011" s="44"/>
      <c r="DJ1011" s="44"/>
      <c r="DK1011" s="44"/>
      <c r="DL1011" s="45"/>
      <c r="DM1011" s="44"/>
      <c r="DN1011" s="44"/>
      <c r="DO1011" s="44"/>
      <c r="DP1011" s="44"/>
      <c r="DQ1011" s="44"/>
      <c r="DR1011" s="44"/>
      <c r="DS1011" s="44"/>
      <c r="DT1011" s="44"/>
      <c r="DU1011" s="45"/>
      <c r="DV1011" s="44"/>
      <c r="DW1011" s="44"/>
      <c r="DX1011" s="44"/>
      <c r="DY1011" s="44"/>
      <c r="DZ1011" s="44"/>
      <c r="EA1011" s="44"/>
      <c r="EB1011" s="44"/>
      <c r="EC1011" s="44"/>
      <c r="ED1011" s="45"/>
      <c r="EE1011" s="44"/>
      <c r="EF1011" s="44"/>
      <c r="EG1011" s="44"/>
      <c r="EH1011" s="44"/>
      <c r="EI1011" s="44"/>
      <c r="EJ1011" s="44"/>
      <c r="EK1011" s="44"/>
      <c r="EL1011" s="44"/>
      <c r="EM1011" s="44"/>
      <c r="EN1011" s="44"/>
      <c r="EO1011" s="44"/>
      <c r="EP1011" s="44"/>
      <c r="EQ1011" s="44"/>
      <c r="ER1011" s="44"/>
      <c r="ES1011" s="44"/>
      <c r="ET1011" s="44"/>
      <c r="EU1011" s="44"/>
      <c r="EV1011" s="45"/>
      <c r="EW1011" s="44"/>
      <c r="EX1011" s="44"/>
      <c r="EY1011" s="45"/>
      <c r="EZ1011" s="45"/>
      <c r="FA1011" s="44"/>
      <c r="FB1011" s="32"/>
      <c r="FC1011" s="32"/>
      <c r="FD1011" s="32"/>
    </row>
    <row r="1012">
      <c r="A1012" s="31"/>
      <c r="B1012" s="32"/>
      <c r="C1012" s="33"/>
      <c r="D1012" s="32"/>
      <c r="E1012" s="32"/>
      <c r="F1012" s="32"/>
      <c r="G1012" s="46"/>
      <c r="H1012" s="32"/>
      <c r="I1012" s="32"/>
      <c r="J1012" s="32"/>
      <c r="K1012" s="32"/>
      <c r="L1012" s="32"/>
      <c r="M1012" s="32"/>
      <c r="N1012" s="47"/>
      <c r="O1012" s="47"/>
      <c r="P1012" s="36"/>
      <c r="Q1012" s="37"/>
      <c r="R1012" s="37"/>
      <c r="S1012" s="48"/>
      <c r="T1012" s="39"/>
      <c r="U1012" s="40"/>
      <c r="V1012" s="41"/>
      <c r="W1012" s="41"/>
      <c r="X1012" s="41"/>
      <c r="Y1012" s="41"/>
      <c r="Z1012" s="41"/>
      <c r="AA1012" s="41"/>
      <c r="AB1012" s="41"/>
      <c r="AC1012" s="41"/>
      <c r="AD1012" s="42"/>
      <c r="AE1012" s="43"/>
      <c r="AF1012" s="44"/>
      <c r="AG1012" s="44"/>
      <c r="AH1012" s="44"/>
      <c r="AI1012" s="44"/>
      <c r="AJ1012" s="44"/>
      <c r="AK1012" s="44"/>
      <c r="AL1012" s="44"/>
      <c r="AM1012" s="44"/>
      <c r="AN1012" s="44"/>
      <c r="AO1012" s="44"/>
      <c r="AP1012" s="44"/>
      <c r="AQ1012" s="44"/>
      <c r="AR1012" s="44"/>
      <c r="AS1012" s="44"/>
      <c r="AT1012" s="44"/>
      <c r="AU1012" s="44"/>
      <c r="AV1012" s="44"/>
      <c r="AW1012" s="44"/>
      <c r="AX1012" s="44"/>
      <c r="AY1012" s="44"/>
      <c r="AZ1012" s="44"/>
      <c r="BA1012" s="44"/>
      <c r="BB1012" s="44"/>
      <c r="BC1012" s="44"/>
      <c r="BD1012" s="44"/>
      <c r="BE1012" s="44"/>
      <c r="BF1012" s="44"/>
      <c r="BG1012" s="44"/>
      <c r="BH1012" s="44"/>
      <c r="BI1012" s="44"/>
      <c r="BJ1012" s="44"/>
      <c r="BK1012" s="44"/>
      <c r="BL1012" s="44"/>
      <c r="BM1012" s="44"/>
      <c r="BN1012" s="44"/>
      <c r="BO1012" s="44"/>
      <c r="BP1012" s="44"/>
      <c r="BQ1012" s="44"/>
      <c r="BR1012" s="44"/>
      <c r="BS1012" s="44"/>
      <c r="BT1012" s="44"/>
      <c r="BU1012" s="44"/>
      <c r="BV1012" s="44"/>
      <c r="BW1012" s="44"/>
      <c r="BX1012" s="44"/>
      <c r="BY1012" s="44"/>
      <c r="BZ1012" s="44"/>
      <c r="CA1012" s="44"/>
      <c r="CB1012" s="44"/>
      <c r="CC1012" s="44"/>
      <c r="CD1012" s="44"/>
      <c r="CE1012" s="44"/>
      <c r="CF1012" s="44"/>
      <c r="CG1012" s="44"/>
      <c r="CH1012" s="44"/>
      <c r="CI1012" s="44"/>
      <c r="CJ1012" s="44"/>
      <c r="CK1012" s="44"/>
      <c r="CL1012" s="44"/>
      <c r="CM1012" s="44"/>
      <c r="CN1012" s="45"/>
      <c r="CO1012" s="44"/>
      <c r="CP1012" s="44"/>
      <c r="CQ1012" s="44"/>
      <c r="CR1012" s="44"/>
      <c r="CS1012" s="44"/>
      <c r="CT1012" s="44"/>
      <c r="CU1012" s="44"/>
      <c r="CV1012" s="44"/>
      <c r="CW1012" s="44"/>
      <c r="CX1012" s="44"/>
      <c r="CY1012" s="44"/>
      <c r="CZ1012" s="44"/>
      <c r="DA1012" s="44"/>
      <c r="DB1012" s="44"/>
      <c r="DC1012" s="44"/>
      <c r="DD1012" s="44"/>
      <c r="DE1012" s="44"/>
      <c r="DF1012" s="45"/>
      <c r="DG1012" s="44"/>
      <c r="DH1012" s="44"/>
      <c r="DI1012" s="44"/>
      <c r="DJ1012" s="44"/>
      <c r="DK1012" s="44"/>
      <c r="DL1012" s="45"/>
      <c r="DM1012" s="44"/>
      <c r="DN1012" s="44"/>
      <c r="DO1012" s="44"/>
      <c r="DP1012" s="44"/>
      <c r="DQ1012" s="44"/>
      <c r="DR1012" s="44"/>
      <c r="DS1012" s="44"/>
      <c r="DT1012" s="44"/>
      <c r="DU1012" s="45"/>
      <c r="DV1012" s="44"/>
      <c r="DW1012" s="44"/>
      <c r="DX1012" s="44"/>
      <c r="DY1012" s="44"/>
      <c r="DZ1012" s="44"/>
      <c r="EA1012" s="44"/>
      <c r="EB1012" s="44"/>
      <c r="EC1012" s="44"/>
      <c r="ED1012" s="45"/>
      <c r="EE1012" s="44"/>
      <c r="EF1012" s="44"/>
      <c r="EG1012" s="44"/>
      <c r="EH1012" s="44"/>
      <c r="EI1012" s="44"/>
      <c r="EJ1012" s="44"/>
      <c r="EK1012" s="44"/>
      <c r="EL1012" s="44"/>
      <c r="EM1012" s="44"/>
      <c r="EN1012" s="44"/>
      <c r="EO1012" s="44"/>
      <c r="EP1012" s="44"/>
      <c r="EQ1012" s="44"/>
      <c r="ER1012" s="44"/>
      <c r="ES1012" s="44"/>
      <c r="ET1012" s="44"/>
      <c r="EU1012" s="44"/>
      <c r="EV1012" s="45"/>
      <c r="EW1012" s="44"/>
      <c r="EX1012" s="44"/>
      <c r="EY1012" s="45"/>
      <c r="EZ1012" s="45"/>
      <c r="FA1012" s="44"/>
      <c r="FB1012" s="32"/>
      <c r="FC1012" s="32"/>
      <c r="FD1012" s="32"/>
    </row>
    <row r="1013">
      <c r="A1013" s="31"/>
      <c r="B1013" s="32"/>
      <c r="C1013" s="33"/>
      <c r="D1013" s="32"/>
      <c r="E1013" s="32"/>
      <c r="F1013" s="32"/>
      <c r="G1013" s="46"/>
      <c r="H1013" s="32"/>
      <c r="I1013" s="32"/>
      <c r="J1013" s="32"/>
      <c r="K1013" s="32"/>
      <c r="L1013" s="32"/>
      <c r="M1013" s="32"/>
      <c r="N1013" s="47"/>
      <c r="O1013" s="47"/>
      <c r="P1013" s="36"/>
      <c r="Q1013" s="37"/>
      <c r="R1013" s="37"/>
      <c r="S1013" s="48"/>
      <c r="T1013" s="39"/>
      <c r="U1013" s="40"/>
      <c r="V1013" s="41"/>
      <c r="W1013" s="41"/>
      <c r="X1013" s="41"/>
      <c r="Y1013" s="41"/>
      <c r="Z1013" s="41"/>
      <c r="AA1013" s="41"/>
      <c r="AB1013" s="41"/>
      <c r="AC1013" s="41"/>
      <c r="AD1013" s="42"/>
      <c r="AE1013" s="43"/>
      <c r="AF1013" s="44"/>
      <c r="AG1013" s="44"/>
      <c r="AH1013" s="44"/>
      <c r="AI1013" s="44"/>
      <c r="AJ1013" s="44"/>
      <c r="AK1013" s="44"/>
      <c r="AL1013" s="44"/>
      <c r="AM1013" s="44"/>
      <c r="AN1013" s="44"/>
      <c r="AO1013" s="44"/>
      <c r="AP1013" s="44"/>
      <c r="AQ1013" s="44"/>
      <c r="AR1013" s="44"/>
      <c r="AS1013" s="44"/>
      <c r="AT1013" s="44"/>
      <c r="AU1013" s="44"/>
      <c r="AV1013" s="44"/>
      <c r="AW1013" s="44"/>
      <c r="AX1013" s="44"/>
      <c r="AY1013" s="44"/>
      <c r="AZ1013" s="44"/>
      <c r="BA1013" s="44"/>
      <c r="BB1013" s="44"/>
      <c r="BC1013" s="44"/>
      <c r="BD1013" s="44"/>
      <c r="BE1013" s="44"/>
      <c r="BF1013" s="44"/>
      <c r="BG1013" s="44"/>
      <c r="BH1013" s="44"/>
      <c r="BI1013" s="44"/>
      <c r="BJ1013" s="44"/>
      <c r="BK1013" s="44"/>
      <c r="BL1013" s="44"/>
      <c r="BM1013" s="44"/>
      <c r="BN1013" s="44"/>
      <c r="BO1013" s="44"/>
      <c r="BP1013" s="44"/>
      <c r="BQ1013" s="44"/>
      <c r="BR1013" s="44"/>
      <c r="BS1013" s="44"/>
      <c r="BT1013" s="44"/>
      <c r="BU1013" s="44"/>
      <c r="BV1013" s="44"/>
      <c r="BW1013" s="44"/>
      <c r="BX1013" s="44"/>
      <c r="BY1013" s="44"/>
      <c r="BZ1013" s="44"/>
      <c r="CA1013" s="44"/>
      <c r="CB1013" s="44"/>
      <c r="CC1013" s="44"/>
      <c r="CD1013" s="44"/>
      <c r="CE1013" s="44"/>
      <c r="CF1013" s="44"/>
      <c r="CG1013" s="44"/>
      <c r="CH1013" s="44"/>
      <c r="CI1013" s="44"/>
      <c r="CJ1013" s="44"/>
      <c r="CK1013" s="44"/>
      <c r="CL1013" s="44"/>
      <c r="CM1013" s="44"/>
      <c r="CN1013" s="45"/>
      <c r="CO1013" s="44"/>
      <c r="CP1013" s="44"/>
      <c r="CQ1013" s="44"/>
      <c r="CR1013" s="44"/>
      <c r="CS1013" s="44"/>
      <c r="CT1013" s="44"/>
      <c r="CU1013" s="44"/>
      <c r="CV1013" s="44"/>
      <c r="CW1013" s="44"/>
      <c r="CX1013" s="44"/>
      <c r="CY1013" s="44"/>
      <c r="CZ1013" s="44"/>
      <c r="DA1013" s="44"/>
      <c r="DB1013" s="44"/>
      <c r="DC1013" s="44"/>
      <c r="DD1013" s="44"/>
      <c r="DE1013" s="44"/>
      <c r="DF1013" s="45"/>
      <c r="DG1013" s="44"/>
      <c r="DH1013" s="44"/>
      <c r="DI1013" s="44"/>
      <c r="DJ1013" s="44"/>
      <c r="DK1013" s="44"/>
      <c r="DL1013" s="45"/>
      <c r="DM1013" s="44"/>
      <c r="DN1013" s="44"/>
      <c r="DO1013" s="44"/>
      <c r="DP1013" s="44"/>
      <c r="DQ1013" s="44"/>
      <c r="DR1013" s="44"/>
      <c r="DS1013" s="44"/>
      <c r="DT1013" s="44"/>
      <c r="DU1013" s="45"/>
      <c r="DV1013" s="44"/>
      <c r="DW1013" s="44"/>
      <c r="DX1013" s="44"/>
      <c r="DY1013" s="44"/>
      <c r="DZ1013" s="44"/>
      <c r="EA1013" s="44"/>
      <c r="EB1013" s="44"/>
      <c r="EC1013" s="44"/>
      <c r="ED1013" s="45"/>
      <c r="EE1013" s="44"/>
      <c r="EF1013" s="44"/>
      <c r="EG1013" s="44"/>
      <c r="EH1013" s="44"/>
      <c r="EI1013" s="44"/>
      <c r="EJ1013" s="44"/>
      <c r="EK1013" s="44"/>
      <c r="EL1013" s="44"/>
      <c r="EM1013" s="44"/>
      <c r="EN1013" s="44"/>
      <c r="EO1013" s="44"/>
      <c r="EP1013" s="44"/>
      <c r="EQ1013" s="44"/>
      <c r="ER1013" s="44"/>
      <c r="ES1013" s="44"/>
      <c r="ET1013" s="44"/>
      <c r="EU1013" s="44"/>
      <c r="EV1013" s="45"/>
      <c r="EW1013" s="44"/>
      <c r="EX1013" s="44"/>
      <c r="EY1013" s="45"/>
      <c r="EZ1013" s="45"/>
      <c r="FA1013" s="44"/>
      <c r="FB1013" s="32"/>
      <c r="FC1013" s="32"/>
      <c r="FD1013" s="32"/>
    </row>
    <row r="1014">
      <c r="A1014" s="31"/>
      <c r="B1014" s="32"/>
      <c r="C1014" s="33"/>
      <c r="D1014" s="32"/>
      <c r="E1014" s="32"/>
      <c r="F1014" s="32"/>
      <c r="G1014" s="46"/>
      <c r="H1014" s="32"/>
      <c r="I1014" s="32"/>
      <c r="J1014" s="32"/>
      <c r="K1014" s="32"/>
      <c r="L1014" s="32"/>
      <c r="M1014" s="32"/>
      <c r="N1014" s="47"/>
      <c r="O1014" s="47"/>
      <c r="P1014" s="36"/>
      <c r="Q1014" s="37"/>
      <c r="R1014" s="37"/>
      <c r="S1014" s="48"/>
      <c r="T1014" s="39"/>
      <c r="U1014" s="40"/>
      <c r="V1014" s="41"/>
      <c r="W1014" s="41"/>
      <c r="X1014" s="41"/>
      <c r="Y1014" s="41"/>
      <c r="Z1014" s="41"/>
      <c r="AA1014" s="41"/>
      <c r="AB1014" s="41"/>
      <c r="AC1014" s="41"/>
      <c r="AD1014" s="42"/>
      <c r="AE1014" s="43"/>
      <c r="AF1014" s="44"/>
      <c r="AG1014" s="44"/>
      <c r="AH1014" s="44"/>
      <c r="AI1014" s="44"/>
      <c r="AJ1014" s="44"/>
      <c r="AK1014" s="44"/>
      <c r="AL1014" s="44"/>
      <c r="AM1014" s="44"/>
      <c r="AN1014" s="44"/>
      <c r="AO1014" s="44"/>
      <c r="AP1014" s="44"/>
      <c r="AQ1014" s="44"/>
      <c r="AR1014" s="44"/>
      <c r="AS1014" s="44"/>
      <c r="AT1014" s="44"/>
      <c r="AU1014" s="44"/>
      <c r="AV1014" s="44"/>
      <c r="AW1014" s="44"/>
      <c r="AX1014" s="44"/>
      <c r="AY1014" s="44"/>
      <c r="AZ1014" s="44"/>
      <c r="BA1014" s="44"/>
      <c r="BB1014" s="44"/>
      <c r="BC1014" s="44"/>
      <c r="BD1014" s="44"/>
      <c r="BE1014" s="44"/>
      <c r="BF1014" s="44"/>
      <c r="BG1014" s="44"/>
      <c r="BH1014" s="44"/>
      <c r="BI1014" s="44"/>
      <c r="BJ1014" s="44"/>
      <c r="BK1014" s="44"/>
      <c r="BL1014" s="44"/>
      <c r="BM1014" s="44"/>
      <c r="BN1014" s="44"/>
      <c r="BO1014" s="44"/>
      <c r="BP1014" s="44"/>
      <c r="BQ1014" s="44"/>
      <c r="BR1014" s="44"/>
      <c r="BS1014" s="44"/>
      <c r="BT1014" s="44"/>
      <c r="BU1014" s="44"/>
      <c r="BV1014" s="44"/>
      <c r="BW1014" s="44"/>
      <c r="BX1014" s="44"/>
      <c r="BY1014" s="44"/>
      <c r="BZ1014" s="44"/>
      <c r="CA1014" s="44"/>
      <c r="CB1014" s="44"/>
      <c r="CC1014" s="44"/>
      <c r="CD1014" s="44"/>
      <c r="CE1014" s="44"/>
      <c r="CF1014" s="44"/>
      <c r="CG1014" s="44"/>
      <c r="CH1014" s="44"/>
      <c r="CI1014" s="44"/>
      <c r="CJ1014" s="44"/>
      <c r="CK1014" s="44"/>
      <c r="CL1014" s="44"/>
      <c r="CM1014" s="44"/>
      <c r="CN1014" s="45"/>
      <c r="CO1014" s="44"/>
      <c r="CP1014" s="44"/>
      <c r="CQ1014" s="44"/>
      <c r="CR1014" s="44"/>
      <c r="CS1014" s="44"/>
      <c r="CT1014" s="44"/>
      <c r="CU1014" s="44"/>
      <c r="CV1014" s="44"/>
      <c r="CW1014" s="44"/>
      <c r="CX1014" s="44"/>
      <c r="CY1014" s="44"/>
      <c r="CZ1014" s="44"/>
      <c r="DA1014" s="44"/>
      <c r="DB1014" s="44"/>
      <c r="DC1014" s="44"/>
      <c r="DD1014" s="44"/>
      <c r="DE1014" s="44"/>
      <c r="DF1014" s="45"/>
      <c r="DG1014" s="44"/>
      <c r="DH1014" s="44"/>
      <c r="DI1014" s="44"/>
      <c r="DJ1014" s="44"/>
      <c r="DK1014" s="44"/>
      <c r="DL1014" s="45"/>
      <c r="DM1014" s="44"/>
      <c r="DN1014" s="44"/>
      <c r="DO1014" s="44"/>
      <c r="DP1014" s="44"/>
      <c r="DQ1014" s="44"/>
      <c r="DR1014" s="44"/>
      <c r="DS1014" s="44"/>
      <c r="DT1014" s="44"/>
      <c r="DU1014" s="45"/>
      <c r="DV1014" s="44"/>
      <c r="DW1014" s="44"/>
      <c r="DX1014" s="44"/>
      <c r="DY1014" s="44"/>
      <c r="DZ1014" s="44"/>
      <c r="EA1014" s="44"/>
      <c r="EB1014" s="44"/>
      <c r="EC1014" s="44"/>
      <c r="ED1014" s="45"/>
      <c r="EE1014" s="44"/>
      <c r="EF1014" s="44"/>
      <c r="EG1014" s="44"/>
      <c r="EH1014" s="44"/>
      <c r="EI1014" s="44"/>
      <c r="EJ1014" s="44"/>
      <c r="EK1014" s="44"/>
      <c r="EL1014" s="44"/>
      <c r="EM1014" s="44"/>
      <c r="EN1014" s="44"/>
      <c r="EO1014" s="44"/>
      <c r="EP1014" s="44"/>
      <c r="EQ1014" s="44"/>
      <c r="ER1014" s="44"/>
      <c r="ES1014" s="44"/>
      <c r="ET1014" s="44"/>
      <c r="EU1014" s="44"/>
      <c r="EV1014" s="45"/>
      <c r="EW1014" s="44"/>
      <c r="EX1014" s="44"/>
      <c r="EY1014" s="45"/>
      <c r="EZ1014" s="45"/>
      <c r="FA1014" s="44"/>
      <c r="FB1014" s="32"/>
      <c r="FC1014" s="32"/>
      <c r="FD1014" s="32"/>
    </row>
    <row r="1015">
      <c r="A1015" s="31"/>
      <c r="B1015" s="32"/>
      <c r="C1015" s="33"/>
      <c r="D1015" s="32"/>
      <c r="E1015" s="32"/>
      <c r="F1015" s="32"/>
      <c r="G1015" s="46"/>
      <c r="H1015" s="32"/>
      <c r="I1015" s="32"/>
      <c r="J1015" s="32"/>
      <c r="K1015" s="32"/>
      <c r="L1015" s="32"/>
      <c r="M1015" s="32"/>
      <c r="N1015" s="47"/>
      <c r="O1015" s="47"/>
      <c r="P1015" s="36"/>
      <c r="Q1015" s="37"/>
      <c r="R1015" s="37"/>
      <c r="S1015" s="48"/>
      <c r="T1015" s="39"/>
      <c r="U1015" s="40"/>
      <c r="V1015" s="41"/>
      <c r="W1015" s="41"/>
      <c r="X1015" s="41"/>
      <c r="Y1015" s="41"/>
      <c r="Z1015" s="41"/>
      <c r="AA1015" s="41"/>
      <c r="AB1015" s="41"/>
      <c r="AC1015" s="41"/>
      <c r="AD1015" s="42"/>
      <c r="AE1015" s="43"/>
      <c r="AF1015" s="44"/>
      <c r="AG1015" s="44"/>
      <c r="AH1015" s="44"/>
      <c r="AI1015" s="44"/>
      <c r="AJ1015" s="44"/>
      <c r="AK1015" s="44"/>
      <c r="AL1015" s="44"/>
      <c r="AM1015" s="44"/>
      <c r="AN1015" s="44"/>
      <c r="AO1015" s="44"/>
      <c r="AP1015" s="44"/>
      <c r="AQ1015" s="44"/>
      <c r="AR1015" s="44"/>
      <c r="AS1015" s="44"/>
      <c r="AT1015" s="44"/>
      <c r="AU1015" s="44"/>
      <c r="AV1015" s="44"/>
      <c r="AW1015" s="44"/>
      <c r="AX1015" s="44"/>
      <c r="AY1015" s="44"/>
      <c r="AZ1015" s="44"/>
      <c r="BA1015" s="44"/>
      <c r="BB1015" s="44"/>
      <c r="BC1015" s="44"/>
      <c r="BD1015" s="44"/>
      <c r="BE1015" s="44"/>
      <c r="BF1015" s="44"/>
      <c r="BG1015" s="44"/>
      <c r="BH1015" s="44"/>
      <c r="BI1015" s="44"/>
      <c r="BJ1015" s="44"/>
      <c r="BK1015" s="44"/>
      <c r="BL1015" s="44"/>
      <c r="BM1015" s="44"/>
      <c r="BN1015" s="44"/>
      <c r="BO1015" s="44"/>
      <c r="BP1015" s="44"/>
      <c r="BQ1015" s="44"/>
      <c r="BR1015" s="44"/>
      <c r="BS1015" s="44"/>
      <c r="BT1015" s="44"/>
      <c r="BU1015" s="44"/>
      <c r="BV1015" s="44"/>
      <c r="BW1015" s="44"/>
      <c r="BX1015" s="44"/>
      <c r="BY1015" s="44"/>
      <c r="BZ1015" s="44"/>
      <c r="CA1015" s="44"/>
      <c r="CB1015" s="44"/>
      <c r="CC1015" s="44"/>
      <c r="CD1015" s="44"/>
      <c r="CE1015" s="44"/>
      <c r="CF1015" s="44"/>
      <c r="CG1015" s="44"/>
      <c r="CH1015" s="44"/>
      <c r="CI1015" s="44"/>
      <c r="CJ1015" s="44"/>
      <c r="CK1015" s="44"/>
      <c r="CL1015" s="44"/>
      <c r="CM1015" s="44"/>
      <c r="CN1015" s="45"/>
      <c r="CO1015" s="44"/>
      <c r="CP1015" s="44"/>
      <c r="CQ1015" s="44"/>
      <c r="CR1015" s="44"/>
      <c r="CS1015" s="44"/>
      <c r="CT1015" s="44"/>
      <c r="CU1015" s="44"/>
      <c r="CV1015" s="44"/>
      <c r="CW1015" s="44"/>
      <c r="CX1015" s="44"/>
      <c r="CY1015" s="44"/>
      <c r="CZ1015" s="44"/>
      <c r="DA1015" s="44"/>
      <c r="DB1015" s="44"/>
      <c r="DC1015" s="44"/>
      <c r="DD1015" s="44"/>
      <c r="DE1015" s="44"/>
      <c r="DF1015" s="45"/>
      <c r="DG1015" s="44"/>
      <c r="DH1015" s="44"/>
      <c r="DI1015" s="44"/>
      <c r="DJ1015" s="44"/>
      <c r="DK1015" s="44"/>
      <c r="DL1015" s="45"/>
      <c r="DM1015" s="44"/>
      <c r="DN1015" s="44"/>
      <c r="DO1015" s="44"/>
      <c r="DP1015" s="44"/>
      <c r="DQ1015" s="44"/>
      <c r="DR1015" s="44"/>
      <c r="DS1015" s="44"/>
      <c r="DT1015" s="44"/>
      <c r="DU1015" s="45"/>
      <c r="DV1015" s="44"/>
      <c r="DW1015" s="44"/>
      <c r="DX1015" s="44"/>
      <c r="DY1015" s="44"/>
      <c r="DZ1015" s="44"/>
      <c r="EA1015" s="44"/>
      <c r="EB1015" s="44"/>
      <c r="EC1015" s="44"/>
      <c r="ED1015" s="45"/>
      <c r="EE1015" s="44"/>
      <c r="EF1015" s="44"/>
      <c r="EG1015" s="44"/>
      <c r="EH1015" s="44"/>
      <c r="EI1015" s="44"/>
      <c r="EJ1015" s="44"/>
      <c r="EK1015" s="44"/>
      <c r="EL1015" s="44"/>
      <c r="EM1015" s="44"/>
      <c r="EN1015" s="44"/>
      <c r="EO1015" s="44"/>
      <c r="EP1015" s="44"/>
      <c r="EQ1015" s="44"/>
      <c r="ER1015" s="44"/>
      <c r="ES1015" s="44"/>
      <c r="ET1015" s="44"/>
      <c r="EU1015" s="44"/>
      <c r="EV1015" s="45"/>
      <c r="EW1015" s="44"/>
      <c r="EX1015" s="44"/>
      <c r="EY1015" s="45"/>
      <c r="EZ1015" s="45"/>
      <c r="FA1015" s="44"/>
      <c r="FB1015" s="32"/>
      <c r="FC1015" s="32"/>
      <c r="FD1015" s="32"/>
    </row>
    <row r="1016">
      <c r="A1016" s="31"/>
      <c r="B1016" s="32"/>
      <c r="C1016" s="33"/>
      <c r="D1016" s="32"/>
      <c r="E1016" s="32"/>
      <c r="F1016" s="32"/>
      <c r="G1016" s="46"/>
      <c r="H1016" s="32"/>
      <c r="I1016" s="32"/>
      <c r="J1016" s="32"/>
      <c r="K1016" s="32"/>
      <c r="L1016" s="32"/>
      <c r="M1016" s="32"/>
      <c r="N1016" s="47"/>
      <c r="O1016" s="47"/>
      <c r="P1016" s="36"/>
      <c r="Q1016" s="37"/>
      <c r="R1016" s="37"/>
      <c r="S1016" s="48"/>
      <c r="T1016" s="39"/>
      <c r="U1016" s="40"/>
      <c r="V1016" s="41"/>
      <c r="W1016" s="41"/>
      <c r="X1016" s="41"/>
      <c r="Y1016" s="41"/>
      <c r="Z1016" s="41"/>
      <c r="AA1016" s="41"/>
      <c r="AB1016" s="41"/>
      <c r="AC1016" s="41"/>
      <c r="AD1016" s="42"/>
      <c r="AE1016" s="43"/>
      <c r="AF1016" s="44"/>
      <c r="AG1016" s="44"/>
      <c r="AH1016" s="44"/>
      <c r="AI1016" s="44"/>
      <c r="AJ1016" s="44"/>
      <c r="AK1016" s="44"/>
      <c r="AL1016" s="44"/>
      <c r="AM1016" s="44"/>
      <c r="AN1016" s="44"/>
      <c r="AO1016" s="44"/>
      <c r="AP1016" s="44"/>
      <c r="AQ1016" s="44"/>
      <c r="AR1016" s="44"/>
      <c r="AS1016" s="44"/>
      <c r="AT1016" s="44"/>
      <c r="AU1016" s="44"/>
      <c r="AV1016" s="44"/>
      <c r="AW1016" s="44"/>
      <c r="AX1016" s="44"/>
      <c r="AY1016" s="44"/>
      <c r="AZ1016" s="44"/>
      <c r="BA1016" s="44"/>
      <c r="BB1016" s="44"/>
      <c r="BC1016" s="44"/>
      <c r="BD1016" s="44"/>
      <c r="BE1016" s="44"/>
      <c r="BF1016" s="44"/>
      <c r="BG1016" s="44"/>
      <c r="BH1016" s="44"/>
      <c r="BI1016" s="44"/>
      <c r="BJ1016" s="44"/>
      <c r="BK1016" s="44"/>
      <c r="BL1016" s="44"/>
      <c r="BM1016" s="44"/>
      <c r="BN1016" s="44"/>
      <c r="BO1016" s="44"/>
      <c r="BP1016" s="44"/>
      <c r="BQ1016" s="44"/>
      <c r="BR1016" s="44"/>
      <c r="BS1016" s="44"/>
      <c r="BT1016" s="44"/>
      <c r="BU1016" s="44"/>
      <c r="BV1016" s="44"/>
      <c r="BW1016" s="44"/>
      <c r="BX1016" s="44"/>
      <c r="BY1016" s="44"/>
      <c r="BZ1016" s="44"/>
      <c r="CA1016" s="44"/>
      <c r="CB1016" s="44"/>
      <c r="CC1016" s="44"/>
      <c r="CD1016" s="44"/>
      <c r="CE1016" s="44"/>
      <c r="CF1016" s="44"/>
      <c r="CG1016" s="44"/>
      <c r="CH1016" s="44"/>
      <c r="CI1016" s="44"/>
      <c r="CJ1016" s="44"/>
      <c r="CK1016" s="44"/>
      <c r="CL1016" s="44"/>
      <c r="CM1016" s="44"/>
      <c r="CN1016" s="45"/>
      <c r="CO1016" s="44"/>
      <c r="CP1016" s="44"/>
      <c r="CQ1016" s="44"/>
      <c r="CR1016" s="44"/>
      <c r="CS1016" s="44"/>
      <c r="CT1016" s="44"/>
      <c r="CU1016" s="44"/>
      <c r="CV1016" s="44"/>
      <c r="CW1016" s="44"/>
      <c r="CX1016" s="44"/>
      <c r="CY1016" s="44"/>
      <c r="CZ1016" s="44"/>
      <c r="DA1016" s="44"/>
      <c r="DB1016" s="44"/>
      <c r="DC1016" s="44"/>
      <c r="DD1016" s="44"/>
      <c r="DE1016" s="44"/>
      <c r="DF1016" s="45"/>
      <c r="DG1016" s="44"/>
      <c r="DH1016" s="44"/>
      <c r="DI1016" s="44"/>
      <c r="DJ1016" s="44"/>
      <c r="DK1016" s="44"/>
      <c r="DL1016" s="45"/>
      <c r="DM1016" s="44"/>
      <c r="DN1016" s="44"/>
      <c r="DO1016" s="44"/>
      <c r="DP1016" s="44"/>
      <c r="DQ1016" s="44"/>
      <c r="DR1016" s="44"/>
      <c r="DS1016" s="44"/>
      <c r="DT1016" s="44"/>
      <c r="DU1016" s="45"/>
      <c r="DV1016" s="44"/>
      <c r="DW1016" s="44"/>
      <c r="DX1016" s="44"/>
      <c r="DY1016" s="44"/>
      <c r="DZ1016" s="44"/>
      <c r="EA1016" s="44"/>
      <c r="EB1016" s="44"/>
      <c r="EC1016" s="44"/>
      <c r="ED1016" s="45"/>
      <c r="EE1016" s="44"/>
      <c r="EF1016" s="44"/>
      <c r="EG1016" s="44"/>
      <c r="EH1016" s="44"/>
      <c r="EI1016" s="44"/>
      <c r="EJ1016" s="44"/>
      <c r="EK1016" s="44"/>
      <c r="EL1016" s="44"/>
      <c r="EM1016" s="44"/>
      <c r="EN1016" s="44"/>
      <c r="EO1016" s="44"/>
      <c r="EP1016" s="44"/>
      <c r="EQ1016" s="44"/>
      <c r="ER1016" s="44"/>
      <c r="ES1016" s="44"/>
      <c r="ET1016" s="44"/>
      <c r="EU1016" s="44"/>
      <c r="EV1016" s="45"/>
      <c r="EW1016" s="44"/>
      <c r="EX1016" s="44"/>
      <c r="EY1016" s="45"/>
      <c r="EZ1016" s="45"/>
      <c r="FA1016" s="44"/>
      <c r="FB1016" s="32"/>
      <c r="FC1016" s="32"/>
      <c r="FD1016" s="32"/>
    </row>
    <row r="1017">
      <c r="A1017" s="31"/>
      <c r="B1017" s="32"/>
      <c r="C1017" s="33"/>
      <c r="D1017" s="32"/>
      <c r="E1017" s="32"/>
      <c r="F1017" s="32"/>
      <c r="G1017" s="46"/>
      <c r="H1017" s="32"/>
      <c r="I1017" s="32"/>
      <c r="J1017" s="32"/>
      <c r="K1017" s="32"/>
      <c r="L1017" s="32"/>
      <c r="M1017" s="32"/>
      <c r="N1017" s="47"/>
      <c r="O1017" s="47"/>
      <c r="P1017" s="36"/>
      <c r="Q1017" s="37"/>
      <c r="R1017" s="37"/>
      <c r="S1017" s="48"/>
      <c r="T1017" s="39"/>
      <c r="U1017" s="40"/>
      <c r="V1017" s="41"/>
      <c r="W1017" s="41"/>
      <c r="X1017" s="41"/>
      <c r="Y1017" s="41"/>
      <c r="Z1017" s="41"/>
      <c r="AA1017" s="41"/>
      <c r="AB1017" s="41"/>
      <c r="AC1017" s="41"/>
      <c r="AD1017" s="42"/>
      <c r="AE1017" s="43"/>
      <c r="AF1017" s="44"/>
      <c r="AG1017" s="44"/>
      <c r="AH1017" s="44"/>
      <c r="AI1017" s="44"/>
      <c r="AJ1017" s="44"/>
      <c r="AK1017" s="44"/>
      <c r="AL1017" s="44"/>
      <c r="AM1017" s="44"/>
      <c r="AN1017" s="44"/>
      <c r="AO1017" s="44"/>
      <c r="AP1017" s="44"/>
      <c r="AQ1017" s="44"/>
      <c r="AR1017" s="44"/>
      <c r="AS1017" s="44"/>
      <c r="AT1017" s="44"/>
      <c r="AU1017" s="44"/>
      <c r="AV1017" s="44"/>
      <c r="AW1017" s="44"/>
      <c r="AX1017" s="44"/>
      <c r="AY1017" s="44"/>
      <c r="AZ1017" s="44"/>
      <c r="BA1017" s="44"/>
      <c r="BB1017" s="44"/>
      <c r="BC1017" s="44"/>
      <c r="BD1017" s="44"/>
      <c r="BE1017" s="44"/>
      <c r="BF1017" s="44"/>
      <c r="BG1017" s="44"/>
      <c r="BH1017" s="44"/>
      <c r="BI1017" s="44"/>
      <c r="BJ1017" s="44"/>
      <c r="BK1017" s="44"/>
      <c r="BL1017" s="44"/>
      <c r="BM1017" s="44"/>
      <c r="BN1017" s="44"/>
      <c r="BO1017" s="44"/>
      <c r="BP1017" s="44"/>
      <c r="BQ1017" s="44"/>
      <c r="BR1017" s="44"/>
      <c r="BS1017" s="44"/>
      <c r="BT1017" s="44"/>
      <c r="BU1017" s="44"/>
      <c r="BV1017" s="44"/>
      <c r="BW1017" s="44"/>
      <c r="BX1017" s="44"/>
      <c r="BY1017" s="44"/>
      <c r="BZ1017" s="44"/>
      <c r="CA1017" s="44"/>
      <c r="CB1017" s="44"/>
      <c r="CC1017" s="44"/>
      <c r="CD1017" s="44"/>
      <c r="CE1017" s="44"/>
      <c r="CF1017" s="44"/>
      <c r="CG1017" s="44"/>
      <c r="CH1017" s="44"/>
      <c r="CI1017" s="44"/>
      <c r="CJ1017" s="44"/>
      <c r="CK1017" s="44"/>
      <c r="CL1017" s="44"/>
      <c r="CM1017" s="44"/>
      <c r="CN1017" s="45"/>
      <c r="CO1017" s="44"/>
      <c r="CP1017" s="44"/>
      <c r="CQ1017" s="44"/>
      <c r="CR1017" s="44"/>
      <c r="CS1017" s="44"/>
      <c r="CT1017" s="44"/>
      <c r="CU1017" s="44"/>
      <c r="CV1017" s="44"/>
      <c r="CW1017" s="44"/>
      <c r="CX1017" s="44"/>
      <c r="CY1017" s="44"/>
      <c r="CZ1017" s="44"/>
      <c r="DA1017" s="44"/>
      <c r="DB1017" s="44"/>
      <c r="DC1017" s="44"/>
      <c r="DD1017" s="44"/>
      <c r="DE1017" s="44"/>
      <c r="DF1017" s="45"/>
      <c r="DG1017" s="44"/>
      <c r="DH1017" s="44"/>
      <c r="DI1017" s="44"/>
      <c r="DJ1017" s="44"/>
      <c r="DK1017" s="44"/>
      <c r="DL1017" s="45"/>
      <c r="DM1017" s="44"/>
      <c r="DN1017" s="44"/>
      <c r="DO1017" s="44"/>
      <c r="DP1017" s="44"/>
      <c r="DQ1017" s="44"/>
      <c r="DR1017" s="44"/>
      <c r="DS1017" s="44"/>
      <c r="DT1017" s="44"/>
      <c r="DU1017" s="45"/>
      <c r="DV1017" s="44"/>
      <c r="DW1017" s="44"/>
      <c r="DX1017" s="44"/>
      <c r="DY1017" s="44"/>
      <c r="DZ1017" s="44"/>
      <c r="EA1017" s="44"/>
      <c r="EB1017" s="44"/>
      <c r="EC1017" s="44"/>
      <c r="ED1017" s="45"/>
      <c r="EE1017" s="44"/>
      <c r="EF1017" s="44"/>
      <c r="EG1017" s="44"/>
      <c r="EH1017" s="44"/>
      <c r="EI1017" s="44"/>
      <c r="EJ1017" s="44"/>
      <c r="EK1017" s="44"/>
      <c r="EL1017" s="44"/>
      <c r="EM1017" s="44"/>
      <c r="EN1017" s="44"/>
      <c r="EO1017" s="44"/>
      <c r="EP1017" s="44"/>
      <c r="EQ1017" s="44"/>
      <c r="ER1017" s="44"/>
      <c r="ES1017" s="44"/>
      <c r="ET1017" s="44"/>
      <c r="EU1017" s="44"/>
      <c r="EV1017" s="45"/>
      <c r="EW1017" s="44"/>
      <c r="EX1017" s="44"/>
      <c r="EY1017" s="45"/>
      <c r="EZ1017" s="45"/>
      <c r="FA1017" s="44"/>
      <c r="FB1017" s="32"/>
      <c r="FC1017" s="32"/>
      <c r="FD1017" s="32"/>
    </row>
    <row r="1018">
      <c r="A1018" s="31"/>
      <c r="B1018" s="32"/>
      <c r="C1018" s="33"/>
      <c r="D1018" s="32"/>
      <c r="E1018" s="32"/>
      <c r="F1018" s="32"/>
      <c r="G1018" s="46"/>
      <c r="H1018" s="32"/>
      <c r="I1018" s="32"/>
      <c r="J1018" s="32"/>
      <c r="K1018" s="32"/>
      <c r="L1018" s="32"/>
      <c r="M1018" s="32"/>
      <c r="N1018" s="47"/>
      <c r="O1018" s="47"/>
      <c r="P1018" s="36"/>
      <c r="Q1018" s="37"/>
      <c r="R1018" s="37"/>
      <c r="S1018" s="48"/>
      <c r="T1018" s="39"/>
      <c r="U1018" s="40"/>
      <c r="V1018" s="41"/>
      <c r="W1018" s="41"/>
      <c r="X1018" s="41"/>
      <c r="Y1018" s="41"/>
      <c r="Z1018" s="41"/>
      <c r="AA1018" s="41"/>
      <c r="AB1018" s="41"/>
      <c r="AC1018" s="41"/>
      <c r="AD1018" s="42"/>
      <c r="AE1018" s="43"/>
      <c r="AF1018" s="44"/>
      <c r="AG1018" s="44"/>
      <c r="AH1018" s="44"/>
      <c r="AI1018" s="44"/>
      <c r="AJ1018" s="44"/>
      <c r="AK1018" s="44"/>
      <c r="AL1018" s="44"/>
      <c r="AM1018" s="44"/>
      <c r="AN1018" s="44"/>
      <c r="AO1018" s="44"/>
      <c r="AP1018" s="44"/>
      <c r="AQ1018" s="44"/>
      <c r="AR1018" s="44"/>
      <c r="AS1018" s="44"/>
      <c r="AT1018" s="44"/>
      <c r="AU1018" s="44"/>
      <c r="AV1018" s="44"/>
      <c r="AW1018" s="44"/>
      <c r="AX1018" s="44"/>
      <c r="AY1018" s="44"/>
      <c r="AZ1018" s="44"/>
      <c r="BA1018" s="44"/>
      <c r="BB1018" s="44"/>
      <c r="BC1018" s="44"/>
      <c r="BD1018" s="44"/>
      <c r="BE1018" s="44"/>
      <c r="BF1018" s="44"/>
      <c r="BG1018" s="44"/>
      <c r="BH1018" s="44"/>
      <c r="BI1018" s="44"/>
      <c r="BJ1018" s="44"/>
      <c r="BK1018" s="44"/>
      <c r="BL1018" s="44"/>
      <c r="BM1018" s="44"/>
      <c r="BN1018" s="44"/>
      <c r="BO1018" s="44"/>
      <c r="BP1018" s="44"/>
      <c r="BQ1018" s="44"/>
      <c r="BR1018" s="44"/>
      <c r="BS1018" s="44"/>
      <c r="BT1018" s="44"/>
      <c r="BU1018" s="44"/>
      <c r="BV1018" s="44"/>
      <c r="BW1018" s="44"/>
      <c r="BX1018" s="44"/>
      <c r="BY1018" s="44"/>
      <c r="BZ1018" s="44"/>
      <c r="CA1018" s="44"/>
      <c r="CB1018" s="44"/>
      <c r="CC1018" s="44"/>
      <c r="CD1018" s="44"/>
      <c r="CE1018" s="44"/>
      <c r="CF1018" s="44"/>
      <c r="CG1018" s="44"/>
      <c r="CH1018" s="44"/>
      <c r="CI1018" s="44"/>
      <c r="CJ1018" s="44"/>
      <c r="CK1018" s="44"/>
      <c r="CL1018" s="44"/>
      <c r="CM1018" s="44"/>
      <c r="CN1018" s="45"/>
      <c r="CO1018" s="44"/>
      <c r="CP1018" s="44"/>
      <c r="CQ1018" s="44"/>
      <c r="CR1018" s="44"/>
      <c r="CS1018" s="44"/>
      <c r="CT1018" s="44"/>
      <c r="CU1018" s="44"/>
      <c r="CV1018" s="44"/>
      <c r="CW1018" s="44"/>
      <c r="CX1018" s="44"/>
      <c r="CY1018" s="44"/>
      <c r="CZ1018" s="44"/>
      <c r="DA1018" s="44"/>
      <c r="DB1018" s="44"/>
      <c r="DC1018" s="44"/>
      <c r="DD1018" s="44"/>
      <c r="DE1018" s="44"/>
      <c r="DF1018" s="45"/>
      <c r="DG1018" s="44"/>
      <c r="DH1018" s="44"/>
      <c r="DI1018" s="44"/>
      <c r="DJ1018" s="44"/>
      <c r="DK1018" s="44"/>
      <c r="DL1018" s="45"/>
      <c r="DM1018" s="44"/>
      <c r="DN1018" s="44"/>
      <c r="DO1018" s="44"/>
      <c r="DP1018" s="44"/>
      <c r="DQ1018" s="44"/>
      <c r="DR1018" s="44"/>
      <c r="DS1018" s="44"/>
      <c r="DT1018" s="44"/>
      <c r="DU1018" s="45"/>
      <c r="DV1018" s="44"/>
      <c r="DW1018" s="44"/>
      <c r="DX1018" s="44"/>
      <c r="DY1018" s="44"/>
      <c r="DZ1018" s="44"/>
      <c r="EA1018" s="44"/>
      <c r="EB1018" s="44"/>
      <c r="EC1018" s="44"/>
      <c r="ED1018" s="45"/>
      <c r="EE1018" s="44"/>
      <c r="EF1018" s="44"/>
      <c r="EG1018" s="44"/>
      <c r="EH1018" s="44"/>
      <c r="EI1018" s="44"/>
      <c r="EJ1018" s="44"/>
      <c r="EK1018" s="44"/>
      <c r="EL1018" s="44"/>
      <c r="EM1018" s="44"/>
      <c r="EN1018" s="44"/>
      <c r="EO1018" s="44"/>
      <c r="EP1018" s="44"/>
      <c r="EQ1018" s="44"/>
      <c r="ER1018" s="44"/>
      <c r="ES1018" s="44"/>
      <c r="ET1018" s="44"/>
      <c r="EU1018" s="44"/>
      <c r="EV1018" s="45"/>
      <c r="EW1018" s="44"/>
      <c r="EX1018" s="44"/>
      <c r="EY1018" s="45"/>
      <c r="EZ1018" s="45"/>
      <c r="FA1018" s="44"/>
      <c r="FB1018" s="32"/>
      <c r="FC1018" s="32"/>
      <c r="FD1018" s="32"/>
    </row>
    <row r="1019">
      <c r="A1019" s="31"/>
      <c r="B1019" s="32"/>
      <c r="C1019" s="33"/>
      <c r="D1019" s="32"/>
      <c r="E1019" s="32"/>
      <c r="F1019" s="32"/>
      <c r="G1019" s="46"/>
      <c r="H1019" s="32"/>
      <c r="I1019" s="32"/>
      <c r="J1019" s="32"/>
      <c r="K1019" s="32"/>
      <c r="L1019" s="32"/>
      <c r="M1019" s="32"/>
      <c r="N1019" s="47"/>
      <c r="O1019" s="47"/>
      <c r="P1019" s="36"/>
      <c r="Q1019" s="37"/>
      <c r="R1019" s="37"/>
      <c r="S1019" s="48"/>
      <c r="T1019" s="39"/>
      <c r="U1019" s="40"/>
      <c r="V1019" s="41"/>
      <c r="W1019" s="41"/>
      <c r="X1019" s="41"/>
      <c r="Y1019" s="41"/>
      <c r="Z1019" s="41"/>
      <c r="AA1019" s="41"/>
      <c r="AB1019" s="41"/>
      <c r="AC1019" s="41"/>
      <c r="AD1019" s="42"/>
      <c r="AE1019" s="43"/>
      <c r="AF1019" s="44"/>
      <c r="AG1019" s="44"/>
      <c r="AH1019" s="44"/>
      <c r="AI1019" s="44"/>
      <c r="AJ1019" s="44"/>
      <c r="AK1019" s="44"/>
      <c r="AL1019" s="44"/>
      <c r="AM1019" s="44"/>
      <c r="AN1019" s="44"/>
      <c r="AO1019" s="44"/>
      <c r="AP1019" s="44"/>
      <c r="AQ1019" s="44"/>
      <c r="AR1019" s="44"/>
      <c r="AS1019" s="44"/>
      <c r="AT1019" s="44"/>
      <c r="AU1019" s="44"/>
      <c r="AV1019" s="44"/>
      <c r="AW1019" s="44"/>
      <c r="AX1019" s="44"/>
      <c r="AY1019" s="44"/>
      <c r="AZ1019" s="44"/>
      <c r="BA1019" s="44"/>
      <c r="BB1019" s="44"/>
      <c r="BC1019" s="44"/>
      <c r="BD1019" s="44"/>
      <c r="BE1019" s="44"/>
      <c r="BF1019" s="44"/>
      <c r="BG1019" s="44"/>
      <c r="BH1019" s="44"/>
      <c r="BI1019" s="44"/>
      <c r="BJ1019" s="44"/>
      <c r="BK1019" s="44"/>
      <c r="BL1019" s="44"/>
      <c r="BM1019" s="44"/>
      <c r="BN1019" s="44"/>
      <c r="BO1019" s="44"/>
      <c r="BP1019" s="44"/>
      <c r="BQ1019" s="44"/>
      <c r="BR1019" s="44"/>
      <c r="BS1019" s="44"/>
      <c r="BT1019" s="44"/>
      <c r="BU1019" s="44"/>
      <c r="BV1019" s="44"/>
      <c r="BW1019" s="44"/>
      <c r="BX1019" s="44"/>
      <c r="BY1019" s="44"/>
      <c r="BZ1019" s="44"/>
      <c r="CA1019" s="44"/>
      <c r="CB1019" s="44"/>
      <c r="CC1019" s="44"/>
      <c r="CD1019" s="44"/>
      <c r="CE1019" s="44"/>
      <c r="CF1019" s="44"/>
      <c r="CG1019" s="44"/>
      <c r="CH1019" s="44"/>
      <c r="CI1019" s="44"/>
      <c r="CJ1019" s="44"/>
      <c r="CK1019" s="44"/>
      <c r="CL1019" s="44"/>
      <c r="CM1019" s="44"/>
      <c r="CN1019" s="45"/>
      <c r="CO1019" s="44"/>
      <c r="CP1019" s="44"/>
      <c r="CQ1019" s="44"/>
      <c r="CR1019" s="44"/>
      <c r="CS1019" s="44"/>
      <c r="CT1019" s="44"/>
      <c r="CU1019" s="44"/>
      <c r="CV1019" s="44"/>
      <c r="CW1019" s="44"/>
      <c r="CX1019" s="44"/>
      <c r="CY1019" s="44"/>
      <c r="CZ1019" s="44"/>
      <c r="DA1019" s="44"/>
      <c r="DB1019" s="44"/>
      <c r="DC1019" s="44"/>
      <c r="DD1019" s="44"/>
      <c r="DE1019" s="44"/>
      <c r="DF1019" s="45"/>
      <c r="DG1019" s="44"/>
      <c r="DH1019" s="44"/>
      <c r="DI1019" s="44"/>
      <c r="DJ1019" s="44"/>
      <c r="DK1019" s="44"/>
      <c r="DL1019" s="45"/>
      <c r="DM1019" s="44"/>
      <c r="DN1019" s="44"/>
      <c r="DO1019" s="44"/>
      <c r="DP1019" s="44"/>
      <c r="DQ1019" s="44"/>
      <c r="DR1019" s="44"/>
      <c r="DS1019" s="44"/>
      <c r="DT1019" s="44"/>
      <c r="DU1019" s="45"/>
      <c r="DV1019" s="44"/>
      <c r="DW1019" s="44"/>
      <c r="DX1019" s="44"/>
      <c r="DY1019" s="44"/>
      <c r="DZ1019" s="44"/>
      <c r="EA1019" s="44"/>
      <c r="EB1019" s="44"/>
      <c r="EC1019" s="44"/>
      <c r="ED1019" s="45"/>
      <c r="EE1019" s="44"/>
      <c r="EF1019" s="44"/>
      <c r="EG1019" s="44"/>
      <c r="EH1019" s="44"/>
      <c r="EI1019" s="44"/>
      <c r="EJ1019" s="44"/>
      <c r="EK1019" s="44"/>
      <c r="EL1019" s="44"/>
      <c r="EM1019" s="44"/>
      <c r="EN1019" s="44"/>
      <c r="EO1019" s="44"/>
      <c r="EP1019" s="44"/>
      <c r="EQ1019" s="44"/>
      <c r="ER1019" s="44"/>
      <c r="ES1019" s="44"/>
      <c r="ET1019" s="44"/>
      <c r="EU1019" s="44"/>
      <c r="EV1019" s="45"/>
      <c r="EW1019" s="44"/>
      <c r="EX1019" s="44"/>
      <c r="EY1019" s="45"/>
      <c r="EZ1019" s="45"/>
      <c r="FA1019" s="44"/>
      <c r="FB1019" s="32"/>
      <c r="FC1019" s="32"/>
      <c r="FD1019" s="32"/>
    </row>
    <row r="1020">
      <c r="A1020" s="31"/>
      <c r="B1020" s="32"/>
      <c r="C1020" s="33"/>
      <c r="D1020" s="32"/>
      <c r="E1020" s="32"/>
      <c r="F1020" s="32"/>
      <c r="G1020" s="46"/>
      <c r="H1020" s="32"/>
      <c r="I1020" s="32"/>
      <c r="J1020" s="32"/>
      <c r="K1020" s="32"/>
      <c r="L1020" s="32"/>
      <c r="M1020" s="32"/>
      <c r="N1020" s="47"/>
      <c r="O1020" s="47"/>
      <c r="P1020" s="36"/>
      <c r="Q1020" s="37"/>
      <c r="R1020" s="37"/>
      <c r="S1020" s="48"/>
      <c r="T1020" s="39"/>
      <c r="U1020" s="40"/>
      <c r="V1020" s="41"/>
      <c r="W1020" s="41"/>
      <c r="X1020" s="41"/>
      <c r="Y1020" s="41"/>
      <c r="Z1020" s="41"/>
      <c r="AA1020" s="41"/>
      <c r="AB1020" s="41"/>
      <c r="AC1020" s="41"/>
      <c r="AD1020" s="42"/>
      <c r="AE1020" s="43"/>
      <c r="AF1020" s="44"/>
      <c r="AG1020" s="44"/>
      <c r="AH1020" s="44"/>
      <c r="AI1020" s="44"/>
      <c r="AJ1020" s="44"/>
      <c r="AK1020" s="44"/>
      <c r="AL1020" s="44"/>
      <c r="AM1020" s="44"/>
      <c r="AN1020" s="44"/>
      <c r="AO1020" s="44"/>
      <c r="AP1020" s="44"/>
      <c r="AQ1020" s="44"/>
      <c r="AR1020" s="44"/>
      <c r="AS1020" s="44"/>
      <c r="AT1020" s="44"/>
      <c r="AU1020" s="44"/>
      <c r="AV1020" s="44"/>
      <c r="AW1020" s="44"/>
      <c r="AX1020" s="44"/>
      <c r="AY1020" s="44"/>
      <c r="AZ1020" s="44"/>
      <c r="BA1020" s="44"/>
      <c r="BB1020" s="44"/>
      <c r="BC1020" s="44"/>
      <c r="BD1020" s="44"/>
      <c r="BE1020" s="44"/>
      <c r="BF1020" s="44"/>
      <c r="BG1020" s="44"/>
      <c r="BH1020" s="44"/>
      <c r="BI1020" s="44"/>
      <c r="BJ1020" s="44"/>
      <c r="BK1020" s="44"/>
      <c r="BL1020" s="44"/>
      <c r="BM1020" s="44"/>
      <c r="BN1020" s="44"/>
      <c r="BO1020" s="44"/>
      <c r="BP1020" s="44"/>
      <c r="BQ1020" s="44"/>
      <c r="BR1020" s="44"/>
      <c r="BS1020" s="44"/>
      <c r="BT1020" s="44"/>
      <c r="BU1020" s="44"/>
      <c r="BV1020" s="44"/>
      <c r="BW1020" s="44"/>
      <c r="BX1020" s="44"/>
      <c r="BY1020" s="44"/>
      <c r="BZ1020" s="44"/>
      <c r="CA1020" s="44"/>
      <c r="CB1020" s="44"/>
      <c r="CC1020" s="44"/>
      <c r="CD1020" s="44"/>
      <c r="CE1020" s="44"/>
      <c r="CF1020" s="44"/>
      <c r="CG1020" s="44"/>
      <c r="CH1020" s="44"/>
      <c r="CI1020" s="44"/>
      <c r="CJ1020" s="44"/>
      <c r="CK1020" s="44"/>
      <c r="CL1020" s="44"/>
      <c r="CM1020" s="44"/>
      <c r="CN1020" s="45"/>
      <c r="CO1020" s="44"/>
      <c r="CP1020" s="44"/>
      <c r="CQ1020" s="44"/>
      <c r="CR1020" s="44"/>
      <c r="CS1020" s="44"/>
      <c r="CT1020" s="44"/>
      <c r="CU1020" s="44"/>
      <c r="CV1020" s="44"/>
      <c r="CW1020" s="44"/>
      <c r="CX1020" s="44"/>
      <c r="CY1020" s="44"/>
      <c r="CZ1020" s="44"/>
      <c r="DA1020" s="44"/>
      <c r="DB1020" s="44"/>
      <c r="DC1020" s="44"/>
      <c r="DD1020" s="44"/>
      <c r="DE1020" s="44"/>
      <c r="DF1020" s="45"/>
      <c r="DG1020" s="44"/>
      <c r="DH1020" s="44"/>
      <c r="DI1020" s="44"/>
      <c r="DJ1020" s="44"/>
      <c r="DK1020" s="44"/>
      <c r="DL1020" s="45"/>
      <c r="DM1020" s="44"/>
      <c r="DN1020" s="44"/>
      <c r="DO1020" s="44"/>
      <c r="DP1020" s="44"/>
      <c r="DQ1020" s="44"/>
      <c r="DR1020" s="44"/>
      <c r="DS1020" s="44"/>
      <c r="DT1020" s="44"/>
      <c r="DU1020" s="45"/>
      <c r="DV1020" s="44"/>
      <c r="DW1020" s="44"/>
      <c r="DX1020" s="44"/>
      <c r="DY1020" s="44"/>
      <c r="DZ1020" s="44"/>
      <c r="EA1020" s="44"/>
      <c r="EB1020" s="44"/>
      <c r="EC1020" s="44"/>
      <c r="ED1020" s="45"/>
      <c r="EE1020" s="44"/>
      <c r="EF1020" s="44"/>
      <c r="EG1020" s="44"/>
      <c r="EH1020" s="44"/>
      <c r="EI1020" s="44"/>
      <c r="EJ1020" s="44"/>
      <c r="EK1020" s="44"/>
      <c r="EL1020" s="44"/>
      <c r="EM1020" s="44"/>
      <c r="EN1020" s="44"/>
      <c r="EO1020" s="44"/>
      <c r="EP1020" s="44"/>
      <c r="EQ1020" s="44"/>
      <c r="ER1020" s="44"/>
      <c r="ES1020" s="44"/>
      <c r="ET1020" s="44"/>
      <c r="EU1020" s="44"/>
      <c r="EV1020" s="45"/>
      <c r="EW1020" s="44"/>
      <c r="EX1020" s="44"/>
      <c r="EY1020" s="45"/>
      <c r="EZ1020" s="45"/>
      <c r="FA1020" s="44"/>
      <c r="FB1020" s="32"/>
      <c r="FC1020" s="32"/>
      <c r="FD1020" s="32"/>
    </row>
    <row r="1021">
      <c r="A1021" s="31"/>
      <c r="B1021" s="32"/>
      <c r="C1021" s="33"/>
      <c r="D1021" s="32"/>
      <c r="E1021" s="32"/>
      <c r="F1021" s="32"/>
      <c r="G1021" s="46"/>
      <c r="H1021" s="32"/>
      <c r="I1021" s="32"/>
      <c r="J1021" s="32"/>
      <c r="K1021" s="32"/>
      <c r="L1021" s="32"/>
      <c r="M1021" s="32"/>
      <c r="N1021" s="47"/>
      <c r="O1021" s="47"/>
      <c r="P1021" s="36"/>
      <c r="Q1021" s="37"/>
      <c r="R1021" s="37"/>
      <c r="S1021" s="48"/>
      <c r="T1021" s="39"/>
      <c r="U1021" s="40"/>
      <c r="V1021" s="41"/>
      <c r="W1021" s="41"/>
      <c r="X1021" s="41"/>
      <c r="Y1021" s="41"/>
      <c r="Z1021" s="41"/>
      <c r="AA1021" s="41"/>
      <c r="AB1021" s="41"/>
      <c r="AC1021" s="41"/>
      <c r="AD1021" s="42"/>
      <c r="AE1021" s="43"/>
      <c r="AF1021" s="44"/>
      <c r="AG1021" s="44"/>
      <c r="AH1021" s="44"/>
      <c r="AI1021" s="44"/>
      <c r="AJ1021" s="44"/>
      <c r="AK1021" s="44"/>
      <c r="AL1021" s="44"/>
      <c r="AM1021" s="44"/>
      <c r="AN1021" s="44"/>
      <c r="AO1021" s="44"/>
      <c r="AP1021" s="44"/>
      <c r="AQ1021" s="44"/>
      <c r="AR1021" s="44"/>
      <c r="AS1021" s="44"/>
      <c r="AT1021" s="44"/>
      <c r="AU1021" s="44"/>
      <c r="AV1021" s="44"/>
      <c r="AW1021" s="44"/>
      <c r="AX1021" s="44"/>
      <c r="AY1021" s="44"/>
      <c r="AZ1021" s="44"/>
      <c r="BA1021" s="44"/>
      <c r="BB1021" s="44"/>
      <c r="BC1021" s="44"/>
      <c r="BD1021" s="44"/>
      <c r="BE1021" s="44"/>
      <c r="BF1021" s="44"/>
      <c r="BG1021" s="44"/>
      <c r="BH1021" s="44"/>
      <c r="BI1021" s="44"/>
      <c r="BJ1021" s="44"/>
      <c r="BK1021" s="44"/>
      <c r="BL1021" s="44"/>
      <c r="BM1021" s="44"/>
      <c r="BN1021" s="44"/>
      <c r="BO1021" s="44"/>
      <c r="BP1021" s="44"/>
      <c r="BQ1021" s="44"/>
      <c r="BR1021" s="44"/>
      <c r="BS1021" s="44"/>
      <c r="BT1021" s="44"/>
      <c r="BU1021" s="44"/>
      <c r="BV1021" s="44"/>
      <c r="BW1021" s="44"/>
      <c r="BX1021" s="44"/>
      <c r="BY1021" s="44"/>
      <c r="BZ1021" s="44"/>
      <c r="CA1021" s="44"/>
      <c r="CB1021" s="44"/>
      <c r="CC1021" s="44"/>
      <c r="CD1021" s="44"/>
      <c r="CE1021" s="44"/>
      <c r="CF1021" s="44"/>
      <c r="CG1021" s="44"/>
      <c r="CH1021" s="44"/>
      <c r="CI1021" s="44"/>
      <c r="CJ1021" s="44"/>
      <c r="CK1021" s="44"/>
      <c r="CL1021" s="44"/>
      <c r="CM1021" s="44"/>
      <c r="CN1021" s="45"/>
      <c r="CO1021" s="44"/>
      <c r="CP1021" s="44"/>
      <c r="CQ1021" s="44"/>
      <c r="CR1021" s="44"/>
      <c r="CS1021" s="44"/>
      <c r="CT1021" s="44"/>
      <c r="CU1021" s="44"/>
      <c r="CV1021" s="44"/>
      <c r="CW1021" s="44"/>
      <c r="CX1021" s="44"/>
      <c r="CY1021" s="44"/>
      <c r="CZ1021" s="44"/>
      <c r="DA1021" s="44"/>
      <c r="DB1021" s="44"/>
      <c r="DC1021" s="44"/>
      <c r="DD1021" s="44"/>
      <c r="DE1021" s="44"/>
      <c r="DF1021" s="45"/>
      <c r="DG1021" s="44"/>
      <c r="DH1021" s="44"/>
      <c r="DI1021" s="44"/>
      <c r="DJ1021" s="44"/>
      <c r="DK1021" s="44"/>
      <c r="DL1021" s="45"/>
      <c r="DM1021" s="44"/>
      <c r="DN1021" s="44"/>
      <c r="DO1021" s="44"/>
      <c r="DP1021" s="44"/>
      <c r="DQ1021" s="44"/>
      <c r="DR1021" s="44"/>
      <c r="DS1021" s="44"/>
      <c r="DT1021" s="44"/>
      <c r="DU1021" s="45"/>
      <c r="DV1021" s="44"/>
      <c r="DW1021" s="44"/>
      <c r="DX1021" s="44"/>
      <c r="DY1021" s="44"/>
      <c r="DZ1021" s="44"/>
      <c r="EA1021" s="44"/>
      <c r="EB1021" s="44"/>
      <c r="EC1021" s="44"/>
      <c r="ED1021" s="45"/>
      <c r="EE1021" s="44"/>
      <c r="EF1021" s="44"/>
      <c r="EG1021" s="44"/>
      <c r="EH1021" s="44"/>
      <c r="EI1021" s="44"/>
      <c r="EJ1021" s="44"/>
      <c r="EK1021" s="44"/>
      <c r="EL1021" s="44"/>
      <c r="EM1021" s="44"/>
      <c r="EN1021" s="44"/>
      <c r="EO1021" s="44"/>
      <c r="EP1021" s="44"/>
      <c r="EQ1021" s="44"/>
      <c r="ER1021" s="44"/>
      <c r="ES1021" s="44"/>
      <c r="ET1021" s="44"/>
      <c r="EU1021" s="44"/>
      <c r="EV1021" s="45"/>
      <c r="EW1021" s="44"/>
      <c r="EX1021" s="44"/>
      <c r="EY1021" s="45"/>
      <c r="EZ1021" s="45"/>
      <c r="FA1021" s="44"/>
      <c r="FB1021" s="32"/>
      <c r="FC1021" s="32"/>
      <c r="FD1021" s="32"/>
    </row>
    <row r="1022">
      <c r="A1022" s="31"/>
      <c r="B1022" s="32"/>
      <c r="C1022" s="33"/>
      <c r="D1022" s="32"/>
      <c r="E1022" s="32"/>
      <c r="F1022" s="32"/>
      <c r="G1022" s="46"/>
      <c r="H1022" s="32"/>
      <c r="I1022" s="32"/>
      <c r="J1022" s="32"/>
      <c r="K1022" s="32"/>
      <c r="L1022" s="32"/>
      <c r="M1022" s="32"/>
      <c r="N1022" s="47"/>
      <c r="O1022" s="47"/>
      <c r="P1022" s="36"/>
      <c r="Q1022" s="37"/>
      <c r="R1022" s="37"/>
      <c r="S1022" s="48"/>
      <c r="T1022" s="39"/>
      <c r="U1022" s="40"/>
      <c r="V1022" s="41"/>
      <c r="W1022" s="41"/>
      <c r="X1022" s="41"/>
      <c r="Y1022" s="41"/>
      <c r="Z1022" s="41"/>
      <c r="AA1022" s="41"/>
      <c r="AB1022" s="41"/>
      <c r="AC1022" s="41"/>
      <c r="AD1022" s="42"/>
      <c r="AE1022" s="43"/>
      <c r="AF1022" s="44"/>
      <c r="AG1022" s="44"/>
      <c r="AH1022" s="44"/>
      <c r="AI1022" s="44"/>
      <c r="AJ1022" s="44"/>
      <c r="AK1022" s="44"/>
      <c r="AL1022" s="44"/>
      <c r="AM1022" s="44"/>
      <c r="AN1022" s="44"/>
      <c r="AO1022" s="44"/>
      <c r="AP1022" s="44"/>
      <c r="AQ1022" s="44"/>
      <c r="AR1022" s="44"/>
      <c r="AS1022" s="44"/>
      <c r="AT1022" s="44"/>
      <c r="AU1022" s="44"/>
      <c r="AV1022" s="44"/>
      <c r="AW1022" s="44"/>
      <c r="AX1022" s="44"/>
      <c r="AY1022" s="44"/>
      <c r="AZ1022" s="44"/>
      <c r="BA1022" s="44"/>
      <c r="BB1022" s="44"/>
      <c r="BC1022" s="44"/>
      <c r="BD1022" s="44"/>
      <c r="BE1022" s="44"/>
      <c r="BF1022" s="44"/>
      <c r="BG1022" s="44"/>
      <c r="BH1022" s="44"/>
      <c r="BI1022" s="44"/>
      <c r="BJ1022" s="44"/>
      <c r="BK1022" s="44"/>
      <c r="BL1022" s="44"/>
      <c r="BM1022" s="44"/>
      <c r="BN1022" s="44"/>
      <c r="BO1022" s="44"/>
      <c r="BP1022" s="44"/>
      <c r="BQ1022" s="44"/>
      <c r="BR1022" s="44"/>
      <c r="BS1022" s="44"/>
      <c r="BT1022" s="44"/>
      <c r="BU1022" s="44"/>
      <c r="BV1022" s="44"/>
      <c r="BW1022" s="44"/>
      <c r="BX1022" s="44"/>
      <c r="BY1022" s="44"/>
      <c r="BZ1022" s="44"/>
      <c r="CA1022" s="44"/>
      <c r="CB1022" s="44"/>
      <c r="CC1022" s="44"/>
      <c r="CD1022" s="44"/>
      <c r="CE1022" s="44"/>
      <c r="CF1022" s="44"/>
      <c r="CG1022" s="44"/>
      <c r="CH1022" s="44"/>
      <c r="CI1022" s="44"/>
      <c r="CJ1022" s="44"/>
      <c r="CK1022" s="44"/>
      <c r="CL1022" s="44"/>
      <c r="CM1022" s="44"/>
      <c r="CN1022" s="45"/>
      <c r="CO1022" s="44"/>
      <c r="CP1022" s="44"/>
      <c r="CQ1022" s="44"/>
      <c r="CR1022" s="44"/>
      <c r="CS1022" s="44"/>
      <c r="CT1022" s="44"/>
      <c r="CU1022" s="44"/>
      <c r="CV1022" s="44"/>
      <c r="CW1022" s="44"/>
      <c r="CX1022" s="44"/>
      <c r="CY1022" s="44"/>
      <c r="CZ1022" s="44"/>
      <c r="DA1022" s="44"/>
      <c r="DB1022" s="44"/>
      <c r="DC1022" s="44"/>
      <c r="DD1022" s="44"/>
      <c r="DE1022" s="44"/>
      <c r="DF1022" s="45"/>
      <c r="DG1022" s="44"/>
      <c r="DH1022" s="44"/>
      <c r="DI1022" s="44"/>
      <c r="DJ1022" s="44"/>
      <c r="DK1022" s="44"/>
      <c r="DL1022" s="45"/>
      <c r="DM1022" s="44"/>
      <c r="DN1022" s="44"/>
      <c r="DO1022" s="44"/>
      <c r="DP1022" s="44"/>
      <c r="DQ1022" s="44"/>
      <c r="DR1022" s="44"/>
      <c r="DS1022" s="44"/>
      <c r="DT1022" s="44"/>
      <c r="DU1022" s="45"/>
      <c r="DV1022" s="44"/>
      <c r="DW1022" s="44"/>
      <c r="DX1022" s="44"/>
      <c r="DY1022" s="44"/>
      <c r="DZ1022" s="44"/>
      <c r="EA1022" s="44"/>
      <c r="EB1022" s="44"/>
      <c r="EC1022" s="44"/>
      <c r="ED1022" s="45"/>
      <c r="EE1022" s="44"/>
      <c r="EF1022" s="44"/>
      <c r="EG1022" s="44"/>
      <c r="EH1022" s="44"/>
      <c r="EI1022" s="44"/>
      <c r="EJ1022" s="44"/>
      <c r="EK1022" s="44"/>
      <c r="EL1022" s="44"/>
      <c r="EM1022" s="44"/>
      <c r="EN1022" s="44"/>
      <c r="EO1022" s="44"/>
      <c r="EP1022" s="44"/>
      <c r="EQ1022" s="44"/>
      <c r="ER1022" s="44"/>
      <c r="ES1022" s="44"/>
      <c r="ET1022" s="44"/>
      <c r="EU1022" s="44"/>
      <c r="EV1022" s="45"/>
      <c r="EW1022" s="44"/>
      <c r="EX1022" s="44"/>
      <c r="EY1022" s="45"/>
      <c r="EZ1022" s="45"/>
      <c r="FA1022" s="44"/>
      <c r="FB1022" s="32"/>
      <c r="FC1022" s="32"/>
      <c r="FD1022" s="32"/>
    </row>
    <row r="1023">
      <c r="A1023" s="31"/>
      <c r="B1023" s="32"/>
      <c r="C1023" s="33"/>
      <c r="D1023" s="32"/>
      <c r="E1023" s="32"/>
      <c r="F1023" s="32"/>
      <c r="G1023" s="46"/>
      <c r="H1023" s="32"/>
      <c r="I1023" s="32"/>
      <c r="J1023" s="32"/>
      <c r="K1023" s="32"/>
      <c r="L1023" s="32"/>
      <c r="M1023" s="32"/>
      <c r="N1023" s="47"/>
      <c r="O1023" s="47"/>
      <c r="P1023" s="36"/>
      <c r="Q1023" s="37"/>
      <c r="R1023" s="37"/>
      <c r="S1023" s="48"/>
      <c r="T1023" s="39"/>
      <c r="U1023" s="40"/>
      <c r="V1023" s="41"/>
      <c r="W1023" s="41"/>
      <c r="X1023" s="41"/>
      <c r="Y1023" s="41"/>
      <c r="Z1023" s="41"/>
      <c r="AA1023" s="41"/>
      <c r="AB1023" s="41"/>
      <c r="AC1023" s="41"/>
      <c r="AD1023" s="42"/>
      <c r="AE1023" s="43"/>
      <c r="AF1023" s="44"/>
      <c r="AG1023" s="44"/>
      <c r="AH1023" s="44"/>
      <c r="AI1023" s="44"/>
      <c r="AJ1023" s="44"/>
      <c r="AK1023" s="44"/>
      <c r="AL1023" s="44"/>
      <c r="AM1023" s="44"/>
      <c r="AN1023" s="44"/>
      <c r="AO1023" s="44"/>
      <c r="AP1023" s="44"/>
      <c r="AQ1023" s="44"/>
      <c r="AR1023" s="44"/>
      <c r="AS1023" s="44"/>
      <c r="AT1023" s="44"/>
      <c r="AU1023" s="44"/>
      <c r="AV1023" s="44"/>
      <c r="AW1023" s="44"/>
      <c r="AX1023" s="44"/>
      <c r="AY1023" s="44"/>
      <c r="AZ1023" s="44"/>
      <c r="BA1023" s="44"/>
      <c r="BB1023" s="44"/>
      <c r="BC1023" s="44"/>
      <c r="BD1023" s="44"/>
      <c r="BE1023" s="44"/>
      <c r="BF1023" s="44"/>
      <c r="BG1023" s="44"/>
      <c r="BH1023" s="44"/>
      <c r="BI1023" s="44"/>
      <c r="BJ1023" s="44"/>
      <c r="BK1023" s="44"/>
      <c r="BL1023" s="44"/>
      <c r="BM1023" s="44"/>
      <c r="BN1023" s="44"/>
      <c r="BO1023" s="44"/>
      <c r="BP1023" s="44"/>
      <c r="BQ1023" s="44"/>
      <c r="BR1023" s="44"/>
      <c r="BS1023" s="44"/>
      <c r="BT1023" s="44"/>
      <c r="BU1023" s="44"/>
      <c r="BV1023" s="44"/>
      <c r="BW1023" s="44"/>
      <c r="BX1023" s="44"/>
      <c r="BY1023" s="44"/>
      <c r="BZ1023" s="44"/>
      <c r="CA1023" s="44"/>
      <c r="CB1023" s="44"/>
      <c r="CC1023" s="44"/>
      <c r="CD1023" s="44"/>
      <c r="CE1023" s="44"/>
      <c r="CF1023" s="44"/>
      <c r="CG1023" s="44"/>
      <c r="CH1023" s="44"/>
      <c r="CI1023" s="44"/>
      <c r="CJ1023" s="44"/>
      <c r="CK1023" s="44"/>
      <c r="CL1023" s="44"/>
      <c r="CM1023" s="44"/>
      <c r="CN1023" s="45"/>
      <c r="CO1023" s="44"/>
      <c r="CP1023" s="44"/>
      <c r="CQ1023" s="44"/>
      <c r="CR1023" s="44"/>
      <c r="CS1023" s="44"/>
      <c r="CT1023" s="44"/>
      <c r="CU1023" s="44"/>
      <c r="CV1023" s="44"/>
      <c r="CW1023" s="44"/>
      <c r="CX1023" s="44"/>
      <c r="CY1023" s="44"/>
      <c r="CZ1023" s="44"/>
      <c r="DA1023" s="44"/>
      <c r="DB1023" s="44"/>
      <c r="DC1023" s="44"/>
      <c r="DD1023" s="44"/>
      <c r="DE1023" s="44"/>
      <c r="DF1023" s="45"/>
      <c r="DG1023" s="44"/>
      <c r="DH1023" s="44"/>
      <c r="DI1023" s="44"/>
      <c r="DJ1023" s="44"/>
      <c r="DK1023" s="44"/>
      <c r="DL1023" s="45"/>
      <c r="DM1023" s="44"/>
      <c r="DN1023" s="44"/>
      <c r="DO1023" s="44"/>
      <c r="DP1023" s="44"/>
      <c r="DQ1023" s="44"/>
      <c r="DR1023" s="44"/>
      <c r="DS1023" s="44"/>
      <c r="DT1023" s="44"/>
      <c r="DU1023" s="45"/>
      <c r="DV1023" s="44"/>
      <c r="DW1023" s="44"/>
      <c r="DX1023" s="44"/>
      <c r="DY1023" s="44"/>
      <c r="DZ1023" s="44"/>
      <c r="EA1023" s="44"/>
      <c r="EB1023" s="44"/>
      <c r="EC1023" s="44"/>
      <c r="ED1023" s="45"/>
      <c r="EE1023" s="44"/>
      <c r="EF1023" s="44"/>
      <c r="EG1023" s="44"/>
      <c r="EH1023" s="44"/>
      <c r="EI1023" s="44"/>
      <c r="EJ1023" s="44"/>
      <c r="EK1023" s="44"/>
      <c r="EL1023" s="44"/>
      <c r="EM1023" s="44"/>
      <c r="EN1023" s="44"/>
      <c r="EO1023" s="44"/>
      <c r="EP1023" s="44"/>
      <c r="EQ1023" s="44"/>
      <c r="ER1023" s="44"/>
      <c r="ES1023" s="44"/>
      <c r="ET1023" s="44"/>
      <c r="EU1023" s="44"/>
      <c r="EV1023" s="45"/>
      <c r="EW1023" s="44"/>
      <c r="EX1023" s="44"/>
      <c r="EY1023" s="45"/>
      <c r="EZ1023" s="45"/>
      <c r="FA1023" s="44"/>
      <c r="FB1023" s="32"/>
      <c r="FC1023" s="32"/>
      <c r="FD1023" s="32"/>
    </row>
    <row r="1024">
      <c r="A1024" s="31"/>
      <c r="B1024" s="32"/>
      <c r="C1024" s="33"/>
      <c r="D1024" s="32"/>
      <c r="E1024" s="32"/>
      <c r="F1024" s="32"/>
      <c r="G1024" s="46"/>
      <c r="H1024" s="32"/>
      <c r="I1024" s="32"/>
      <c r="J1024" s="32"/>
      <c r="K1024" s="32"/>
      <c r="L1024" s="32"/>
      <c r="M1024" s="32"/>
      <c r="N1024" s="47"/>
      <c r="O1024" s="47"/>
      <c r="P1024" s="36"/>
      <c r="Q1024" s="37"/>
      <c r="R1024" s="37"/>
      <c r="S1024" s="48"/>
      <c r="T1024" s="39"/>
      <c r="U1024" s="40"/>
      <c r="V1024" s="41"/>
      <c r="W1024" s="41"/>
      <c r="X1024" s="41"/>
      <c r="Y1024" s="41"/>
      <c r="Z1024" s="41"/>
      <c r="AA1024" s="41"/>
      <c r="AB1024" s="41"/>
      <c r="AC1024" s="41"/>
      <c r="AD1024" s="42"/>
      <c r="AE1024" s="43"/>
      <c r="AF1024" s="44"/>
      <c r="AG1024" s="44"/>
      <c r="AH1024" s="44"/>
      <c r="AI1024" s="44"/>
      <c r="AJ1024" s="44"/>
      <c r="AK1024" s="44"/>
      <c r="AL1024" s="44"/>
      <c r="AM1024" s="44"/>
      <c r="AN1024" s="44"/>
      <c r="AO1024" s="44"/>
      <c r="AP1024" s="44"/>
      <c r="AQ1024" s="44"/>
      <c r="AR1024" s="44"/>
      <c r="AS1024" s="44"/>
      <c r="AT1024" s="44"/>
      <c r="AU1024" s="44"/>
      <c r="AV1024" s="44"/>
      <c r="AW1024" s="44"/>
      <c r="AX1024" s="44"/>
      <c r="AY1024" s="44"/>
      <c r="AZ1024" s="44"/>
      <c r="BA1024" s="44"/>
      <c r="BB1024" s="44"/>
      <c r="BC1024" s="44"/>
      <c r="BD1024" s="44"/>
      <c r="BE1024" s="44"/>
      <c r="BF1024" s="44"/>
      <c r="BG1024" s="44"/>
      <c r="BH1024" s="44"/>
      <c r="BI1024" s="44"/>
      <c r="BJ1024" s="44"/>
      <c r="BK1024" s="44"/>
      <c r="BL1024" s="44"/>
      <c r="BM1024" s="44"/>
      <c r="BN1024" s="44"/>
      <c r="BO1024" s="44"/>
      <c r="BP1024" s="44"/>
      <c r="BQ1024" s="44"/>
      <c r="BR1024" s="44"/>
      <c r="BS1024" s="44"/>
      <c r="BT1024" s="44"/>
      <c r="BU1024" s="44"/>
      <c r="BV1024" s="44"/>
      <c r="BW1024" s="44"/>
      <c r="BX1024" s="44"/>
      <c r="BY1024" s="44"/>
      <c r="BZ1024" s="44"/>
      <c r="CA1024" s="44"/>
      <c r="CB1024" s="44"/>
      <c r="CC1024" s="44"/>
      <c r="CD1024" s="44"/>
      <c r="CE1024" s="44"/>
      <c r="CF1024" s="44"/>
      <c r="CG1024" s="44"/>
      <c r="CH1024" s="44"/>
      <c r="CI1024" s="44"/>
      <c r="CJ1024" s="44"/>
      <c r="CK1024" s="44"/>
      <c r="CL1024" s="44"/>
      <c r="CM1024" s="44"/>
      <c r="CN1024" s="45"/>
      <c r="CO1024" s="44"/>
      <c r="CP1024" s="44"/>
      <c r="CQ1024" s="44"/>
      <c r="CR1024" s="44"/>
      <c r="CS1024" s="44"/>
      <c r="CT1024" s="44"/>
      <c r="CU1024" s="44"/>
      <c r="CV1024" s="44"/>
      <c r="CW1024" s="44"/>
      <c r="CX1024" s="44"/>
      <c r="CY1024" s="44"/>
      <c r="CZ1024" s="44"/>
      <c r="DA1024" s="44"/>
      <c r="DB1024" s="44"/>
      <c r="DC1024" s="44"/>
      <c r="DD1024" s="44"/>
      <c r="DE1024" s="44"/>
      <c r="DF1024" s="45"/>
      <c r="DG1024" s="44"/>
      <c r="DH1024" s="44"/>
      <c r="DI1024" s="44"/>
      <c r="DJ1024" s="44"/>
      <c r="DK1024" s="44"/>
      <c r="DL1024" s="45"/>
      <c r="DM1024" s="44"/>
      <c r="DN1024" s="44"/>
      <c r="DO1024" s="44"/>
      <c r="DP1024" s="44"/>
      <c r="DQ1024" s="44"/>
      <c r="DR1024" s="44"/>
      <c r="DS1024" s="44"/>
      <c r="DT1024" s="44"/>
      <c r="DU1024" s="45"/>
      <c r="DV1024" s="44"/>
      <c r="DW1024" s="44"/>
      <c r="DX1024" s="44"/>
      <c r="DY1024" s="44"/>
      <c r="DZ1024" s="44"/>
      <c r="EA1024" s="44"/>
      <c r="EB1024" s="44"/>
      <c r="EC1024" s="44"/>
      <c r="ED1024" s="45"/>
      <c r="EE1024" s="44"/>
      <c r="EF1024" s="44"/>
      <c r="EG1024" s="44"/>
      <c r="EH1024" s="44"/>
      <c r="EI1024" s="44"/>
      <c r="EJ1024" s="44"/>
      <c r="EK1024" s="44"/>
      <c r="EL1024" s="44"/>
      <c r="EM1024" s="44"/>
      <c r="EN1024" s="44"/>
      <c r="EO1024" s="44"/>
      <c r="EP1024" s="44"/>
      <c r="EQ1024" s="44"/>
      <c r="ER1024" s="44"/>
      <c r="ES1024" s="44"/>
      <c r="ET1024" s="44"/>
      <c r="EU1024" s="44"/>
      <c r="EV1024" s="45"/>
      <c r="EW1024" s="44"/>
      <c r="EX1024" s="44"/>
      <c r="EY1024" s="45"/>
      <c r="EZ1024" s="45"/>
      <c r="FA1024" s="44"/>
      <c r="FB1024" s="32"/>
      <c r="FC1024" s="32"/>
      <c r="FD1024" s="32"/>
    </row>
    <row r="1025">
      <c r="A1025" s="31"/>
      <c r="B1025" s="32"/>
      <c r="C1025" s="33"/>
      <c r="D1025" s="32"/>
      <c r="E1025" s="32"/>
      <c r="F1025" s="32"/>
      <c r="G1025" s="46"/>
      <c r="H1025" s="32"/>
      <c r="I1025" s="32"/>
      <c r="J1025" s="32"/>
      <c r="K1025" s="32"/>
      <c r="L1025" s="32"/>
      <c r="M1025" s="32"/>
      <c r="N1025" s="47"/>
      <c r="O1025" s="47"/>
      <c r="P1025" s="36"/>
      <c r="Q1025" s="37"/>
      <c r="R1025" s="37"/>
      <c r="S1025" s="48"/>
      <c r="T1025" s="39"/>
      <c r="U1025" s="40"/>
      <c r="V1025" s="41"/>
      <c r="W1025" s="41"/>
      <c r="X1025" s="41"/>
      <c r="Y1025" s="41"/>
      <c r="Z1025" s="41"/>
      <c r="AA1025" s="41"/>
      <c r="AB1025" s="41"/>
      <c r="AC1025" s="41"/>
      <c r="AD1025" s="42"/>
      <c r="AE1025" s="43"/>
      <c r="AF1025" s="44"/>
      <c r="AG1025" s="44"/>
      <c r="AH1025" s="44"/>
      <c r="AI1025" s="44"/>
      <c r="AJ1025" s="44"/>
      <c r="AK1025" s="44"/>
      <c r="AL1025" s="44"/>
      <c r="AM1025" s="44"/>
      <c r="AN1025" s="44"/>
      <c r="AO1025" s="44"/>
      <c r="AP1025" s="44"/>
      <c r="AQ1025" s="44"/>
      <c r="AR1025" s="44"/>
      <c r="AS1025" s="44"/>
      <c r="AT1025" s="44"/>
      <c r="AU1025" s="44"/>
      <c r="AV1025" s="44"/>
      <c r="AW1025" s="44"/>
      <c r="AX1025" s="44"/>
      <c r="AY1025" s="44"/>
      <c r="AZ1025" s="44"/>
      <c r="BA1025" s="44"/>
      <c r="BB1025" s="44"/>
      <c r="BC1025" s="44"/>
      <c r="BD1025" s="44"/>
      <c r="BE1025" s="44"/>
      <c r="BF1025" s="44"/>
      <c r="BG1025" s="44"/>
      <c r="BH1025" s="44"/>
      <c r="BI1025" s="44"/>
      <c r="BJ1025" s="44"/>
      <c r="BK1025" s="44"/>
      <c r="BL1025" s="44"/>
      <c r="BM1025" s="44"/>
      <c r="BN1025" s="44"/>
      <c r="BO1025" s="44"/>
      <c r="BP1025" s="44"/>
      <c r="BQ1025" s="44"/>
      <c r="BR1025" s="44"/>
      <c r="BS1025" s="44"/>
      <c r="BT1025" s="44"/>
      <c r="BU1025" s="44"/>
      <c r="BV1025" s="44"/>
      <c r="BW1025" s="44"/>
      <c r="BX1025" s="44"/>
      <c r="BY1025" s="44"/>
      <c r="BZ1025" s="44"/>
      <c r="CA1025" s="44"/>
      <c r="CB1025" s="44"/>
      <c r="CC1025" s="44"/>
      <c r="CD1025" s="44"/>
      <c r="CE1025" s="44"/>
      <c r="CF1025" s="44"/>
      <c r="CG1025" s="44"/>
      <c r="CH1025" s="44"/>
      <c r="CI1025" s="44"/>
      <c r="CJ1025" s="44"/>
      <c r="CK1025" s="44"/>
      <c r="CL1025" s="44"/>
      <c r="CM1025" s="44"/>
      <c r="CN1025" s="45"/>
      <c r="CO1025" s="44"/>
      <c r="CP1025" s="44"/>
      <c r="CQ1025" s="44"/>
      <c r="CR1025" s="44"/>
      <c r="CS1025" s="44"/>
      <c r="CT1025" s="44"/>
      <c r="CU1025" s="44"/>
      <c r="CV1025" s="44"/>
      <c r="CW1025" s="44"/>
      <c r="CX1025" s="44"/>
      <c r="CY1025" s="44"/>
      <c r="CZ1025" s="44"/>
      <c r="DA1025" s="44"/>
      <c r="DB1025" s="44"/>
      <c r="DC1025" s="44"/>
      <c r="DD1025" s="44"/>
      <c r="DE1025" s="44"/>
      <c r="DF1025" s="45"/>
      <c r="DG1025" s="44"/>
      <c r="DH1025" s="44"/>
      <c r="DI1025" s="44"/>
      <c r="DJ1025" s="44"/>
      <c r="DK1025" s="44"/>
      <c r="DL1025" s="45"/>
      <c r="DM1025" s="44"/>
      <c r="DN1025" s="44"/>
      <c r="DO1025" s="44"/>
      <c r="DP1025" s="44"/>
      <c r="DQ1025" s="44"/>
      <c r="DR1025" s="44"/>
      <c r="DS1025" s="44"/>
      <c r="DT1025" s="44"/>
      <c r="DU1025" s="45"/>
      <c r="DV1025" s="44"/>
      <c r="DW1025" s="44"/>
      <c r="DX1025" s="44"/>
      <c r="DY1025" s="44"/>
      <c r="DZ1025" s="44"/>
      <c r="EA1025" s="44"/>
      <c r="EB1025" s="44"/>
      <c r="EC1025" s="44"/>
      <c r="ED1025" s="45"/>
      <c r="EE1025" s="44"/>
      <c r="EF1025" s="44"/>
      <c r="EG1025" s="44"/>
      <c r="EH1025" s="44"/>
      <c r="EI1025" s="44"/>
      <c r="EJ1025" s="44"/>
      <c r="EK1025" s="44"/>
      <c r="EL1025" s="44"/>
      <c r="EM1025" s="44"/>
      <c r="EN1025" s="44"/>
      <c r="EO1025" s="44"/>
      <c r="EP1025" s="44"/>
      <c r="EQ1025" s="44"/>
      <c r="ER1025" s="44"/>
      <c r="ES1025" s="44"/>
      <c r="ET1025" s="44"/>
      <c r="EU1025" s="44"/>
      <c r="EV1025" s="45"/>
      <c r="EW1025" s="44"/>
      <c r="EX1025" s="44"/>
      <c r="EY1025" s="45"/>
      <c r="EZ1025" s="45"/>
      <c r="FA1025" s="44"/>
      <c r="FB1025" s="32"/>
      <c r="FC1025" s="32"/>
      <c r="FD1025" s="32"/>
    </row>
    <row r="1026">
      <c r="A1026" s="31"/>
      <c r="B1026" s="32"/>
      <c r="C1026" s="33"/>
      <c r="D1026" s="32"/>
      <c r="E1026" s="32"/>
      <c r="F1026" s="32"/>
      <c r="G1026" s="46"/>
      <c r="H1026" s="32"/>
      <c r="I1026" s="32"/>
      <c r="J1026" s="32"/>
      <c r="K1026" s="32"/>
      <c r="L1026" s="32"/>
      <c r="M1026" s="32"/>
      <c r="N1026" s="47"/>
      <c r="O1026" s="47"/>
      <c r="P1026" s="36"/>
      <c r="Q1026" s="37"/>
      <c r="R1026" s="37"/>
      <c r="S1026" s="48"/>
      <c r="T1026" s="39"/>
      <c r="U1026" s="40"/>
      <c r="V1026" s="41"/>
      <c r="W1026" s="41"/>
      <c r="X1026" s="41"/>
      <c r="Y1026" s="41"/>
      <c r="Z1026" s="41"/>
      <c r="AA1026" s="41"/>
      <c r="AB1026" s="41"/>
      <c r="AC1026" s="41"/>
      <c r="AD1026" s="42"/>
      <c r="AE1026" s="43"/>
      <c r="AF1026" s="44"/>
      <c r="AG1026" s="44"/>
      <c r="AH1026" s="44"/>
      <c r="AI1026" s="44"/>
      <c r="AJ1026" s="44"/>
      <c r="AK1026" s="44"/>
      <c r="AL1026" s="44"/>
      <c r="AM1026" s="44"/>
      <c r="AN1026" s="44"/>
      <c r="AO1026" s="44"/>
      <c r="AP1026" s="44"/>
      <c r="AQ1026" s="44"/>
      <c r="AR1026" s="44"/>
      <c r="AS1026" s="44"/>
      <c r="AT1026" s="44"/>
      <c r="AU1026" s="44"/>
      <c r="AV1026" s="44"/>
      <c r="AW1026" s="44"/>
      <c r="AX1026" s="44"/>
      <c r="AY1026" s="44"/>
      <c r="AZ1026" s="44"/>
      <c r="BA1026" s="44"/>
      <c r="BB1026" s="44"/>
      <c r="BC1026" s="44"/>
      <c r="BD1026" s="44"/>
      <c r="BE1026" s="44"/>
      <c r="BF1026" s="44"/>
      <c r="BG1026" s="44"/>
      <c r="BH1026" s="44"/>
      <c r="BI1026" s="44"/>
      <c r="BJ1026" s="44"/>
      <c r="BK1026" s="44"/>
      <c r="BL1026" s="44"/>
      <c r="BM1026" s="44"/>
      <c r="BN1026" s="44"/>
      <c r="BO1026" s="44"/>
      <c r="BP1026" s="44"/>
      <c r="BQ1026" s="44"/>
      <c r="BR1026" s="44"/>
      <c r="BS1026" s="44"/>
      <c r="BT1026" s="44"/>
      <c r="BU1026" s="44"/>
      <c r="BV1026" s="44"/>
      <c r="BW1026" s="44"/>
      <c r="BX1026" s="44"/>
      <c r="BY1026" s="44"/>
      <c r="BZ1026" s="44"/>
      <c r="CA1026" s="44"/>
      <c r="CB1026" s="44"/>
      <c r="CC1026" s="44"/>
      <c r="CD1026" s="44"/>
      <c r="CE1026" s="44"/>
      <c r="CF1026" s="44"/>
      <c r="CG1026" s="44"/>
      <c r="CH1026" s="44"/>
      <c r="CI1026" s="44"/>
      <c r="CJ1026" s="44"/>
      <c r="CK1026" s="44"/>
      <c r="CL1026" s="44"/>
      <c r="CM1026" s="44"/>
      <c r="CN1026" s="45"/>
      <c r="CO1026" s="44"/>
      <c r="CP1026" s="44"/>
      <c r="CQ1026" s="44"/>
      <c r="CR1026" s="44"/>
      <c r="CS1026" s="44"/>
      <c r="CT1026" s="44"/>
      <c r="CU1026" s="44"/>
      <c r="CV1026" s="44"/>
      <c r="CW1026" s="44"/>
      <c r="CX1026" s="44"/>
      <c r="CY1026" s="44"/>
      <c r="CZ1026" s="44"/>
      <c r="DA1026" s="44"/>
      <c r="DB1026" s="44"/>
      <c r="DC1026" s="44"/>
      <c r="DD1026" s="44"/>
      <c r="DE1026" s="44"/>
      <c r="DF1026" s="45"/>
      <c r="DG1026" s="44"/>
      <c r="DH1026" s="44"/>
      <c r="DI1026" s="44"/>
      <c r="DJ1026" s="44"/>
      <c r="DK1026" s="44"/>
      <c r="DL1026" s="45"/>
      <c r="DM1026" s="44"/>
      <c r="DN1026" s="44"/>
      <c r="DO1026" s="44"/>
      <c r="DP1026" s="44"/>
      <c r="DQ1026" s="44"/>
      <c r="DR1026" s="44"/>
      <c r="DS1026" s="44"/>
      <c r="DT1026" s="44"/>
      <c r="DU1026" s="45"/>
      <c r="DV1026" s="44"/>
      <c r="DW1026" s="44"/>
      <c r="DX1026" s="44"/>
      <c r="DY1026" s="44"/>
      <c r="DZ1026" s="44"/>
      <c r="EA1026" s="44"/>
      <c r="EB1026" s="44"/>
      <c r="EC1026" s="44"/>
      <c r="ED1026" s="45"/>
      <c r="EE1026" s="44"/>
      <c r="EF1026" s="44"/>
      <c r="EG1026" s="44"/>
      <c r="EH1026" s="44"/>
      <c r="EI1026" s="44"/>
      <c r="EJ1026" s="44"/>
      <c r="EK1026" s="44"/>
      <c r="EL1026" s="44"/>
      <c r="EM1026" s="44"/>
      <c r="EN1026" s="44"/>
      <c r="EO1026" s="44"/>
      <c r="EP1026" s="44"/>
      <c r="EQ1026" s="44"/>
      <c r="ER1026" s="44"/>
      <c r="ES1026" s="44"/>
      <c r="ET1026" s="44"/>
      <c r="EU1026" s="44"/>
      <c r="EV1026" s="45"/>
      <c r="EW1026" s="44"/>
      <c r="EX1026" s="44"/>
      <c r="EY1026" s="45"/>
      <c r="EZ1026" s="45"/>
      <c r="FA1026" s="44"/>
      <c r="FB1026" s="32"/>
      <c r="FC1026" s="32"/>
      <c r="FD1026" s="32"/>
    </row>
    <row r="1027">
      <c r="A1027" s="31"/>
      <c r="B1027" s="32"/>
      <c r="C1027" s="33"/>
      <c r="D1027" s="32"/>
      <c r="E1027" s="32"/>
      <c r="F1027" s="32"/>
      <c r="G1027" s="46"/>
      <c r="H1027" s="32"/>
      <c r="I1027" s="32"/>
      <c r="J1027" s="32"/>
      <c r="K1027" s="32"/>
      <c r="L1027" s="32"/>
      <c r="M1027" s="32"/>
      <c r="N1027" s="47"/>
      <c r="O1027" s="47"/>
      <c r="P1027" s="36"/>
      <c r="Q1027" s="37"/>
      <c r="R1027" s="37"/>
      <c r="S1027" s="48"/>
      <c r="T1027" s="39"/>
      <c r="U1027" s="40"/>
      <c r="V1027" s="41"/>
      <c r="W1027" s="41"/>
      <c r="X1027" s="41"/>
      <c r="Y1027" s="41"/>
      <c r="Z1027" s="41"/>
      <c r="AA1027" s="41"/>
      <c r="AB1027" s="41"/>
      <c r="AC1027" s="41"/>
      <c r="AD1027" s="42"/>
      <c r="AE1027" s="43"/>
      <c r="AF1027" s="44"/>
      <c r="AG1027" s="44"/>
      <c r="AH1027" s="44"/>
      <c r="AI1027" s="44"/>
      <c r="AJ1027" s="44"/>
      <c r="AK1027" s="44"/>
      <c r="AL1027" s="44"/>
      <c r="AM1027" s="44"/>
      <c r="AN1027" s="44"/>
      <c r="AO1027" s="44"/>
      <c r="AP1027" s="44"/>
      <c r="AQ1027" s="44"/>
      <c r="AR1027" s="44"/>
      <c r="AS1027" s="44"/>
      <c r="AT1027" s="44"/>
      <c r="AU1027" s="44"/>
      <c r="AV1027" s="44"/>
      <c r="AW1027" s="44"/>
      <c r="AX1027" s="44"/>
      <c r="AY1027" s="44"/>
      <c r="AZ1027" s="44"/>
      <c r="BA1027" s="44"/>
      <c r="BB1027" s="44"/>
      <c r="BC1027" s="44"/>
      <c r="BD1027" s="44"/>
      <c r="BE1027" s="44"/>
      <c r="BF1027" s="44"/>
      <c r="BG1027" s="44"/>
      <c r="BH1027" s="44"/>
      <c r="BI1027" s="44"/>
      <c r="BJ1027" s="44"/>
      <c r="BK1027" s="44"/>
      <c r="BL1027" s="44"/>
      <c r="BM1027" s="44"/>
      <c r="BN1027" s="44"/>
      <c r="BO1027" s="44"/>
      <c r="BP1027" s="44"/>
      <c r="BQ1027" s="44"/>
      <c r="BR1027" s="44"/>
      <c r="BS1027" s="44"/>
      <c r="BT1027" s="44"/>
      <c r="BU1027" s="44"/>
      <c r="BV1027" s="44"/>
      <c r="BW1027" s="44"/>
      <c r="BX1027" s="44"/>
      <c r="BY1027" s="44"/>
      <c r="BZ1027" s="44"/>
      <c r="CA1027" s="44"/>
      <c r="CB1027" s="44"/>
      <c r="CC1027" s="44"/>
      <c r="CD1027" s="44"/>
      <c r="CE1027" s="44"/>
      <c r="CF1027" s="44"/>
      <c r="CG1027" s="44"/>
      <c r="CH1027" s="44"/>
      <c r="CI1027" s="44"/>
      <c r="CJ1027" s="44"/>
      <c r="CK1027" s="44"/>
      <c r="CL1027" s="44"/>
      <c r="CM1027" s="44"/>
      <c r="CN1027" s="45"/>
      <c r="CO1027" s="44"/>
      <c r="CP1027" s="44"/>
      <c r="CQ1027" s="44"/>
      <c r="CR1027" s="44"/>
      <c r="CS1027" s="44"/>
      <c r="CT1027" s="44"/>
      <c r="CU1027" s="44"/>
      <c r="CV1027" s="44"/>
      <c r="CW1027" s="44"/>
      <c r="CX1027" s="44"/>
      <c r="CY1027" s="44"/>
      <c r="CZ1027" s="44"/>
      <c r="DA1027" s="44"/>
      <c r="DB1027" s="44"/>
      <c r="DC1027" s="44"/>
      <c r="DD1027" s="44"/>
      <c r="DE1027" s="44"/>
      <c r="DF1027" s="45"/>
      <c r="DG1027" s="44"/>
      <c r="DH1027" s="44"/>
      <c r="DI1027" s="44"/>
      <c r="DJ1027" s="44"/>
      <c r="DK1027" s="44"/>
      <c r="DL1027" s="45"/>
      <c r="DM1027" s="44"/>
      <c r="DN1027" s="44"/>
      <c r="DO1027" s="44"/>
      <c r="DP1027" s="44"/>
      <c r="DQ1027" s="44"/>
      <c r="DR1027" s="44"/>
      <c r="DS1027" s="44"/>
      <c r="DT1027" s="44"/>
      <c r="DU1027" s="45"/>
      <c r="DV1027" s="44"/>
      <c r="DW1027" s="44"/>
      <c r="DX1027" s="44"/>
      <c r="DY1027" s="44"/>
      <c r="DZ1027" s="44"/>
      <c r="EA1027" s="44"/>
      <c r="EB1027" s="44"/>
      <c r="EC1027" s="44"/>
      <c r="ED1027" s="45"/>
      <c r="EE1027" s="44"/>
      <c r="EF1027" s="44"/>
      <c r="EG1027" s="44"/>
      <c r="EH1027" s="44"/>
      <c r="EI1027" s="44"/>
      <c r="EJ1027" s="44"/>
      <c r="EK1027" s="44"/>
      <c r="EL1027" s="44"/>
      <c r="EM1027" s="44"/>
      <c r="EN1027" s="44"/>
      <c r="EO1027" s="44"/>
      <c r="EP1027" s="44"/>
      <c r="EQ1027" s="44"/>
      <c r="ER1027" s="44"/>
      <c r="ES1027" s="44"/>
      <c r="ET1027" s="44"/>
      <c r="EU1027" s="44"/>
      <c r="EV1027" s="45"/>
      <c r="EW1027" s="44"/>
      <c r="EX1027" s="44"/>
      <c r="EY1027" s="45"/>
      <c r="EZ1027" s="45"/>
      <c r="FA1027" s="44"/>
      <c r="FB1027" s="32"/>
      <c r="FC1027" s="32"/>
      <c r="FD1027" s="32"/>
    </row>
    <row r="1028">
      <c r="A1028" s="31"/>
      <c r="B1028" s="32"/>
      <c r="C1028" s="33"/>
      <c r="D1028" s="32"/>
      <c r="E1028" s="32"/>
      <c r="F1028" s="32"/>
      <c r="G1028" s="46"/>
      <c r="H1028" s="32"/>
      <c r="I1028" s="32"/>
      <c r="J1028" s="32"/>
      <c r="K1028" s="32"/>
      <c r="L1028" s="32"/>
      <c r="M1028" s="32"/>
      <c r="N1028" s="47"/>
      <c r="O1028" s="47"/>
      <c r="P1028" s="36"/>
      <c r="Q1028" s="37"/>
      <c r="R1028" s="37"/>
      <c r="S1028" s="48"/>
      <c r="T1028" s="39"/>
      <c r="U1028" s="40"/>
      <c r="V1028" s="41"/>
      <c r="W1028" s="41"/>
      <c r="X1028" s="41"/>
      <c r="Y1028" s="41"/>
      <c r="Z1028" s="41"/>
      <c r="AA1028" s="41"/>
      <c r="AB1028" s="41"/>
      <c r="AC1028" s="41"/>
      <c r="AD1028" s="42"/>
      <c r="AE1028" s="43"/>
      <c r="AF1028" s="44"/>
      <c r="AG1028" s="44"/>
      <c r="AH1028" s="44"/>
      <c r="AI1028" s="44"/>
      <c r="AJ1028" s="44"/>
      <c r="AK1028" s="44"/>
      <c r="AL1028" s="44"/>
      <c r="AM1028" s="44"/>
      <c r="AN1028" s="44"/>
      <c r="AO1028" s="44"/>
      <c r="AP1028" s="44"/>
      <c r="AQ1028" s="44"/>
      <c r="AR1028" s="44"/>
      <c r="AS1028" s="44"/>
      <c r="AT1028" s="44"/>
      <c r="AU1028" s="44"/>
      <c r="AV1028" s="44"/>
      <c r="AW1028" s="44"/>
      <c r="AX1028" s="44"/>
      <c r="AY1028" s="44"/>
      <c r="AZ1028" s="44"/>
      <c r="BA1028" s="44"/>
      <c r="BB1028" s="44"/>
      <c r="BC1028" s="44"/>
      <c r="BD1028" s="44"/>
      <c r="BE1028" s="44"/>
      <c r="BF1028" s="44"/>
      <c r="BG1028" s="44"/>
      <c r="BH1028" s="44"/>
      <c r="BI1028" s="44"/>
      <c r="BJ1028" s="44"/>
      <c r="BK1028" s="44"/>
      <c r="BL1028" s="44"/>
      <c r="BM1028" s="44"/>
      <c r="BN1028" s="44"/>
      <c r="BO1028" s="44"/>
      <c r="BP1028" s="44"/>
      <c r="BQ1028" s="44"/>
      <c r="BR1028" s="44"/>
      <c r="BS1028" s="44"/>
      <c r="BT1028" s="44"/>
      <c r="BU1028" s="44"/>
      <c r="BV1028" s="44"/>
      <c r="BW1028" s="44"/>
      <c r="BX1028" s="44"/>
      <c r="BY1028" s="44"/>
      <c r="BZ1028" s="44"/>
      <c r="CA1028" s="44"/>
      <c r="CB1028" s="44"/>
      <c r="CC1028" s="44"/>
      <c r="CD1028" s="44"/>
      <c r="CE1028" s="44"/>
      <c r="CF1028" s="44"/>
      <c r="CG1028" s="44"/>
      <c r="CH1028" s="44"/>
      <c r="CI1028" s="44"/>
      <c r="CJ1028" s="44"/>
      <c r="CK1028" s="44"/>
      <c r="CL1028" s="44"/>
      <c r="CM1028" s="44"/>
      <c r="CN1028" s="45"/>
      <c r="CO1028" s="44"/>
      <c r="CP1028" s="44"/>
      <c r="CQ1028" s="44"/>
      <c r="CR1028" s="44"/>
      <c r="CS1028" s="44"/>
      <c r="CT1028" s="44"/>
      <c r="CU1028" s="44"/>
      <c r="CV1028" s="44"/>
      <c r="CW1028" s="44"/>
      <c r="CX1028" s="44"/>
      <c r="CY1028" s="44"/>
      <c r="CZ1028" s="44"/>
      <c r="DA1028" s="44"/>
      <c r="DB1028" s="44"/>
      <c r="DC1028" s="44"/>
      <c r="DD1028" s="44"/>
      <c r="DE1028" s="44"/>
      <c r="DF1028" s="45"/>
      <c r="DG1028" s="44"/>
      <c r="DH1028" s="44"/>
      <c r="DI1028" s="44"/>
      <c r="DJ1028" s="44"/>
      <c r="DK1028" s="44"/>
      <c r="DL1028" s="45"/>
      <c r="DM1028" s="44"/>
      <c r="DN1028" s="44"/>
      <c r="DO1028" s="44"/>
      <c r="DP1028" s="44"/>
      <c r="DQ1028" s="44"/>
      <c r="DR1028" s="44"/>
      <c r="DS1028" s="44"/>
      <c r="DT1028" s="44"/>
      <c r="DU1028" s="45"/>
      <c r="DV1028" s="44"/>
      <c r="DW1028" s="44"/>
      <c r="DX1028" s="44"/>
      <c r="DY1028" s="44"/>
      <c r="DZ1028" s="44"/>
      <c r="EA1028" s="44"/>
      <c r="EB1028" s="44"/>
      <c r="EC1028" s="44"/>
      <c r="ED1028" s="45"/>
      <c r="EE1028" s="44"/>
      <c r="EF1028" s="44"/>
      <c r="EG1028" s="44"/>
      <c r="EH1028" s="44"/>
      <c r="EI1028" s="44"/>
      <c r="EJ1028" s="44"/>
      <c r="EK1028" s="44"/>
      <c r="EL1028" s="44"/>
      <c r="EM1028" s="44"/>
      <c r="EN1028" s="44"/>
      <c r="EO1028" s="44"/>
      <c r="EP1028" s="44"/>
      <c r="EQ1028" s="44"/>
      <c r="ER1028" s="44"/>
      <c r="ES1028" s="44"/>
      <c r="ET1028" s="44"/>
      <c r="EU1028" s="44"/>
      <c r="EV1028" s="45"/>
      <c r="EW1028" s="44"/>
      <c r="EX1028" s="44"/>
      <c r="EY1028" s="45"/>
      <c r="EZ1028" s="45"/>
      <c r="FA1028" s="44"/>
      <c r="FB1028" s="32"/>
      <c r="FC1028" s="32"/>
      <c r="FD1028" s="32"/>
    </row>
    <row r="1029">
      <c r="A1029" s="31"/>
      <c r="B1029" s="32"/>
      <c r="C1029" s="33"/>
      <c r="D1029" s="32"/>
      <c r="E1029" s="32"/>
      <c r="F1029" s="32"/>
      <c r="G1029" s="46"/>
      <c r="H1029" s="32"/>
      <c r="I1029" s="32"/>
      <c r="J1029" s="32"/>
      <c r="K1029" s="32"/>
      <c r="L1029" s="32"/>
      <c r="M1029" s="32"/>
      <c r="N1029" s="47"/>
      <c r="O1029" s="47"/>
      <c r="P1029" s="36"/>
      <c r="Q1029" s="37"/>
      <c r="R1029" s="37"/>
      <c r="S1029" s="48"/>
      <c r="T1029" s="39"/>
      <c r="U1029" s="40"/>
      <c r="V1029" s="41"/>
      <c r="W1029" s="41"/>
      <c r="X1029" s="41"/>
      <c r="Y1029" s="41"/>
      <c r="Z1029" s="41"/>
      <c r="AA1029" s="41"/>
      <c r="AB1029" s="41"/>
      <c r="AC1029" s="41"/>
      <c r="AD1029" s="42"/>
      <c r="AE1029" s="43"/>
      <c r="AF1029" s="44"/>
      <c r="AG1029" s="44"/>
      <c r="AH1029" s="44"/>
      <c r="AI1029" s="44"/>
      <c r="AJ1029" s="44"/>
      <c r="AK1029" s="44"/>
      <c r="AL1029" s="44"/>
      <c r="AM1029" s="44"/>
      <c r="AN1029" s="44"/>
      <c r="AO1029" s="44"/>
      <c r="AP1029" s="44"/>
      <c r="AQ1029" s="44"/>
      <c r="AR1029" s="44"/>
      <c r="AS1029" s="44"/>
      <c r="AT1029" s="44"/>
      <c r="AU1029" s="44"/>
      <c r="AV1029" s="44"/>
      <c r="AW1029" s="44"/>
      <c r="AX1029" s="44"/>
      <c r="AY1029" s="44"/>
      <c r="AZ1029" s="44"/>
      <c r="BA1029" s="44"/>
      <c r="BB1029" s="44"/>
      <c r="BC1029" s="44"/>
      <c r="BD1029" s="44"/>
      <c r="BE1029" s="44"/>
      <c r="BF1029" s="44"/>
      <c r="BG1029" s="44"/>
      <c r="BH1029" s="44"/>
      <c r="BI1029" s="44"/>
      <c r="BJ1029" s="44"/>
      <c r="BK1029" s="44"/>
      <c r="BL1029" s="44"/>
      <c r="BM1029" s="44"/>
      <c r="BN1029" s="44"/>
      <c r="BO1029" s="44"/>
      <c r="BP1029" s="44"/>
      <c r="BQ1029" s="44"/>
      <c r="BR1029" s="44"/>
      <c r="BS1029" s="44"/>
      <c r="BT1029" s="44"/>
      <c r="BU1029" s="44"/>
      <c r="BV1029" s="44"/>
      <c r="BW1029" s="44"/>
      <c r="BX1029" s="44"/>
      <c r="BY1029" s="44"/>
      <c r="BZ1029" s="44"/>
      <c r="CA1029" s="44"/>
      <c r="CB1029" s="44"/>
      <c r="CC1029" s="44"/>
      <c r="CD1029" s="44"/>
      <c r="CE1029" s="44"/>
      <c r="CF1029" s="44"/>
      <c r="CG1029" s="44"/>
      <c r="CH1029" s="44"/>
      <c r="CI1029" s="44"/>
      <c r="CJ1029" s="44"/>
      <c r="CK1029" s="44"/>
      <c r="CL1029" s="44"/>
      <c r="CM1029" s="44"/>
      <c r="CN1029" s="45"/>
      <c r="CO1029" s="44"/>
      <c r="CP1029" s="44"/>
      <c r="CQ1029" s="44"/>
      <c r="CR1029" s="44"/>
      <c r="CS1029" s="44"/>
      <c r="CT1029" s="44"/>
      <c r="CU1029" s="44"/>
      <c r="CV1029" s="44"/>
      <c r="CW1029" s="44"/>
      <c r="CX1029" s="44"/>
      <c r="CY1029" s="44"/>
      <c r="CZ1029" s="44"/>
      <c r="DA1029" s="44"/>
      <c r="DB1029" s="44"/>
      <c r="DC1029" s="44"/>
      <c r="DD1029" s="44"/>
      <c r="DE1029" s="44"/>
      <c r="DF1029" s="45"/>
      <c r="DG1029" s="44"/>
      <c r="DH1029" s="44"/>
      <c r="DI1029" s="44"/>
      <c r="DJ1029" s="44"/>
      <c r="DK1029" s="44"/>
      <c r="DL1029" s="45"/>
      <c r="DM1029" s="44"/>
      <c r="DN1029" s="44"/>
      <c r="DO1029" s="44"/>
      <c r="DP1029" s="44"/>
      <c r="DQ1029" s="44"/>
      <c r="DR1029" s="44"/>
      <c r="DS1029" s="44"/>
      <c r="DT1029" s="44"/>
      <c r="DU1029" s="45"/>
      <c r="DV1029" s="44"/>
      <c r="DW1029" s="44"/>
      <c r="DX1029" s="44"/>
      <c r="DY1029" s="44"/>
      <c r="DZ1029" s="44"/>
      <c r="EA1029" s="44"/>
      <c r="EB1029" s="44"/>
      <c r="EC1029" s="44"/>
      <c r="ED1029" s="45"/>
      <c r="EE1029" s="44"/>
      <c r="EF1029" s="44"/>
      <c r="EG1029" s="44"/>
      <c r="EH1029" s="44"/>
      <c r="EI1029" s="44"/>
      <c r="EJ1029" s="44"/>
      <c r="EK1029" s="44"/>
      <c r="EL1029" s="44"/>
      <c r="EM1029" s="44"/>
      <c r="EN1029" s="44"/>
      <c r="EO1029" s="44"/>
      <c r="EP1029" s="44"/>
      <c r="EQ1029" s="44"/>
      <c r="ER1029" s="44"/>
      <c r="ES1029" s="44"/>
      <c r="ET1029" s="44"/>
      <c r="EU1029" s="44"/>
      <c r="EV1029" s="45"/>
      <c r="EW1029" s="44"/>
      <c r="EX1029" s="44"/>
      <c r="EY1029" s="45"/>
      <c r="EZ1029" s="45"/>
      <c r="FA1029" s="44"/>
      <c r="FB1029" s="32"/>
      <c r="FC1029" s="32"/>
      <c r="FD1029" s="32"/>
    </row>
    <row r="1030">
      <c r="A1030" s="31"/>
      <c r="B1030" s="32"/>
      <c r="C1030" s="33"/>
      <c r="D1030" s="32"/>
      <c r="E1030" s="32"/>
      <c r="F1030" s="32"/>
      <c r="G1030" s="46"/>
      <c r="H1030" s="32"/>
      <c r="I1030" s="32"/>
      <c r="J1030" s="32"/>
      <c r="K1030" s="32"/>
      <c r="L1030" s="32"/>
      <c r="M1030" s="32"/>
      <c r="N1030" s="47"/>
      <c r="O1030" s="47"/>
      <c r="P1030" s="36"/>
      <c r="Q1030" s="37"/>
      <c r="R1030" s="37"/>
      <c r="S1030" s="48"/>
      <c r="T1030" s="39"/>
      <c r="U1030" s="40"/>
      <c r="V1030" s="41"/>
      <c r="W1030" s="41"/>
      <c r="X1030" s="41"/>
      <c r="Y1030" s="41"/>
      <c r="Z1030" s="41"/>
      <c r="AA1030" s="41"/>
      <c r="AB1030" s="41"/>
      <c r="AC1030" s="41"/>
      <c r="AD1030" s="42"/>
      <c r="AE1030" s="43"/>
      <c r="AF1030" s="44"/>
      <c r="AG1030" s="44"/>
      <c r="AH1030" s="44"/>
      <c r="AI1030" s="44"/>
      <c r="AJ1030" s="44"/>
      <c r="AK1030" s="44"/>
      <c r="AL1030" s="44"/>
      <c r="AM1030" s="44"/>
      <c r="AN1030" s="44"/>
      <c r="AO1030" s="44"/>
      <c r="AP1030" s="44"/>
      <c r="AQ1030" s="44"/>
      <c r="AR1030" s="44"/>
      <c r="AS1030" s="44"/>
      <c r="AT1030" s="44"/>
      <c r="AU1030" s="44"/>
      <c r="AV1030" s="44"/>
      <c r="AW1030" s="44"/>
      <c r="AX1030" s="44"/>
      <c r="AY1030" s="44"/>
      <c r="AZ1030" s="44"/>
      <c r="BA1030" s="44"/>
      <c r="BB1030" s="44"/>
      <c r="BC1030" s="44"/>
      <c r="BD1030" s="44"/>
      <c r="BE1030" s="44"/>
      <c r="BF1030" s="44"/>
      <c r="BG1030" s="44"/>
      <c r="BH1030" s="44"/>
      <c r="BI1030" s="44"/>
      <c r="BJ1030" s="44"/>
      <c r="BK1030" s="44"/>
      <c r="BL1030" s="44"/>
      <c r="BM1030" s="44"/>
      <c r="BN1030" s="44"/>
      <c r="BO1030" s="44"/>
      <c r="BP1030" s="44"/>
      <c r="BQ1030" s="44"/>
      <c r="BR1030" s="44"/>
      <c r="BS1030" s="44"/>
      <c r="BT1030" s="44"/>
      <c r="BU1030" s="44"/>
      <c r="BV1030" s="44"/>
      <c r="BW1030" s="44"/>
      <c r="BX1030" s="44"/>
      <c r="BY1030" s="44"/>
      <c r="BZ1030" s="44"/>
      <c r="CA1030" s="44"/>
      <c r="CB1030" s="44"/>
      <c r="CC1030" s="44"/>
      <c r="CD1030" s="44"/>
      <c r="CE1030" s="44"/>
      <c r="CF1030" s="44"/>
      <c r="CG1030" s="44"/>
      <c r="CH1030" s="44"/>
      <c r="CI1030" s="44"/>
      <c r="CJ1030" s="44"/>
      <c r="CK1030" s="44"/>
      <c r="CL1030" s="44"/>
      <c r="CM1030" s="44"/>
      <c r="CN1030" s="45"/>
      <c r="CO1030" s="44"/>
      <c r="CP1030" s="44"/>
      <c r="CQ1030" s="44"/>
      <c r="CR1030" s="44"/>
      <c r="CS1030" s="44"/>
      <c r="CT1030" s="44"/>
      <c r="CU1030" s="44"/>
      <c r="CV1030" s="44"/>
      <c r="CW1030" s="44"/>
      <c r="CX1030" s="44"/>
      <c r="CY1030" s="44"/>
      <c r="CZ1030" s="44"/>
      <c r="DA1030" s="44"/>
      <c r="DB1030" s="44"/>
      <c r="DC1030" s="44"/>
      <c r="DD1030" s="44"/>
      <c r="DE1030" s="44"/>
      <c r="DF1030" s="45"/>
      <c r="DG1030" s="44"/>
      <c r="DH1030" s="44"/>
      <c r="DI1030" s="44"/>
      <c r="DJ1030" s="44"/>
      <c r="DK1030" s="44"/>
      <c r="DL1030" s="45"/>
      <c r="DM1030" s="44"/>
      <c r="DN1030" s="44"/>
      <c r="DO1030" s="44"/>
      <c r="DP1030" s="44"/>
      <c r="DQ1030" s="44"/>
      <c r="DR1030" s="44"/>
      <c r="DS1030" s="44"/>
      <c r="DT1030" s="44"/>
      <c r="DU1030" s="45"/>
      <c r="DV1030" s="44"/>
      <c r="DW1030" s="44"/>
      <c r="DX1030" s="44"/>
      <c r="DY1030" s="44"/>
      <c r="DZ1030" s="44"/>
      <c r="EA1030" s="44"/>
      <c r="EB1030" s="44"/>
      <c r="EC1030" s="44"/>
      <c r="ED1030" s="45"/>
      <c r="EE1030" s="44"/>
      <c r="EF1030" s="44"/>
      <c r="EG1030" s="44"/>
      <c r="EH1030" s="44"/>
      <c r="EI1030" s="44"/>
      <c r="EJ1030" s="44"/>
      <c r="EK1030" s="44"/>
      <c r="EL1030" s="44"/>
      <c r="EM1030" s="44"/>
      <c r="EN1030" s="44"/>
      <c r="EO1030" s="44"/>
      <c r="EP1030" s="44"/>
      <c r="EQ1030" s="44"/>
      <c r="ER1030" s="44"/>
      <c r="ES1030" s="44"/>
      <c r="ET1030" s="44"/>
      <c r="EU1030" s="44"/>
      <c r="EV1030" s="45"/>
      <c r="EW1030" s="44"/>
      <c r="EX1030" s="44"/>
      <c r="EY1030" s="45"/>
      <c r="EZ1030" s="45"/>
      <c r="FA1030" s="44"/>
      <c r="FB1030" s="32"/>
      <c r="FC1030" s="32"/>
      <c r="FD1030" s="32"/>
    </row>
    <row r="1031">
      <c r="A1031" s="31"/>
      <c r="B1031" s="32"/>
      <c r="C1031" s="33"/>
      <c r="D1031" s="32"/>
      <c r="E1031" s="32"/>
      <c r="F1031" s="32"/>
      <c r="G1031" s="46"/>
      <c r="H1031" s="32"/>
      <c r="I1031" s="32"/>
      <c r="J1031" s="32"/>
      <c r="K1031" s="32"/>
      <c r="L1031" s="32"/>
      <c r="M1031" s="32"/>
      <c r="N1031" s="47"/>
      <c r="O1031" s="47"/>
      <c r="P1031" s="36"/>
      <c r="Q1031" s="37"/>
      <c r="R1031" s="37"/>
      <c r="S1031" s="48"/>
      <c r="T1031" s="39"/>
      <c r="U1031" s="40"/>
      <c r="V1031" s="41"/>
      <c r="W1031" s="41"/>
      <c r="X1031" s="41"/>
      <c r="Y1031" s="41"/>
      <c r="Z1031" s="41"/>
      <c r="AA1031" s="41"/>
      <c r="AB1031" s="41"/>
      <c r="AC1031" s="41"/>
      <c r="AD1031" s="42"/>
      <c r="AE1031" s="43"/>
      <c r="AF1031" s="44"/>
      <c r="AG1031" s="44"/>
      <c r="AH1031" s="44"/>
      <c r="AI1031" s="44"/>
      <c r="AJ1031" s="44"/>
      <c r="AK1031" s="44"/>
      <c r="AL1031" s="44"/>
      <c r="AM1031" s="44"/>
      <c r="AN1031" s="44"/>
      <c r="AO1031" s="44"/>
      <c r="AP1031" s="44"/>
      <c r="AQ1031" s="44"/>
      <c r="AR1031" s="44"/>
      <c r="AS1031" s="44"/>
      <c r="AT1031" s="44"/>
      <c r="AU1031" s="44"/>
      <c r="AV1031" s="44"/>
      <c r="AW1031" s="44"/>
      <c r="AX1031" s="44"/>
      <c r="AY1031" s="44"/>
      <c r="AZ1031" s="44"/>
      <c r="BA1031" s="44"/>
      <c r="BB1031" s="44"/>
      <c r="BC1031" s="44"/>
      <c r="BD1031" s="44"/>
      <c r="BE1031" s="44"/>
      <c r="BF1031" s="44"/>
      <c r="BG1031" s="44"/>
      <c r="BH1031" s="44"/>
      <c r="BI1031" s="44"/>
      <c r="BJ1031" s="44"/>
      <c r="BK1031" s="44"/>
      <c r="BL1031" s="44"/>
      <c r="BM1031" s="44"/>
      <c r="BN1031" s="44"/>
      <c r="BO1031" s="44"/>
      <c r="BP1031" s="44"/>
      <c r="BQ1031" s="44"/>
      <c r="BR1031" s="44"/>
      <c r="BS1031" s="44"/>
      <c r="BT1031" s="44"/>
      <c r="BU1031" s="44"/>
      <c r="BV1031" s="44"/>
      <c r="BW1031" s="44"/>
      <c r="BX1031" s="44"/>
      <c r="BY1031" s="44"/>
      <c r="BZ1031" s="44"/>
      <c r="CA1031" s="44"/>
      <c r="CB1031" s="44"/>
      <c r="CC1031" s="44"/>
      <c r="CD1031" s="44"/>
      <c r="CE1031" s="44"/>
      <c r="CF1031" s="44"/>
      <c r="CG1031" s="44"/>
      <c r="CH1031" s="44"/>
      <c r="CI1031" s="44"/>
      <c r="CJ1031" s="44"/>
      <c r="CK1031" s="44"/>
      <c r="CL1031" s="44"/>
      <c r="CM1031" s="44"/>
      <c r="CN1031" s="45"/>
      <c r="CO1031" s="44"/>
      <c r="CP1031" s="44"/>
      <c r="CQ1031" s="44"/>
      <c r="CR1031" s="44"/>
      <c r="CS1031" s="44"/>
      <c r="CT1031" s="44"/>
      <c r="CU1031" s="44"/>
      <c r="CV1031" s="44"/>
      <c r="CW1031" s="44"/>
      <c r="CX1031" s="44"/>
      <c r="CY1031" s="44"/>
      <c r="CZ1031" s="44"/>
      <c r="DA1031" s="44"/>
      <c r="DB1031" s="44"/>
      <c r="DC1031" s="44"/>
      <c r="DD1031" s="44"/>
      <c r="DE1031" s="44"/>
      <c r="DF1031" s="45"/>
      <c r="DG1031" s="44"/>
      <c r="DH1031" s="44"/>
      <c r="DI1031" s="44"/>
      <c r="DJ1031" s="44"/>
      <c r="DK1031" s="44"/>
      <c r="DL1031" s="45"/>
      <c r="DM1031" s="44"/>
      <c r="DN1031" s="44"/>
      <c r="DO1031" s="44"/>
      <c r="DP1031" s="44"/>
      <c r="DQ1031" s="44"/>
      <c r="DR1031" s="44"/>
      <c r="DS1031" s="44"/>
      <c r="DT1031" s="44"/>
      <c r="DU1031" s="45"/>
      <c r="DV1031" s="44"/>
      <c r="DW1031" s="44"/>
      <c r="DX1031" s="44"/>
      <c r="DY1031" s="44"/>
      <c r="DZ1031" s="44"/>
      <c r="EA1031" s="44"/>
      <c r="EB1031" s="44"/>
      <c r="EC1031" s="44"/>
      <c r="ED1031" s="45"/>
      <c r="EE1031" s="44"/>
      <c r="EF1031" s="44"/>
      <c r="EG1031" s="44"/>
      <c r="EH1031" s="44"/>
      <c r="EI1031" s="44"/>
      <c r="EJ1031" s="44"/>
      <c r="EK1031" s="44"/>
      <c r="EL1031" s="44"/>
      <c r="EM1031" s="44"/>
      <c r="EN1031" s="44"/>
      <c r="EO1031" s="44"/>
      <c r="EP1031" s="44"/>
      <c r="EQ1031" s="44"/>
      <c r="ER1031" s="44"/>
      <c r="ES1031" s="44"/>
      <c r="ET1031" s="44"/>
      <c r="EU1031" s="44"/>
      <c r="EV1031" s="45"/>
      <c r="EW1031" s="44"/>
      <c r="EX1031" s="44"/>
      <c r="EY1031" s="45"/>
      <c r="EZ1031" s="45"/>
      <c r="FA1031" s="44"/>
      <c r="FB1031" s="32"/>
      <c r="FC1031" s="32"/>
      <c r="FD1031" s="32"/>
    </row>
    <row r="1032">
      <c r="A1032" s="31"/>
      <c r="B1032" s="32"/>
      <c r="C1032" s="33"/>
      <c r="D1032" s="32"/>
      <c r="E1032" s="32"/>
      <c r="F1032" s="32"/>
      <c r="G1032" s="46"/>
      <c r="H1032" s="32"/>
      <c r="I1032" s="32"/>
      <c r="J1032" s="32"/>
      <c r="K1032" s="32"/>
      <c r="L1032" s="32"/>
      <c r="M1032" s="32"/>
      <c r="N1032" s="47"/>
      <c r="O1032" s="47"/>
      <c r="P1032" s="36"/>
      <c r="Q1032" s="37"/>
      <c r="R1032" s="37"/>
      <c r="S1032" s="48"/>
      <c r="T1032" s="39"/>
      <c r="U1032" s="40"/>
      <c r="V1032" s="41"/>
      <c r="W1032" s="41"/>
      <c r="X1032" s="41"/>
      <c r="Y1032" s="41"/>
      <c r="Z1032" s="41"/>
      <c r="AA1032" s="41"/>
      <c r="AB1032" s="41"/>
      <c r="AC1032" s="41"/>
      <c r="AD1032" s="42"/>
      <c r="AE1032" s="43"/>
      <c r="AF1032" s="44"/>
      <c r="AG1032" s="44"/>
      <c r="AH1032" s="44"/>
      <c r="AI1032" s="44"/>
      <c r="AJ1032" s="44"/>
      <c r="AK1032" s="44"/>
      <c r="AL1032" s="44"/>
      <c r="AM1032" s="44"/>
      <c r="AN1032" s="44"/>
      <c r="AO1032" s="44"/>
      <c r="AP1032" s="44"/>
      <c r="AQ1032" s="44"/>
      <c r="AR1032" s="44"/>
      <c r="AS1032" s="44"/>
      <c r="AT1032" s="44"/>
      <c r="AU1032" s="44"/>
      <c r="AV1032" s="44"/>
      <c r="AW1032" s="44"/>
      <c r="AX1032" s="44"/>
      <c r="AY1032" s="44"/>
      <c r="AZ1032" s="44"/>
      <c r="BA1032" s="44"/>
      <c r="BB1032" s="44"/>
      <c r="BC1032" s="44"/>
      <c r="BD1032" s="44"/>
      <c r="BE1032" s="44"/>
      <c r="BF1032" s="44"/>
      <c r="BG1032" s="44"/>
      <c r="BH1032" s="44"/>
      <c r="BI1032" s="44"/>
      <c r="BJ1032" s="44"/>
      <c r="BK1032" s="44"/>
      <c r="BL1032" s="44"/>
      <c r="BM1032" s="44"/>
      <c r="BN1032" s="44"/>
      <c r="BO1032" s="44"/>
      <c r="BP1032" s="44"/>
      <c r="BQ1032" s="44"/>
      <c r="BR1032" s="44"/>
      <c r="BS1032" s="44"/>
      <c r="BT1032" s="44"/>
      <c r="BU1032" s="44"/>
      <c r="BV1032" s="44"/>
      <c r="BW1032" s="44"/>
      <c r="BX1032" s="44"/>
      <c r="BY1032" s="44"/>
      <c r="BZ1032" s="44"/>
      <c r="CA1032" s="44"/>
      <c r="CB1032" s="44"/>
      <c r="CC1032" s="44"/>
      <c r="CD1032" s="44"/>
      <c r="CE1032" s="44"/>
      <c r="CF1032" s="44"/>
      <c r="CG1032" s="44"/>
      <c r="CH1032" s="44"/>
      <c r="CI1032" s="44"/>
      <c r="CJ1032" s="44"/>
      <c r="CK1032" s="44"/>
      <c r="CL1032" s="44"/>
      <c r="CM1032" s="44"/>
      <c r="CN1032" s="45"/>
      <c r="CO1032" s="44"/>
      <c r="CP1032" s="44"/>
      <c r="CQ1032" s="44"/>
      <c r="CR1032" s="44"/>
      <c r="CS1032" s="44"/>
      <c r="CT1032" s="44"/>
      <c r="CU1032" s="44"/>
      <c r="CV1032" s="44"/>
      <c r="CW1032" s="44"/>
      <c r="CX1032" s="44"/>
      <c r="CY1032" s="44"/>
      <c r="CZ1032" s="44"/>
      <c r="DA1032" s="44"/>
      <c r="DB1032" s="44"/>
      <c r="DC1032" s="44"/>
      <c r="DD1032" s="44"/>
      <c r="DE1032" s="44"/>
      <c r="DF1032" s="45"/>
      <c r="DG1032" s="44"/>
      <c r="DH1032" s="44"/>
      <c r="DI1032" s="44"/>
      <c r="DJ1032" s="44"/>
      <c r="DK1032" s="44"/>
      <c r="DL1032" s="45"/>
      <c r="DM1032" s="44"/>
      <c r="DN1032" s="44"/>
      <c r="DO1032" s="44"/>
      <c r="DP1032" s="44"/>
      <c r="DQ1032" s="44"/>
      <c r="DR1032" s="44"/>
      <c r="DS1032" s="44"/>
      <c r="DT1032" s="44"/>
      <c r="DU1032" s="45"/>
      <c r="DV1032" s="44"/>
      <c r="DW1032" s="44"/>
      <c r="DX1032" s="44"/>
      <c r="DY1032" s="44"/>
      <c r="DZ1032" s="44"/>
      <c r="EA1032" s="44"/>
      <c r="EB1032" s="44"/>
      <c r="EC1032" s="44"/>
      <c r="ED1032" s="45"/>
      <c r="EE1032" s="44"/>
      <c r="EF1032" s="44"/>
      <c r="EG1032" s="44"/>
      <c r="EH1032" s="44"/>
      <c r="EI1032" s="44"/>
      <c r="EJ1032" s="44"/>
      <c r="EK1032" s="44"/>
      <c r="EL1032" s="44"/>
      <c r="EM1032" s="44"/>
      <c r="EN1032" s="44"/>
      <c r="EO1032" s="44"/>
      <c r="EP1032" s="44"/>
      <c r="EQ1032" s="44"/>
      <c r="ER1032" s="44"/>
      <c r="ES1032" s="44"/>
      <c r="ET1032" s="44"/>
      <c r="EU1032" s="44"/>
      <c r="EV1032" s="45"/>
      <c r="EW1032" s="44"/>
      <c r="EX1032" s="44"/>
      <c r="EY1032" s="45"/>
      <c r="EZ1032" s="45"/>
      <c r="FA1032" s="44"/>
      <c r="FB1032" s="32"/>
      <c r="FC1032" s="32"/>
      <c r="FD1032" s="32"/>
    </row>
    <row r="1033">
      <c r="A1033" s="31"/>
      <c r="B1033" s="32"/>
      <c r="C1033" s="33"/>
      <c r="D1033" s="32"/>
      <c r="E1033" s="32"/>
      <c r="F1033" s="32"/>
      <c r="G1033" s="46"/>
      <c r="H1033" s="32"/>
      <c r="I1033" s="32"/>
      <c r="J1033" s="32"/>
      <c r="K1033" s="32"/>
      <c r="L1033" s="32"/>
      <c r="M1033" s="32"/>
      <c r="N1033" s="47"/>
      <c r="O1033" s="47"/>
      <c r="P1033" s="36"/>
      <c r="Q1033" s="37"/>
      <c r="R1033" s="37"/>
      <c r="S1033" s="48"/>
      <c r="T1033" s="39"/>
      <c r="U1033" s="40"/>
      <c r="V1033" s="41"/>
      <c r="W1033" s="41"/>
      <c r="X1033" s="41"/>
      <c r="Y1033" s="41"/>
      <c r="Z1033" s="41"/>
      <c r="AA1033" s="41"/>
      <c r="AB1033" s="41"/>
      <c r="AC1033" s="41"/>
      <c r="AD1033" s="42"/>
      <c r="AE1033" s="43"/>
      <c r="AF1033" s="44"/>
      <c r="AG1033" s="44"/>
      <c r="AH1033" s="44"/>
      <c r="AI1033" s="44"/>
      <c r="AJ1033" s="44"/>
      <c r="AK1033" s="44"/>
      <c r="AL1033" s="44"/>
      <c r="AM1033" s="44"/>
      <c r="AN1033" s="44"/>
      <c r="AO1033" s="44"/>
      <c r="AP1033" s="44"/>
      <c r="AQ1033" s="44"/>
      <c r="AR1033" s="44"/>
      <c r="AS1033" s="44"/>
      <c r="AT1033" s="44"/>
      <c r="AU1033" s="44"/>
      <c r="AV1033" s="44"/>
      <c r="AW1033" s="44"/>
      <c r="AX1033" s="44"/>
      <c r="AY1033" s="44"/>
      <c r="AZ1033" s="44"/>
      <c r="BA1033" s="44"/>
      <c r="BB1033" s="44"/>
      <c r="BC1033" s="44"/>
      <c r="BD1033" s="44"/>
      <c r="BE1033" s="44"/>
      <c r="BF1033" s="44"/>
      <c r="BG1033" s="44"/>
      <c r="BH1033" s="44"/>
      <c r="BI1033" s="44"/>
      <c r="BJ1033" s="44"/>
      <c r="BK1033" s="44"/>
      <c r="BL1033" s="44"/>
      <c r="BM1033" s="44"/>
      <c r="BN1033" s="44"/>
      <c r="BO1033" s="44"/>
      <c r="BP1033" s="44"/>
      <c r="BQ1033" s="44"/>
      <c r="BR1033" s="44"/>
      <c r="BS1033" s="44"/>
      <c r="BT1033" s="44"/>
      <c r="BU1033" s="44"/>
      <c r="BV1033" s="44"/>
      <c r="BW1033" s="44"/>
      <c r="BX1033" s="44"/>
      <c r="BY1033" s="44"/>
      <c r="BZ1033" s="44"/>
      <c r="CA1033" s="44"/>
      <c r="CB1033" s="44"/>
      <c r="CC1033" s="44"/>
      <c r="CD1033" s="44"/>
      <c r="CE1033" s="44"/>
      <c r="CF1033" s="44"/>
      <c r="CG1033" s="44"/>
      <c r="CH1033" s="44"/>
      <c r="CI1033" s="44"/>
      <c r="CJ1033" s="44"/>
      <c r="CK1033" s="44"/>
      <c r="CL1033" s="44"/>
      <c r="CM1033" s="44"/>
      <c r="CN1033" s="45"/>
      <c r="CO1033" s="44"/>
      <c r="CP1033" s="44"/>
      <c r="CQ1033" s="44"/>
      <c r="CR1033" s="44"/>
      <c r="CS1033" s="44"/>
      <c r="CT1033" s="44"/>
      <c r="CU1033" s="44"/>
      <c r="CV1033" s="44"/>
      <c r="CW1033" s="44"/>
      <c r="CX1033" s="44"/>
      <c r="CY1033" s="44"/>
      <c r="CZ1033" s="44"/>
      <c r="DA1033" s="44"/>
      <c r="DB1033" s="44"/>
      <c r="DC1033" s="44"/>
      <c r="DD1033" s="44"/>
      <c r="DE1033" s="44"/>
      <c r="DF1033" s="45"/>
      <c r="DG1033" s="44"/>
      <c r="DH1033" s="44"/>
      <c r="DI1033" s="44"/>
      <c r="DJ1033" s="44"/>
      <c r="DK1033" s="44"/>
      <c r="DL1033" s="45"/>
      <c r="DM1033" s="44"/>
      <c r="DN1033" s="44"/>
      <c r="DO1033" s="44"/>
      <c r="DP1033" s="44"/>
      <c r="DQ1033" s="44"/>
      <c r="DR1033" s="44"/>
      <c r="DS1033" s="44"/>
      <c r="DT1033" s="44"/>
      <c r="DU1033" s="45"/>
      <c r="DV1033" s="44"/>
      <c r="DW1033" s="44"/>
      <c r="DX1033" s="44"/>
      <c r="DY1033" s="44"/>
      <c r="DZ1033" s="44"/>
      <c r="EA1033" s="44"/>
      <c r="EB1033" s="44"/>
      <c r="EC1033" s="44"/>
      <c r="ED1033" s="45"/>
      <c r="EE1033" s="44"/>
      <c r="EF1033" s="44"/>
      <c r="EG1033" s="44"/>
      <c r="EH1033" s="44"/>
      <c r="EI1033" s="44"/>
      <c r="EJ1033" s="44"/>
      <c r="EK1033" s="44"/>
      <c r="EL1033" s="44"/>
      <c r="EM1033" s="44"/>
      <c r="EN1033" s="44"/>
      <c r="EO1033" s="44"/>
      <c r="EP1033" s="44"/>
      <c r="EQ1033" s="44"/>
      <c r="ER1033" s="44"/>
      <c r="ES1033" s="44"/>
      <c r="ET1033" s="44"/>
      <c r="EU1033" s="44"/>
      <c r="EV1033" s="45"/>
      <c r="EW1033" s="44"/>
      <c r="EX1033" s="44"/>
      <c r="EY1033" s="45"/>
      <c r="EZ1033" s="45"/>
      <c r="FA1033" s="44"/>
      <c r="FB1033" s="32"/>
      <c r="FC1033" s="32"/>
      <c r="FD1033" s="32"/>
    </row>
    <row r="1034">
      <c r="A1034" s="31"/>
      <c r="B1034" s="32"/>
      <c r="C1034" s="33"/>
      <c r="D1034" s="32"/>
      <c r="E1034" s="32"/>
      <c r="F1034" s="32"/>
      <c r="G1034" s="46"/>
      <c r="H1034" s="32"/>
      <c r="I1034" s="32"/>
      <c r="J1034" s="32"/>
      <c r="K1034" s="32"/>
      <c r="L1034" s="32"/>
      <c r="M1034" s="32"/>
      <c r="N1034" s="47"/>
      <c r="O1034" s="47"/>
      <c r="P1034" s="36"/>
      <c r="Q1034" s="37"/>
      <c r="R1034" s="37"/>
      <c r="S1034" s="48"/>
      <c r="T1034" s="39"/>
      <c r="U1034" s="40"/>
      <c r="V1034" s="41"/>
      <c r="W1034" s="41"/>
      <c r="X1034" s="41"/>
      <c r="Y1034" s="41"/>
      <c r="Z1034" s="41"/>
      <c r="AA1034" s="41"/>
      <c r="AB1034" s="41"/>
      <c r="AC1034" s="41"/>
      <c r="AD1034" s="42"/>
      <c r="AE1034" s="43"/>
      <c r="AF1034" s="44"/>
      <c r="AG1034" s="44"/>
      <c r="AH1034" s="44"/>
      <c r="AI1034" s="44"/>
      <c r="AJ1034" s="44"/>
      <c r="AK1034" s="44"/>
      <c r="AL1034" s="44"/>
      <c r="AM1034" s="44"/>
      <c r="AN1034" s="44"/>
      <c r="AO1034" s="44"/>
      <c r="AP1034" s="44"/>
      <c r="AQ1034" s="44"/>
      <c r="AR1034" s="44"/>
      <c r="AS1034" s="44"/>
      <c r="AT1034" s="44"/>
      <c r="AU1034" s="44"/>
      <c r="AV1034" s="44"/>
      <c r="AW1034" s="44"/>
      <c r="AX1034" s="44"/>
      <c r="AY1034" s="44"/>
      <c r="AZ1034" s="44"/>
      <c r="BA1034" s="44"/>
      <c r="BB1034" s="44"/>
      <c r="BC1034" s="44"/>
      <c r="BD1034" s="44"/>
      <c r="BE1034" s="44"/>
      <c r="BF1034" s="44"/>
      <c r="BG1034" s="44"/>
      <c r="BH1034" s="44"/>
      <c r="BI1034" s="44"/>
      <c r="BJ1034" s="44"/>
      <c r="BK1034" s="44"/>
      <c r="BL1034" s="44"/>
      <c r="BM1034" s="44"/>
      <c r="BN1034" s="44"/>
      <c r="BO1034" s="44"/>
      <c r="BP1034" s="44"/>
      <c r="BQ1034" s="44"/>
      <c r="BR1034" s="44"/>
      <c r="BS1034" s="44"/>
      <c r="BT1034" s="44"/>
      <c r="BU1034" s="44"/>
      <c r="BV1034" s="44"/>
      <c r="BW1034" s="44"/>
      <c r="BX1034" s="44"/>
      <c r="BY1034" s="44"/>
      <c r="BZ1034" s="44"/>
      <c r="CA1034" s="44"/>
      <c r="CB1034" s="44"/>
      <c r="CC1034" s="44"/>
      <c r="CD1034" s="44"/>
      <c r="CE1034" s="44"/>
      <c r="CF1034" s="44"/>
      <c r="CG1034" s="44"/>
      <c r="CH1034" s="44"/>
      <c r="CI1034" s="44"/>
      <c r="CJ1034" s="44"/>
      <c r="CK1034" s="44"/>
      <c r="CL1034" s="44"/>
      <c r="CM1034" s="44"/>
      <c r="CN1034" s="45"/>
      <c r="CO1034" s="44"/>
      <c r="CP1034" s="44"/>
      <c r="CQ1034" s="44"/>
      <c r="CR1034" s="44"/>
      <c r="CS1034" s="44"/>
      <c r="CT1034" s="44"/>
      <c r="CU1034" s="44"/>
      <c r="CV1034" s="44"/>
      <c r="CW1034" s="44"/>
      <c r="CX1034" s="44"/>
      <c r="CY1034" s="44"/>
      <c r="CZ1034" s="44"/>
      <c r="DA1034" s="44"/>
      <c r="DB1034" s="44"/>
      <c r="DC1034" s="44"/>
      <c r="DD1034" s="44"/>
      <c r="DE1034" s="44"/>
      <c r="DF1034" s="45"/>
      <c r="DG1034" s="44"/>
      <c r="DH1034" s="44"/>
      <c r="DI1034" s="44"/>
      <c r="DJ1034" s="44"/>
      <c r="DK1034" s="44"/>
      <c r="DL1034" s="45"/>
      <c r="DM1034" s="44"/>
      <c r="DN1034" s="44"/>
      <c r="DO1034" s="44"/>
      <c r="DP1034" s="44"/>
      <c r="DQ1034" s="44"/>
      <c r="DR1034" s="44"/>
      <c r="DS1034" s="44"/>
      <c r="DT1034" s="44"/>
      <c r="DU1034" s="45"/>
      <c r="DV1034" s="44"/>
      <c r="DW1034" s="44"/>
      <c r="DX1034" s="44"/>
      <c r="DY1034" s="44"/>
      <c r="DZ1034" s="44"/>
      <c r="EA1034" s="44"/>
      <c r="EB1034" s="44"/>
      <c r="EC1034" s="44"/>
      <c r="ED1034" s="45"/>
      <c r="EE1034" s="44"/>
      <c r="EF1034" s="44"/>
      <c r="EG1034" s="44"/>
      <c r="EH1034" s="44"/>
      <c r="EI1034" s="44"/>
      <c r="EJ1034" s="44"/>
      <c r="EK1034" s="44"/>
      <c r="EL1034" s="44"/>
      <c r="EM1034" s="44"/>
      <c r="EN1034" s="44"/>
      <c r="EO1034" s="44"/>
      <c r="EP1034" s="44"/>
      <c r="EQ1034" s="44"/>
      <c r="ER1034" s="44"/>
      <c r="ES1034" s="44"/>
      <c r="ET1034" s="44"/>
      <c r="EU1034" s="44"/>
      <c r="EV1034" s="45"/>
      <c r="EW1034" s="44"/>
      <c r="EX1034" s="44"/>
      <c r="EY1034" s="45"/>
      <c r="EZ1034" s="45"/>
      <c r="FA1034" s="44"/>
      <c r="FB1034" s="32"/>
      <c r="FC1034" s="32"/>
      <c r="FD1034" s="32"/>
    </row>
    <row r="1035">
      <c r="A1035" s="31"/>
      <c r="B1035" s="32"/>
      <c r="C1035" s="33"/>
      <c r="D1035" s="32"/>
      <c r="E1035" s="32"/>
      <c r="F1035" s="32"/>
      <c r="G1035" s="46"/>
      <c r="H1035" s="32"/>
      <c r="I1035" s="32"/>
      <c r="J1035" s="32"/>
      <c r="K1035" s="32"/>
      <c r="L1035" s="32"/>
      <c r="M1035" s="32"/>
      <c r="N1035" s="47"/>
      <c r="O1035" s="47"/>
      <c r="P1035" s="36"/>
      <c r="Q1035" s="37"/>
      <c r="R1035" s="37"/>
      <c r="S1035" s="48"/>
      <c r="T1035" s="39"/>
      <c r="U1035" s="40"/>
      <c r="V1035" s="41"/>
      <c r="W1035" s="41"/>
      <c r="X1035" s="41"/>
      <c r="Y1035" s="41"/>
      <c r="Z1035" s="41"/>
      <c r="AA1035" s="41"/>
      <c r="AB1035" s="41"/>
      <c r="AC1035" s="41"/>
      <c r="AD1035" s="42"/>
      <c r="AE1035" s="43"/>
      <c r="AF1035" s="44"/>
      <c r="AG1035" s="44"/>
      <c r="AH1035" s="44"/>
      <c r="AI1035" s="44"/>
      <c r="AJ1035" s="44"/>
      <c r="AK1035" s="44"/>
      <c r="AL1035" s="44"/>
      <c r="AM1035" s="44"/>
      <c r="AN1035" s="44"/>
      <c r="AO1035" s="44"/>
      <c r="AP1035" s="44"/>
      <c r="AQ1035" s="44"/>
      <c r="AR1035" s="44"/>
      <c r="AS1035" s="44"/>
      <c r="AT1035" s="44"/>
      <c r="AU1035" s="44"/>
      <c r="AV1035" s="44"/>
      <c r="AW1035" s="44"/>
      <c r="AX1035" s="44"/>
      <c r="AY1035" s="44"/>
      <c r="AZ1035" s="44"/>
      <c r="BA1035" s="44"/>
      <c r="BB1035" s="44"/>
      <c r="BC1035" s="44"/>
      <c r="BD1035" s="44"/>
      <c r="BE1035" s="44"/>
      <c r="BF1035" s="44"/>
      <c r="BG1035" s="44"/>
      <c r="BH1035" s="44"/>
      <c r="BI1035" s="44"/>
      <c r="BJ1035" s="44"/>
      <c r="BK1035" s="44"/>
      <c r="BL1035" s="44"/>
      <c r="BM1035" s="44"/>
      <c r="BN1035" s="44"/>
      <c r="BO1035" s="44"/>
      <c r="BP1035" s="44"/>
      <c r="BQ1035" s="44"/>
      <c r="BR1035" s="44"/>
      <c r="BS1035" s="44"/>
      <c r="BT1035" s="44"/>
      <c r="BU1035" s="44"/>
      <c r="BV1035" s="44"/>
      <c r="BW1035" s="44"/>
      <c r="BX1035" s="44"/>
      <c r="BY1035" s="44"/>
      <c r="BZ1035" s="44"/>
      <c r="CA1035" s="44"/>
      <c r="CB1035" s="44"/>
      <c r="CC1035" s="44"/>
      <c r="CD1035" s="44"/>
      <c r="CE1035" s="44"/>
      <c r="CF1035" s="44"/>
      <c r="CG1035" s="44"/>
      <c r="CH1035" s="44"/>
      <c r="CI1035" s="44"/>
      <c r="CJ1035" s="44"/>
      <c r="CK1035" s="44"/>
      <c r="CL1035" s="44"/>
      <c r="CM1035" s="44"/>
      <c r="CN1035" s="45"/>
      <c r="CO1035" s="44"/>
      <c r="CP1035" s="44"/>
      <c r="CQ1035" s="44"/>
      <c r="CR1035" s="44"/>
      <c r="CS1035" s="44"/>
      <c r="CT1035" s="44"/>
      <c r="CU1035" s="44"/>
      <c r="CV1035" s="44"/>
      <c r="CW1035" s="44"/>
      <c r="CX1035" s="44"/>
      <c r="CY1035" s="44"/>
      <c r="CZ1035" s="44"/>
      <c r="DA1035" s="44"/>
      <c r="DB1035" s="44"/>
      <c r="DC1035" s="44"/>
      <c r="DD1035" s="44"/>
      <c r="DE1035" s="44"/>
      <c r="DF1035" s="45"/>
      <c r="DG1035" s="44"/>
      <c r="DH1035" s="44"/>
      <c r="DI1035" s="44"/>
      <c r="DJ1035" s="44"/>
      <c r="DK1035" s="44"/>
      <c r="DL1035" s="45"/>
      <c r="DM1035" s="44"/>
      <c r="DN1035" s="44"/>
      <c r="DO1035" s="44"/>
      <c r="DP1035" s="44"/>
      <c r="DQ1035" s="44"/>
      <c r="DR1035" s="44"/>
      <c r="DS1035" s="44"/>
      <c r="DT1035" s="44"/>
      <c r="DU1035" s="45"/>
      <c r="DV1035" s="44"/>
      <c r="DW1035" s="44"/>
      <c r="DX1035" s="44"/>
      <c r="DY1035" s="44"/>
      <c r="DZ1035" s="44"/>
      <c r="EA1035" s="44"/>
      <c r="EB1035" s="44"/>
      <c r="EC1035" s="44"/>
      <c r="ED1035" s="45"/>
      <c r="EE1035" s="44"/>
      <c r="EF1035" s="44"/>
      <c r="EG1035" s="44"/>
      <c r="EH1035" s="44"/>
      <c r="EI1035" s="44"/>
      <c r="EJ1035" s="44"/>
      <c r="EK1035" s="44"/>
      <c r="EL1035" s="44"/>
      <c r="EM1035" s="44"/>
      <c r="EN1035" s="44"/>
      <c r="EO1035" s="44"/>
      <c r="EP1035" s="44"/>
      <c r="EQ1035" s="44"/>
      <c r="ER1035" s="44"/>
      <c r="ES1035" s="44"/>
      <c r="ET1035" s="44"/>
      <c r="EU1035" s="44"/>
      <c r="EV1035" s="45"/>
      <c r="EW1035" s="44"/>
      <c r="EX1035" s="44"/>
      <c r="EY1035" s="45"/>
      <c r="EZ1035" s="45"/>
      <c r="FA1035" s="44"/>
      <c r="FB1035" s="32"/>
      <c r="FC1035" s="32"/>
      <c r="FD1035" s="32"/>
    </row>
    <row r="1036">
      <c r="A1036" s="31"/>
      <c r="B1036" s="32"/>
      <c r="C1036" s="33"/>
      <c r="D1036" s="32"/>
      <c r="E1036" s="32"/>
      <c r="F1036" s="32"/>
      <c r="G1036" s="46"/>
      <c r="H1036" s="32"/>
      <c r="I1036" s="32"/>
      <c r="J1036" s="32"/>
      <c r="K1036" s="32"/>
      <c r="L1036" s="32"/>
      <c r="M1036" s="32"/>
      <c r="N1036" s="47"/>
      <c r="O1036" s="47"/>
      <c r="P1036" s="36"/>
      <c r="Q1036" s="37"/>
      <c r="R1036" s="37"/>
      <c r="S1036" s="48"/>
      <c r="T1036" s="39"/>
      <c r="U1036" s="40"/>
      <c r="V1036" s="41"/>
      <c r="W1036" s="41"/>
      <c r="X1036" s="41"/>
      <c r="Y1036" s="41"/>
      <c r="Z1036" s="41"/>
      <c r="AA1036" s="41"/>
      <c r="AB1036" s="41"/>
      <c r="AC1036" s="41"/>
      <c r="AD1036" s="42"/>
      <c r="AE1036" s="43"/>
      <c r="AF1036" s="44"/>
      <c r="AG1036" s="44"/>
      <c r="AH1036" s="44"/>
      <c r="AI1036" s="44"/>
      <c r="AJ1036" s="44"/>
      <c r="AK1036" s="44"/>
      <c r="AL1036" s="44"/>
      <c r="AM1036" s="44"/>
      <c r="AN1036" s="44"/>
      <c r="AO1036" s="44"/>
      <c r="AP1036" s="44"/>
      <c r="AQ1036" s="44"/>
      <c r="AR1036" s="44"/>
      <c r="AS1036" s="44"/>
      <c r="AT1036" s="44"/>
      <c r="AU1036" s="44"/>
      <c r="AV1036" s="44"/>
      <c r="AW1036" s="44"/>
      <c r="AX1036" s="44"/>
      <c r="AY1036" s="44"/>
      <c r="AZ1036" s="44"/>
      <c r="BA1036" s="44"/>
      <c r="BB1036" s="44"/>
      <c r="BC1036" s="44"/>
      <c r="BD1036" s="44"/>
      <c r="BE1036" s="44"/>
      <c r="BF1036" s="44"/>
      <c r="BG1036" s="44"/>
      <c r="BH1036" s="44"/>
      <c r="BI1036" s="44"/>
      <c r="BJ1036" s="44"/>
      <c r="BK1036" s="44"/>
      <c r="BL1036" s="44"/>
      <c r="BM1036" s="44"/>
      <c r="BN1036" s="44"/>
      <c r="BO1036" s="44"/>
      <c r="BP1036" s="44"/>
      <c r="BQ1036" s="44"/>
      <c r="BR1036" s="44"/>
      <c r="BS1036" s="44"/>
      <c r="BT1036" s="44"/>
      <c r="BU1036" s="44"/>
      <c r="BV1036" s="44"/>
      <c r="BW1036" s="44"/>
      <c r="BX1036" s="44"/>
      <c r="BY1036" s="44"/>
      <c r="BZ1036" s="44"/>
      <c r="CA1036" s="44"/>
      <c r="CB1036" s="44"/>
      <c r="CC1036" s="44"/>
      <c r="CD1036" s="44"/>
      <c r="CE1036" s="44"/>
      <c r="CF1036" s="44"/>
      <c r="CG1036" s="44"/>
      <c r="CH1036" s="44"/>
      <c r="CI1036" s="44"/>
      <c r="CJ1036" s="44"/>
      <c r="CK1036" s="44"/>
      <c r="CL1036" s="44"/>
      <c r="CM1036" s="44"/>
      <c r="CN1036" s="45"/>
      <c r="CO1036" s="44"/>
      <c r="CP1036" s="44"/>
      <c r="CQ1036" s="44"/>
      <c r="CR1036" s="44"/>
      <c r="CS1036" s="44"/>
      <c r="CT1036" s="44"/>
      <c r="CU1036" s="44"/>
      <c r="CV1036" s="44"/>
      <c r="CW1036" s="44"/>
      <c r="CX1036" s="44"/>
      <c r="CY1036" s="44"/>
      <c r="CZ1036" s="44"/>
      <c r="DA1036" s="44"/>
      <c r="DB1036" s="44"/>
      <c r="DC1036" s="44"/>
      <c r="DD1036" s="44"/>
      <c r="DE1036" s="44"/>
      <c r="DF1036" s="45"/>
      <c r="DG1036" s="44"/>
      <c r="DH1036" s="44"/>
      <c r="DI1036" s="44"/>
      <c r="DJ1036" s="44"/>
      <c r="DK1036" s="44"/>
      <c r="DL1036" s="45"/>
      <c r="DM1036" s="44"/>
      <c r="DN1036" s="44"/>
      <c r="DO1036" s="44"/>
      <c r="DP1036" s="44"/>
      <c r="DQ1036" s="44"/>
      <c r="DR1036" s="44"/>
      <c r="DS1036" s="44"/>
      <c r="DT1036" s="44"/>
      <c r="DU1036" s="45"/>
      <c r="DV1036" s="44"/>
      <c r="DW1036" s="44"/>
      <c r="DX1036" s="44"/>
      <c r="DY1036" s="44"/>
      <c r="DZ1036" s="44"/>
      <c r="EA1036" s="44"/>
      <c r="EB1036" s="44"/>
      <c r="EC1036" s="44"/>
      <c r="ED1036" s="45"/>
      <c r="EE1036" s="44"/>
      <c r="EF1036" s="44"/>
      <c r="EG1036" s="44"/>
      <c r="EH1036" s="44"/>
      <c r="EI1036" s="44"/>
      <c r="EJ1036" s="44"/>
      <c r="EK1036" s="44"/>
      <c r="EL1036" s="44"/>
      <c r="EM1036" s="44"/>
      <c r="EN1036" s="44"/>
      <c r="EO1036" s="44"/>
      <c r="EP1036" s="44"/>
      <c r="EQ1036" s="44"/>
      <c r="ER1036" s="44"/>
      <c r="ES1036" s="44"/>
      <c r="ET1036" s="44"/>
      <c r="EU1036" s="44"/>
      <c r="EV1036" s="45"/>
      <c r="EW1036" s="44"/>
      <c r="EX1036" s="44"/>
      <c r="EY1036" s="45"/>
      <c r="EZ1036" s="45"/>
      <c r="FA1036" s="44"/>
      <c r="FB1036" s="32"/>
      <c r="FC1036" s="32"/>
      <c r="FD1036" s="32"/>
    </row>
    <row r="1037">
      <c r="A1037" s="31"/>
      <c r="B1037" s="32"/>
      <c r="C1037" s="33"/>
      <c r="D1037" s="32"/>
      <c r="E1037" s="32"/>
      <c r="F1037" s="32"/>
      <c r="G1037" s="46"/>
      <c r="H1037" s="32"/>
      <c r="I1037" s="32"/>
      <c r="J1037" s="32"/>
      <c r="K1037" s="32"/>
      <c r="L1037" s="32"/>
      <c r="M1037" s="32"/>
      <c r="N1037" s="47"/>
      <c r="O1037" s="47"/>
      <c r="P1037" s="36"/>
      <c r="Q1037" s="37"/>
      <c r="R1037" s="37"/>
      <c r="S1037" s="48"/>
      <c r="T1037" s="39"/>
      <c r="U1037" s="40"/>
      <c r="V1037" s="41"/>
      <c r="W1037" s="41"/>
      <c r="X1037" s="41"/>
      <c r="Y1037" s="41"/>
      <c r="Z1037" s="41"/>
      <c r="AA1037" s="41"/>
      <c r="AB1037" s="41"/>
      <c r="AC1037" s="41"/>
      <c r="AD1037" s="42"/>
      <c r="AE1037" s="43"/>
      <c r="AF1037" s="44"/>
      <c r="AG1037" s="44"/>
      <c r="AH1037" s="44"/>
      <c r="AI1037" s="44"/>
      <c r="AJ1037" s="44"/>
      <c r="AK1037" s="44"/>
      <c r="AL1037" s="44"/>
      <c r="AM1037" s="44"/>
      <c r="AN1037" s="44"/>
      <c r="AO1037" s="44"/>
      <c r="AP1037" s="44"/>
      <c r="AQ1037" s="44"/>
      <c r="AR1037" s="44"/>
      <c r="AS1037" s="44"/>
      <c r="AT1037" s="44"/>
      <c r="AU1037" s="44"/>
      <c r="AV1037" s="44"/>
      <c r="AW1037" s="44"/>
      <c r="AX1037" s="44"/>
      <c r="AY1037" s="44"/>
      <c r="AZ1037" s="44"/>
      <c r="BA1037" s="44"/>
      <c r="BB1037" s="44"/>
      <c r="BC1037" s="44"/>
      <c r="BD1037" s="44"/>
      <c r="BE1037" s="44"/>
      <c r="BF1037" s="44"/>
      <c r="BG1037" s="44"/>
      <c r="BH1037" s="44"/>
      <c r="BI1037" s="44"/>
      <c r="BJ1037" s="44"/>
      <c r="BK1037" s="44"/>
      <c r="BL1037" s="44"/>
      <c r="BM1037" s="44"/>
      <c r="BN1037" s="44"/>
      <c r="BO1037" s="44"/>
      <c r="BP1037" s="44"/>
      <c r="BQ1037" s="44"/>
      <c r="BR1037" s="44"/>
      <c r="BS1037" s="44"/>
      <c r="BT1037" s="44"/>
      <c r="BU1037" s="44"/>
      <c r="BV1037" s="44"/>
      <c r="BW1037" s="44"/>
      <c r="BX1037" s="44"/>
      <c r="BY1037" s="44"/>
      <c r="BZ1037" s="44"/>
      <c r="CA1037" s="44"/>
      <c r="CB1037" s="44"/>
      <c r="CC1037" s="44"/>
      <c r="CD1037" s="44"/>
      <c r="CE1037" s="44"/>
      <c r="CF1037" s="44"/>
      <c r="CG1037" s="44"/>
      <c r="CH1037" s="44"/>
      <c r="CI1037" s="44"/>
      <c r="CJ1037" s="44"/>
      <c r="CK1037" s="44"/>
      <c r="CL1037" s="44"/>
      <c r="CM1037" s="44"/>
      <c r="CN1037" s="45"/>
      <c r="CO1037" s="44"/>
      <c r="CP1037" s="44"/>
      <c r="CQ1037" s="44"/>
      <c r="CR1037" s="44"/>
      <c r="CS1037" s="44"/>
      <c r="CT1037" s="44"/>
      <c r="CU1037" s="44"/>
      <c r="CV1037" s="44"/>
      <c r="CW1037" s="44"/>
      <c r="CX1037" s="44"/>
      <c r="CY1037" s="44"/>
      <c r="CZ1037" s="44"/>
      <c r="DA1037" s="44"/>
      <c r="DB1037" s="44"/>
      <c r="DC1037" s="44"/>
      <c r="DD1037" s="44"/>
      <c r="DE1037" s="44"/>
      <c r="DF1037" s="45"/>
      <c r="DG1037" s="44"/>
      <c r="DH1037" s="44"/>
      <c r="DI1037" s="44"/>
      <c r="DJ1037" s="44"/>
      <c r="DK1037" s="44"/>
      <c r="DL1037" s="45"/>
      <c r="DM1037" s="44"/>
      <c r="DN1037" s="44"/>
      <c r="DO1037" s="44"/>
      <c r="DP1037" s="44"/>
      <c r="DQ1037" s="44"/>
      <c r="DR1037" s="44"/>
      <c r="DS1037" s="44"/>
      <c r="DT1037" s="44"/>
      <c r="DU1037" s="45"/>
      <c r="DV1037" s="44"/>
      <c r="DW1037" s="44"/>
      <c r="DX1037" s="44"/>
      <c r="DY1037" s="44"/>
      <c r="DZ1037" s="44"/>
      <c r="EA1037" s="44"/>
      <c r="EB1037" s="44"/>
      <c r="EC1037" s="44"/>
      <c r="ED1037" s="45"/>
      <c r="EE1037" s="44"/>
      <c r="EF1037" s="44"/>
      <c r="EG1037" s="44"/>
      <c r="EH1037" s="44"/>
      <c r="EI1037" s="44"/>
      <c r="EJ1037" s="44"/>
      <c r="EK1037" s="44"/>
      <c r="EL1037" s="44"/>
      <c r="EM1037" s="44"/>
      <c r="EN1037" s="44"/>
      <c r="EO1037" s="44"/>
      <c r="EP1037" s="44"/>
      <c r="EQ1037" s="44"/>
      <c r="ER1037" s="44"/>
      <c r="ES1037" s="44"/>
      <c r="ET1037" s="44"/>
      <c r="EU1037" s="44"/>
      <c r="EV1037" s="45"/>
      <c r="EW1037" s="44"/>
      <c r="EX1037" s="44"/>
      <c r="EY1037" s="45"/>
      <c r="EZ1037" s="45"/>
      <c r="FA1037" s="44"/>
      <c r="FB1037" s="32"/>
      <c r="FC1037" s="32"/>
      <c r="FD1037" s="32"/>
    </row>
    <row r="1038">
      <c r="A1038" s="31"/>
      <c r="B1038" s="32"/>
      <c r="C1038" s="33"/>
      <c r="D1038" s="32"/>
      <c r="E1038" s="32"/>
      <c r="F1038" s="32"/>
      <c r="G1038" s="46"/>
      <c r="H1038" s="32"/>
      <c r="I1038" s="32"/>
      <c r="J1038" s="32"/>
      <c r="K1038" s="32"/>
      <c r="L1038" s="32"/>
      <c r="M1038" s="32"/>
      <c r="N1038" s="47"/>
      <c r="O1038" s="47"/>
      <c r="P1038" s="36"/>
      <c r="Q1038" s="37"/>
      <c r="R1038" s="37"/>
      <c r="S1038" s="48"/>
      <c r="T1038" s="39"/>
      <c r="U1038" s="40"/>
      <c r="V1038" s="41"/>
      <c r="W1038" s="41"/>
      <c r="X1038" s="41"/>
      <c r="Y1038" s="41"/>
      <c r="Z1038" s="41"/>
      <c r="AA1038" s="41"/>
      <c r="AB1038" s="41"/>
      <c r="AC1038" s="41"/>
      <c r="AD1038" s="42"/>
      <c r="AE1038" s="43"/>
      <c r="AF1038" s="44"/>
      <c r="AG1038" s="44"/>
      <c r="AH1038" s="44"/>
      <c r="AI1038" s="44"/>
      <c r="AJ1038" s="44"/>
      <c r="AK1038" s="44"/>
      <c r="AL1038" s="44"/>
      <c r="AM1038" s="44"/>
      <c r="AN1038" s="44"/>
      <c r="AO1038" s="44"/>
      <c r="AP1038" s="44"/>
      <c r="AQ1038" s="44"/>
      <c r="AR1038" s="44"/>
      <c r="AS1038" s="44"/>
      <c r="AT1038" s="44"/>
      <c r="AU1038" s="44"/>
      <c r="AV1038" s="44"/>
      <c r="AW1038" s="44"/>
      <c r="AX1038" s="44"/>
      <c r="AY1038" s="44"/>
      <c r="AZ1038" s="44"/>
      <c r="BA1038" s="44"/>
      <c r="BB1038" s="44"/>
      <c r="BC1038" s="44"/>
      <c r="BD1038" s="44"/>
      <c r="BE1038" s="44"/>
      <c r="BF1038" s="44"/>
      <c r="BG1038" s="44"/>
      <c r="BH1038" s="44"/>
      <c r="BI1038" s="44"/>
      <c r="BJ1038" s="44"/>
      <c r="BK1038" s="44"/>
      <c r="BL1038" s="44"/>
      <c r="BM1038" s="44"/>
      <c r="BN1038" s="44"/>
      <c r="BO1038" s="44"/>
      <c r="BP1038" s="44"/>
      <c r="BQ1038" s="44"/>
      <c r="BR1038" s="44"/>
      <c r="BS1038" s="44"/>
      <c r="BT1038" s="44"/>
      <c r="BU1038" s="44"/>
      <c r="BV1038" s="44"/>
      <c r="BW1038" s="44"/>
      <c r="BX1038" s="44"/>
      <c r="BY1038" s="44"/>
      <c r="BZ1038" s="44"/>
      <c r="CA1038" s="44"/>
      <c r="CB1038" s="44"/>
      <c r="CC1038" s="44"/>
      <c r="CD1038" s="44"/>
      <c r="CE1038" s="44"/>
      <c r="CF1038" s="44"/>
      <c r="CG1038" s="44"/>
      <c r="CH1038" s="44"/>
      <c r="CI1038" s="44"/>
      <c r="CJ1038" s="44"/>
      <c r="CK1038" s="44"/>
      <c r="CL1038" s="44"/>
      <c r="CM1038" s="44"/>
      <c r="CN1038" s="45"/>
      <c r="CO1038" s="44"/>
      <c r="CP1038" s="44"/>
      <c r="CQ1038" s="44"/>
      <c r="CR1038" s="44"/>
      <c r="CS1038" s="44"/>
      <c r="CT1038" s="44"/>
      <c r="CU1038" s="44"/>
      <c r="CV1038" s="44"/>
      <c r="CW1038" s="44"/>
      <c r="CX1038" s="44"/>
      <c r="CY1038" s="44"/>
      <c r="CZ1038" s="44"/>
      <c r="DA1038" s="44"/>
      <c r="DB1038" s="44"/>
      <c r="DC1038" s="44"/>
      <c r="DD1038" s="44"/>
      <c r="DE1038" s="44"/>
      <c r="DF1038" s="45"/>
      <c r="DG1038" s="44"/>
      <c r="DH1038" s="44"/>
      <c r="DI1038" s="44"/>
      <c r="DJ1038" s="44"/>
      <c r="DK1038" s="44"/>
      <c r="DL1038" s="45"/>
      <c r="DM1038" s="44"/>
      <c r="DN1038" s="44"/>
      <c r="DO1038" s="44"/>
      <c r="DP1038" s="44"/>
      <c r="DQ1038" s="44"/>
      <c r="DR1038" s="44"/>
      <c r="DS1038" s="44"/>
      <c r="DT1038" s="44"/>
      <c r="DU1038" s="45"/>
      <c r="DV1038" s="44"/>
      <c r="DW1038" s="44"/>
      <c r="DX1038" s="44"/>
      <c r="DY1038" s="44"/>
      <c r="DZ1038" s="44"/>
      <c r="EA1038" s="44"/>
      <c r="EB1038" s="44"/>
      <c r="EC1038" s="44"/>
      <c r="ED1038" s="45"/>
      <c r="EE1038" s="44"/>
      <c r="EF1038" s="44"/>
      <c r="EG1038" s="44"/>
      <c r="EH1038" s="44"/>
      <c r="EI1038" s="44"/>
      <c r="EJ1038" s="44"/>
      <c r="EK1038" s="44"/>
      <c r="EL1038" s="44"/>
      <c r="EM1038" s="44"/>
      <c r="EN1038" s="44"/>
      <c r="EO1038" s="44"/>
      <c r="EP1038" s="44"/>
      <c r="EQ1038" s="44"/>
      <c r="ER1038" s="44"/>
      <c r="ES1038" s="44"/>
      <c r="ET1038" s="44"/>
      <c r="EU1038" s="44"/>
      <c r="EV1038" s="45"/>
      <c r="EW1038" s="44"/>
      <c r="EX1038" s="44"/>
      <c r="EY1038" s="45"/>
      <c r="EZ1038" s="45"/>
      <c r="FA1038" s="44"/>
      <c r="FB1038" s="32"/>
      <c r="FC1038" s="32"/>
      <c r="FD1038" s="32"/>
    </row>
    <row r="1039">
      <c r="A1039" s="31"/>
      <c r="B1039" s="32"/>
      <c r="C1039" s="33"/>
      <c r="D1039" s="32"/>
      <c r="E1039" s="32"/>
      <c r="F1039" s="32"/>
      <c r="G1039" s="46"/>
      <c r="H1039" s="32"/>
      <c r="I1039" s="32"/>
      <c r="J1039" s="32"/>
      <c r="K1039" s="32"/>
      <c r="L1039" s="32"/>
      <c r="M1039" s="32"/>
      <c r="N1039" s="47"/>
      <c r="O1039" s="47"/>
      <c r="P1039" s="36"/>
      <c r="Q1039" s="37"/>
      <c r="R1039" s="37"/>
      <c r="S1039" s="48"/>
      <c r="T1039" s="39"/>
      <c r="U1039" s="40"/>
      <c r="V1039" s="41"/>
      <c r="W1039" s="41"/>
      <c r="X1039" s="41"/>
      <c r="Y1039" s="41"/>
      <c r="Z1039" s="41"/>
      <c r="AA1039" s="41"/>
      <c r="AB1039" s="41"/>
      <c r="AC1039" s="41"/>
      <c r="AD1039" s="42"/>
      <c r="AE1039" s="43"/>
      <c r="AF1039" s="44"/>
      <c r="AG1039" s="44"/>
      <c r="AH1039" s="44"/>
      <c r="AI1039" s="44"/>
      <c r="AJ1039" s="44"/>
      <c r="AK1039" s="44"/>
      <c r="AL1039" s="44"/>
      <c r="AM1039" s="44"/>
      <c r="AN1039" s="44"/>
      <c r="AO1039" s="44"/>
      <c r="AP1039" s="44"/>
      <c r="AQ1039" s="44"/>
      <c r="AR1039" s="44"/>
      <c r="AS1039" s="44"/>
      <c r="AT1039" s="44"/>
      <c r="AU1039" s="44"/>
      <c r="AV1039" s="44"/>
      <c r="AW1039" s="44"/>
      <c r="AX1039" s="44"/>
      <c r="AY1039" s="44"/>
      <c r="AZ1039" s="44"/>
      <c r="BA1039" s="44"/>
      <c r="BB1039" s="44"/>
      <c r="BC1039" s="44"/>
      <c r="BD1039" s="44"/>
      <c r="BE1039" s="44"/>
      <c r="BF1039" s="44"/>
      <c r="BG1039" s="44"/>
      <c r="BH1039" s="44"/>
      <c r="BI1039" s="44"/>
      <c r="BJ1039" s="44"/>
      <c r="BK1039" s="44"/>
      <c r="BL1039" s="44"/>
      <c r="BM1039" s="44"/>
      <c r="BN1039" s="44"/>
      <c r="BO1039" s="44"/>
      <c r="BP1039" s="44"/>
      <c r="BQ1039" s="44"/>
      <c r="BR1039" s="44"/>
      <c r="BS1039" s="44"/>
      <c r="BT1039" s="44"/>
      <c r="BU1039" s="44"/>
      <c r="BV1039" s="44"/>
      <c r="BW1039" s="44"/>
      <c r="BX1039" s="44"/>
      <c r="BY1039" s="44"/>
      <c r="BZ1039" s="44"/>
      <c r="CA1039" s="44"/>
      <c r="CB1039" s="44"/>
      <c r="CC1039" s="44"/>
      <c r="CD1039" s="44"/>
      <c r="CE1039" s="44"/>
      <c r="CF1039" s="44"/>
      <c r="CG1039" s="44"/>
      <c r="CH1039" s="44"/>
      <c r="CI1039" s="44"/>
      <c r="CJ1039" s="44"/>
      <c r="CK1039" s="44"/>
      <c r="CL1039" s="44"/>
      <c r="CM1039" s="44"/>
      <c r="CN1039" s="45"/>
      <c r="CO1039" s="44"/>
      <c r="CP1039" s="44"/>
      <c r="CQ1039" s="44"/>
      <c r="CR1039" s="44"/>
      <c r="CS1039" s="44"/>
      <c r="CT1039" s="44"/>
      <c r="CU1039" s="44"/>
      <c r="CV1039" s="44"/>
      <c r="CW1039" s="44"/>
      <c r="CX1039" s="44"/>
      <c r="CY1039" s="44"/>
      <c r="CZ1039" s="44"/>
      <c r="DA1039" s="44"/>
      <c r="DB1039" s="44"/>
      <c r="DC1039" s="44"/>
      <c r="DD1039" s="44"/>
      <c r="DE1039" s="44"/>
      <c r="DF1039" s="45"/>
      <c r="DG1039" s="44"/>
      <c r="DH1039" s="44"/>
      <c r="DI1039" s="44"/>
      <c r="DJ1039" s="44"/>
      <c r="DK1039" s="44"/>
      <c r="DL1039" s="45"/>
      <c r="DM1039" s="44"/>
      <c r="DN1039" s="44"/>
      <c r="DO1039" s="44"/>
      <c r="DP1039" s="44"/>
      <c r="DQ1039" s="44"/>
      <c r="DR1039" s="44"/>
      <c r="DS1039" s="44"/>
      <c r="DT1039" s="44"/>
      <c r="DU1039" s="45"/>
      <c r="DV1039" s="44"/>
      <c r="DW1039" s="44"/>
      <c r="DX1039" s="44"/>
      <c r="DY1039" s="44"/>
      <c r="DZ1039" s="44"/>
      <c r="EA1039" s="44"/>
      <c r="EB1039" s="44"/>
      <c r="EC1039" s="44"/>
      <c r="ED1039" s="45"/>
      <c r="EE1039" s="44"/>
      <c r="EF1039" s="44"/>
      <c r="EG1039" s="44"/>
      <c r="EH1039" s="44"/>
      <c r="EI1039" s="44"/>
      <c r="EJ1039" s="44"/>
      <c r="EK1039" s="44"/>
      <c r="EL1039" s="44"/>
      <c r="EM1039" s="44"/>
      <c r="EN1039" s="44"/>
      <c r="EO1039" s="44"/>
      <c r="EP1039" s="44"/>
      <c r="EQ1039" s="44"/>
      <c r="ER1039" s="44"/>
      <c r="ES1039" s="44"/>
      <c r="ET1039" s="44"/>
      <c r="EU1039" s="44"/>
      <c r="EV1039" s="45"/>
      <c r="EW1039" s="44"/>
      <c r="EX1039" s="44"/>
      <c r="EY1039" s="45"/>
      <c r="EZ1039" s="45"/>
      <c r="FA1039" s="44"/>
      <c r="FB1039" s="32"/>
      <c r="FC1039" s="32"/>
      <c r="FD1039" s="32"/>
    </row>
    <row r="1040">
      <c r="A1040" s="31"/>
      <c r="B1040" s="32"/>
      <c r="C1040" s="33"/>
      <c r="D1040" s="32"/>
      <c r="E1040" s="32"/>
      <c r="F1040" s="32"/>
      <c r="G1040" s="46"/>
      <c r="H1040" s="32"/>
      <c r="I1040" s="32"/>
      <c r="J1040" s="32"/>
      <c r="K1040" s="32"/>
      <c r="L1040" s="32"/>
      <c r="M1040" s="32"/>
      <c r="N1040" s="47"/>
      <c r="O1040" s="47"/>
      <c r="P1040" s="36"/>
      <c r="Q1040" s="37"/>
      <c r="R1040" s="37"/>
      <c r="S1040" s="48"/>
      <c r="T1040" s="39"/>
      <c r="U1040" s="40"/>
      <c r="V1040" s="41"/>
      <c r="W1040" s="41"/>
      <c r="X1040" s="41"/>
      <c r="Y1040" s="41"/>
      <c r="Z1040" s="41"/>
      <c r="AA1040" s="41"/>
      <c r="AB1040" s="41"/>
      <c r="AC1040" s="41"/>
      <c r="AD1040" s="42"/>
      <c r="AE1040" s="43"/>
      <c r="AF1040" s="44"/>
      <c r="AG1040" s="44"/>
      <c r="AH1040" s="44"/>
      <c r="AI1040" s="44"/>
      <c r="AJ1040" s="44"/>
      <c r="AK1040" s="44"/>
      <c r="AL1040" s="44"/>
      <c r="AM1040" s="44"/>
      <c r="AN1040" s="44"/>
      <c r="AO1040" s="44"/>
      <c r="AP1040" s="44"/>
      <c r="AQ1040" s="44"/>
      <c r="AR1040" s="44"/>
      <c r="AS1040" s="44"/>
      <c r="AT1040" s="44"/>
      <c r="AU1040" s="44"/>
      <c r="AV1040" s="44"/>
      <c r="AW1040" s="44"/>
      <c r="AX1040" s="44"/>
      <c r="AY1040" s="44"/>
      <c r="AZ1040" s="44"/>
      <c r="BA1040" s="44"/>
      <c r="BB1040" s="44"/>
      <c r="BC1040" s="44"/>
      <c r="BD1040" s="44"/>
      <c r="BE1040" s="44"/>
      <c r="BF1040" s="44"/>
      <c r="BG1040" s="44"/>
      <c r="BH1040" s="44"/>
      <c r="BI1040" s="44"/>
      <c r="BJ1040" s="44"/>
      <c r="BK1040" s="44"/>
      <c r="BL1040" s="44"/>
      <c r="BM1040" s="44"/>
      <c r="BN1040" s="44"/>
      <c r="BO1040" s="44"/>
      <c r="BP1040" s="44"/>
      <c r="BQ1040" s="44"/>
      <c r="BR1040" s="44"/>
      <c r="BS1040" s="44"/>
      <c r="BT1040" s="44"/>
      <c r="BU1040" s="44"/>
      <c r="BV1040" s="44"/>
      <c r="BW1040" s="44"/>
      <c r="BX1040" s="44"/>
      <c r="BY1040" s="44"/>
      <c r="BZ1040" s="44"/>
      <c r="CA1040" s="44"/>
      <c r="CB1040" s="44"/>
      <c r="CC1040" s="44"/>
      <c r="CD1040" s="44"/>
      <c r="CE1040" s="44"/>
      <c r="CF1040" s="44"/>
      <c r="CG1040" s="44"/>
      <c r="CH1040" s="44"/>
      <c r="CI1040" s="44"/>
      <c r="CJ1040" s="44"/>
      <c r="CK1040" s="44"/>
      <c r="CL1040" s="44"/>
      <c r="CM1040" s="44"/>
      <c r="CN1040" s="45"/>
      <c r="CO1040" s="44"/>
      <c r="CP1040" s="44"/>
      <c r="CQ1040" s="44"/>
      <c r="CR1040" s="44"/>
      <c r="CS1040" s="44"/>
      <c r="CT1040" s="44"/>
      <c r="CU1040" s="44"/>
      <c r="CV1040" s="44"/>
      <c r="CW1040" s="44"/>
      <c r="CX1040" s="44"/>
      <c r="CY1040" s="44"/>
      <c r="CZ1040" s="44"/>
      <c r="DA1040" s="44"/>
      <c r="DB1040" s="44"/>
      <c r="DC1040" s="44"/>
      <c r="DD1040" s="44"/>
      <c r="DE1040" s="44"/>
      <c r="DF1040" s="45"/>
      <c r="DG1040" s="44"/>
      <c r="DH1040" s="44"/>
      <c r="DI1040" s="44"/>
      <c r="DJ1040" s="44"/>
      <c r="DK1040" s="44"/>
      <c r="DL1040" s="45"/>
      <c r="DM1040" s="44"/>
      <c r="DN1040" s="44"/>
      <c r="DO1040" s="44"/>
      <c r="DP1040" s="44"/>
      <c r="DQ1040" s="44"/>
      <c r="DR1040" s="44"/>
      <c r="DS1040" s="44"/>
      <c r="DT1040" s="44"/>
      <c r="DU1040" s="45"/>
      <c r="DV1040" s="44"/>
      <c r="DW1040" s="44"/>
      <c r="DX1040" s="44"/>
      <c r="DY1040" s="44"/>
      <c r="DZ1040" s="44"/>
      <c r="EA1040" s="44"/>
      <c r="EB1040" s="44"/>
      <c r="EC1040" s="44"/>
      <c r="ED1040" s="45"/>
      <c r="EE1040" s="44"/>
      <c r="EF1040" s="44"/>
      <c r="EG1040" s="44"/>
      <c r="EH1040" s="44"/>
      <c r="EI1040" s="44"/>
      <c r="EJ1040" s="44"/>
      <c r="EK1040" s="44"/>
      <c r="EL1040" s="44"/>
      <c r="EM1040" s="44"/>
      <c r="EN1040" s="44"/>
      <c r="EO1040" s="44"/>
      <c r="EP1040" s="44"/>
      <c r="EQ1040" s="44"/>
      <c r="ER1040" s="44"/>
      <c r="ES1040" s="44"/>
      <c r="ET1040" s="44"/>
      <c r="EU1040" s="44"/>
      <c r="EV1040" s="45"/>
      <c r="EW1040" s="44"/>
      <c r="EX1040" s="44"/>
      <c r="EY1040" s="45"/>
      <c r="EZ1040" s="45"/>
      <c r="FA1040" s="44"/>
      <c r="FB1040" s="32"/>
      <c r="FC1040" s="32"/>
      <c r="FD1040" s="32"/>
    </row>
    <row r="1041">
      <c r="A1041" s="31"/>
      <c r="B1041" s="32"/>
      <c r="C1041" s="33"/>
      <c r="D1041" s="32"/>
      <c r="E1041" s="32"/>
      <c r="F1041" s="32"/>
      <c r="G1041" s="46"/>
      <c r="H1041" s="32"/>
      <c r="I1041" s="32"/>
      <c r="J1041" s="32"/>
      <c r="K1041" s="32"/>
      <c r="L1041" s="32"/>
      <c r="M1041" s="32"/>
      <c r="N1041" s="47"/>
      <c r="O1041" s="47"/>
      <c r="P1041" s="36"/>
      <c r="Q1041" s="37"/>
      <c r="R1041" s="37"/>
      <c r="S1041" s="48"/>
      <c r="T1041" s="39"/>
      <c r="U1041" s="40"/>
      <c r="V1041" s="41"/>
      <c r="W1041" s="41"/>
      <c r="X1041" s="41"/>
      <c r="Y1041" s="41"/>
      <c r="Z1041" s="41"/>
      <c r="AA1041" s="41"/>
      <c r="AB1041" s="41"/>
      <c r="AC1041" s="41"/>
      <c r="AD1041" s="42"/>
      <c r="AE1041" s="43"/>
      <c r="AF1041" s="44"/>
      <c r="AG1041" s="44"/>
      <c r="AH1041" s="44"/>
      <c r="AI1041" s="44"/>
      <c r="AJ1041" s="44"/>
      <c r="AK1041" s="44"/>
      <c r="AL1041" s="44"/>
      <c r="AM1041" s="44"/>
      <c r="AN1041" s="44"/>
      <c r="AO1041" s="44"/>
      <c r="AP1041" s="44"/>
      <c r="AQ1041" s="44"/>
      <c r="AR1041" s="44"/>
      <c r="AS1041" s="44"/>
      <c r="AT1041" s="44"/>
      <c r="AU1041" s="44"/>
      <c r="AV1041" s="44"/>
      <c r="AW1041" s="44"/>
      <c r="AX1041" s="44"/>
      <c r="AY1041" s="44"/>
      <c r="AZ1041" s="44"/>
      <c r="BA1041" s="44"/>
      <c r="BB1041" s="44"/>
      <c r="BC1041" s="44"/>
      <c r="BD1041" s="44"/>
      <c r="BE1041" s="44"/>
      <c r="BF1041" s="44"/>
      <c r="BG1041" s="44"/>
      <c r="BH1041" s="44"/>
      <c r="BI1041" s="44"/>
      <c r="BJ1041" s="44"/>
      <c r="BK1041" s="44"/>
      <c r="BL1041" s="44"/>
      <c r="BM1041" s="44"/>
      <c r="BN1041" s="44"/>
      <c r="BO1041" s="44"/>
      <c r="BP1041" s="44"/>
      <c r="BQ1041" s="44"/>
      <c r="BR1041" s="44"/>
      <c r="BS1041" s="44"/>
      <c r="BT1041" s="44"/>
      <c r="BU1041" s="44"/>
      <c r="BV1041" s="44"/>
      <c r="BW1041" s="44"/>
      <c r="BX1041" s="44"/>
      <c r="BY1041" s="44"/>
      <c r="BZ1041" s="44"/>
      <c r="CA1041" s="44"/>
      <c r="CB1041" s="44"/>
      <c r="CC1041" s="44"/>
      <c r="CD1041" s="44"/>
      <c r="CE1041" s="44"/>
      <c r="CF1041" s="44"/>
      <c r="CG1041" s="44"/>
      <c r="CH1041" s="44"/>
      <c r="CI1041" s="44"/>
      <c r="CJ1041" s="44"/>
      <c r="CK1041" s="44"/>
      <c r="CL1041" s="44"/>
      <c r="CM1041" s="44"/>
      <c r="CN1041" s="45"/>
      <c r="CO1041" s="44"/>
      <c r="CP1041" s="44"/>
      <c r="CQ1041" s="44"/>
      <c r="CR1041" s="44"/>
      <c r="CS1041" s="44"/>
      <c r="CT1041" s="44"/>
      <c r="CU1041" s="44"/>
      <c r="CV1041" s="44"/>
      <c r="CW1041" s="44"/>
      <c r="CX1041" s="44"/>
      <c r="CY1041" s="44"/>
      <c r="CZ1041" s="44"/>
      <c r="DA1041" s="44"/>
      <c r="DB1041" s="44"/>
      <c r="DC1041" s="44"/>
      <c r="DD1041" s="44"/>
      <c r="DE1041" s="44"/>
      <c r="DF1041" s="45"/>
      <c r="DG1041" s="44"/>
      <c r="DH1041" s="44"/>
      <c r="DI1041" s="44"/>
      <c r="DJ1041" s="44"/>
      <c r="DK1041" s="44"/>
      <c r="DL1041" s="45"/>
      <c r="DM1041" s="44"/>
      <c r="DN1041" s="44"/>
      <c r="DO1041" s="44"/>
      <c r="DP1041" s="44"/>
      <c r="DQ1041" s="44"/>
      <c r="DR1041" s="44"/>
      <c r="DS1041" s="44"/>
      <c r="DT1041" s="44"/>
      <c r="DU1041" s="45"/>
      <c r="DV1041" s="44"/>
      <c r="DW1041" s="44"/>
      <c r="DX1041" s="44"/>
      <c r="DY1041" s="44"/>
      <c r="DZ1041" s="44"/>
      <c r="EA1041" s="44"/>
      <c r="EB1041" s="44"/>
      <c r="EC1041" s="44"/>
      <c r="ED1041" s="45"/>
      <c r="EE1041" s="44"/>
      <c r="EF1041" s="44"/>
      <c r="EG1041" s="44"/>
      <c r="EH1041" s="44"/>
      <c r="EI1041" s="44"/>
      <c r="EJ1041" s="44"/>
      <c r="EK1041" s="44"/>
      <c r="EL1041" s="44"/>
      <c r="EM1041" s="44"/>
      <c r="EN1041" s="44"/>
      <c r="EO1041" s="44"/>
      <c r="EP1041" s="44"/>
      <c r="EQ1041" s="44"/>
      <c r="ER1041" s="44"/>
      <c r="ES1041" s="44"/>
      <c r="ET1041" s="44"/>
      <c r="EU1041" s="44"/>
      <c r="EV1041" s="45"/>
      <c r="EW1041" s="44"/>
      <c r="EX1041" s="44"/>
      <c r="EY1041" s="45"/>
      <c r="EZ1041" s="45"/>
      <c r="FA1041" s="44"/>
      <c r="FB1041" s="32"/>
      <c r="FC1041" s="32"/>
      <c r="FD1041" s="32"/>
    </row>
    <row r="1042">
      <c r="A1042" s="31"/>
      <c r="B1042" s="32"/>
      <c r="C1042" s="33"/>
      <c r="D1042" s="32"/>
      <c r="E1042" s="32"/>
      <c r="F1042" s="32"/>
      <c r="G1042" s="46"/>
      <c r="H1042" s="32"/>
      <c r="I1042" s="32"/>
      <c r="J1042" s="32"/>
      <c r="K1042" s="32"/>
      <c r="L1042" s="32"/>
      <c r="M1042" s="32"/>
      <c r="N1042" s="47"/>
      <c r="O1042" s="47"/>
      <c r="P1042" s="36"/>
      <c r="Q1042" s="37"/>
      <c r="R1042" s="37"/>
      <c r="S1042" s="48"/>
      <c r="T1042" s="39"/>
      <c r="U1042" s="40"/>
      <c r="V1042" s="41"/>
      <c r="W1042" s="41"/>
      <c r="X1042" s="41"/>
      <c r="Y1042" s="41"/>
      <c r="Z1042" s="41"/>
      <c r="AA1042" s="41"/>
      <c r="AB1042" s="41"/>
      <c r="AC1042" s="41"/>
      <c r="AD1042" s="42"/>
      <c r="AE1042" s="43"/>
      <c r="AF1042" s="44"/>
      <c r="AG1042" s="44"/>
      <c r="AH1042" s="44"/>
      <c r="AI1042" s="44"/>
      <c r="AJ1042" s="44"/>
      <c r="AK1042" s="44"/>
      <c r="AL1042" s="44"/>
      <c r="AM1042" s="44"/>
      <c r="AN1042" s="44"/>
      <c r="AO1042" s="44"/>
      <c r="AP1042" s="44"/>
      <c r="AQ1042" s="44"/>
      <c r="AR1042" s="44"/>
      <c r="AS1042" s="44"/>
      <c r="AT1042" s="44"/>
      <c r="AU1042" s="44"/>
      <c r="AV1042" s="44"/>
      <c r="AW1042" s="44"/>
      <c r="AX1042" s="44"/>
      <c r="AY1042" s="44"/>
      <c r="AZ1042" s="44"/>
      <c r="BA1042" s="44"/>
      <c r="BB1042" s="44"/>
      <c r="BC1042" s="44"/>
      <c r="BD1042" s="44"/>
      <c r="BE1042" s="44"/>
      <c r="BF1042" s="44"/>
      <c r="BG1042" s="44"/>
      <c r="BH1042" s="44"/>
      <c r="BI1042" s="44"/>
      <c r="BJ1042" s="44"/>
      <c r="BK1042" s="44"/>
      <c r="BL1042" s="44"/>
      <c r="BM1042" s="44"/>
      <c r="BN1042" s="44"/>
      <c r="BO1042" s="44"/>
      <c r="BP1042" s="44"/>
      <c r="BQ1042" s="44"/>
      <c r="BR1042" s="44"/>
      <c r="BS1042" s="44"/>
      <c r="BT1042" s="44"/>
      <c r="BU1042" s="44"/>
      <c r="BV1042" s="44"/>
      <c r="BW1042" s="44"/>
      <c r="BX1042" s="44"/>
      <c r="BY1042" s="44"/>
      <c r="BZ1042" s="44"/>
      <c r="CA1042" s="44"/>
      <c r="CB1042" s="44"/>
      <c r="CC1042" s="44"/>
      <c r="CD1042" s="44"/>
      <c r="CE1042" s="44"/>
      <c r="CF1042" s="44"/>
      <c r="CG1042" s="44"/>
      <c r="CH1042" s="44"/>
      <c r="CI1042" s="44"/>
      <c r="CJ1042" s="44"/>
      <c r="CK1042" s="44"/>
      <c r="CL1042" s="44"/>
      <c r="CM1042" s="44"/>
      <c r="CN1042" s="45"/>
      <c r="CO1042" s="44"/>
      <c r="CP1042" s="44"/>
      <c r="CQ1042" s="44"/>
      <c r="CR1042" s="44"/>
      <c r="CS1042" s="44"/>
      <c r="CT1042" s="44"/>
      <c r="CU1042" s="44"/>
      <c r="CV1042" s="44"/>
      <c r="CW1042" s="44"/>
      <c r="CX1042" s="44"/>
      <c r="CY1042" s="44"/>
      <c r="CZ1042" s="44"/>
      <c r="DA1042" s="44"/>
      <c r="DB1042" s="44"/>
      <c r="DC1042" s="44"/>
      <c r="DD1042" s="44"/>
      <c r="DE1042" s="44"/>
      <c r="DF1042" s="45"/>
      <c r="DG1042" s="44"/>
      <c r="DH1042" s="44"/>
      <c r="DI1042" s="44"/>
      <c r="DJ1042" s="44"/>
      <c r="DK1042" s="44"/>
      <c r="DL1042" s="45"/>
      <c r="DM1042" s="44"/>
      <c r="DN1042" s="44"/>
      <c r="DO1042" s="44"/>
      <c r="DP1042" s="44"/>
      <c r="DQ1042" s="44"/>
      <c r="DR1042" s="44"/>
      <c r="DS1042" s="44"/>
      <c r="DT1042" s="44"/>
      <c r="DU1042" s="45"/>
      <c r="DV1042" s="44"/>
      <c r="DW1042" s="44"/>
      <c r="DX1042" s="44"/>
      <c r="DY1042" s="44"/>
      <c r="DZ1042" s="44"/>
      <c r="EA1042" s="44"/>
      <c r="EB1042" s="44"/>
      <c r="EC1042" s="44"/>
      <c r="ED1042" s="45"/>
      <c r="EE1042" s="44"/>
      <c r="EF1042" s="44"/>
      <c r="EG1042" s="44"/>
      <c r="EH1042" s="44"/>
      <c r="EI1042" s="44"/>
      <c r="EJ1042" s="44"/>
      <c r="EK1042" s="44"/>
      <c r="EL1042" s="44"/>
      <c r="EM1042" s="44"/>
      <c r="EN1042" s="44"/>
      <c r="EO1042" s="44"/>
      <c r="EP1042" s="44"/>
      <c r="EQ1042" s="44"/>
      <c r="ER1042" s="44"/>
      <c r="ES1042" s="44"/>
      <c r="ET1042" s="44"/>
      <c r="EU1042" s="44"/>
      <c r="EV1042" s="45"/>
      <c r="EW1042" s="44"/>
      <c r="EX1042" s="44"/>
      <c r="EY1042" s="45"/>
      <c r="EZ1042" s="45"/>
      <c r="FA1042" s="44"/>
      <c r="FB1042" s="32"/>
      <c r="FC1042" s="32"/>
      <c r="FD1042" s="32"/>
    </row>
    <row r="1043">
      <c r="A1043" s="31"/>
      <c r="B1043" s="32"/>
      <c r="C1043" s="33"/>
      <c r="D1043" s="32"/>
      <c r="E1043" s="32"/>
      <c r="F1043" s="32"/>
      <c r="G1043" s="46"/>
      <c r="H1043" s="32"/>
      <c r="I1043" s="32"/>
      <c r="J1043" s="32"/>
      <c r="K1043" s="32"/>
      <c r="L1043" s="32"/>
      <c r="M1043" s="32"/>
      <c r="N1043" s="47"/>
      <c r="O1043" s="47"/>
      <c r="P1043" s="36"/>
      <c r="Q1043" s="37"/>
      <c r="R1043" s="37"/>
      <c r="S1043" s="48"/>
      <c r="T1043" s="39"/>
      <c r="U1043" s="40"/>
      <c r="V1043" s="41"/>
      <c r="W1043" s="41"/>
      <c r="X1043" s="41"/>
      <c r="Y1043" s="41"/>
      <c r="Z1043" s="41"/>
      <c r="AA1043" s="41"/>
      <c r="AB1043" s="41"/>
      <c r="AC1043" s="41"/>
      <c r="AD1043" s="42"/>
      <c r="AE1043" s="43"/>
      <c r="AF1043" s="44"/>
      <c r="AG1043" s="44"/>
      <c r="AH1043" s="44"/>
      <c r="AI1043" s="44"/>
      <c r="AJ1043" s="44"/>
      <c r="AK1043" s="44"/>
      <c r="AL1043" s="44"/>
      <c r="AM1043" s="44"/>
      <c r="AN1043" s="44"/>
      <c r="AO1043" s="44"/>
      <c r="AP1043" s="44"/>
      <c r="AQ1043" s="44"/>
      <c r="AR1043" s="44"/>
      <c r="AS1043" s="44"/>
      <c r="AT1043" s="44"/>
      <c r="AU1043" s="44"/>
      <c r="AV1043" s="44"/>
      <c r="AW1043" s="44"/>
      <c r="AX1043" s="44"/>
      <c r="AY1043" s="44"/>
      <c r="AZ1043" s="44"/>
      <c r="BA1043" s="44"/>
      <c r="BB1043" s="44"/>
      <c r="BC1043" s="44"/>
      <c r="BD1043" s="44"/>
      <c r="BE1043" s="44"/>
      <c r="BF1043" s="44"/>
      <c r="BG1043" s="44"/>
      <c r="BH1043" s="44"/>
      <c r="BI1043" s="44"/>
      <c r="BJ1043" s="44"/>
      <c r="BK1043" s="44"/>
      <c r="BL1043" s="44"/>
      <c r="BM1043" s="44"/>
      <c r="BN1043" s="44"/>
      <c r="BO1043" s="44"/>
      <c r="BP1043" s="44"/>
      <c r="BQ1043" s="44"/>
      <c r="BR1043" s="44"/>
      <c r="BS1043" s="44"/>
      <c r="BT1043" s="44"/>
      <c r="BU1043" s="44"/>
      <c r="BV1043" s="44"/>
      <c r="BW1043" s="44"/>
      <c r="BX1043" s="44"/>
      <c r="BY1043" s="44"/>
      <c r="BZ1043" s="44"/>
      <c r="CA1043" s="44"/>
      <c r="CB1043" s="44"/>
      <c r="CC1043" s="44"/>
      <c r="CD1043" s="44"/>
      <c r="CE1043" s="44"/>
      <c r="CF1043" s="44"/>
      <c r="CG1043" s="44"/>
      <c r="CH1043" s="44"/>
      <c r="CI1043" s="44"/>
      <c r="CJ1043" s="44"/>
      <c r="CK1043" s="44"/>
      <c r="CL1043" s="44"/>
      <c r="CM1043" s="44"/>
      <c r="CN1043" s="45"/>
      <c r="CO1043" s="44"/>
      <c r="CP1043" s="44"/>
      <c r="CQ1043" s="44"/>
      <c r="CR1043" s="44"/>
      <c r="CS1043" s="44"/>
      <c r="CT1043" s="44"/>
      <c r="CU1043" s="44"/>
      <c r="CV1043" s="44"/>
      <c r="CW1043" s="44"/>
      <c r="CX1043" s="44"/>
      <c r="CY1043" s="44"/>
      <c r="CZ1043" s="44"/>
      <c r="DA1043" s="44"/>
      <c r="DB1043" s="44"/>
      <c r="DC1043" s="44"/>
      <c r="DD1043" s="44"/>
      <c r="DE1043" s="44"/>
      <c r="DF1043" s="45"/>
      <c r="DG1043" s="44"/>
      <c r="DH1043" s="44"/>
      <c r="DI1043" s="44"/>
      <c r="DJ1043" s="44"/>
      <c r="DK1043" s="44"/>
      <c r="DL1043" s="45"/>
      <c r="DM1043" s="44"/>
      <c r="DN1043" s="44"/>
      <c r="DO1043" s="44"/>
      <c r="DP1043" s="44"/>
      <c r="DQ1043" s="44"/>
      <c r="DR1043" s="44"/>
      <c r="DS1043" s="44"/>
      <c r="DT1043" s="44"/>
      <c r="DU1043" s="45"/>
      <c r="DV1043" s="44"/>
      <c r="DW1043" s="44"/>
      <c r="DX1043" s="44"/>
      <c r="DY1043" s="44"/>
      <c r="DZ1043" s="44"/>
      <c r="EA1043" s="44"/>
      <c r="EB1043" s="44"/>
      <c r="EC1043" s="44"/>
      <c r="ED1043" s="45"/>
      <c r="EE1043" s="44"/>
      <c r="EF1043" s="44"/>
      <c r="EG1043" s="44"/>
      <c r="EH1043" s="44"/>
      <c r="EI1043" s="44"/>
      <c r="EJ1043" s="44"/>
      <c r="EK1043" s="44"/>
      <c r="EL1043" s="44"/>
      <c r="EM1043" s="44"/>
      <c r="EN1043" s="44"/>
      <c r="EO1043" s="44"/>
      <c r="EP1043" s="44"/>
      <c r="EQ1043" s="44"/>
      <c r="ER1043" s="44"/>
      <c r="ES1043" s="44"/>
      <c r="ET1043" s="44"/>
      <c r="EU1043" s="44"/>
      <c r="EV1043" s="45"/>
      <c r="EW1043" s="44"/>
      <c r="EX1043" s="44"/>
      <c r="EY1043" s="45"/>
      <c r="EZ1043" s="45"/>
      <c r="FA1043" s="44"/>
      <c r="FB1043" s="32"/>
      <c r="FC1043" s="32"/>
      <c r="FD1043" s="32"/>
    </row>
    <row r="1044">
      <c r="A1044" s="31"/>
      <c r="B1044" s="32"/>
      <c r="C1044" s="33"/>
      <c r="D1044" s="32"/>
      <c r="E1044" s="32"/>
      <c r="F1044" s="32"/>
      <c r="G1044" s="46"/>
      <c r="H1044" s="32"/>
      <c r="I1044" s="32"/>
      <c r="J1044" s="32"/>
      <c r="K1044" s="32"/>
      <c r="L1044" s="32"/>
      <c r="M1044" s="32"/>
      <c r="N1044" s="47"/>
      <c r="O1044" s="47"/>
      <c r="P1044" s="36"/>
      <c r="Q1044" s="37"/>
      <c r="R1044" s="37"/>
      <c r="S1044" s="48"/>
      <c r="T1044" s="39"/>
      <c r="U1044" s="40"/>
      <c r="V1044" s="41"/>
      <c r="W1044" s="41"/>
      <c r="X1044" s="41"/>
      <c r="Y1044" s="41"/>
      <c r="Z1044" s="41"/>
      <c r="AA1044" s="41"/>
      <c r="AB1044" s="41"/>
      <c r="AC1044" s="41"/>
      <c r="AD1044" s="42"/>
      <c r="AE1044" s="43"/>
      <c r="AF1044" s="44"/>
      <c r="AG1044" s="44"/>
      <c r="AH1044" s="44"/>
      <c r="AI1044" s="44"/>
      <c r="AJ1044" s="44"/>
      <c r="AK1044" s="44"/>
      <c r="AL1044" s="44"/>
      <c r="AM1044" s="44"/>
      <c r="AN1044" s="44"/>
      <c r="AO1044" s="44"/>
      <c r="AP1044" s="44"/>
      <c r="AQ1044" s="44"/>
      <c r="AR1044" s="44"/>
      <c r="AS1044" s="44"/>
      <c r="AT1044" s="44"/>
      <c r="AU1044" s="44"/>
      <c r="AV1044" s="44"/>
      <c r="AW1044" s="44"/>
      <c r="AX1044" s="44"/>
      <c r="AY1044" s="44"/>
      <c r="AZ1044" s="44"/>
      <c r="BA1044" s="44"/>
      <c r="BB1044" s="44"/>
      <c r="BC1044" s="44"/>
      <c r="BD1044" s="44"/>
      <c r="BE1044" s="44"/>
      <c r="BF1044" s="44"/>
      <c r="BG1044" s="44"/>
      <c r="BH1044" s="44"/>
      <c r="BI1044" s="44"/>
      <c r="BJ1044" s="44"/>
      <c r="BK1044" s="44"/>
      <c r="BL1044" s="44"/>
      <c r="BM1044" s="44"/>
      <c r="BN1044" s="44"/>
      <c r="BO1044" s="44"/>
      <c r="BP1044" s="44"/>
      <c r="BQ1044" s="44"/>
      <c r="BR1044" s="44"/>
      <c r="BS1044" s="44"/>
      <c r="BT1044" s="44"/>
      <c r="BU1044" s="44"/>
      <c r="BV1044" s="44"/>
      <c r="BW1044" s="44"/>
      <c r="BX1044" s="44"/>
      <c r="BY1044" s="44"/>
      <c r="BZ1044" s="44"/>
      <c r="CA1044" s="44"/>
      <c r="CB1044" s="44"/>
      <c r="CC1044" s="44"/>
      <c r="CD1044" s="44"/>
      <c r="CE1044" s="44"/>
      <c r="CF1044" s="44"/>
      <c r="CG1044" s="44"/>
      <c r="CH1044" s="44"/>
      <c r="CI1044" s="44"/>
      <c r="CJ1044" s="44"/>
      <c r="CK1044" s="44"/>
      <c r="CL1044" s="44"/>
      <c r="CM1044" s="44"/>
      <c r="CN1044" s="45"/>
      <c r="CO1044" s="44"/>
      <c r="CP1044" s="44"/>
      <c r="CQ1044" s="44"/>
      <c r="CR1044" s="44"/>
      <c r="CS1044" s="44"/>
      <c r="CT1044" s="44"/>
      <c r="CU1044" s="44"/>
      <c r="CV1044" s="44"/>
      <c r="CW1044" s="44"/>
      <c r="CX1044" s="44"/>
      <c r="CY1044" s="44"/>
      <c r="CZ1044" s="44"/>
      <c r="DA1044" s="44"/>
      <c r="DB1044" s="44"/>
      <c r="DC1044" s="44"/>
      <c r="DD1044" s="44"/>
      <c r="DE1044" s="44"/>
      <c r="DF1044" s="45"/>
      <c r="DG1044" s="44"/>
      <c r="DH1044" s="44"/>
      <c r="DI1044" s="44"/>
      <c r="DJ1044" s="44"/>
      <c r="DK1044" s="44"/>
      <c r="DL1044" s="45"/>
      <c r="DM1044" s="44"/>
      <c r="DN1044" s="44"/>
      <c r="DO1044" s="44"/>
      <c r="DP1044" s="44"/>
      <c r="DQ1044" s="44"/>
      <c r="DR1044" s="44"/>
      <c r="DS1044" s="44"/>
      <c r="DT1044" s="44"/>
      <c r="DU1044" s="45"/>
      <c r="DV1044" s="44"/>
      <c r="DW1044" s="44"/>
      <c r="DX1044" s="44"/>
      <c r="DY1044" s="44"/>
      <c r="DZ1044" s="44"/>
      <c r="EA1044" s="44"/>
      <c r="EB1044" s="44"/>
      <c r="EC1044" s="44"/>
      <c r="ED1044" s="45"/>
      <c r="EE1044" s="44"/>
      <c r="EF1044" s="44"/>
      <c r="EG1044" s="44"/>
      <c r="EH1044" s="44"/>
      <c r="EI1044" s="44"/>
      <c r="EJ1044" s="44"/>
      <c r="EK1044" s="44"/>
      <c r="EL1044" s="44"/>
      <c r="EM1044" s="44"/>
      <c r="EN1044" s="44"/>
      <c r="EO1044" s="44"/>
      <c r="EP1044" s="44"/>
      <c r="EQ1044" s="44"/>
      <c r="ER1044" s="44"/>
      <c r="ES1044" s="44"/>
      <c r="ET1044" s="44"/>
      <c r="EU1044" s="44"/>
      <c r="EV1044" s="45"/>
      <c r="EW1044" s="44"/>
      <c r="EX1044" s="44"/>
      <c r="EY1044" s="45"/>
      <c r="EZ1044" s="45"/>
      <c r="FA1044" s="44"/>
      <c r="FB1044" s="32"/>
      <c r="FC1044" s="32"/>
      <c r="FD1044" s="32"/>
    </row>
    <row r="1045">
      <c r="A1045" s="31"/>
      <c r="B1045" s="32"/>
      <c r="C1045" s="33"/>
      <c r="D1045" s="32"/>
      <c r="E1045" s="32"/>
      <c r="F1045" s="32"/>
      <c r="G1045" s="46"/>
      <c r="H1045" s="32"/>
      <c r="I1045" s="32"/>
      <c r="J1045" s="32"/>
      <c r="K1045" s="32"/>
      <c r="L1045" s="32"/>
      <c r="M1045" s="32"/>
      <c r="N1045" s="47"/>
      <c r="O1045" s="47"/>
      <c r="P1045" s="36"/>
      <c r="Q1045" s="37"/>
      <c r="R1045" s="37"/>
      <c r="S1045" s="48"/>
      <c r="T1045" s="39"/>
      <c r="U1045" s="40"/>
      <c r="V1045" s="41"/>
      <c r="W1045" s="41"/>
      <c r="X1045" s="41"/>
      <c r="Y1045" s="41"/>
      <c r="Z1045" s="41"/>
      <c r="AA1045" s="41"/>
      <c r="AB1045" s="41"/>
      <c r="AC1045" s="41"/>
      <c r="AD1045" s="42"/>
      <c r="AE1045" s="43"/>
      <c r="AF1045" s="44"/>
      <c r="AG1045" s="44"/>
      <c r="AH1045" s="44"/>
      <c r="AI1045" s="44"/>
      <c r="AJ1045" s="44"/>
      <c r="AK1045" s="44"/>
      <c r="AL1045" s="44"/>
      <c r="AM1045" s="44"/>
      <c r="AN1045" s="44"/>
      <c r="AO1045" s="44"/>
      <c r="AP1045" s="44"/>
      <c r="AQ1045" s="44"/>
      <c r="AR1045" s="44"/>
      <c r="AS1045" s="44"/>
      <c r="AT1045" s="44"/>
      <c r="AU1045" s="44"/>
      <c r="AV1045" s="44"/>
      <c r="AW1045" s="44"/>
      <c r="AX1045" s="44"/>
      <c r="AY1045" s="44"/>
      <c r="AZ1045" s="44"/>
      <c r="BA1045" s="44"/>
      <c r="BB1045" s="44"/>
      <c r="BC1045" s="44"/>
      <c r="BD1045" s="44"/>
      <c r="BE1045" s="44"/>
      <c r="BF1045" s="44"/>
      <c r="BG1045" s="44"/>
      <c r="BH1045" s="44"/>
      <c r="BI1045" s="44"/>
      <c r="BJ1045" s="44"/>
      <c r="BK1045" s="44"/>
      <c r="BL1045" s="44"/>
      <c r="BM1045" s="44"/>
      <c r="BN1045" s="44"/>
      <c r="BO1045" s="44"/>
      <c r="BP1045" s="44"/>
      <c r="BQ1045" s="44"/>
      <c r="BR1045" s="44"/>
      <c r="BS1045" s="44"/>
      <c r="BT1045" s="44"/>
      <c r="BU1045" s="44"/>
      <c r="BV1045" s="44"/>
      <c r="BW1045" s="44"/>
      <c r="BX1045" s="44"/>
      <c r="BY1045" s="44"/>
      <c r="BZ1045" s="44"/>
      <c r="CA1045" s="44"/>
      <c r="CB1045" s="44"/>
      <c r="CC1045" s="44"/>
      <c r="CD1045" s="44"/>
      <c r="CE1045" s="44"/>
      <c r="CF1045" s="44"/>
      <c r="CG1045" s="44"/>
      <c r="CH1045" s="44"/>
      <c r="CI1045" s="44"/>
      <c r="CJ1045" s="44"/>
      <c r="CK1045" s="44"/>
      <c r="CL1045" s="44"/>
      <c r="CM1045" s="44"/>
      <c r="CN1045" s="45"/>
      <c r="CO1045" s="44"/>
      <c r="CP1045" s="44"/>
      <c r="CQ1045" s="44"/>
      <c r="CR1045" s="44"/>
      <c r="CS1045" s="44"/>
      <c r="CT1045" s="44"/>
      <c r="CU1045" s="44"/>
      <c r="CV1045" s="44"/>
      <c r="CW1045" s="44"/>
      <c r="CX1045" s="44"/>
      <c r="CY1045" s="44"/>
      <c r="CZ1045" s="44"/>
      <c r="DA1045" s="44"/>
      <c r="DB1045" s="44"/>
      <c r="DC1045" s="44"/>
      <c r="DD1045" s="44"/>
      <c r="DE1045" s="44"/>
      <c r="DF1045" s="45"/>
      <c r="DG1045" s="44"/>
      <c r="DH1045" s="44"/>
      <c r="DI1045" s="44"/>
      <c r="DJ1045" s="44"/>
      <c r="DK1045" s="44"/>
      <c r="DL1045" s="45"/>
      <c r="DM1045" s="44"/>
      <c r="DN1045" s="44"/>
      <c r="DO1045" s="44"/>
      <c r="DP1045" s="44"/>
      <c r="DQ1045" s="44"/>
      <c r="DR1045" s="44"/>
      <c r="DS1045" s="44"/>
      <c r="DT1045" s="44"/>
      <c r="DU1045" s="45"/>
      <c r="DV1045" s="44"/>
      <c r="DW1045" s="44"/>
      <c r="DX1045" s="44"/>
      <c r="DY1045" s="44"/>
      <c r="DZ1045" s="44"/>
      <c r="EA1045" s="44"/>
      <c r="EB1045" s="44"/>
      <c r="EC1045" s="44"/>
      <c r="ED1045" s="45"/>
      <c r="EE1045" s="44"/>
      <c r="EF1045" s="44"/>
      <c r="EG1045" s="44"/>
      <c r="EH1045" s="44"/>
      <c r="EI1045" s="44"/>
      <c r="EJ1045" s="44"/>
      <c r="EK1045" s="44"/>
      <c r="EL1045" s="44"/>
      <c r="EM1045" s="44"/>
      <c r="EN1045" s="44"/>
      <c r="EO1045" s="44"/>
      <c r="EP1045" s="44"/>
      <c r="EQ1045" s="44"/>
      <c r="ER1045" s="44"/>
      <c r="ES1045" s="44"/>
      <c r="ET1045" s="44"/>
      <c r="EU1045" s="44"/>
      <c r="EV1045" s="45"/>
      <c r="EW1045" s="44"/>
      <c r="EX1045" s="44"/>
      <c r="EY1045" s="45"/>
      <c r="EZ1045" s="45"/>
      <c r="FA1045" s="44"/>
      <c r="FB1045" s="32"/>
      <c r="FC1045" s="32"/>
      <c r="FD1045" s="32"/>
    </row>
    <row r="1046">
      <c r="A1046" s="31"/>
      <c r="B1046" s="32"/>
      <c r="C1046" s="33"/>
      <c r="D1046" s="32"/>
      <c r="E1046" s="32"/>
      <c r="F1046" s="32"/>
      <c r="G1046" s="46"/>
      <c r="H1046" s="32"/>
      <c r="I1046" s="32"/>
      <c r="J1046" s="32"/>
      <c r="K1046" s="32"/>
      <c r="L1046" s="32"/>
      <c r="M1046" s="32"/>
      <c r="N1046" s="47"/>
      <c r="O1046" s="47"/>
      <c r="P1046" s="36"/>
      <c r="Q1046" s="37"/>
      <c r="R1046" s="37"/>
      <c r="S1046" s="48"/>
      <c r="T1046" s="39"/>
      <c r="U1046" s="40"/>
      <c r="V1046" s="41"/>
      <c r="W1046" s="41"/>
      <c r="X1046" s="41"/>
      <c r="Y1046" s="41"/>
      <c r="Z1046" s="41"/>
      <c r="AA1046" s="41"/>
      <c r="AB1046" s="41"/>
      <c r="AC1046" s="41"/>
      <c r="AD1046" s="42"/>
      <c r="AE1046" s="43"/>
      <c r="AF1046" s="44"/>
      <c r="AG1046" s="44"/>
      <c r="AH1046" s="44"/>
      <c r="AI1046" s="44"/>
      <c r="AJ1046" s="44"/>
      <c r="AK1046" s="44"/>
      <c r="AL1046" s="44"/>
      <c r="AM1046" s="44"/>
      <c r="AN1046" s="44"/>
      <c r="AO1046" s="44"/>
      <c r="AP1046" s="44"/>
      <c r="AQ1046" s="44"/>
      <c r="AR1046" s="44"/>
      <c r="AS1046" s="44"/>
      <c r="AT1046" s="44"/>
      <c r="AU1046" s="44"/>
      <c r="AV1046" s="44"/>
      <c r="AW1046" s="44"/>
      <c r="AX1046" s="44"/>
      <c r="AY1046" s="44"/>
      <c r="AZ1046" s="44"/>
      <c r="BA1046" s="44"/>
      <c r="BB1046" s="44"/>
      <c r="BC1046" s="44"/>
      <c r="BD1046" s="44"/>
      <c r="BE1046" s="44"/>
      <c r="BF1046" s="44"/>
      <c r="BG1046" s="44"/>
      <c r="BH1046" s="44"/>
      <c r="BI1046" s="44"/>
      <c r="BJ1046" s="44"/>
      <c r="BK1046" s="44"/>
      <c r="BL1046" s="44"/>
      <c r="BM1046" s="44"/>
      <c r="BN1046" s="44"/>
      <c r="BO1046" s="44"/>
      <c r="BP1046" s="44"/>
      <c r="BQ1046" s="44"/>
      <c r="BR1046" s="44"/>
      <c r="BS1046" s="44"/>
      <c r="BT1046" s="44"/>
      <c r="BU1046" s="44"/>
      <c r="BV1046" s="44"/>
      <c r="BW1046" s="44"/>
      <c r="BX1046" s="44"/>
      <c r="BY1046" s="44"/>
      <c r="BZ1046" s="44"/>
      <c r="CA1046" s="44"/>
      <c r="CB1046" s="44"/>
      <c r="CC1046" s="44"/>
      <c r="CD1046" s="44"/>
      <c r="CE1046" s="44"/>
      <c r="CF1046" s="44"/>
      <c r="CG1046" s="44"/>
      <c r="CH1046" s="44"/>
      <c r="CI1046" s="44"/>
      <c r="CJ1046" s="44"/>
      <c r="CK1046" s="44"/>
      <c r="CL1046" s="44"/>
      <c r="CM1046" s="44"/>
      <c r="CN1046" s="45"/>
      <c r="CO1046" s="44"/>
      <c r="CP1046" s="44"/>
      <c r="CQ1046" s="44"/>
      <c r="CR1046" s="44"/>
      <c r="CS1046" s="44"/>
      <c r="CT1046" s="44"/>
      <c r="CU1046" s="44"/>
      <c r="CV1046" s="44"/>
      <c r="CW1046" s="44"/>
      <c r="CX1046" s="44"/>
      <c r="CY1046" s="44"/>
      <c r="CZ1046" s="44"/>
      <c r="DA1046" s="44"/>
      <c r="DB1046" s="44"/>
      <c r="DC1046" s="44"/>
      <c r="DD1046" s="44"/>
      <c r="DE1046" s="44"/>
      <c r="DF1046" s="45"/>
      <c r="DG1046" s="44"/>
      <c r="DH1046" s="44"/>
      <c r="DI1046" s="44"/>
      <c r="DJ1046" s="44"/>
      <c r="DK1046" s="44"/>
      <c r="DL1046" s="45"/>
      <c r="DM1046" s="44"/>
      <c r="DN1046" s="44"/>
      <c r="DO1046" s="44"/>
      <c r="DP1046" s="44"/>
      <c r="DQ1046" s="44"/>
      <c r="DR1046" s="44"/>
      <c r="DS1046" s="44"/>
      <c r="DT1046" s="44"/>
      <c r="DU1046" s="45"/>
      <c r="DV1046" s="44"/>
      <c r="DW1046" s="44"/>
      <c r="DX1046" s="44"/>
      <c r="DY1046" s="44"/>
      <c r="DZ1046" s="44"/>
      <c r="EA1046" s="44"/>
      <c r="EB1046" s="44"/>
      <c r="EC1046" s="44"/>
      <c r="ED1046" s="45"/>
      <c r="EE1046" s="44"/>
      <c r="EF1046" s="44"/>
      <c r="EG1046" s="44"/>
      <c r="EH1046" s="44"/>
      <c r="EI1046" s="44"/>
      <c r="EJ1046" s="44"/>
      <c r="EK1046" s="44"/>
      <c r="EL1046" s="44"/>
      <c r="EM1046" s="44"/>
      <c r="EN1046" s="44"/>
      <c r="EO1046" s="44"/>
      <c r="EP1046" s="44"/>
      <c r="EQ1046" s="44"/>
      <c r="ER1046" s="44"/>
      <c r="ES1046" s="44"/>
      <c r="ET1046" s="44"/>
      <c r="EU1046" s="44"/>
      <c r="EV1046" s="45"/>
      <c r="EW1046" s="44"/>
      <c r="EX1046" s="44"/>
      <c r="EY1046" s="45"/>
      <c r="EZ1046" s="45"/>
      <c r="FA1046" s="44"/>
      <c r="FB1046" s="32"/>
      <c r="FC1046" s="32"/>
      <c r="FD1046" s="32"/>
    </row>
    <row r="1047">
      <c r="A1047" s="31"/>
      <c r="B1047" s="32"/>
      <c r="C1047" s="33"/>
      <c r="D1047" s="32"/>
      <c r="E1047" s="32"/>
      <c r="F1047" s="32"/>
      <c r="G1047" s="46"/>
      <c r="H1047" s="32"/>
      <c r="I1047" s="32"/>
      <c r="J1047" s="32"/>
      <c r="K1047" s="32"/>
      <c r="L1047" s="32"/>
      <c r="M1047" s="32"/>
      <c r="N1047" s="47"/>
      <c r="O1047" s="47"/>
      <c r="P1047" s="36"/>
      <c r="Q1047" s="37"/>
      <c r="R1047" s="37"/>
      <c r="S1047" s="48"/>
      <c r="T1047" s="39"/>
      <c r="U1047" s="40"/>
      <c r="V1047" s="41"/>
      <c r="W1047" s="41"/>
      <c r="X1047" s="41"/>
      <c r="Y1047" s="41"/>
      <c r="Z1047" s="41"/>
      <c r="AA1047" s="41"/>
      <c r="AB1047" s="41"/>
      <c r="AC1047" s="41"/>
      <c r="AD1047" s="42"/>
      <c r="AE1047" s="43"/>
      <c r="AF1047" s="44"/>
      <c r="AG1047" s="44"/>
      <c r="AH1047" s="44"/>
      <c r="AI1047" s="44"/>
      <c r="AJ1047" s="44"/>
      <c r="AK1047" s="44"/>
      <c r="AL1047" s="44"/>
      <c r="AM1047" s="44"/>
      <c r="AN1047" s="44"/>
      <c r="AO1047" s="44"/>
      <c r="AP1047" s="44"/>
      <c r="AQ1047" s="44"/>
      <c r="AR1047" s="44"/>
      <c r="AS1047" s="44"/>
      <c r="AT1047" s="44"/>
      <c r="AU1047" s="44"/>
      <c r="AV1047" s="44"/>
      <c r="AW1047" s="44"/>
      <c r="AX1047" s="44"/>
      <c r="AY1047" s="44"/>
      <c r="AZ1047" s="44"/>
      <c r="BA1047" s="44"/>
      <c r="BB1047" s="44"/>
      <c r="BC1047" s="44"/>
      <c r="BD1047" s="44"/>
      <c r="BE1047" s="44"/>
      <c r="BF1047" s="44"/>
      <c r="BG1047" s="44"/>
      <c r="BH1047" s="44"/>
      <c r="BI1047" s="44"/>
      <c r="BJ1047" s="44"/>
      <c r="BK1047" s="44"/>
      <c r="BL1047" s="44"/>
      <c r="BM1047" s="44"/>
      <c r="BN1047" s="44"/>
      <c r="BO1047" s="44"/>
      <c r="BP1047" s="44"/>
      <c r="BQ1047" s="44"/>
      <c r="BR1047" s="44"/>
      <c r="BS1047" s="44"/>
      <c r="BT1047" s="44"/>
      <c r="BU1047" s="44"/>
      <c r="BV1047" s="44"/>
      <c r="BW1047" s="44"/>
      <c r="BX1047" s="44"/>
      <c r="BY1047" s="44"/>
      <c r="BZ1047" s="44"/>
      <c r="CA1047" s="44"/>
      <c r="CB1047" s="44"/>
      <c r="CC1047" s="44"/>
      <c r="CD1047" s="44"/>
      <c r="CE1047" s="44"/>
      <c r="CF1047" s="44"/>
      <c r="CG1047" s="44"/>
      <c r="CH1047" s="44"/>
      <c r="CI1047" s="44"/>
      <c r="CJ1047" s="44"/>
      <c r="CK1047" s="44"/>
      <c r="CL1047" s="44"/>
      <c r="CM1047" s="44"/>
      <c r="CN1047" s="45"/>
      <c r="CO1047" s="44"/>
      <c r="CP1047" s="44"/>
      <c r="CQ1047" s="44"/>
      <c r="CR1047" s="44"/>
      <c r="CS1047" s="44"/>
      <c r="CT1047" s="44"/>
      <c r="CU1047" s="44"/>
      <c r="CV1047" s="44"/>
      <c r="CW1047" s="44"/>
      <c r="CX1047" s="44"/>
      <c r="CY1047" s="44"/>
      <c r="CZ1047" s="44"/>
      <c r="DA1047" s="44"/>
      <c r="DB1047" s="44"/>
      <c r="DC1047" s="44"/>
      <c r="DD1047" s="44"/>
      <c r="DE1047" s="44"/>
      <c r="DF1047" s="45"/>
      <c r="DG1047" s="44"/>
      <c r="DH1047" s="44"/>
      <c r="DI1047" s="44"/>
      <c r="DJ1047" s="44"/>
      <c r="DK1047" s="44"/>
      <c r="DL1047" s="45"/>
      <c r="DM1047" s="44"/>
      <c r="DN1047" s="44"/>
      <c r="DO1047" s="44"/>
      <c r="DP1047" s="44"/>
      <c r="DQ1047" s="44"/>
      <c r="DR1047" s="44"/>
      <c r="DS1047" s="44"/>
      <c r="DT1047" s="44"/>
      <c r="DU1047" s="45"/>
      <c r="DV1047" s="44"/>
      <c r="DW1047" s="44"/>
      <c r="DX1047" s="44"/>
      <c r="DY1047" s="44"/>
      <c r="DZ1047" s="44"/>
      <c r="EA1047" s="44"/>
      <c r="EB1047" s="44"/>
      <c r="EC1047" s="44"/>
      <c r="ED1047" s="45"/>
      <c r="EE1047" s="44"/>
      <c r="EF1047" s="44"/>
      <c r="EG1047" s="44"/>
      <c r="EH1047" s="44"/>
      <c r="EI1047" s="44"/>
      <c r="EJ1047" s="44"/>
      <c r="EK1047" s="44"/>
      <c r="EL1047" s="44"/>
      <c r="EM1047" s="44"/>
      <c r="EN1047" s="44"/>
      <c r="EO1047" s="44"/>
      <c r="EP1047" s="44"/>
      <c r="EQ1047" s="44"/>
      <c r="ER1047" s="44"/>
      <c r="ES1047" s="44"/>
      <c r="ET1047" s="44"/>
      <c r="EU1047" s="44"/>
      <c r="EV1047" s="45"/>
      <c r="EW1047" s="44"/>
      <c r="EX1047" s="44"/>
      <c r="EY1047" s="45"/>
      <c r="EZ1047" s="45"/>
      <c r="FA1047" s="44"/>
      <c r="FB1047" s="32"/>
      <c r="FC1047" s="32"/>
      <c r="FD1047" s="32"/>
    </row>
    <row r="1048">
      <c r="A1048" s="31"/>
      <c r="B1048" s="32"/>
      <c r="C1048" s="33"/>
      <c r="D1048" s="32"/>
      <c r="E1048" s="32"/>
      <c r="F1048" s="32"/>
      <c r="G1048" s="46"/>
      <c r="H1048" s="32"/>
      <c r="I1048" s="32"/>
      <c r="J1048" s="32"/>
      <c r="K1048" s="32"/>
      <c r="L1048" s="32"/>
      <c r="M1048" s="32"/>
      <c r="N1048" s="47"/>
      <c r="O1048" s="47"/>
      <c r="P1048" s="36"/>
      <c r="Q1048" s="37"/>
      <c r="R1048" s="37"/>
      <c r="S1048" s="48"/>
      <c r="T1048" s="39"/>
      <c r="U1048" s="40"/>
      <c r="V1048" s="41"/>
      <c r="W1048" s="41"/>
      <c r="X1048" s="41"/>
      <c r="Y1048" s="41"/>
      <c r="Z1048" s="41"/>
      <c r="AA1048" s="41"/>
      <c r="AB1048" s="41"/>
      <c r="AC1048" s="41"/>
      <c r="AD1048" s="42"/>
      <c r="AE1048" s="43"/>
      <c r="AF1048" s="44"/>
      <c r="AG1048" s="44"/>
      <c r="AH1048" s="44"/>
      <c r="AI1048" s="44"/>
      <c r="AJ1048" s="44"/>
      <c r="AK1048" s="44"/>
      <c r="AL1048" s="44"/>
      <c r="AM1048" s="44"/>
      <c r="AN1048" s="44"/>
      <c r="AO1048" s="44"/>
      <c r="AP1048" s="44"/>
      <c r="AQ1048" s="44"/>
      <c r="AR1048" s="44"/>
      <c r="AS1048" s="44"/>
      <c r="AT1048" s="44"/>
      <c r="AU1048" s="44"/>
      <c r="AV1048" s="44"/>
      <c r="AW1048" s="44"/>
      <c r="AX1048" s="44"/>
      <c r="AY1048" s="44"/>
      <c r="AZ1048" s="44"/>
      <c r="BA1048" s="44"/>
      <c r="BB1048" s="44"/>
      <c r="BC1048" s="44"/>
      <c r="BD1048" s="44"/>
      <c r="BE1048" s="44"/>
      <c r="BF1048" s="44"/>
      <c r="BG1048" s="44"/>
      <c r="BH1048" s="44"/>
      <c r="BI1048" s="44"/>
      <c r="BJ1048" s="44"/>
      <c r="BK1048" s="44"/>
      <c r="BL1048" s="44"/>
      <c r="BM1048" s="44"/>
      <c r="BN1048" s="44"/>
      <c r="BO1048" s="44"/>
      <c r="BP1048" s="44"/>
      <c r="BQ1048" s="44"/>
      <c r="BR1048" s="44"/>
      <c r="BS1048" s="44"/>
      <c r="BT1048" s="44"/>
      <c r="BU1048" s="44"/>
      <c r="BV1048" s="44"/>
      <c r="BW1048" s="44"/>
      <c r="BX1048" s="44"/>
      <c r="BY1048" s="44"/>
      <c r="BZ1048" s="44"/>
      <c r="CA1048" s="44"/>
      <c r="CB1048" s="44"/>
      <c r="CC1048" s="44"/>
      <c r="CD1048" s="44"/>
      <c r="CE1048" s="44"/>
      <c r="CF1048" s="44"/>
      <c r="CG1048" s="44"/>
      <c r="CH1048" s="44"/>
      <c r="CI1048" s="44"/>
      <c r="CJ1048" s="44"/>
      <c r="CK1048" s="44"/>
      <c r="CL1048" s="44"/>
      <c r="CM1048" s="44"/>
      <c r="CN1048" s="45"/>
      <c r="CO1048" s="44"/>
      <c r="CP1048" s="44"/>
      <c r="CQ1048" s="44"/>
      <c r="CR1048" s="44"/>
      <c r="CS1048" s="44"/>
      <c r="CT1048" s="44"/>
      <c r="CU1048" s="44"/>
      <c r="CV1048" s="44"/>
      <c r="CW1048" s="44"/>
      <c r="CX1048" s="44"/>
      <c r="CY1048" s="44"/>
      <c r="CZ1048" s="44"/>
      <c r="DA1048" s="44"/>
      <c r="DB1048" s="44"/>
      <c r="DC1048" s="44"/>
      <c r="DD1048" s="44"/>
      <c r="DE1048" s="44"/>
      <c r="DF1048" s="45"/>
      <c r="DG1048" s="44"/>
      <c r="DH1048" s="44"/>
      <c r="DI1048" s="44"/>
      <c r="DJ1048" s="44"/>
      <c r="DK1048" s="44"/>
      <c r="DL1048" s="45"/>
      <c r="DM1048" s="44"/>
      <c r="DN1048" s="44"/>
      <c r="DO1048" s="44"/>
      <c r="DP1048" s="44"/>
      <c r="DQ1048" s="44"/>
      <c r="DR1048" s="44"/>
      <c r="DS1048" s="44"/>
      <c r="DT1048" s="44"/>
      <c r="DU1048" s="45"/>
      <c r="DV1048" s="44"/>
      <c r="DW1048" s="44"/>
      <c r="DX1048" s="44"/>
      <c r="DY1048" s="44"/>
      <c r="DZ1048" s="44"/>
      <c r="EA1048" s="44"/>
      <c r="EB1048" s="44"/>
      <c r="EC1048" s="44"/>
      <c r="ED1048" s="45"/>
      <c r="EE1048" s="44"/>
      <c r="EF1048" s="44"/>
      <c r="EG1048" s="44"/>
      <c r="EH1048" s="44"/>
      <c r="EI1048" s="44"/>
      <c r="EJ1048" s="44"/>
      <c r="EK1048" s="44"/>
      <c r="EL1048" s="44"/>
      <c r="EM1048" s="44"/>
      <c r="EN1048" s="44"/>
      <c r="EO1048" s="44"/>
      <c r="EP1048" s="44"/>
      <c r="EQ1048" s="44"/>
      <c r="ER1048" s="44"/>
      <c r="ES1048" s="44"/>
      <c r="ET1048" s="44"/>
      <c r="EU1048" s="44"/>
      <c r="EV1048" s="45"/>
      <c r="EW1048" s="44"/>
      <c r="EX1048" s="44"/>
      <c r="EY1048" s="45"/>
      <c r="EZ1048" s="45"/>
      <c r="FA1048" s="44"/>
      <c r="FB1048" s="32"/>
      <c r="FC1048" s="32"/>
      <c r="FD1048" s="32"/>
    </row>
    <row r="1049">
      <c r="A1049" s="31"/>
      <c r="B1049" s="32"/>
      <c r="C1049" s="33"/>
      <c r="D1049" s="32"/>
      <c r="E1049" s="32"/>
      <c r="F1049" s="32"/>
      <c r="G1049" s="46"/>
      <c r="H1049" s="32"/>
      <c r="I1049" s="32"/>
      <c r="J1049" s="32"/>
      <c r="K1049" s="32"/>
      <c r="L1049" s="32"/>
      <c r="M1049" s="32"/>
      <c r="N1049" s="47"/>
      <c r="O1049" s="47"/>
      <c r="P1049" s="36"/>
      <c r="Q1049" s="37"/>
      <c r="R1049" s="37"/>
      <c r="S1049" s="48"/>
      <c r="T1049" s="39"/>
      <c r="U1049" s="40"/>
      <c r="V1049" s="41"/>
      <c r="W1049" s="41"/>
      <c r="X1049" s="41"/>
      <c r="Y1049" s="41"/>
      <c r="Z1049" s="41"/>
      <c r="AA1049" s="41"/>
      <c r="AB1049" s="41"/>
      <c r="AC1049" s="41"/>
      <c r="AD1049" s="42"/>
      <c r="AE1049" s="43"/>
      <c r="AF1049" s="44"/>
      <c r="AG1049" s="44"/>
      <c r="AH1049" s="44"/>
      <c r="AI1049" s="44"/>
      <c r="AJ1049" s="44"/>
      <c r="AK1049" s="44"/>
      <c r="AL1049" s="44"/>
      <c r="AM1049" s="44"/>
      <c r="AN1049" s="44"/>
      <c r="AO1049" s="44"/>
      <c r="AP1049" s="44"/>
      <c r="AQ1049" s="44"/>
      <c r="AR1049" s="44"/>
      <c r="AS1049" s="44"/>
      <c r="AT1049" s="44"/>
      <c r="AU1049" s="44"/>
      <c r="AV1049" s="44"/>
      <c r="AW1049" s="44"/>
      <c r="AX1049" s="44"/>
      <c r="AY1049" s="44"/>
      <c r="AZ1049" s="44"/>
      <c r="BA1049" s="44"/>
      <c r="BB1049" s="44"/>
      <c r="BC1049" s="44"/>
      <c r="BD1049" s="44"/>
      <c r="BE1049" s="44"/>
      <c r="BF1049" s="44"/>
      <c r="BG1049" s="44"/>
      <c r="BH1049" s="44"/>
      <c r="BI1049" s="44"/>
      <c r="BJ1049" s="44"/>
      <c r="BK1049" s="44"/>
      <c r="BL1049" s="44"/>
      <c r="BM1049" s="44"/>
      <c r="BN1049" s="44"/>
      <c r="BO1049" s="44"/>
      <c r="BP1049" s="44"/>
      <c r="BQ1049" s="44"/>
      <c r="BR1049" s="44"/>
      <c r="BS1049" s="44"/>
      <c r="BT1049" s="44"/>
      <c r="BU1049" s="44"/>
      <c r="BV1049" s="44"/>
      <c r="BW1049" s="44"/>
      <c r="BX1049" s="44"/>
      <c r="BY1049" s="44"/>
      <c r="BZ1049" s="44"/>
      <c r="CA1049" s="44"/>
      <c r="CB1049" s="44"/>
      <c r="CC1049" s="44"/>
      <c r="CD1049" s="44"/>
      <c r="CE1049" s="44"/>
      <c r="CF1049" s="44"/>
      <c r="CG1049" s="44"/>
      <c r="CH1049" s="44"/>
      <c r="CI1049" s="44"/>
      <c r="CJ1049" s="44"/>
      <c r="CK1049" s="44"/>
      <c r="CL1049" s="44"/>
      <c r="CM1049" s="44"/>
      <c r="CN1049" s="45"/>
      <c r="CO1049" s="44"/>
      <c r="CP1049" s="44"/>
      <c r="CQ1049" s="44"/>
      <c r="CR1049" s="44"/>
      <c r="CS1049" s="44"/>
      <c r="CT1049" s="44"/>
      <c r="CU1049" s="44"/>
      <c r="CV1049" s="44"/>
      <c r="CW1049" s="44"/>
      <c r="CX1049" s="44"/>
      <c r="CY1049" s="44"/>
      <c r="CZ1049" s="44"/>
      <c r="DA1049" s="44"/>
      <c r="DB1049" s="44"/>
      <c r="DC1049" s="44"/>
      <c r="DD1049" s="44"/>
      <c r="DE1049" s="44"/>
      <c r="DF1049" s="45"/>
      <c r="DG1049" s="44"/>
      <c r="DH1049" s="44"/>
      <c r="DI1049" s="44"/>
      <c r="DJ1049" s="44"/>
      <c r="DK1049" s="44"/>
      <c r="DL1049" s="45"/>
      <c r="DM1049" s="44"/>
      <c r="DN1049" s="44"/>
      <c r="DO1049" s="44"/>
      <c r="DP1049" s="44"/>
      <c r="DQ1049" s="44"/>
      <c r="DR1049" s="44"/>
      <c r="DS1049" s="44"/>
      <c r="DT1049" s="44"/>
      <c r="DU1049" s="45"/>
      <c r="DV1049" s="44"/>
      <c r="DW1049" s="44"/>
      <c r="DX1049" s="44"/>
      <c r="DY1049" s="44"/>
      <c r="DZ1049" s="44"/>
      <c r="EA1049" s="44"/>
      <c r="EB1049" s="44"/>
      <c r="EC1049" s="44"/>
      <c r="ED1049" s="45"/>
      <c r="EE1049" s="44"/>
      <c r="EF1049" s="44"/>
      <c r="EG1049" s="44"/>
      <c r="EH1049" s="44"/>
      <c r="EI1049" s="44"/>
      <c r="EJ1049" s="44"/>
      <c r="EK1049" s="44"/>
      <c r="EL1049" s="44"/>
      <c r="EM1049" s="44"/>
      <c r="EN1049" s="44"/>
      <c r="EO1049" s="44"/>
      <c r="EP1049" s="44"/>
      <c r="EQ1049" s="44"/>
      <c r="ER1049" s="44"/>
      <c r="ES1049" s="44"/>
      <c r="ET1049" s="44"/>
      <c r="EU1049" s="44"/>
      <c r="EV1049" s="45"/>
      <c r="EW1049" s="44"/>
      <c r="EX1049" s="44"/>
      <c r="EY1049" s="45"/>
      <c r="EZ1049" s="45"/>
      <c r="FA1049" s="44"/>
      <c r="FB1049" s="32"/>
      <c r="FC1049" s="32"/>
      <c r="FD1049" s="32"/>
    </row>
    <row r="1050">
      <c r="A1050" s="31"/>
      <c r="B1050" s="32"/>
      <c r="C1050" s="33"/>
      <c r="D1050" s="32"/>
      <c r="E1050" s="32"/>
      <c r="F1050" s="32"/>
      <c r="G1050" s="46"/>
      <c r="H1050" s="32"/>
      <c r="I1050" s="32"/>
      <c r="J1050" s="32"/>
      <c r="K1050" s="32"/>
      <c r="L1050" s="32"/>
      <c r="M1050" s="32"/>
      <c r="N1050" s="47"/>
      <c r="O1050" s="47"/>
      <c r="P1050" s="36"/>
      <c r="Q1050" s="37"/>
      <c r="R1050" s="37"/>
      <c r="S1050" s="48"/>
      <c r="T1050" s="39"/>
      <c r="U1050" s="40"/>
      <c r="V1050" s="41"/>
      <c r="W1050" s="41"/>
      <c r="X1050" s="41"/>
      <c r="Y1050" s="41"/>
      <c r="Z1050" s="41"/>
      <c r="AA1050" s="41"/>
      <c r="AB1050" s="41"/>
      <c r="AC1050" s="41"/>
      <c r="AD1050" s="42"/>
      <c r="AE1050" s="43"/>
      <c r="AF1050" s="44"/>
      <c r="AG1050" s="44"/>
      <c r="AH1050" s="44"/>
      <c r="AI1050" s="44"/>
      <c r="AJ1050" s="44"/>
      <c r="AK1050" s="44"/>
      <c r="AL1050" s="44"/>
      <c r="AM1050" s="44"/>
      <c r="AN1050" s="44"/>
      <c r="AO1050" s="44"/>
      <c r="AP1050" s="44"/>
      <c r="AQ1050" s="44"/>
      <c r="AR1050" s="44"/>
      <c r="AS1050" s="44"/>
      <c r="AT1050" s="44"/>
      <c r="AU1050" s="44"/>
      <c r="AV1050" s="44"/>
      <c r="AW1050" s="44"/>
      <c r="AX1050" s="44"/>
      <c r="AY1050" s="44"/>
      <c r="AZ1050" s="44"/>
      <c r="BA1050" s="44"/>
      <c r="BB1050" s="44"/>
      <c r="BC1050" s="44"/>
      <c r="BD1050" s="44"/>
      <c r="BE1050" s="44"/>
      <c r="BF1050" s="44"/>
      <c r="BG1050" s="44"/>
      <c r="BH1050" s="44"/>
      <c r="BI1050" s="44"/>
      <c r="BJ1050" s="44"/>
      <c r="BK1050" s="44"/>
      <c r="BL1050" s="44"/>
      <c r="BM1050" s="44"/>
      <c r="BN1050" s="44"/>
      <c r="BO1050" s="44"/>
      <c r="BP1050" s="44"/>
      <c r="BQ1050" s="44"/>
      <c r="BR1050" s="44"/>
      <c r="BS1050" s="44"/>
      <c r="BT1050" s="44"/>
      <c r="BU1050" s="44"/>
      <c r="BV1050" s="44"/>
      <c r="BW1050" s="44"/>
      <c r="BX1050" s="44"/>
      <c r="BY1050" s="44"/>
      <c r="BZ1050" s="44"/>
      <c r="CA1050" s="44"/>
      <c r="CB1050" s="44"/>
      <c r="CC1050" s="44"/>
      <c r="CD1050" s="44"/>
      <c r="CE1050" s="44"/>
      <c r="CF1050" s="44"/>
      <c r="CG1050" s="44"/>
      <c r="CH1050" s="44"/>
      <c r="CI1050" s="44"/>
      <c r="CJ1050" s="44"/>
      <c r="CK1050" s="44"/>
      <c r="CL1050" s="44"/>
      <c r="CM1050" s="44"/>
      <c r="CN1050" s="45"/>
      <c r="CO1050" s="44"/>
      <c r="CP1050" s="44"/>
      <c r="CQ1050" s="44"/>
      <c r="CR1050" s="44"/>
      <c r="CS1050" s="44"/>
      <c r="CT1050" s="44"/>
      <c r="CU1050" s="44"/>
      <c r="CV1050" s="44"/>
      <c r="CW1050" s="44"/>
      <c r="CX1050" s="44"/>
      <c r="CY1050" s="44"/>
      <c r="CZ1050" s="44"/>
      <c r="DA1050" s="44"/>
      <c r="DB1050" s="44"/>
      <c r="DC1050" s="44"/>
      <c r="DD1050" s="44"/>
      <c r="DE1050" s="44"/>
      <c r="DF1050" s="45"/>
      <c r="DG1050" s="44"/>
      <c r="DH1050" s="44"/>
      <c r="DI1050" s="44"/>
      <c r="DJ1050" s="44"/>
      <c r="DK1050" s="44"/>
      <c r="DL1050" s="45"/>
      <c r="DM1050" s="44"/>
      <c r="DN1050" s="44"/>
      <c r="DO1050" s="44"/>
      <c r="DP1050" s="44"/>
      <c r="DQ1050" s="44"/>
      <c r="DR1050" s="44"/>
      <c r="DS1050" s="44"/>
      <c r="DT1050" s="44"/>
      <c r="DU1050" s="45"/>
      <c r="DV1050" s="44"/>
      <c r="DW1050" s="44"/>
      <c r="DX1050" s="44"/>
      <c r="DY1050" s="44"/>
      <c r="DZ1050" s="44"/>
      <c r="EA1050" s="44"/>
      <c r="EB1050" s="44"/>
      <c r="EC1050" s="44"/>
      <c r="ED1050" s="45"/>
      <c r="EE1050" s="44"/>
      <c r="EF1050" s="44"/>
      <c r="EG1050" s="44"/>
      <c r="EH1050" s="44"/>
      <c r="EI1050" s="44"/>
      <c r="EJ1050" s="44"/>
      <c r="EK1050" s="44"/>
      <c r="EL1050" s="44"/>
      <c r="EM1050" s="44"/>
      <c r="EN1050" s="44"/>
      <c r="EO1050" s="44"/>
      <c r="EP1050" s="44"/>
      <c r="EQ1050" s="44"/>
      <c r="ER1050" s="44"/>
      <c r="ES1050" s="44"/>
      <c r="ET1050" s="44"/>
      <c r="EU1050" s="44"/>
      <c r="EV1050" s="45"/>
      <c r="EW1050" s="44"/>
      <c r="EX1050" s="44"/>
      <c r="EY1050" s="45"/>
      <c r="EZ1050" s="45"/>
      <c r="FA1050" s="44"/>
      <c r="FB1050" s="32"/>
      <c r="FC1050" s="32"/>
      <c r="FD1050" s="32"/>
    </row>
    <row r="1051">
      <c r="A1051" s="31"/>
      <c r="B1051" s="32"/>
      <c r="C1051" s="33"/>
      <c r="D1051" s="32"/>
      <c r="E1051" s="32"/>
      <c r="F1051" s="32"/>
      <c r="G1051" s="46"/>
      <c r="H1051" s="32"/>
      <c r="I1051" s="32"/>
      <c r="J1051" s="32"/>
      <c r="K1051" s="32"/>
      <c r="L1051" s="32"/>
      <c r="M1051" s="32"/>
      <c r="N1051" s="47"/>
      <c r="O1051" s="47"/>
      <c r="P1051" s="36"/>
      <c r="Q1051" s="37"/>
      <c r="R1051" s="37"/>
      <c r="S1051" s="48"/>
      <c r="T1051" s="39"/>
      <c r="U1051" s="40"/>
      <c r="V1051" s="41"/>
      <c r="W1051" s="41"/>
      <c r="X1051" s="41"/>
      <c r="Y1051" s="41"/>
      <c r="Z1051" s="41"/>
      <c r="AA1051" s="41"/>
      <c r="AB1051" s="41"/>
      <c r="AC1051" s="41"/>
      <c r="AD1051" s="42"/>
      <c r="AE1051" s="43"/>
      <c r="AF1051" s="44"/>
      <c r="AG1051" s="44"/>
      <c r="AH1051" s="44"/>
      <c r="AI1051" s="44"/>
      <c r="AJ1051" s="44"/>
      <c r="AK1051" s="44"/>
      <c r="AL1051" s="44"/>
      <c r="AM1051" s="44"/>
      <c r="AN1051" s="44"/>
      <c r="AO1051" s="44"/>
      <c r="AP1051" s="44"/>
      <c r="AQ1051" s="44"/>
      <c r="AR1051" s="44"/>
      <c r="AS1051" s="44"/>
      <c r="AT1051" s="44"/>
      <c r="AU1051" s="44"/>
      <c r="AV1051" s="44"/>
      <c r="AW1051" s="44"/>
      <c r="AX1051" s="44"/>
      <c r="AY1051" s="44"/>
      <c r="AZ1051" s="44"/>
      <c r="BA1051" s="44"/>
      <c r="BB1051" s="44"/>
      <c r="BC1051" s="44"/>
      <c r="BD1051" s="44"/>
      <c r="BE1051" s="44"/>
      <c r="BF1051" s="44"/>
      <c r="BG1051" s="44"/>
      <c r="BH1051" s="44"/>
      <c r="BI1051" s="44"/>
      <c r="BJ1051" s="44"/>
      <c r="BK1051" s="44"/>
      <c r="BL1051" s="44"/>
      <c r="BM1051" s="44"/>
      <c r="BN1051" s="44"/>
      <c r="BO1051" s="44"/>
      <c r="BP1051" s="44"/>
      <c r="BQ1051" s="44"/>
      <c r="BR1051" s="44"/>
      <c r="BS1051" s="44"/>
      <c r="BT1051" s="44"/>
      <c r="BU1051" s="44"/>
      <c r="BV1051" s="44"/>
      <c r="BW1051" s="44"/>
      <c r="BX1051" s="44"/>
      <c r="BY1051" s="44"/>
      <c r="BZ1051" s="44"/>
      <c r="CA1051" s="44"/>
      <c r="CB1051" s="44"/>
      <c r="CC1051" s="44"/>
      <c r="CD1051" s="44"/>
      <c r="CE1051" s="44"/>
      <c r="CF1051" s="44"/>
      <c r="CG1051" s="44"/>
      <c r="CH1051" s="44"/>
      <c r="CI1051" s="44"/>
      <c r="CJ1051" s="44"/>
      <c r="CK1051" s="44"/>
      <c r="CL1051" s="44"/>
      <c r="CM1051" s="44"/>
      <c r="CN1051" s="45"/>
      <c r="CO1051" s="44"/>
      <c r="CP1051" s="44"/>
      <c r="CQ1051" s="44"/>
      <c r="CR1051" s="44"/>
      <c r="CS1051" s="44"/>
      <c r="CT1051" s="44"/>
      <c r="CU1051" s="44"/>
      <c r="CV1051" s="44"/>
      <c r="CW1051" s="44"/>
      <c r="CX1051" s="44"/>
      <c r="CY1051" s="44"/>
      <c r="CZ1051" s="44"/>
      <c r="DA1051" s="44"/>
      <c r="DB1051" s="44"/>
      <c r="DC1051" s="44"/>
      <c r="DD1051" s="44"/>
      <c r="DE1051" s="44"/>
      <c r="DF1051" s="45"/>
      <c r="DG1051" s="44"/>
      <c r="DH1051" s="44"/>
      <c r="DI1051" s="44"/>
      <c r="DJ1051" s="44"/>
      <c r="DK1051" s="44"/>
      <c r="DL1051" s="45"/>
      <c r="DM1051" s="44"/>
      <c r="DN1051" s="44"/>
      <c r="DO1051" s="44"/>
      <c r="DP1051" s="44"/>
      <c r="DQ1051" s="44"/>
      <c r="DR1051" s="44"/>
      <c r="DS1051" s="44"/>
      <c r="DT1051" s="44"/>
      <c r="DU1051" s="45"/>
      <c r="DV1051" s="44"/>
      <c r="DW1051" s="44"/>
      <c r="DX1051" s="44"/>
      <c r="DY1051" s="44"/>
      <c r="DZ1051" s="44"/>
      <c r="EA1051" s="44"/>
      <c r="EB1051" s="44"/>
      <c r="EC1051" s="44"/>
      <c r="ED1051" s="45"/>
      <c r="EE1051" s="44"/>
      <c r="EF1051" s="44"/>
      <c r="EG1051" s="44"/>
      <c r="EH1051" s="44"/>
      <c r="EI1051" s="44"/>
      <c r="EJ1051" s="44"/>
      <c r="EK1051" s="44"/>
      <c r="EL1051" s="44"/>
      <c r="EM1051" s="44"/>
      <c r="EN1051" s="44"/>
      <c r="EO1051" s="44"/>
      <c r="EP1051" s="44"/>
      <c r="EQ1051" s="44"/>
      <c r="ER1051" s="44"/>
      <c r="ES1051" s="44"/>
      <c r="ET1051" s="44"/>
      <c r="EU1051" s="44"/>
      <c r="EV1051" s="45"/>
      <c r="EW1051" s="44"/>
      <c r="EX1051" s="44"/>
      <c r="EY1051" s="45"/>
      <c r="EZ1051" s="45"/>
      <c r="FA1051" s="44"/>
      <c r="FB1051" s="32"/>
      <c r="FC1051" s="32"/>
      <c r="FD1051" s="32"/>
    </row>
    <row r="1052">
      <c r="A1052" s="31"/>
      <c r="B1052" s="32"/>
      <c r="C1052" s="33"/>
      <c r="D1052" s="32"/>
      <c r="E1052" s="32"/>
      <c r="F1052" s="32"/>
      <c r="G1052" s="46"/>
      <c r="H1052" s="32"/>
      <c r="I1052" s="32"/>
      <c r="J1052" s="32"/>
      <c r="K1052" s="32"/>
      <c r="L1052" s="32"/>
      <c r="M1052" s="32"/>
      <c r="N1052" s="47"/>
      <c r="O1052" s="47"/>
      <c r="P1052" s="36"/>
      <c r="Q1052" s="37"/>
      <c r="R1052" s="37"/>
      <c r="S1052" s="48"/>
      <c r="T1052" s="39"/>
      <c r="U1052" s="40"/>
      <c r="V1052" s="41"/>
      <c r="W1052" s="41"/>
      <c r="X1052" s="41"/>
      <c r="Y1052" s="41"/>
      <c r="Z1052" s="41"/>
      <c r="AA1052" s="41"/>
      <c r="AB1052" s="41"/>
      <c r="AC1052" s="41"/>
      <c r="AD1052" s="42"/>
      <c r="AE1052" s="43"/>
      <c r="AF1052" s="44"/>
      <c r="AG1052" s="44"/>
      <c r="AH1052" s="44"/>
      <c r="AI1052" s="44"/>
      <c r="AJ1052" s="44"/>
      <c r="AK1052" s="44"/>
      <c r="AL1052" s="44"/>
      <c r="AM1052" s="44"/>
      <c r="AN1052" s="44"/>
      <c r="AO1052" s="44"/>
      <c r="AP1052" s="44"/>
      <c r="AQ1052" s="44"/>
      <c r="AR1052" s="44"/>
      <c r="AS1052" s="44"/>
      <c r="AT1052" s="44"/>
      <c r="AU1052" s="44"/>
      <c r="AV1052" s="44"/>
      <c r="AW1052" s="44"/>
      <c r="AX1052" s="44"/>
      <c r="AY1052" s="44"/>
      <c r="AZ1052" s="44"/>
      <c r="BA1052" s="44"/>
      <c r="BB1052" s="44"/>
      <c r="BC1052" s="44"/>
      <c r="BD1052" s="44"/>
      <c r="BE1052" s="44"/>
      <c r="BF1052" s="44"/>
      <c r="BG1052" s="44"/>
      <c r="BH1052" s="44"/>
      <c r="BI1052" s="44"/>
      <c r="BJ1052" s="44"/>
      <c r="BK1052" s="44"/>
      <c r="BL1052" s="44"/>
      <c r="BM1052" s="44"/>
      <c r="BN1052" s="44"/>
      <c r="BO1052" s="44"/>
      <c r="BP1052" s="44"/>
      <c r="BQ1052" s="44"/>
      <c r="BR1052" s="44"/>
      <c r="BS1052" s="44"/>
      <c r="BT1052" s="44"/>
      <c r="BU1052" s="44"/>
      <c r="BV1052" s="44"/>
      <c r="BW1052" s="44"/>
      <c r="BX1052" s="44"/>
      <c r="BY1052" s="44"/>
      <c r="BZ1052" s="44"/>
      <c r="CA1052" s="44"/>
      <c r="CB1052" s="44"/>
      <c r="CC1052" s="44"/>
      <c r="CD1052" s="44"/>
      <c r="CE1052" s="44"/>
      <c r="CF1052" s="44"/>
      <c r="CG1052" s="44"/>
      <c r="CH1052" s="44"/>
      <c r="CI1052" s="44"/>
      <c r="CJ1052" s="44"/>
      <c r="CK1052" s="44"/>
      <c r="CL1052" s="44"/>
      <c r="CM1052" s="44"/>
      <c r="CN1052" s="45"/>
      <c r="CO1052" s="44"/>
      <c r="CP1052" s="44"/>
      <c r="CQ1052" s="44"/>
      <c r="CR1052" s="44"/>
      <c r="CS1052" s="44"/>
      <c r="CT1052" s="44"/>
      <c r="CU1052" s="44"/>
      <c r="CV1052" s="44"/>
      <c r="CW1052" s="44"/>
      <c r="CX1052" s="44"/>
      <c r="CY1052" s="44"/>
      <c r="CZ1052" s="44"/>
      <c r="DA1052" s="44"/>
      <c r="DB1052" s="44"/>
      <c r="DC1052" s="44"/>
      <c r="DD1052" s="44"/>
      <c r="DE1052" s="44"/>
      <c r="DF1052" s="45"/>
      <c r="DG1052" s="44"/>
      <c r="DH1052" s="44"/>
      <c r="DI1052" s="44"/>
      <c r="DJ1052" s="44"/>
      <c r="DK1052" s="44"/>
      <c r="DL1052" s="45"/>
      <c r="DM1052" s="44"/>
      <c r="DN1052" s="44"/>
      <c r="DO1052" s="44"/>
      <c r="DP1052" s="44"/>
      <c r="DQ1052" s="44"/>
      <c r="DR1052" s="44"/>
      <c r="DS1052" s="44"/>
      <c r="DT1052" s="44"/>
      <c r="DU1052" s="45"/>
      <c r="DV1052" s="44"/>
      <c r="DW1052" s="44"/>
      <c r="DX1052" s="44"/>
      <c r="DY1052" s="44"/>
      <c r="DZ1052" s="44"/>
      <c r="EA1052" s="44"/>
      <c r="EB1052" s="44"/>
      <c r="EC1052" s="44"/>
      <c r="ED1052" s="45"/>
      <c r="EE1052" s="44"/>
      <c r="EF1052" s="44"/>
      <c r="EG1052" s="44"/>
      <c r="EH1052" s="44"/>
      <c r="EI1052" s="44"/>
      <c r="EJ1052" s="44"/>
      <c r="EK1052" s="44"/>
      <c r="EL1052" s="44"/>
      <c r="EM1052" s="44"/>
      <c r="EN1052" s="44"/>
      <c r="EO1052" s="44"/>
      <c r="EP1052" s="44"/>
      <c r="EQ1052" s="44"/>
      <c r="ER1052" s="44"/>
      <c r="ES1052" s="44"/>
      <c r="ET1052" s="44"/>
      <c r="EU1052" s="44"/>
      <c r="EV1052" s="45"/>
      <c r="EW1052" s="44"/>
      <c r="EX1052" s="44"/>
      <c r="EY1052" s="45"/>
      <c r="EZ1052" s="45"/>
      <c r="FA1052" s="44"/>
      <c r="FB1052" s="32"/>
      <c r="FC1052" s="32"/>
      <c r="FD1052" s="32"/>
    </row>
    <row r="1053">
      <c r="A1053" s="31"/>
      <c r="B1053" s="32"/>
      <c r="C1053" s="33"/>
      <c r="D1053" s="32"/>
      <c r="E1053" s="32"/>
      <c r="F1053" s="32"/>
      <c r="G1053" s="46"/>
      <c r="H1053" s="32"/>
      <c r="I1053" s="32"/>
      <c r="J1053" s="32"/>
      <c r="K1053" s="32"/>
      <c r="L1053" s="32"/>
      <c r="M1053" s="32"/>
      <c r="N1053" s="47"/>
      <c r="O1053" s="47"/>
      <c r="P1053" s="36"/>
      <c r="Q1053" s="37"/>
      <c r="R1053" s="37"/>
      <c r="S1053" s="48"/>
      <c r="T1053" s="39"/>
      <c r="U1053" s="40"/>
      <c r="V1053" s="41"/>
      <c r="W1053" s="41"/>
      <c r="X1053" s="41"/>
      <c r="Y1053" s="41"/>
      <c r="Z1053" s="41"/>
      <c r="AA1053" s="41"/>
      <c r="AB1053" s="41"/>
      <c r="AC1053" s="41"/>
      <c r="AD1053" s="42"/>
      <c r="AE1053" s="43"/>
      <c r="AF1053" s="44"/>
      <c r="AG1053" s="44"/>
      <c r="AH1053" s="44"/>
      <c r="AI1053" s="44"/>
      <c r="AJ1053" s="44"/>
      <c r="AK1053" s="44"/>
      <c r="AL1053" s="44"/>
      <c r="AM1053" s="44"/>
      <c r="AN1053" s="44"/>
      <c r="AO1053" s="44"/>
      <c r="AP1053" s="44"/>
      <c r="AQ1053" s="44"/>
      <c r="AR1053" s="44"/>
      <c r="AS1053" s="44"/>
      <c r="AT1053" s="44"/>
      <c r="AU1053" s="44"/>
      <c r="AV1053" s="44"/>
      <c r="AW1053" s="44"/>
      <c r="AX1053" s="44"/>
      <c r="AY1053" s="44"/>
      <c r="AZ1053" s="44"/>
      <c r="BA1053" s="44"/>
      <c r="BB1053" s="44"/>
      <c r="BC1053" s="44"/>
      <c r="BD1053" s="44"/>
      <c r="BE1053" s="44"/>
      <c r="BF1053" s="44"/>
      <c r="BG1053" s="44"/>
      <c r="BH1053" s="44"/>
      <c r="BI1053" s="44"/>
      <c r="BJ1053" s="44"/>
      <c r="BK1053" s="44"/>
      <c r="BL1053" s="44"/>
      <c r="BM1053" s="44"/>
      <c r="BN1053" s="44"/>
      <c r="BO1053" s="44"/>
      <c r="BP1053" s="44"/>
      <c r="BQ1053" s="44"/>
      <c r="BR1053" s="44"/>
      <c r="BS1053" s="44"/>
      <c r="BT1053" s="44"/>
      <c r="BU1053" s="44"/>
      <c r="BV1053" s="44"/>
      <c r="BW1053" s="44"/>
      <c r="BX1053" s="44"/>
      <c r="BY1053" s="44"/>
      <c r="BZ1053" s="44"/>
      <c r="CA1053" s="44"/>
      <c r="CB1053" s="44"/>
      <c r="CC1053" s="44"/>
      <c r="CD1053" s="44"/>
      <c r="CE1053" s="44"/>
      <c r="CF1053" s="44"/>
      <c r="CG1053" s="44"/>
      <c r="CH1053" s="44"/>
      <c r="CI1053" s="44"/>
      <c r="CJ1053" s="44"/>
      <c r="CK1053" s="44"/>
      <c r="CL1053" s="44"/>
      <c r="CM1053" s="44"/>
      <c r="CN1053" s="45"/>
      <c r="CO1053" s="44"/>
      <c r="CP1053" s="44"/>
      <c r="CQ1053" s="44"/>
      <c r="CR1053" s="44"/>
      <c r="CS1053" s="44"/>
      <c r="CT1053" s="44"/>
      <c r="CU1053" s="44"/>
      <c r="CV1053" s="44"/>
      <c r="CW1053" s="44"/>
      <c r="CX1053" s="44"/>
      <c r="CY1053" s="44"/>
      <c r="CZ1053" s="44"/>
      <c r="DA1053" s="44"/>
      <c r="DB1053" s="44"/>
      <c r="DC1053" s="44"/>
      <c r="DD1053" s="44"/>
      <c r="DE1053" s="44"/>
      <c r="DF1053" s="45"/>
      <c r="DG1053" s="44"/>
      <c r="DH1053" s="44"/>
      <c r="DI1053" s="44"/>
      <c r="DJ1053" s="44"/>
      <c r="DK1053" s="44"/>
      <c r="DL1053" s="45"/>
      <c r="DM1053" s="44"/>
      <c r="DN1053" s="44"/>
      <c r="DO1053" s="44"/>
      <c r="DP1053" s="44"/>
      <c r="DQ1053" s="44"/>
      <c r="DR1053" s="44"/>
      <c r="DS1053" s="44"/>
      <c r="DT1053" s="44"/>
      <c r="DU1053" s="45"/>
      <c r="DV1053" s="44"/>
      <c r="DW1053" s="44"/>
      <c r="DX1053" s="44"/>
      <c r="DY1053" s="44"/>
      <c r="DZ1053" s="44"/>
      <c r="EA1053" s="44"/>
      <c r="EB1053" s="44"/>
      <c r="EC1053" s="44"/>
      <c r="ED1053" s="45"/>
      <c r="EE1053" s="44"/>
      <c r="EF1053" s="44"/>
      <c r="EG1053" s="44"/>
      <c r="EH1053" s="44"/>
      <c r="EI1053" s="44"/>
      <c r="EJ1053" s="44"/>
      <c r="EK1053" s="44"/>
      <c r="EL1053" s="44"/>
      <c r="EM1053" s="44"/>
      <c r="EN1053" s="44"/>
      <c r="EO1053" s="44"/>
      <c r="EP1053" s="44"/>
      <c r="EQ1053" s="44"/>
      <c r="ER1053" s="44"/>
      <c r="ES1053" s="44"/>
      <c r="ET1053" s="44"/>
      <c r="EU1053" s="44"/>
      <c r="EV1053" s="45"/>
      <c r="EW1053" s="44"/>
      <c r="EX1053" s="44"/>
      <c r="EY1053" s="45"/>
      <c r="EZ1053" s="45"/>
      <c r="FA1053" s="44"/>
      <c r="FB1053" s="32"/>
      <c r="FC1053" s="32"/>
      <c r="FD1053" s="32"/>
    </row>
    <row r="1054">
      <c r="A1054" s="31"/>
      <c r="B1054" s="32"/>
      <c r="C1054" s="33"/>
      <c r="D1054" s="32"/>
      <c r="E1054" s="32"/>
      <c r="F1054" s="32"/>
      <c r="G1054" s="46"/>
      <c r="H1054" s="32"/>
      <c r="I1054" s="32"/>
      <c r="J1054" s="32"/>
      <c r="K1054" s="32"/>
      <c r="L1054" s="32"/>
      <c r="M1054" s="32"/>
      <c r="N1054" s="47"/>
      <c r="O1054" s="47"/>
      <c r="P1054" s="36"/>
      <c r="Q1054" s="37"/>
      <c r="R1054" s="37"/>
      <c r="S1054" s="48"/>
      <c r="T1054" s="39"/>
      <c r="U1054" s="40"/>
      <c r="V1054" s="41"/>
      <c r="W1054" s="41"/>
      <c r="X1054" s="41"/>
      <c r="Y1054" s="41"/>
      <c r="Z1054" s="41"/>
      <c r="AA1054" s="41"/>
      <c r="AB1054" s="41"/>
      <c r="AC1054" s="41"/>
      <c r="AD1054" s="42"/>
      <c r="AE1054" s="43"/>
      <c r="AF1054" s="44"/>
      <c r="AG1054" s="44"/>
      <c r="AH1054" s="44"/>
      <c r="AI1054" s="44"/>
      <c r="AJ1054" s="44"/>
      <c r="AK1054" s="44"/>
      <c r="AL1054" s="44"/>
      <c r="AM1054" s="44"/>
      <c r="AN1054" s="44"/>
      <c r="AO1054" s="44"/>
      <c r="AP1054" s="44"/>
      <c r="AQ1054" s="44"/>
      <c r="AR1054" s="44"/>
      <c r="AS1054" s="44"/>
      <c r="AT1054" s="44"/>
      <c r="AU1054" s="44"/>
      <c r="AV1054" s="44"/>
      <c r="AW1054" s="44"/>
      <c r="AX1054" s="44"/>
      <c r="AY1054" s="44"/>
      <c r="AZ1054" s="44"/>
      <c r="BA1054" s="44"/>
      <c r="BB1054" s="44"/>
      <c r="BC1054" s="44"/>
      <c r="BD1054" s="44"/>
      <c r="BE1054" s="44"/>
      <c r="BF1054" s="44"/>
      <c r="BG1054" s="44"/>
      <c r="BH1054" s="44"/>
      <c r="BI1054" s="44"/>
      <c r="BJ1054" s="44"/>
      <c r="BK1054" s="44"/>
      <c r="BL1054" s="44"/>
      <c r="BM1054" s="44"/>
      <c r="BN1054" s="44"/>
      <c r="BO1054" s="44"/>
      <c r="BP1054" s="44"/>
      <c r="BQ1054" s="44"/>
      <c r="BR1054" s="44"/>
      <c r="BS1054" s="44"/>
      <c r="BT1054" s="44"/>
      <c r="BU1054" s="44"/>
      <c r="BV1054" s="44"/>
      <c r="BW1054" s="44"/>
      <c r="BX1054" s="44"/>
      <c r="BY1054" s="44"/>
      <c r="BZ1054" s="44"/>
      <c r="CA1054" s="44"/>
      <c r="CB1054" s="44"/>
      <c r="CC1054" s="44"/>
      <c r="CD1054" s="44"/>
      <c r="CE1054" s="44"/>
      <c r="CF1054" s="44"/>
      <c r="CG1054" s="44"/>
      <c r="CH1054" s="44"/>
      <c r="CI1054" s="44"/>
      <c r="CJ1054" s="44"/>
      <c r="CK1054" s="44"/>
      <c r="CL1054" s="44"/>
      <c r="CM1054" s="44"/>
      <c r="CN1054" s="45"/>
      <c r="CO1054" s="44"/>
      <c r="CP1054" s="44"/>
      <c r="CQ1054" s="44"/>
      <c r="CR1054" s="44"/>
      <c r="CS1054" s="44"/>
      <c r="CT1054" s="44"/>
      <c r="CU1054" s="44"/>
      <c r="CV1054" s="44"/>
      <c r="CW1054" s="44"/>
      <c r="CX1054" s="44"/>
      <c r="CY1054" s="44"/>
      <c r="CZ1054" s="44"/>
      <c r="DA1054" s="44"/>
      <c r="DB1054" s="44"/>
      <c r="DC1054" s="44"/>
      <c r="DD1054" s="44"/>
      <c r="DE1054" s="44"/>
      <c r="DF1054" s="45"/>
      <c r="DG1054" s="44"/>
      <c r="DH1054" s="44"/>
      <c r="DI1054" s="44"/>
      <c r="DJ1054" s="44"/>
      <c r="DK1054" s="44"/>
      <c r="DL1054" s="45"/>
      <c r="DM1054" s="44"/>
      <c r="DN1054" s="44"/>
      <c r="DO1054" s="44"/>
      <c r="DP1054" s="44"/>
      <c r="DQ1054" s="44"/>
      <c r="DR1054" s="44"/>
      <c r="DS1054" s="44"/>
      <c r="DT1054" s="44"/>
      <c r="DU1054" s="45"/>
      <c r="DV1054" s="44"/>
      <c r="DW1054" s="44"/>
      <c r="DX1054" s="44"/>
      <c r="DY1054" s="44"/>
      <c r="DZ1054" s="44"/>
      <c r="EA1054" s="44"/>
      <c r="EB1054" s="44"/>
      <c r="EC1054" s="44"/>
      <c r="ED1054" s="45"/>
      <c r="EE1054" s="44"/>
      <c r="EF1054" s="44"/>
      <c r="EG1054" s="44"/>
      <c r="EH1054" s="44"/>
      <c r="EI1054" s="44"/>
      <c r="EJ1054" s="44"/>
      <c r="EK1054" s="44"/>
      <c r="EL1054" s="44"/>
      <c r="EM1054" s="44"/>
      <c r="EN1054" s="44"/>
      <c r="EO1054" s="44"/>
      <c r="EP1054" s="44"/>
      <c r="EQ1054" s="44"/>
      <c r="ER1054" s="44"/>
      <c r="ES1054" s="44"/>
      <c r="ET1054" s="44"/>
      <c r="EU1054" s="44"/>
      <c r="EV1054" s="45"/>
      <c r="EW1054" s="44"/>
      <c r="EX1054" s="44"/>
      <c r="EY1054" s="45"/>
      <c r="EZ1054" s="45"/>
      <c r="FA1054" s="44"/>
      <c r="FB1054" s="32"/>
      <c r="FC1054" s="32"/>
      <c r="FD1054" s="32"/>
    </row>
    <row r="1055">
      <c r="A1055" s="31"/>
      <c r="B1055" s="32"/>
      <c r="C1055" s="33"/>
      <c r="D1055" s="32"/>
      <c r="E1055" s="32"/>
      <c r="F1055" s="32"/>
      <c r="G1055" s="46"/>
      <c r="H1055" s="32"/>
      <c r="I1055" s="32"/>
      <c r="J1055" s="32"/>
      <c r="K1055" s="32"/>
      <c r="L1055" s="32"/>
      <c r="M1055" s="32"/>
      <c r="N1055" s="47"/>
      <c r="O1055" s="47"/>
      <c r="P1055" s="36"/>
      <c r="Q1055" s="37"/>
      <c r="R1055" s="37"/>
      <c r="S1055" s="48"/>
      <c r="T1055" s="39"/>
      <c r="U1055" s="40"/>
      <c r="V1055" s="41"/>
      <c r="W1055" s="41"/>
      <c r="X1055" s="41"/>
      <c r="Y1055" s="41"/>
      <c r="Z1055" s="41"/>
      <c r="AA1055" s="41"/>
      <c r="AB1055" s="41"/>
      <c r="AC1055" s="41"/>
      <c r="AD1055" s="42"/>
      <c r="AE1055" s="43"/>
      <c r="AF1055" s="44"/>
      <c r="AG1055" s="44"/>
      <c r="AH1055" s="44"/>
      <c r="AI1055" s="44"/>
      <c r="AJ1055" s="44"/>
      <c r="AK1055" s="44"/>
      <c r="AL1055" s="44"/>
      <c r="AM1055" s="44"/>
      <c r="AN1055" s="44"/>
      <c r="AO1055" s="44"/>
      <c r="AP1055" s="44"/>
      <c r="AQ1055" s="44"/>
      <c r="AR1055" s="44"/>
      <c r="AS1055" s="44"/>
      <c r="AT1055" s="44"/>
      <c r="AU1055" s="44"/>
      <c r="AV1055" s="44"/>
      <c r="AW1055" s="44"/>
      <c r="AX1055" s="44"/>
      <c r="AY1055" s="44"/>
      <c r="AZ1055" s="44"/>
      <c r="BA1055" s="44"/>
      <c r="BB1055" s="44"/>
      <c r="BC1055" s="44"/>
      <c r="BD1055" s="44"/>
      <c r="BE1055" s="44"/>
      <c r="BF1055" s="44"/>
      <c r="BG1055" s="44"/>
      <c r="BH1055" s="44"/>
      <c r="BI1055" s="44"/>
      <c r="BJ1055" s="44"/>
      <c r="BK1055" s="44"/>
      <c r="BL1055" s="44"/>
      <c r="BM1055" s="44"/>
      <c r="BN1055" s="44"/>
      <c r="BO1055" s="44"/>
      <c r="BP1055" s="44"/>
      <c r="BQ1055" s="44"/>
      <c r="BR1055" s="44"/>
      <c r="BS1055" s="44"/>
      <c r="BT1055" s="44"/>
      <c r="BU1055" s="44"/>
      <c r="BV1055" s="44"/>
      <c r="BW1055" s="44"/>
      <c r="BX1055" s="44"/>
      <c r="BY1055" s="44"/>
      <c r="BZ1055" s="44"/>
      <c r="CA1055" s="44"/>
      <c r="CB1055" s="44"/>
      <c r="CC1055" s="44"/>
      <c r="CD1055" s="44"/>
      <c r="CE1055" s="44"/>
      <c r="CF1055" s="44"/>
      <c r="CG1055" s="44"/>
      <c r="CH1055" s="44"/>
      <c r="CI1055" s="44"/>
      <c r="CJ1055" s="44"/>
      <c r="CK1055" s="44"/>
      <c r="CL1055" s="44"/>
      <c r="CM1055" s="44"/>
      <c r="CN1055" s="45"/>
      <c r="CO1055" s="44"/>
      <c r="CP1055" s="44"/>
      <c r="CQ1055" s="44"/>
      <c r="CR1055" s="44"/>
      <c r="CS1055" s="44"/>
      <c r="CT1055" s="44"/>
      <c r="CU1055" s="44"/>
      <c r="CV1055" s="44"/>
      <c r="CW1055" s="44"/>
      <c r="CX1055" s="44"/>
      <c r="CY1055" s="44"/>
      <c r="CZ1055" s="44"/>
      <c r="DA1055" s="44"/>
      <c r="DB1055" s="44"/>
      <c r="DC1055" s="44"/>
      <c r="DD1055" s="44"/>
      <c r="DE1055" s="44"/>
      <c r="DF1055" s="45"/>
      <c r="DG1055" s="44"/>
      <c r="DH1055" s="44"/>
      <c r="DI1055" s="44"/>
      <c r="DJ1055" s="44"/>
      <c r="DK1055" s="44"/>
      <c r="DL1055" s="45"/>
      <c r="DM1055" s="44"/>
      <c r="DN1055" s="44"/>
      <c r="DO1055" s="44"/>
      <c r="DP1055" s="44"/>
      <c r="DQ1055" s="44"/>
      <c r="DR1055" s="44"/>
      <c r="DS1055" s="44"/>
      <c r="DT1055" s="44"/>
      <c r="DU1055" s="45"/>
      <c r="DV1055" s="44"/>
      <c r="DW1055" s="44"/>
      <c r="DX1055" s="44"/>
      <c r="DY1055" s="44"/>
      <c r="DZ1055" s="44"/>
      <c r="EA1055" s="44"/>
      <c r="EB1055" s="44"/>
      <c r="EC1055" s="44"/>
      <c r="ED1055" s="45"/>
      <c r="EE1055" s="44"/>
      <c r="EF1055" s="44"/>
      <c r="EG1055" s="44"/>
      <c r="EH1055" s="44"/>
      <c r="EI1055" s="44"/>
      <c r="EJ1055" s="44"/>
      <c r="EK1055" s="44"/>
      <c r="EL1055" s="44"/>
      <c r="EM1055" s="44"/>
      <c r="EN1055" s="44"/>
      <c r="EO1055" s="44"/>
      <c r="EP1055" s="44"/>
      <c r="EQ1055" s="44"/>
      <c r="ER1055" s="44"/>
      <c r="ES1055" s="44"/>
      <c r="ET1055" s="44"/>
      <c r="EU1055" s="44"/>
      <c r="EV1055" s="45"/>
      <c r="EW1055" s="44"/>
      <c r="EX1055" s="44"/>
      <c r="EY1055" s="45"/>
      <c r="EZ1055" s="45"/>
      <c r="FA1055" s="44"/>
      <c r="FB1055" s="32"/>
      <c r="FC1055" s="32"/>
      <c r="FD1055" s="32"/>
    </row>
    <row r="1056">
      <c r="A1056" s="31"/>
      <c r="B1056" s="32"/>
      <c r="C1056" s="33"/>
      <c r="D1056" s="32"/>
      <c r="E1056" s="32"/>
      <c r="F1056" s="32"/>
      <c r="G1056" s="46"/>
      <c r="H1056" s="32"/>
      <c r="I1056" s="32"/>
      <c r="J1056" s="32"/>
      <c r="K1056" s="32"/>
      <c r="L1056" s="32"/>
      <c r="M1056" s="32"/>
      <c r="N1056" s="47"/>
      <c r="O1056" s="47"/>
      <c r="P1056" s="36"/>
      <c r="Q1056" s="37"/>
      <c r="R1056" s="37"/>
      <c r="S1056" s="48"/>
      <c r="T1056" s="39"/>
      <c r="U1056" s="40"/>
      <c r="V1056" s="41"/>
      <c r="W1056" s="41"/>
      <c r="X1056" s="41"/>
      <c r="Y1056" s="41"/>
      <c r="Z1056" s="41"/>
      <c r="AA1056" s="41"/>
      <c r="AB1056" s="41"/>
      <c r="AC1056" s="41"/>
      <c r="AD1056" s="42"/>
      <c r="AE1056" s="43"/>
      <c r="AF1056" s="44"/>
      <c r="AG1056" s="44"/>
      <c r="AH1056" s="44"/>
      <c r="AI1056" s="44"/>
      <c r="AJ1056" s="44"/>
      <c r="AK1056" s="44"/>
      <c r="AL1056" s="44"/>
      <c r="AM1056" s="44"/>
      <c r="AN1056" s="44"/>
      <c r="AO1056" s="44"/>
      <c r="AP1056" s="44"/>
      <c r="AQ1056" s="44"/>
      <c r="AR1056" s="44"/>
      <c r="AS1056" s="44"/>
      <c r="AT1056" s="44"/>
      <c r="AU1056" s="44"/>
      <c r="AV1056" s="44"/>
      <c r="AW1056" s="44"/>
      <c r="AX1056" s="44"/>
      <c r="AY1056" s="44"/>
      <c r="AZ1056" s="44"/>
      <c r="BA1056" s="44"/>
      <c r="BB1056" s="44"/>
      <c r="BC1056" s="44"/>
      <c r="BD1056" s="44"/>
      <c r="BE1056" s="44"/>
      <c r="BF1056" s="44"/>
      <c r="BG1056" s="44"/>
      <c r="BH1056" s="44"/>
      <c r="BI1056" s="44"/>
      <c r="BJ1056" s="44"/>
      <c r="BK1056" s="44"/>
      <c r="BL1056" s="44"/>
      <c r="BM1056" s="44"/>
      <c r="BN1056" s="44"/>
      <c r="BO1056" s="44"/>
      <c r="BP1056" s="44"/>
      <c r="BQ1056" s="44"/>
      <c r="BR1056" s="44"/>
      <c r="BS1056" s="44"/>
      <c r="BT1056" s="44"/>
      <c r="BU1056" s="44"/>
      <c r="BV1056" s="44"/>
      <c r="BW1056" s="44"/>
      <c r="BX1056" s="44"/>
      <c r="BY1056" s="44"/>
      <c r="BZ1056" s="44"/>
      <c r="CA1056" s="44"/>
      <c r="CB1056" s="44"/>
      <c r="CC1056" s="44"/>
      <c r="CD1056" s="44"/>
      <c r="CE1056" s="44"/>
      <c r="CF1056" s="44"/>
      <c r="CG1056" s="44"/>
      <c r="CH1056" s="44"/>
      <c r="CI1056" s="44"/>
      <c r="CJ1056" s="44"/>
      <c r="CK1056" s="44"/>
      <c r="CL1056" s="44"/>
      <c r="CM1056" s="44"/>
      <c r="CN1056" s="45"/>
      <c r="CO1056" s="44"/>
      <c r="CP1056" s="44"/>
      <c r="CQ1056" s="44"/>
      <c r="CR1056" s="44"/>
      <c r="CS1056" s="44"/>
      <c r="CT1056" s="44"/>
      <c r="CU1056" s="44"/>
      <c r="CV1056" s="44"/>
      <c r="CW1056" s="44"/>
      <c r="CX1056" s="44"/>
      <c r="CY1056" s="44"/>
      <c r="CZ1056" s="44"/>
      <c r="DA1056" s="44"/>
      <c r="DB1056" s="44"/>
      <c r="DC1056" s="44"/>
      <c r="DD1056" s="44"/>
      <c r="DE1056" s="44"/>
      <c r="DF1056" s="45"/>
      <c r="DG1056" s="44"/>
      <c r="DH1056" s="44"/>
      <c r="DI1056" s="44"/>
      <c r="DJ1056" s="44"/>
      <c r="DK1056" s="44"/>
      <c r="DL1056" s="45"/>
      <c r="DM1056" s="44"/>
      <c r="DN1056" s="44"/>
      <c r="DO1056" s="44"/>
      <c r="DP1056" s="44"/>
      <c r="DQ1056" s="44"/>
      <c r="DR1056" s="44"/>
      <c r="DS1056" s="44"/>
      <c r="DT1056" s="44"/>
      <c r="DU1056" s="45"/>
      <c r="DV1056" s="44"/>
      <c r="DW1056" s="44"/>
      <c r="DX1056" s="44"/>
      <c r="DY1056" s="44"/>
      <c r="DZ1056" s="44"/>
      <c r="EA1056" s="44"/>
      <c r="EB1056" s="44"/>
      <c r="EC1056" s="44"/>
      <c r="ED1056" s="45"/>
      <c r="EE1056" s="44"/>
      <c r="EF1056" s="44"/>
      <c r="EG1056" s="44"/>
      <c r="EH1056" s="44"/>
      <c r="EI1056" s="44"/>
      <c r="EJ1056" s="44"/>
      <c r="EK1056" s="44"/>
      <c r="EL1056" s="44"/>
      <c r="EM1056" s="44"/>
      <c r="EN1056" s="44"/>
      <c r="EO1056" s="44"/>
      <c r="EP1056" s="44"/>
      <c r="EQ1056" s="44"/>
      <c r="ER1056" s="44"/>
      <c r="ES1056" s="44"/>
      <c r="ET1056" s="44"/>
      <c r="EU1056" s="44"/>
      <c r="EV1056" s="45"/>
      <c r="EW1056" s="44"/>
      <c r="EX1056" s="44"/>
      <c r="EY1056" s="45"/>
      <c r="EZ1056" s="45"/>
      <c r="FA1056" s="44"/>
      <c r="FB1056" s="32"/>
      <c r="FC1056" s="32"/>
      <c r="FD1056" s="32"/>
    </row>
    <row r="1057">
      <c r="A1057" s="31"/>
      <c r="B1057" s="32"/>
      <c r="C1057" s="33"/>
      <c r="D1057" s="32"/>
      <c r="E1057" s="32"/>
      <c r="F1057" s="32"/>
      <c r="G1057" s="46"/>
      <c r="H1057" s="32"/>
      <c r="I1057" s="32"/>
      <c r="J1057" s="32"/>
      <c r="K1057" s="32"/>
      <c r="L1057" s="32"/>
      <c r="M1057" s="32"/>
      <c r="N1057" s="47"/>
      <c r="O1057" s="47"/>
      <c r="P1057" s="36"/>
      <c r="Q1057" s="37"/>
      <c r="R1057" s="37"/>
      <c r="S1057" s="48"/>
      <c r="T1057" s="39"/>
      <c r="U1057" s="40"/>
      <c r="V1057" s="41"/>
      <c r="W1057" s="41"/>
      <c r="X1057" s="41"/>
      <c r="Y1057" s="41"/>
      <c r="Z1057" s="41"/>
      <c r="AA1057" s="41"/>
      <c r="AB1057" s="41"/>
      <c r="AC1057" s="41"/>
      <c r="AD1057" s="42"/>
      <c r="AE1057" s="43"/>
      <c r="AF1057" s="44"/>
      <c r="AG1057" s="44"/>
      <c r="AH1057" s="44"/>
      <c r="AI1057" s="44"/>
      <c r="AJ1057" s="44"/>
      <c r="AK1057" s="44"/>
      <c r="AL1057" s="44"/>
      <c r="AM1057" s="44"/>
      <c r="AN1057" s="44"/>
      <c r="AO1057" s="44"/>
      <c r="AP1057" s="44"/>
      <c r="AQ1057" s="44"/>
      <c r="AR1057" s="44"/>
      <c r="AS1057" s="44"/>
      <c r="AT1057" s="44"/>
      <c r="AU1057" s="44"/>
      <c r="AV1057" s="44"/>
      <c r="AW1057" s="44"/>
      <c r="AX1057" s="44"/>
      <c r="AY1057" s="44"/>
      <c r="AZ1057" s="44"/>
      <c r="BA1057" s="44"/>
      <c r="BB1057" s="44"/>
      <c r="BC1057" s="44"/>
      <c r="BD1057" s="44"/>
      <c r="BE1057" s="44"/>
      <c r="BF1057" s="44"/>
      <c r="BG1057" s="44"/>
      <c r="BH1057" s="44"/>
      <c r="BI1057" s="44"/>
      <c r="BJ1057" s="44"/>
      <c r="BK1057" s="44"/>
      <c r="BL1057" s="44"/>
      <c r="BM1057" s="44"/>
      <c r="BN1057" s="44"/>
      <c r="BO1057" s="44"/>
      <c r="BP1057" s="44"/>
      <c r="BQ1057" s="44"/>
      <c r="BR1057" s="44"/>
      <c r="BS1057" s="44"/>
      <c r="BT1057" s="44"/>
      <c r="BU1057" s="44"/>
      <c r="BV1057" s="44"/>
      <c r="BW1057" s="44"/>
      <c r="BX1057" s="44"/>
      <c r="BY1057" s="44"/>
      <c r="BZ1057" s="44"/>
      <c r="CA1057" s="44"/>
      <c r="CB1057" s="44"/>
      <c r="CC1057" s="44"/>
      <c r="CD1057" s="44"/>
      <c r="CE1057" s="44"/>
      <c r="CF1057" s="44"/>
      <c r="CG1057" s="44"/>
      <c r="CH1057" s="44"/>
      <c r="CI1057" s="44"/>
      <c r="CJ1057" s="44"/>
      <c r="CK1057" s="44"/>
      <c r="CL1057" s="44"/>
      <c r="CM1057" s="44"/>
      <c r="CN1057" s="45"/>
      <c r="CO1057" s="44"/>
      <c r="CP1057" s="44"/>
      <c r="CQ1057" s="44"/>
      <c r="CR1057" s="44"/>
      <c r="CS1057" s="44"/>
      <c r="CT1057" s="44"/>
      <c r="CU1057" s="44"/>
      <c r="CV1057" s="44"/>
      <c r="CW1057" s="44"/>
      <c r="CX1057" s="44"/>
      <c r="CY1057" s="44"/>
      <c r="CZ1057" s="44"/>
      <c r="DA1057" s="44"/>
      <c r="DB1057" s="44"/>
      <c r="DC1057" s="44"/>
      <c r="DD1057" s="44"/>
      <c r="DE1057" s="44"/>
      <c r="DF1057" s="45"/>
      <c r="DG1057" s="44"/>
      <c r="DH1057" s="44"/>
      <c r="DI1057" s="44"/>
      <c r="DJ1057" s="44"/>
      <c r="DK1057" s="44"/>
      <c r="DL1057" s="45"/>
      <c r="DM1057" s="44"/>
      <c r="DN1057" s="44"/>
      <c r="DO1057" s="44"/>
      <c r="DP1057" s="44"/>
      <c r="DQ1057" s="44"/>
      <c r="DR1057" s="44"/>
      <c r="DS1057" s="44"/>
      <c r="DT1057" s="44"/>
      <c r="DU1057" s="45"/>
      <c r="DV1057" s="44"/>
      <c r="DW1057" s="44"/>
      <c r="DX1057" s="44"/>
      <c r="DY1057" s="44"/>
      <c r="DZ1057" s="44"/>
      <c r="EA1057" s="44"/>
      <c r="EB1057" s="44"/>
      <c r="EC1057" s="44"/>
      <c r="ED1057" s="45"/>
      <c r="EE1057" s="44"/>
      <c r="EF1057" s="44"/>
      <c r="EG1057" s="44"/>
      <c r="EH1057" s="44"/>
      <c r="EI1057" s="44"/>
      <c r="EJ1057" s="44"/>
      <c r="EK1057" s="44"/>
      <c r="EL1057" s="44"/>
      <c r="EM1057" s="44"/>
      <c r="EN1057" s="44"/>
      <c r="EO1057" s="44"/>
      <c r="EP1057" s="44"/>
      <c r="EQ1057" s="44"/>
      <c r="ER1057" s="44"/>
      <c r="ES1057" s="44"/>
      <c r="ET1057" s="44"/>
      <c r="EU1057" s="44"/>
      <c r="EV1057" s="45"/>
      <c r="EW1057" s="44"/>
      <c r="EX1057" s="44"/>
      <c r="EY1057" s="45"/>
      <c r="EZ1057" s="45"/>
      <c r="FA1057" s="44"/>
      <c r="FB1057" s="32"/>
      <c r="FC1057" s="32"/>
      <c r="FD1057" s="32"/>
    </row>
    <row r="1058">
      <c r="A1058" s="31"/>
      <c r="B1058" s="32"/>
      <c r="C1058" s="33"/>
      <c r="D1058" s="32"/>
      <c r="E1058" s="32"/>
      <c r="F1058" s="32"/>
      <c r="G1058" s="46"/>
      <c r="H1058" s="32"/>
      <c r="I1058" s="32"/>
      <c r="J1058" s="32"/>
      <c r="K1058" s="32"/>
      <c r="L1058" s="32"/>
      <c r="M1058" s="32"/>
      <c r="N1058" s="47"/>
      <c r="O1058" s="47"/>
      <c r="P1058" s="36"/>
      <c r="Q1058" s="37"/>
      <c r="R1058" s="37"/>
      <c r="S1058" s="48"/>
      <c r="T1058" s="39"/>
      <c r="U1058" s="40"/>
      <c r="V1058" s="41"/>
      <c r="W1058" s="41"/>
      <c r="X1058" s="41"/>
      <c r="Y1058" s="41"/>
      <c r="Z1058" s="41"/>
      <c r="AA1058" s="41"/>
      <c r="AB1058" s="41"/>
      <c r="AC1058" s="41"/>
      <c r="AD1058" s="42"/>
      <c r="AE1058" s="43"/>
      <c r="AF1058" s="44"/>
      <c r="AG1058" s="44"/>
      <c r="AH1058" s="44"/>
      <c r="AI1058" s="44"/>
      <c r="AJ1058" s="44"/>
      <c r="AK1058" s="44"/>
      <c r="AL1058" s="44"/>
      <c r="AM1058" s="44"/>
      <c r="AN1058" s="44"/>
      <c r="AO1058" s="44"/>
      <c r="AP1058" s="44"/>
      <c r="AQ1058" s="44"/>
      <c r="AR1058" s="44"/>
      <c r="AS1058" s="44"/>
      <c r="AT1058" s="44"/>
      <c r="AU1058" s="44"/>
      <c r="AV1058" s="44"/>
      <c r="AW1058" s="44"/>
      <c r="AX1058" s="44"/>
      <c r="AY1058" s="44"/>
      <c r="AZ1058" s="44"/>
      <c r="BA1058" s="44"/>
      <c r="BB1058" s="44"/>
      <c r="BC1058" s="44"/>
      <c r="BD1058" s="44"/>
      <c r="BE1058" s="44"/>
      <c r="BF1058" s="44"/>
      <c r="BG1058" s="44"/>
      <c r="BH1058" s="44"/>
      <c r="BI1058" s="44"/>
      <c r="BJ1058" s="44"/>
      <c r="BK1058" s="44"/>
      <c r="BL1058" s="44"/>
      <c r="BM1058" s="44"/>
      <c r="BN1058" s="44"/>
      <c r="BO1058" s="44"/>
      <c r="BP1058" s="44"/>
      <c r="BQ1058" s="44"/>
      <c r="BR1058" s="44"/>
      <c r="BS1058" s="44"/>
      <c r="BT1058" s="44"/>
      <c r="BU1058" s="44"/>
      <c r="BV1058" s="44"/>
      <c r="BW1058" s="44"/>
      <c r="BX1058" s="44"/>
      <c r="BY1058" s="44"/>
      <c r="BZ1058" s="44"/>
      <c r="CA1058" s="44"/>
      <c r="CB1058" s="44"/>
      <c r="CC1058" s="44"/>
      <c r="CD1058" s="44"/>
      <c r="CE1058" s="44"/>
      <c r="CF1058" s="44"/>
      <c r="CG1058" s="44"/>
      <c r="CH1058" s="44"/>
      <c r="CI1058" s="44"/>
      <c r="CJ1058" s="44"/>
      <c r="CK1058" s="44"/>
      <c r="CL1058" s="44"/>
      <c r="CM1058" s="44"/>
      <c r="CN1058" s="45"/>
      <c r="CO1058" s="44"/>
      <c r="CP1058" s="44"/>
      <c r="CQ1058" s="44"/>
      <c r="CR1058" s="44"/>
      <c r="CS1058" s="44"/>
      <c r="CT1058" s="44"/>
      <c r="CU1058" s="44"/>
      <c r="CV1058" s="44"/>
      <c r="CW1058" s="44"/>
      <c r="CX1058" s="44"/>
      <c r="CY1058" s="44"/>
      <c r="CZ1058" s="44"/>
      <c r="DA1058" s="44"/>
      <c r="DB1058" s="44"/>
      <c r="DC1058" s="44"/>
      <c r="DD1058" s="44"/>
      <c r="DE1058" s="44"/>
      <c r="DF1058" s="45"/>
      <c r="DG1058" s="44"/>
      <c r="DH1058" s="44"/>
      <c r="DI1058" s="44"/>
      <c r="DJ1058" s="44"/>
      <c r="DK1058" s="44"/>
      <c r="DL1058" s="45"/>
      <c r="DM1058" s="44"/>
      <c r="DN1058" s="44"/>
      <c r="DO1058" s="44"/>
      <c r="DP1058" s="44"/>
      <c r="DQ1058" s="44"/>
      <c r="DR1058" s="44"/>
      <c r="DS1058" s="44"/>
      <c r="DT1058" s="44"/>
      <c r="DU1058" s="45"/>
      <c r="DV1058" s="44"/>
      <c r="DW1058" s="44"/>
      <c r="DX1058" s="44"/>
      <c r="DY1058" s="44"/>
      <c r="DZ1058" s="44"/>
      <c r="EA1058" s="44"/>
      <c r="EB1058" s="44"/>
      <c r="EC1058" s="44"/>
      <c r="ED1058" s="45"/>
      <c r="EE1058" s="44"/>
      <c r="EF1058" s="44"/>
      <c r="EG1058" s="44"/>
      <c r="EH1058" s="44"/>
      <c r="EI1058" s="44"/>
      <c r="EJ1058" s="44"/>
      <c r="EK1058" s="44"/>
      <c r="EL1058" s="44"/>
      <c r="EM1058" s="44"/>
      <c r="EN1058" s="44"/>
      <c r="EO1058" s="44"/>
      <c r="EP1058" s="44"/>
      <c r="EQ1058" s="44"/>
      <c r="ER1058" s="44"/>
      <c r="ES1058" s="44"/>
      <c r="ET1058" s="44"/>
      <c r="EU1058" s="44"/>
      <c r="EV1058" s="45"/>
      <c r="EW1058" s="44"/>
      <c r="EX1058" s="44"/>
      <c r="EY1058" s="45"/>
      <c r="EZ1058" s="45"/>
      <c r="FA1058" s="44"/>
      <c r="FB1058" s="32"/>
      <c r="FC1058" s="32"/>
      <c r="FD1058" s="32"/>
    </row>
    <row r="1059">
      <c r="A1059" s="31"/>
      <c r="B1059" s="32"/>
      <c r="C1059" s="33"/>
      <c r="D1059" s="32"/>
      <c r="E1059" s="32"/>
      <c r="F1059" s="32"/>
      <c r="G1059" s="46"/>
      <c r="H1059" s="32"/>
      <c r="I1059" s="32"/>
      <c r="J1059" s="32"/>
      <c r="K1059" s="32"/>
      <c r="L1059" s="32"/>
      <c r="M1059" s="32"/>
      <c r="N1059" s="47"/>
      <c r="O1059" s="47"/>
      <c r="P1059" s="36"/>
      <c r="Q1059" s="37"/>
      <c r="R1059" s="37"/>
      <c r="S1059" s="48"/>
      <c r="T1059" s="39"/>
      <c r="U1059" s="40"/>
      <c r="V1059" s="41"/>
      <c r="W1059" s="41"/>
      <c r="X1059" s="41"/>
      <c r="Y1059" s="41"/>
      <c r="Z1059" s="41"/>
      <c r="AA1059" s="41"/>
      <c r="AB1059" s="41"/>
      <c r="AC1059" s="41"/>
      <c r="AD1059" s="42"/>
      <c r="AE1059" s="43"/>
      <c r="AF1059" s="44"/>
      <c r="AG1059" s="44"/>
      <c r="AH1059" s="44"/>
      <c r="AI1059" s="44"/>
      <c r="AJ1059" s="44"/>
      <c r="AK1059" s="44"/>
      <c r="AL1059" s="44"/>
      <c r="AM1059" s="44"/>
      <c r="AN1059" s="44"/>
      <c r="AO1059" s="44"/>
      <c r="AP1059" s="44"/>
      <c r="AQ1059" s="44"/>
      <c r="AR1059" s="44"/>
      <c r="AS1059" s="44"/>
      <c r="AT1059" s="44"/>
      <c r="AU1059" s="44"/>
      <c r="AV1059" s="44"/>
      <c r="AW1059" s="44"/>
      <c r="AX1059" s="44"/>
      <c r="AY1059" s="44"/>
      <c r="AZ1059" s="44"/>
      <c r="BA1059" s="44"/>
      <c r="BB1059" s="44"/>
      <c r="BC1059" s="44"/>
      <c r="BD1059" s="44"/>
      <c r="BE1059" s="44"/>
      <c r="BF1059" s="44"/>
      <c r="BG1059" s="44"/>
      <c r="BH1059" s="44"/>
      <c r="BI1059" s="44"/>
      <c r="BJ1059" s="44"/>
      <c r="BK1059" s="44"/>
      <c r="BL1059" s="44"/>
      <c r="BM1059" s="44"/>
      <c r="BN1059" s="44"/>
      <c r="BO1059" s="44"/>
      <c r="BP1059" s="44"/>
      <c r="BQ1059" s="44"/>
      <c r="BR1059" s="44"/>
      <c r="BS1059" s="44"/>
      <c r="BT1059" s="44"/>
      <c r="BU1059" s="44"/>
      <c r="BV1059" s="44"/>
      <c r="BW1059" s="44"/>
      <c r="BX1059" s="44"/>
      <c r="BY1059" s="44"/>
      <c r="BZ1059" s="44"/>
      <c r="CA1059" s="44"/>
      <c r="CB1059" s="44"/>
      <c r="CC1059" s="44"/>
      <c r="CD1059" s="44"/>
      <c r="CE1059" s="44"/>
      <c r="CF1059" s="44"/>
      <c r="CG1059" s="44"/>
      <c r="CH1059" s="44"/>
      <c r="CI1059" s="44"/>
      <c r="CJ1059" s="44"/>
      <c r="CK1059" s="44"/>
      <c r="CL1059" s="44"/>
      <c r="CM1059" s="44"/>
      <c r="CN1059" s="45"/>
      <c r="CO1059" s="44"/>
      <c r="CP1059" s="44"/>
      <c r="CQ1059" s="44"/>
      <c r="CR1059" s="44"/>
      <c r="CS1059" s="44"/>
      <c r="CT1059" s="44"/>
      <c r="CU1059" s="44"/>
      <c r="CV1059" s="44"/>
      <c r="CW1059" s="44"/>
      <c r="CX1059" s="44"/>
      <c r="CY1059" s="44"/>
      <c r="CZ1059" s="44"/>
      <c r="DA1059" s="44"/>
      <c r="DB1059" s="44"/>
      <c r="DC1059" s="44"/>
      <c r="DD1059" s="44"/>
      <c r="DE1059" s="44"/>
      <c r="DF1059" s="45"/>
      <c r="DG1059" s="44"/>
      <c r="DH1059" s="44"/>
      <c r="DI1059" s="44"/>
      <c r="DJ1059" s="44"/>
      <c r="DK1059" s="44"/>
      <c r="DL1059" s="45"/>
      <c r="DM1059" s="44"/>
      <c r="DN1059" s="44"/>
      <c r="DO1059" s="44"/>
      <c r="DP1059" s="44"/>
      <c r="DQ1059" s="44"/>
      <c r="DR1059" s="44"/>
      <c r="DS1059" s="44"/>
      <c r="DT1059" s="44"/>
      <c r="DU1059" s="45"/>
      <c r="DV1059" s="44"/>
      <c r="DW1059" s="44"/>
      <c r="DX1059" s="44"/>
      <c r="DY1059" s="44"/>
      <c r="DZ1059" s="44"/>
      <c r="EA1059" s="44"/>
      <c r="EB1059" s="44"/>
      <c r="EC1059" s="44"/>
      <c r="ED1059" s="45"/>
      <c r="EE1059" s="44"/>
      <c r="EF1059" s="44"/>
      <c r="EG1059" s="44"/>
      <c r="EH1059" s="44"/>
      <c r="EI1059" s="44"/>
      <c r="EJ1059" s="44"/>
      <c r="EK1059" s="44"/>
      <c r="EL1059" s="44"/>
      <c r="EM1059" s="44"/>
      <c r="EN1059" s="44"/>
      <c r="EO1059" s="44"/>
      <c r="EP1059" s="44"/>
      <c r="EQ1059" s="44"/>
      <c r="ER1059" s="44"/>
      <c r="ES1059" s="44"/>
      <c r="ET1059" s="44"/>
      <c r="EU1059" s="44"/>
      <c r="EV1059" s="45"/>
      <c r="EW1059" s="44"/>
      <c r="EX1059" s="44"/>
      <c r="EY1059" s="45"/>
      <c r="EZ1059" s="45"/>
      <c r="FA1059" s="44"/>
      <c r="FB1059" s="32"/>
      <c r="FC1059" s="32"/>
      <c r="FD1059" s="32"/>
    </row>
    <row r="1060">
      <c r="A1060" s="31"/>
      <c r="B1060" s="32"/>
      <c r="C1060" s="33"/>
      <c r="D1060" s="32"/>
      <c r="E1060" s="32"/>
      <c r="F1060" s="32"/>
      <c r="G1060" s="46"/>
      <c r="H1060" s="32"/>
      <c r="I1060" s="32"/>
      <c r="J1060" s="32"/>
      <c r="K1060" s="32"/>
      <c r="L1060" s="32"/>
      <c r="M1060" s="32"/>
      <c r="N1060" s="47"/>
      <c r="O1060" s="47"/>
      <c r="P1060" s="36"/>
      <c r="Q1060" s="37"/>
      <c r="R1060" s="37"/>
      <c r="S1060" s="48"/>
      <c r="T1060" s="39"/>
      <c r="U1060" s="40"/>
      <c r="V1060" s="41"/>
      <c r="W1060" s="41"/>
      <c r="X1060" s="41"/>
      <c r="Y1060" s="41"/>
      <c r="Z1060" s="41"/>
      <c r="AA1060" s="41"/>
      <c r="AB1060" s="41"/>
      <c r="AC1060" s="41"/>
      <c r="AD1060" s="42"/>
      <c r="AE1060" s="43"/>
      <c r="AF1060" s="44"/>
      <c r="AG1060" s="44"/>
      <c r="AH1060" s="44"/>
      <c r="AI1060" s="44"/>
      <c r="AJ1060" s="44"/>
      <c r="AK1060" s="44"/>
      <c r="AL1060" s="44"/>
      <c r="AM1060" s="44"/>
      <c r="AN1060" s="44"/>
      <c r="AO1060" s="44"/>
      <c r="AP1060" s="44"/>
      <c r="AQ1060" s="44"/>
      <c r="AR1060" s="44"/>
      <c r="AS1060" s="44"/>
      <c r="AT1060" s="44"/>
      <c r="AU1060" s="44"/>
      <c r="AV1060" s="44"/>
      <c r="AW1060" s="44"/>
      <c r="AX1060" s="44"/>
      <c r="AY1060" s="44"/>
      <c r="AZ1060" s="44"/>
      <c r="BA1060" s="44"/>
      <c r="BB1060" s="44"/>
      <c r="BC1060" s="44"/>
      <c r="BD1060" s="44"/>
      <c r="BE1060" s="44"/>
      <c r="BF1060" s="44"/>
      <c r="BG1060" s="44"/>
      <c r="BH1060" s="44"/>
      <c r="BI1060" s="44"/>
      <c r="BJ1060" s="44"/>
      <c r="BK1060" s="44"/>
      <c r="BL1060" s="44"/>
      <c r="BM1060" s="44"/>
      <c r="BN1060" s="44"/>
      <c r="BO1060" s="44"/>
      <c r="BP1060" s="44"/>
      <c r="BQ1060" s="44"/>
      <c r="BR1060" s="44"/>
      <c r="BS1060" s="44"/>
      <c r="BT1060" s="44"/>
      <c r="BU1060" s="44"/>
      <c r="BV1060" s="44"/>
      <c r="BW1060" s="44"/>
      <c r="BX1060" s="44"/>
      <c r="BY1060" s="44"/>
      <c r="BZ1060" s="44"/>
      <c r="CA1060" s="44"/>
      <c r="CB1060" s="44"/>
      <c r="CC1060" s="44"/>
      <c r="CD1060" s="44"/>
      <c r="CE1060" s="44"/>
      <c r="CF1060" s="44"/>
      <c r="CG1060" s="44"/>
      <c r="CH1060" s="44"/>
      <c r="CI1060" s="44"/>
      <c r="CJ1060" s="44"/>
      <c r="CK1060" s="44"/>
      <c r="CL1060" s="44"/>
      <c r="CM1060" s="44"/>
      <c r="CN1060" s="45"/>
      <c r="CO1060" s="44"/>
      <c r="CP1060" s="44"/>
      <c r="CQ1060" s="44"/>
      <c r="CR1060" s="44"/>
      <c r="CS1060" s="44"/>
      <c r="CT1060" s="44"/>
      <c r="CU1060" s="44"/>
      <c r="CV1060" s="44"/>
      <c r="CW1060" s="44"/>
      <c r="CX1060" s="44"/>
      <c r="CY1060" s="44"/>
      <c r="CZ1060" s="44"/>
      <c r="DA1060" s="44"/>
      <c r="DB1060" s="44"/>
      <c r="DC1060" s="44"/>
      <c r="DD1060" s="44"/>
      <c r="DE1060" s="44"/>
      <c r="DF1060" s="45"/>
      <c r="DG1060" s="44"/>
      <c r="DH1060" s="44"/>
      <c r="DI1060" s="44"/>
      <c r="DJ1060" s="44"/>
      <c r="DK1060" s="44"/>
      <c r="DL1060" s="45"/>
      <c r="DM1060" s="44"/>
      <c r="DN1060" s="44"/>
      <c r="DO1060" s="44"/>
      <c r="DP1060" s="44"/>
      <c r="DQ1060" s="44"/>
      <c r="DR1060" s="44"/>
      <c r="DS1060" s="44"/>
      <c r="DT1060" s="44"/>
      <c r="DU1060" s="45"/>
      <c r="DV1060" s="44"/>
      <c r="DW1060" s="44"/>
      <c r="DX1060" s="44"/>
      <c r="DY1060" s="44"/>
      <c r="DZ1060" s="44"/>
      <c r="EA1060" s="44"/>
      <c r="EB1060" s="44"/>
      <c r="EC1060" s="44"/>
      <c r="ED1060" s="45"/>
      <c r="EE1060" s="44"/>
      <c r="EF1060" s="44"/>
      <c r="EG1060" s="44"/>
      <c r="EH1060" s="44"/>
      <c r="EI1060" s="44"/>
      <c r="EJ1060" s="44"/>
      <c r="EK1060" s="44"/>
      <c r="EL1060" s="44"/>
      <c r="EM1060" s="44"/>
      <c r="EN1060" s="44"/>
      <c r="EO1060" s="44"/>
      <c r="EP1060" s="44"/>
      <c r="EQ1060" s="44"/>
      <c r="ER1060" s="44"/>
      <c r="ES1060" s="44"/>
      <c r="ET1060" s="44"/>
      <c r="EU1060" s="44"/>
      <c r="EV1060" s="45"/>
      <c r="EW1060" s="44"/>
      <c r="EX1060" s="44"/>
      <c r="EY1060" s="45"/>
      <c r="EZ1060" s="45"/>
      <c r="FA1060" s="44"/>
      <c r="FB1060" s="32"/>
      <c r="FC1060" s="32"/>
      <c r="FD1060" s="32"/>
    </row>
    <row r="1061">
      <c r="A1061" s="31"/>
      <c r="B1061" s="32"/>
      <c r="C1061" s="33"/>
      <c r="D1061" s="32"/>
      <c r="E1061" s="32"/>
      <c r="F1061" s="32"/>
      <c r="G1061" s="46"/>
      <c r="H1061" s="32"/>
      <c r="I1061" s="32"/>
      <c r="J1061" s="32"/>
      <c r="K1061" s="32"/>
      <c r="L1061" s="32"/>
      <c r="M1061" s="32"/>
      <c r="N1061" s="47"/>
      <c r="O1061" s="47"/>
      <c r="P1061" s="36"/>
      <c r="Q1061" s="37"/>
      <c r="R1061" s="37"/>
      <c r="S1061" s="48"/>
      <c r="T1061" s="39"/>
      <c r="U1061" s="40"/>
      <c r="V1061" s="41"/>
      <c r="W1061" s="41"/>
      <c r="X1061" s="41"/>
      <c r="Y1061" s="41"/>
      <c r="Z1061" s="41"/>
      <c r="AA1061" s="41"/>
      <c r="AB1061" s="41"/>
      <c r="AC1061" s="41"/>
      <c r="AD1061" s="42"/>
      <c r="AE1061" s="43"/>
      <c r="AF1061" s="44"/>
      <c r="AG1061" s="44"/>
      <c r="AH1061" s="44"/>
      <c r="AI1061" s="44"/>
      <c r="AJ1061" s="44"/>
      <c r="AK1061" s="44"/>
      <c r="AL1061" s="44"/>
      <c r="AM1061" s="44"/>
      <c r="AN1061" s="44"/>
      <c r="AO1061" s="44"/>
      <c r="AP1061" s="44"/>
      <c r="AQ1061" s="44"/>
      <c r="AR1061" s="44"/>
      <c r="AS1061" s="44"/>
      <c r="AT1061" s="44"/>
      <c r="AU1061" s="44"/>
      <c r="AV1061" s="44"/>
      <c r="AW1061" s="44"/>
      <c r="AX1061" s="44"/>
      <c r="AY1061" s="44"/>
      <c r="AZ1061" s="44"/>
      <c r="BA1061" s="44"/>
      <c r="BB1061" s="44"/>
      <c r="BC1061" s="44"/>
      <c r="BD1061" s="44"/>
      <c r="BE1061" s="44"/>
      <c r="BF1061" s="44"/>
      <c r="BG1061" s="44"/>
      <c r="BH1061" s="44"/>
      <c r="BI1061" s="44"/>
      <c r="BJ1061" s="44"/>
      <c r="BK1061" s="44"/>
      <c r="BL1061" s="44"/>
      <c r="BM1061" s="44"/>
      <c r="BN1061" s="44"/>
      <c r="BO1061" s="44"/>
      <c r="BP1061" s="44"/>
      <c r="BQ1061" s="44"/>
      <c r="BR1061" s="44"/>
      <c r="BS1061" s="44"/>
      <c r="BT1061" s="44"/>
      <c r="BU1061" s="44"/>
      <c r="BV1061" s="44"/>
      <c r="BW1061" s="44"/>
      <c r="BX1061" s="44"/>
      <c r="BY1061" s="44"/>
      <c r="BZ1061" s="44"/>
      <c r="CA1061" s="44"/>
      <c r="CB1061" s="44"/>
      <c r="CC1061" s="44"/>
      <c r="CD1061" s="44"/>
      <c r="CE1061" s="44"/>
      <c r="CF1061" s="44"/>
      <c r="CG1061" s="44"/>
      <c r="CH1061" s="44"/>
      <c r="CI1061" s="44"/>
      <c r="CJ1061" s="44"/>
      <c r="CK1061" s="44"/>
      <c r="CL1061" s="44"/>
      <c r="CM1061" s="44"/>
      <c r="CN1061" s="45"/>
      <c r="CO1061" s="44"/>
      <c r="CP1061" s="44"/>
      <c r="CQ1061" s="44"/>
      <c r="CR1061" s="44"/>
      <c r="CS1061" s="44"/>
      <c r="CT1061" s="44"/>
      <c r="CU1061" s="44"/>
      <c r="CV1061" s="44"/>
      <c r="CW1061" s="44"/>
      <c r="CX1061" s="44"/>
      <c r="CY1061" s="44"/>
      <c r="CZ1061" s="44"/>
      <c r="DA1061" s="44"/>
      <c r="DB1061" s="44"/>
      <c r="DC1061" s="44"/>
      <c r="DD1061" s="44"/>
      <c r="DE1061" s="44"/>
      <c r="DF1061" s="45"/>
      <c r="DG1061" s="44"/>
      <c r="DH1061" s="44"/>
      <c r="DI1061" s="44"/>
      <c r="DJ1061" s="44"/>
      <c r="DK1061" s="44"/>
      <c r="DL1061" s="45"/>
      <c r="DM1061" s="44"/>
      <c r="DN1061" s="44"/>
      <c r="DO1061" s="44"/>
      <c r="DP1061" s="44"/>
      <c r="DQ1061" s="44"/>
      <c r="DR1061" s="44"/>
      <c r="DS1061" s="44"/>
      <c r="DT1061" s="44"/>
      <c r="DU1061" s="45"/>
      <c r="DV1061" s="44"/>
      <c r="DW1061" s="44"/>
      <c r="DX1061" s="44"/>
      <c r="DY1061" s="44"/>
      <c r="DZ1061" s="44"/>
      <c r="EA1061" s="44"/>
      <c r="EB1061" s="44"/>
      <c r="EC1061" s="44"/>
      <c r="ED1061" s="45"/>
      <c r="EE1061" s="44"/>
      <c r="EF1061" s="44"/>
      <c r="EG1061" s="44"/>
      <c r="EH1061" s="44"/>
      <c r="EI1061" s="44"/>
      <c r="EJ1061" s="44"/>
      <c r="EK1061" s="44"/>
      <c r="EL1061" s="44"/>
      <c r="EM1061" s="44"/>
      <c r="EN1061" s="44"/>
      <c r="EO1061" s="44"/>
      <c r="EP1061" s="44"/>
      <c r="EQ1061" s="44"/>
      <c r="ER1061" s="44"/>
      <c r="ES1061" s="44"/>
      <c r="ET1061" s="44"/>
      <c r="EU1061" s="44"/>
      <c r="EV1061" s="45"/>
      <c r="EW1061" s="44"/>
      <c r="EX1061" s="44"/>
      <c r="EY1061" s="45"/>
      <c r="EZ1061" s="45"/>
      <c r="FA1061" s="44"/>
      <c r="FB1061" s="32"/>
      <c r="FC1061" s="32"/>
      <c r="FD1061" s="32"/>
    </row>
    <row r="1062">
      <c r="A1062" s="31"/>
      <c r="B1062" s="32"/>
      <c r="C1062" s="33"/>
      <c r="D1062" s="32"/>
      <c r="E1062" s="32"/>
      <c r="F1062" s="32"/>
      <c r="G1062" s="46"/>
      <c r="H1062" s="32"/>
      <c r="I1062" s="32"/>
      <c r="J1062" s="32"/>
      <c r="K1062" s="32"/>
      <c r="L1062" s="32"/>
      <c r="M1062" s="32"/>
      <c r="N1062" s="47"/>
      <c r="O1062" s="47"/>
      <c r="P1062" s="36"/>
      <c r="Q1062" s="37"/>
      <c r="R1062" s="37"/>
      <c r="S1062" s="48"/>
      <c r="T1062" s="39"/>
      <c r="U1062" s="40"/>
      <c r="V1062" s="41"/>
      <c r="W1062" s="41"/>
      <c r="X1062" s="41"/>
      <c r="Y1062" s="41"/>
      <c r="Z1062" s="41"/>
      <c r="AA1062" s="41"/>
      <c r="AB1062" s="41"/>
      <c r="AC1062" s="41"/>
      <c r="AD1062" s="42"/>
      <c r="AE1062" s="43"/>
      <c r="AF1062" s="44"/>
      <c r="AG1062" s="44"/>
      <c r="AH1062" s="44"/>
      <c r="AI1062" s="44"/>
      <c r="AJ1062" s="44"/>
      <c r="AK1062" s="44"/>
      <c r="AL1062" s="44"/>
      <c r="AM1062" s="44"/>
      <c r="AN1062" s="44"/>
      <c r="AO1062" s="44"/>
      <c r="AP1062" s="44"/>
      <c r="AQ1062" s="44"/>
      <c r="AR1062" s="44"/>
      <c r="AS1062" s="44"/>
      <c r="AT1062" s="44"/>
      <c r="AU1062" s="44"/>
      <c r="AV1062" s="44"/>
      <c r="AW1062" s="44"/>
      <c r="AX1062" s="44"/>
      <c r="AY1062" s="44"/>
      <c r="AZ1062" s="44"/>
      <c r="BA1062" s="44"/>
      <c r="BB1062" s="44"/>
      <c r="BC1062" s="44"/>
      <c r="BD1062" s="44"/>
      <c r="BE1062" s="44"/>
      <c r="BF1062" s="44"/>
      <c r="BG1062" s="44"/>
      <c r="BH1062" s="44"/>
      <c r="BI1062" s="44"/>
      <c r="BJ1062" s="44"/>
      <c r="BK1062" s="44"/>
      <c r="BL1062" s="44"/>
      <c r="BM1062" s="44"/>
      <c r="BN1062" s="44"/>
      <c r="BO1062" s="44"/>
      <c r="BP1062" s="44"/>
      <c r="BQ1062" s="44"/>
      <c r="BR1062" s="44"/>
      <c r="BS1062" s="44"/>
      <c r="BT1062" s="44"/>
      <c r="BU1062" s="44"/>
      <c r="BV1062" s="44"/>
      <c r="BW1062" s="44"/>
      <c r="BX1062" s="44"/>
      <c r="BY1062" s="44"/>
      <c r="BZ1062" s="44"/>
      <c r="CA1062" s="44"/>
      <c r="CB1062" s="44"/>
      <c r="CC1062" s="44"/>
      <c r="CD1062" s="44"/>
      <c r="CE1062" s="44"/>
      <c r="CF1062" s="44"/>
      <c r="CG1062" s="44"/>
      <c r="CH1062" s="44"/>
      <c r="CI1062" s="44"/>
      <c r="CJ1062" s="44"/>
      <c r="CK1062" s="44"/>
      <c r="CL1062" s="44"/>
      <c r="CM1062" s="44"/>
      <c r="CN1062" s="45"/>
      <c r="CO1062" s="44"/>
      <c r="CP1062" s="44"/>
      <c r="CQ1062" s="44"/>
      <c r="CR1062" s="44"/>
      <c r="CS1062" s="44"/>
      <c r="CT1062" s="44"/>
      <c r="CU1062" s="44"/>
      <c r="CV1062" s="44"/>
      <c r="CW1062" s="44"/>
      <c r="CX1062" s="44"/>
      <c r="CY1062" s="44"/>
      <c r="CZ1062" s="44"/>
      <c r="DA1062" s="44"/>
      <c r="DB1062" s="44"/>
      <c r="DC1062" s="44"/>
      <c r="DD1062" s="44"/>
      <c r="DE1062" s="44"/>
      <c r="DF1062" s="45"/>
      <c r="DG1062" s="44"/>
      <c r="DH1062" s="44"/>
      <c r="DI1062" s="44"/>
      <c r="DJ1062" s="44"/>
      <c r="DK1062" s="44"/>
      <c r="DL1062" s="45"/>
      <c r="DM1062" s="44"/>
      <c r="DN1062" s="44"/>
      <c r="DO1062" s="44"/>
      <c r="DP1062" s="44"/>
      <c r="DQ1062" s="44"/>
      <c r="DR1062" s="44"/>
      <c r="DS1062" s="44"/>
      <c r="DT1062" s="44"/>
      <c r="DU1062" s="45"/>
      <c r="DV1062" s="44"/>
      <c r="DW1062" s="44"/>
      <c r="DX1062" s="44"/>
      <c r="DY1062" s="44"/>
      <c r="DZ1062" s="44"/>
      <c r="EA1062" s="44"/>
      <c r="EB1062" s="44"/>
      <c r="EC1062" s="44"/>
      <c r="ED1062" s="45"/>
      <c r="EE1062" s="44"/>
      <c r="EF1062" s="44"/>
      <c r="EG1062" s="44"/>
      <c r="EH1062" s="44"/>
      <c r="EI1062" s="44"/>
      <c r="EJ1062" s="44"/>
      <c r="EK1062" s="44"/>
      <c r="EL1062" s="44"/>
      <c r="EM1062" s="44"/>
      <c r="EN1062" s="44"/>
      <c r="EO1062" s="44"/>
      <c r="EP1062" s="44"/>
      <c r="EQ1062" s="44"/>
      <c r="ER1062" s="44"/>
      <c r="ES1062" s="44"/>
      <c r="ET1062" s="44"/>
      <c r="EU1062" s="44"/>
      <c r="EV1062" s="45"/>
      <c r="EW1062" s="44"/>
      <c r="EX1062" s="44"/>
      <c r="EY1062" s="45"/>
      <c r="EZ1062" s="45"/>
      <c r="FA1062" s="44"/>
      <c r="FB1062" s="32"/>
      <c r="FC1062" s="32"/>
      <c r="FD1062" s="32"/>
    </row>
    <row r="1063">
      <c r="A1063" s="31"/>
      <c r="B1063" s="32"/>
      <c r="C1063" s="33"/>
      <c r="D1063" s="32"/>
      <c r="E1063" s="32"/>
      <c r="F1063" s="32"/>
      <c r="G1063" s="46"/>
      <c r="H1063" s="32"/>
      <c r="I1063" s="32"/>
      <c r="J1063" s="32"/>
      <c r="K1063" s="32"/>
      <c r="L1063" s="32"/>
      <c r="M1063" s="32"/>
      <c r="N1063" s="47"/>
      <c r="O1063" s="47"/>
      <c r="P1063" s="36"/>
      <c r="Q1063" s="37"/>
      <c r="R1063" s="37"/>
      <c r="S1063" s="48"/>
      <c r="T1063" s="39"/>
      <c r="U1063" s="40"/>
      <c r="V1063" s="41"/>
      <c r="W1063" s="41"/>
      <c r="X1063" s="41"/>
      <c r="Y1063" s="41"/>
      <c r="Z1063" s="41"/>
      <c r="AA1063" s="41"/>
      <c r="AB1063" s="41"/>
      <c r="AC1063" s="41"/>
      <c r="AD1063" s="42"/>
      <c r="AE1063" s="43"/>
      <c r="AF1063" s="44"/>
      <c r="AG1063" s="44"/>
      <c r="AH1063" s="44"/>
      <c r="AI1063" s="44"/>
      <c r="AJ1063" s="44"/>
      <c r="AK1063" s="44"/>
      <c r="AL1063" s="44"/>
      <c r="AM1063" s="44"/>
      <c r="AN1063" s="44"/>
      <c r="AO1063" s="44"/>
      <c r="AP1063" s="44"/>
      <c r="AQ1063" s="44"/>
      <c r="AR1063" s="44"/>
      <c r="AS1063" s="44"/>
      <c r="AT1063" s="44"/>
      <c r="AU1063" s="44"/>
      <c r="AV1063" s="44"/>
      <c r="AW1063" s="44"/>
      <c r="AX1063" s="44"/>
      <c r="AY1063" s="44"/>
      <c r="AZ1063" s="44"/>
      <c r="BA1063" s="44"/>
      <c r="BB1063" s="44"/>
      <c r="BC1063" s="44"/>
      <c r="BD1063" s="44"/>
      <c r="BE1063" s="44"/>
      <c r="BF1063" s="44"/>
      <c r="BG1063" s="44"/>
      <c r="BH1063" s="44"/>
      <c r="BI1063" s="44"/>
      <c r="BJ1063" s="44"/>
      <c r="BK1063" s="44"/>
      <c r="BL1063" s="44"/>
      <c r="BM1063" s="44"/>
      <c r="BN1063" s="44"/>
      <c r="BO1063" s="44"/>
      <c r="BP1063" s="44"/>
      <c r="BQ1063" s="44"/>
      <c r="BR1063" s="44"/>
      <c r="BS1063" s="44"/>
      <c r="BT1063" s="44"/>
      <c r="BU1063" s="44"/>
      <c r="BV1063" s="44"/>
      <c r="BW1063" s="44"/>
      <c r="BX1063" s="44"/>
      <c r="BY1063" s="44"/>
      <c r="BZ1063" s="44"/>
      <c r="CA1063" s="44"/>
      <c r="CB1063" s="44"/>
      <c r="CC1063" s="44"/>
      <c r="CD1063" s="44"/>
      <c r="CE1063" s="44"/>
      <c r="CF1063" s="44"/>
      <c r="CG1063" s="44"/>
      <c r="CH1063" s="44"/>
      <c r="CI1063" s="44"/>
      <c r="CJ1063" s="44"/>
      <c r="CK1063" s="44"/>
      <c r="CL1063" s="44"/>
      <c r="CM1063" s="44"/>
      <c r="CN1063" s="45"/>
      <c r="CO1063" s="44"/>
      <c r="CP1063" s="44"/>
      <c r="CQ1063" s="44"/>
      <c r="CR1063" s="44"/>
      <c r="CS1063" s="44"/>
      <c r="CT1063" s="44"/>
      <c r="CU1063" s="44"/>
      <c r="CV1063" s="44"/>
      <c r="CW1063" s="44"/>
      <c r="CX1063" s="44"/>
      <c r="CY1063" s="44"/>
      <c r="CZ1063" s="44"/>
      <c r="DA1063" s="44"/>
      <c r="DB1063" s="44"/>
      <c r="DC1063" s="44"/>
      <c r="DD1063" s="44"/>
      <c r="DE1063" s="44"/>
      <c r="DF1063" s="45"/>
      <c r="DG1063" s="44"/>
      <c r="DH1063" s="44"/>
      <c r="DI1063" s="44"/>
      <c r="DJ1063" s="44"/>
      <c r="DK1063" s="44"/>
      <c r="DL1063" s="45"/>
      <c r="DM1063" s="44"/>
      <c r="DN1063" s="44"/>
      <c r="DO1063" s="44"/>
      <c r="DP1063" s="44"/>
      <c r="DQ1063" s="44"/>
      <c r="DR1063" s="44"/>
      <c r="DS1063" s="44"/>
      <c r="DT1063" s="44"/>
      <c r="DU1063" s="45"/>
      <c r="DV1063" s="44"/>
      <c r="DW1063" s="44"/>
      <c r="DX1063" s="44"/>
      <c r="DY1063" s="44"/>
      <c r="DZ1063" s="44"/>
      <c r="EA1063" s="44"/>
      <c r="EB1063" s="44"/>
      <c r="EC1063" s="44"/>
      <c r="ED1063" s="45"/>
      <c r="EE1063" s="44"/>
      <c r="EF1063" s="44"/>
      <c r="EG1063" s="44"/>
      <c r="EH1063" s="44"/>
      <c r="EI1063" s="44"/>
      <c r="EJ1063" s="44"/>
      <c r="EK1063" s="44"/>
      <c r="EL1063" s="44"/>
      <c r="EM1063" s="44"/>
      <c r="EN1063" s="44"/>
      <c r="EO1063" s="44"/>
      <c r="EP1063" s="44"/>
      <c r="EQ1063" s="44"/>
      <c r="ER1063" s="44"/>
      <c r="ES1063" s="44"/>
      <c r="ET1063" s="44"/>
      <c r="EU1063" s="44"/>
      <c r="EV1063" s="45"/>
      <c r="EW1063" s="44"/>
      <c r="EX1063" s="44"/>
      <c r="EY1063" s="45"/>
      <c r="EZ1063" s="45"/>
      <c r="FA1063" s="44"/>
      <c r="FB1063" s="32"/>
      <c r="FC1063" s="32"/>
      <c r="FD1063" s="32"/>
    </row>
    <row r="1064">
      <c r="A1064" s="31"/>
      <c r="B1064" s="32"/>
      <c r="C1064" s="33"/>
      <c r="D1064" s="32"/>
      <c r="E1064" s="32"/>
      <c r="F1064" s="32"/>
      <c r="G1064" s="46"/>
      <c r="H1064" s="32"/>
      <c r="I1064" s="32"/>
      <c r="J1064" s="32"/>
      <c r="K1064" s="32"/>
      <c r="L1064" s="32"/>
      <c r="M1064" s="32"/>
      <c r="N1064" s="47"/>
      <c r="O1064" s="47"/>
      <c r="P1064" s="36"/>
      <c r="Q1064" s="37"/>
      <c r="R1064" s="37"/>
      <c r="S1064" s="48"/>
      <c r="T1064" s="39"/>
      <c r="U1064" s="40"/>
      <c r="V1064" s="41"/>
      <c r="W1064" s="41"/>
      <c r="X1064" s="41"/>
      <c r="Y1064" s="41"/>
      <c r="Z1064" s="41"/>
      <c r="AA1064" s="41"/>
      <c r="AB1064" s="41"/>
      <c r="AC1064" s="41"/>
      <c r="AD1064" s="42"/>
      <c r="AE1064" s="43"/>
      <c r="AF1064" s="44"/>
      <c r="AG1064" s="44"/>
      <c r="AH1064" s="44"/>
      <c r="AI1064" s="44"/>
      <c r="AJ1064" s="44"/>
      <c r="AK1064" s="44"/>
      <c r="AL1064" s="44"/>
      <c r="AM1064" s="44"/>
      <c r="AN1064" s="44"/>
      <c r="AO1064" s="44"/>
      <c r="AP1064" s="44"/>
      <c r="AQ1064" s="44"/>
      <c r="AR1064" s="44"/>
      <c r="AS1064" s="44"/>
      <c r="AT1064" s="44"/>
      <c r="AU1064" s="44"/>
      <c r="AV1064" s="44"/>
      <c r="AW1064" s="44"/>
      <c r="AX1064" s="44"/>
      <c r="AY1064" s="44"/>
      <c r="AZ1064" s="44"/>
      <c r="BA1064" s="44"/>
      <c r="BB1064" s="44"/>
      <c r="BC1064" s="44"/>
      <c r="BD1064" s="44"/>
      <c r="BE1064" s="44"/>
      <c r="BF1064" s="44"/>
      <c r="BG1064" s="44"/>
      <c r="BH1064" s="44"/>
      <c r="BI1064" s="44"/>
      <c r="BJ1064" s="44"/>
      <c r="BK1064" s="44"/>
      <c r="BL1064" s="44"/>
      <c r="BM1064" s="44"/>
      <c r="BN1064" s="44"/>
      <c r="BO1064" s="44"/>
      <c r="BP1064" s="44"/>
      <c r="BQ1064" s="44"/>
      <c r="BR1064" s="44"/>
      <c r="BS1064" s="44"/>
      <c r="BT1064" s="44"/>
      <c r="BU1064" s="44"/>
      <c r="BV1064" s="44"/>
      <c r="BW1064" s="44"/>
      <c r="BX1064" s="44"/>
      <c r="BY1064" s="44"/>
      <c r="BZ1064" s="44"/>
      <c r="CA1064" s="44"/>
      <c r="CB1064" s="44"/>
      <c r="CC1064" s="44"/>
      <c r="CD1064" s="44"/>
      <c r="CE1064" s="44"/>
      <c r="CF1064" s="44"/>
      <c r="CG1064" s="44"/>
      <c r="CH1064" s="44"/>
      <c r="CI1064" s="44"/>
      <c r="CJ1064" s="44"/>
      <c r="CK1064" s="44"/>
      <c r="CL1064" s="44"/>
      <c r="CM1064" s="44"/>
      <c r="CN1064" s="45"/>
      <c r="CO1064" s="44"/>
      <c r="CP1064" s="44"/>
      <c r="CQ1064" s="44"/>
      <c r="CR1064" s="44"/>
      <c r="CS1064" s="44"/>
      <c r="CT1064" s="44"/>
      <c r="CU1064" s="44"/>
      <c r="CV1064" s="44"/>
      <c r="CW1064" s="44"/>
      <c r="CX1064" s="44"/>
      <c r="CY1064" s="44"/>
      <c r="CZ1064" s="44"/>
      <c r="DA1064" s="44"/>
      <c r="DB1064" s="44"/>
      <c r="DC1064" s="44"/>
      <c r="DD1064" s="44"/>
      <c r="DE1064" s="44"/>
      <c r="DF1064" s="45"/>
      <c r="DG1064" s="44"/>
      <c r="DH1064" s="44"/>
      <c r="DI1064" s="44"/>
      <c r="DJ1064" s="44"/>
      <c r="DK1064" s="44"/>
      <c r="DL1064" s="45"/>
      <c r="DM1064" s="44"/>
      <c r="DN1064" s="44"/>
      <c r="DO1064" s="44"/>
      <c r="DP1064" s="44"/>
      <c r="DQ1064" s="44"/>
      <c r="DR1064" s="44"/>
      <c r="DS1064" s="44"/>
      <c r="DT1064" s="44"/>
      <c r="DU1064" s="45"/>
      <c r="DV1064" s="44"/>
      <c r="DW1064" s="44"/>
      <c r="DX1064" s="44"/>
      <c r="DY1064" s="44"/>
      <c r="DZ1064" s="44"/>
      <c r="EA1064" s="44"/>
      <c r="EB1064" s="44"/>
      <c r="EC1064" s="44"/>
      <c r="ED1064" s="45"/>
      <c r="EE1064" s="44"/>
      <c r="EF1064" s="44"/>
      <c r="EG1064" s="44"/>
      <c r="EH1064" s="44"/>
      <c r="EI1064" s="44"/>
      <c r="EJ1064" s="44"/>
      <c r="EK1064" s="44"/>
      <c r="EL1064" s="44"/>
      <c r="EM1064" s="44"/>
      <c r="EN1064" s="44"/>
      <c r="EO1064" s="44"/>
      <c r="EP1064" s="44"/>
      <c r="EQ1064" s="44"/>
      <c r="ER1064" s="44"/>
      <c r="ES1064" s="44"/>
      <c r="ET1064" s="44"/>
      <c r="EU1064" s="44"/>
      <c r="EV1064" s="45"/>
      <c r="EW1064" s="44"/>
      <c r="EX1064" s="44"/>
      <c r="EY1064" s="45"/>
      <c r="EZ1064" s="45"/>
      <c r="FA1064" s="44"/>
      <c r="FB1064" s="32"/>
      <c r="FC1064" s="32"/>
      <c r="FD1064" s="32"/>
    </row>
    <row r="1065">
      <c r="A1065" s="31"/>
      <c r="B1065" s="32"/>
      <c r="C1065" s="33"/>
      <c r="D1065" s="32"/>
      <c r="E1065" s="32"/>
      <c r="F1065" s="32"/>
      <c r="G1065" s="46"/>
      <c r="H1065" s="32"/>
      <c r="I1065" s="32"/>
      <c r="J1065" s="32"/>
      <c r="K1065" s="32"/>
      <c r="L1065" s="32"/>
      <c r="M1065" s="32"/>
      <c r="N1065" s="47"/>
      <c r="O1065" s="47"/>
      <c r="P1065" s="36"/>
      <c r="Q1065" s="37"/>
      <c r="R1065" s="37"/>
      <c r="S1065" s="48"/>
      <c r="T1065" s="39"/>
      <c r="U1065" s="40"/>
      <c r="V1065" s="41"/>
      <c r="W1065" s="41"/>
      <c r="X1065" s="41"/>
      <c r="Y1065" s="41"/>
      <c r="Z1065" s="41"/>
      <c r="AA1065" s="41"/>
      <c r="AB1065" s="41"/>
      <c r="AC1065" s="41"/>
      <c r="AD1065" s="42"/>
      <c r="AE1065" s="43"/>
      <c r="AF1065" s="44"/>
      <c r="AG1065" s="44"/>
      <c r="AH1065" s="44"/>
      <c r="AI1065" s="44"/>
      <c r="AJ1065" s="44"/>
      <c r="AK1065" s="44"/>
      <c r="AL1065" s="44"/>
      <c r="AM1065" s="44"/>
      <c r="AN1065" s="44"/>
      <c r="AO1065" s="44"/>
      <c r="AP1065" s="44"/>
      <c r="AQ1065" s="44"/>
      <c r="AR1065" s="44"/>
      <c r="AS1065" s="44"/>
      <c r="AT1065" s="44"/>
      <c r="AU1065" s="44"/>
      <c r="AV1065" s="44"/>
      <c r="AW1065" s="44"/>
      <c r="AX1065" s="44"/>
      <c r="AY1065" s="44"/>
      <c r="AZ1065" s="44"/>
      <c r="BA1065" s="44"/>
      <c r="BB1065" s="44"/>
      <c r="BC1065" s="44"/>
      <c r="BD1065" s="44"/>
      <c r="BE1065" s="44"/>
      <c r="BF1065" s="44"/>
      <c r="BG1065" s="44"/>
      <c r="BH1065" s="44"/>
      <c r="BI1065" s="44"/>
      <c r="BJ1065" s="44"/>
      <c r="BK1065" s="44"/>
      <c r="BL1065" s="44"/>
      <c r="BM1065" s="44"/>
      <c r="BN1065" s="44"/>
      <c r="BO1065" s="44"/>
      <c r="BP1065" s="44"/>
      <c r="BQ1065" s="44"/>
      <c r="BR1065" s="44"/>
      <c r="BS1065" s="44"/>
      <c r="BT1065" s="44"/>
      <c r="BU1065" s="44"/>
      <c r="BV1065" s="44"/>
      <c r="BW1065" s="44"/>
      <c r="BX1065" s="44"/>
      <c r="BY1065" s="44"/>
      <c r="BZ1065" s="44"/>
      <c r="CA1065" s="44"/>
      <c r="CB1065" s="44"/>
      <c r="CC1065" s="44"/>
      <c r="CD1065" s="44"/>
      <c r="CE1065" s="44"/>
      <c r="CF1065" s="44"/>
      <c r="CG1065" s="44"/>
      <c r="CH1065" s="44"/>
      <c r="CI1065" s="44"/>
      <c r="CJ1065" s="44"/>
      <c r="CK1065" s="44"/>
      <c r="CL1065" s="44"/>
      <c r="CM1065" s="44"/>
      <c r="CN1065" s="45"/>
      <c r="CO1065" s="44"/>
      <c r="CP1065" s="44"/>
      <c r="CQ1065" s="44"/>
      <c r="CR1065" s="44"/>
      <c r="CS1065" s="44"/>
      <c r="CT1065" s="44"/>
      <c r="CU1065" s="44"/>
      <c r="CV1065" s="44"/>
      <c r="CW1065" s="44"/>
      <c r="CX1065" s="44"/>
      <c r="CY1065" s="44"/>
      <c r="CZ1065" s="44"/>
      <c r="DA1065" s="44"/>
      <c r="DB1065" s="44"/>
      <c r="DC1065" s="44"/>
      <c r="DD1065" s="44"/>
      <c r="DE1065" s="44"/>
      <c r="DF1065" s="45"/>
      <c r="DG1065" s="44"/>
      <c r="DH1065" s="44"/>
      <c r="DI1065" s="44"/>
      <c r="DJ1065" s="44"/>
      <c r="DK1065" s="44"/>
      <c r="DL1065" s="45"/>
      <c r="DM1065" s="44"/>
      <c r="DN1065" s="44"/>
      <c r="DO1065" s="44"/>
      <c r="DP1065" s="44"/>
      <c r="DQ1065" s="44"/>
      <c r="DR1065" s="44"/>
      <c r="DS1065" s="44"/>
      <c r="DT1065" s="44"/>
      <c r="DU1065" s="45"/>
      <c r="DV1065" s="44"/>
      <c r="DW1065" s="44"/>
      <c r="DX1065" s="44"/>
      <c r="DY1065" s="44"/>
      <c r="DZ1065" s="44"/>
      <c r="EA1065" s="44"/>
      <c r="EB1065" s="44"/>
      <c r="EC1065" s="44"/>
      <c r="ED1065" s="45"/>
      <c r="EE1065" s="44"/>
      <c r="EF1065" s="44"/>
      <c r="EG1065" s="44"/>
      <c r="EH1065" s="44"/>
      <c r="EI1065" s="44"/>
      <c r="EJ1065" s="44"/>
      <c r="EK1065" s="44"/>
      <c r="EL1065" s="44"/>
      <c r="EM1065" s="44"/>
      <c r="EN1065" s="44"/>
      <c r="EO1065" s="44"/>
      <c r="EP1065" s="44"/>
      <c r="EQ1065" s="44"/>
      <c r="ER1065" s="44"/>
      <c r="ES1065" s="44"/>
      <c r="ET1065" s="44"/>
      <c r="EU1065" s="44"/>
      <c r="EV1065" s="45"/>
      <c r="EW1065" s="44"/>
      <c r="EX1065" s="44"/>
      <c r="EY1065" s="45"/>
      <c r="EZ1065" s="45"/>
      <c r="FA1065" s="44"/>
      <c r="FB1065" s="32"/>
      <c r="FC1065" s="32"/>
      <c r="FD1065" s="32"/>
    </row>
    <row r="1066">
      <c r="A1066" s="31"/>
      <c r="B1066" s="32"/>
      <c r="C1066" s="33"/>
      <c r="D1066" s="32"/>
      <c r="E1066" s="32"/>
      <c r="F1066" s="32"/>
      <c r="G1066" s="46"/>
      <c r="H1066" s="32"/>
      <c r="I1066" s="32"/>
      <c r="J1066" s="32"/>
      <c r="K1066" s="32"/>
      <c r="L1066" s="32"/>
      <c r="M1066" s="32"/>
      <c r="N1066" s="47"/>
      <c r="O1066" s="47"/>
      <c r="P1066" s="36"/>
      <c r="Q1066" s="37"/>
      <c r="R1066" s="37"/>
      <c r="S1066" s="48"/>
      <c r="T1066" s="39"/>
      <c r="U1066" s="40"/>
      <c r="V1066" s="41"/>
      <c r="W1066" s="41"/>
      <c r="X1066" s="41"/>
      <c r="Y1066" s="41"/>
      <c r="Z1066" s="41"/>
      <c r="AA1066" s="41"/>
      <c r="AB1066" s="41"/>
      <c r="AC1066" s="41"/>
      <c r="AD1066" s="42"/>
      <c r="AE1066" s="43"/>
      <c r="AF1066" s="44"/>
      <c r="AG1066" s="44"/>
      <c r="AH1066" s="44"/>
      <c r="AI1066" s="44"/>
      <c r="AJ1066" s="44"/>
      <c r="AK1066" s="44"/>
      <c r="AL1066" s="44"/>
      <c r="AM1066" s="44"/>
      <c r="AN1066" s="44"/>
      <c r="AO1066" s="44"/>
      <c r="AP1066" s="44"/>
      <c r="AQ1066" s="44"/>
      <c r="AR1066" s="44"/>
      <c r="AS1066" s="44"/>
      <c r="AT1066" s="44"/>
      <c r="AU1066" s="44"/>
      <c r="AV1066" s="44"/>
      <c r="AW1066" s="44"/>
      <c r="AX1066" s="44"/>
      <c r="AY1066" s="44"/>
      <c r="AZ1066" s="44"/>
      <c r="BA1066" s="44"/>
      <c r="BB1066" s="44"/>
      <c r="BC1066" s="44"/>
      <c r="BD1066" s="44"/>
      <c r="BE1066" s="44"/>
      <c r="BF1066" s="44"/>
      <c r="BG1066" s="44"/>
      <c r="BH1066" s="44"/>
      <c r="BI1066" s="44"/>
      <c r="BJ1066" s="44"/>
      <c r="BK1066" s="44"/>
      <c r="BL1066" s="44"/>
      <c r="BM1066" s="44"/>
      <c r="BN1066" s="44"/>
      <c r="BO1066" s="44"/>
      <c r="BP1066" s="44"/>
      <c r="BQ1066" s="44"/>
      <c r="BR1066" s="44"/>
      <c r="BS1066" s="44"/>
      <c r="BT1066" s="44"/>
      <c r="BU1066" s="44"/>
      <c r="BV1066" s="44"/>
      <c r="BW1066" s="44"/>
      <c r="BX1066" s="44"/>
      <c r="BY1066" s="44"/>
      <c r="BZ1066" s="44"/>
      <c r="CA1066" s="44"/>
      <c r="CB1066" s="44"/>
      <c r="CC1066" s="44"/>
      <c r="CD1066" s="44"/>
      <c r="CE1066" s="44"/>
      <c r="CF1066" s="44"/>
      <c r="CG1066" s="44"/>
      <c r="CH1066" s="44"/>
      <c r="CI1066" s="44"/>
      <c r="CJ1066" s="44"/>
      <c r="CK1066" s="44"/>
      <c r="CL1066" s="44"/>
      <c r="CM1066" s="44"/>
      <c r="CN1066" s="45"/>
      <c r="CO1066" s="44"/>
      <c r="CP1066" s="44"/>
      <c r="CQ1066" s="44"/>
      <c r="CR1066" s="44"/>
      <c r="CS1066" s="44"/>
      <c r="CT1066" s="44"/>
      <c r="CU1066" s="44"/>
      <c r="CV1066" s="44"/>
      <c r="CW1066" s="44"/>
      <c r="CX1066" s="44"/>
      <c r="CY1066" s="44"/>
      <c r="CZ1066" s="44"/>
      <c r="DA1066" s="44"/>
      <c r="DB1066" s="44"/>
      <c r="DC1066" s="44"/>
      <c r="DD1066" s="44"/>
      <c r="DE1066" s="44"/>
      <c r="DF1066" s="45"/>
      <c r="DG1066" s="44"/>
      <c r="DH1066" s="44"/>
      <c r="DI1066" s="44"/>
      <c r="DJ1066" s="44"/>
      <c r="DK1066" s="44"/>
      <c r="DL1066" s="45"/>
      <c r="DM1066" s="44"/>
      <c r="DN1066" s="44"/>
      <c r="DO1066" s="44"/>
      <c r="DP1066" s="44"/>
      <c r="DQ1066" s="44"/>
      <c r="DR1066" s="44"/>
      <c r="DS1066" s="44"/>
      <c r="DT1066" s="44"/>
      <c r="DU1066" s="45"/>
      <c r="DV1066" s="44"/>
      <c r="DW1066" s="44"/>
      <c r="DX1066" s="44"/>
      <c r="DY1066" s="44"/>
      <c r="DZ1066" s="44"/>
      <c r="EA1066" s="44"/>
      <c r="EB1066" s="44"/>
      <c r="EC1066" s="44"/>
      <c r="ED1066" s="45"/>
      <c r="EE1066" s="44"/>
      <c r="EF1066" s="44"/>
      <c r="EG1066" s="44"/>
      <c r="EH1066" s="44"/>
      <c r="EI1066" s="44"/>
      <c r="EJ1066" s="44"/>
      <c r="EK1066" s="44"/>
      <c r="EL1066" s="44"/>
      <c r="EM1066" s="44"/>
      <c r="EN1066" s="44"/>
      <c r="EO1066" s="44"/>
      <c r="EP1066" s="44"/>
      <c r="EQ1066" s="44"/>
      <c r="ER1066" s="44"/>
      <c r="ES1066" s="44"/>
      <c r="ET1066" s="44"/>
      <c r="EU1066" s="44"/>
      <c r="EV1066" s="45"/>
      <c r="EW1066" s="44"/>
      <c r="EX1066" s="44"/>
      <c r="EY1066" s="45"/>
      <c r="EZ1066" s="45"/>
      <c r="FA1066" s="44"/>
      <c r="FB1066" s="32"/>
      <c r="FC1066" s="32"/>
      <c r="FD1066" s="32"/>
    </row>
    <row r="1067">
      <c r="A1067" s="31"/>
      <c r="B1067" s="32"/>
      <c r="C1067" s="33"/>
      <c r="D1067" s="32"/>
      <c r="E1067" s="32"/>
      <c r="F1067" s="32"/>
      <c r="G1067" s="46"/>
      <c r="H1067" s="32"/>
      <c r="I1067" s="32"/>
      <c r="J1067" s="32"/>
      <c r="K1067" s="32"/>
      <c r="L1067" s="32"/>
      <c r="M1067" s="32"/>
      <c r="N1067" s="47"/>
      <c r="O1067" s="47"/>
      <c r="P1067" s="36"/>
      <c r="Q1067" s="37"/>
      <c r="R1067" s="37"/>
      <c r="S1067" s="48"/>
      <c r="T1067" s="39"/>
      <c r="U1067" s="40"/>
      <c r="V1067" s="41"/>
      <c r="W1067" s="41"/>
      <c r="X1067" s="41"/>
      <c r="Y1067" s="41"/>
      <c r="Z1067" s="41"/>
      <c r="AA1067" s="41"/>
      <c r="AB1067" s="41"/>
      <c r="AC1067" s="41"/>
      <c r="AD1067" s="42"/>
      <c r="AE1067" s="43"/>
      <c r="AF1067" s="44"/>
      <c r="AG1067" s="44"/>
      <c r="AH1067" s="44"/>
      <c r="AI1067" s="44"/>
      <c r="AJ1067" s="44"/>
      <c r="AK1067" s="44"/>
      <c r="AL1067" s="44"/>
      <c r="AM1067" s="44"/>
      <c r="AN1067" s="44"/>
      <c r="AO1067" s="44"/>
      <c r="AP1067" s="44"/>
      <c r="AQ1067" s="44"/>
      <c r="AR1067" s="44"/>
      <c r="AS1067" s="44"/>
      <c r="AT1067" s="44"/>
      <c r="AU1067" s="44"/>
      <c r="AV1067" s="44"/>
      <c r="AW1067" s="44"/>
      <c r="AX1067" s="44"/>
      <c r="AY1067" s="44"/>
      <c r="AZ1067" s="44"/>
      <c r="BA1067" s="44"/>
      <c r="BB1067" s="44"/>
      <c r="BC1067" s="44"/>
      <c r="BD1067" s="44"/>
      <c r="BE1067" s="44"/>
      <c r="BF1067" s="44"/>
      <c r="BG1067" s="44"/>
      <c r="BH1067" s="44"/>
      <c r="BI1067" s="44"/>
      <c r="BJ1067" s="44"/>
      <c r="BK1067" s="44"/>
      <c r="BL1067" s="44"/>
      <c r="BM1067" s="44"/>
      <c r="BN1067" s="44"/>
      <c r="BO1067" s="44"/>
      <c r="BP1067" s="44"/>
      <c r="BQ1067" s="44"/>
      <c r="BR1067" s="44"/>
      <c r="BS1067" s="44"/>
      <c r="BT1067" s="44"/>
      <c r="BU1067" s="44"/>
      <c r="BV1067" s="44"/>
      <c r="BW1067" s="44"/>
      <c r="BX1067" s="44"/>
      <c r="BY1067" s="44"/>
      <c r="BZ1067" s="44"/>
      <c r="CA1067" s="44"/>
      <c r="CB1067" s="44"/>
      <c r="CC1067" s="44"/>
      <c r="CD1067" s="44"/>
      <c r="CE1067" s="44"/>
      <c r="CF1067" s="44"/>
      <c r="CG1067" s="44"/>
      <c r="CH1067" s="44"/>
      <c r="CI1067" s="44"/>
      <c r="CJ1067" s="44"/>
      <c r="CK1067" s="44"/>
      <c r="CL1067" s="44"/>
      <c r="CM1067" s="44"/>
      <c r="CN1067" s="45"/>
      <c r="CO1067" s="44"/>
      <c r="CP1067" s="44"/>
      <c r="CQ1067" s="44"/>
      <c r="CR1067" s="44"/>
      <c r="CS1067" s="44"/>
      <c r="CT1067" s="44"/>
      <c r="CU1067" s="44"/>
      <c r="CV1067" s="44"/>
      <c r="CW1067" s="44"/>
      <c r="CX1067" s="44"/>
      <c r="CY1067" s="44"/>
      <c r="CZ1067" s="44"/>
      <c r="DA1067" s="44"/>
      <c r="DB1067" s="44"/>
      <c r="DC1067" s="44"/>
      <c r="DD1067" s="44"/>
      <c r="DE1067" s="44"/>
      <c r="DF1067" s="45"/>
      <c r="DG1067" s="44"/>
      <c r="DH1067" s="44"/>
      <c r="DI1067" s="44"/>
      <c r="DJ1067" s="44"/>
      <c r="DK1067" s="44"/>
      <c r="DL1067" s="45"/>
      <c r="DM1067" s="44"/>
      <c r="DN1067" s="44"/>
      <c r="DO1067" s="44"/>
      <c r="DP1067" s="44"/>
      <c r="DQ1067" s="44"/>
      <c r="DR1067" s="44"/>
      <c r="DS1067" s="44"/>
      <c r="DT1067" s="44"/>
      <c r="DU1067" s="45"/>
      <c r="DV1067" s="44"/>
      <c r="DW1067" s="44"/>
      <c r="DX1067" s="44"/>
      <c r="DY1067" s="44"/>
      <c r="DZ1067" s="44"/>
      <c r="EA1067" s="44"/>
      <c r="EB1067" s="44"/>
      <c r="EC1067" s="44"/>
      <c r="ED1067" s="45"/>
      <c r="EE1067" s="44"/>
      <c r="EF1067" s="44"/>
      <c r="EG1067" s="44"/>
      <c r="EH1067" s="44"/>
      <c r="EI1067" s="44"/>
      <c r="EJ1067" s="44"/>
      <c r="EK1067" s="44"/>
      <c r="EL1067" s="44"/>
      <c r="EM1067" s="44"/>
      <c r="EN1067" s="44"/>
      <c r="EO1067" s="44"/>
      <c r="EP1067" s="44"/>
      <c r="EQ1067" s="44"/>
      <c r="ER1067" s="44"/>
      <c r="ES1067" s="44"/>
      <c r="ET1067" s="44"/>
      <c r="EU1067" s="44"/>
      <c r="EV1067" s="45"/>
      <c r="EW1067" s="44"/>
      <c r="EX1067" s="44"/>
      <c r="EY1067" s="45"/>
      <c r="EZ1067" s="45"/>
      <c r="FA1067" s="44"/>
      <c r="FB1067" s="32"/>
      <c r="FC1067" s="32"/>
      <c r="FD1067" s="32"/>
    </row>
    <row r="1068">
      <c r="A1068" s="31"/>
      <c r="B1068" s="32"/>
      <c r="C1068" s="33"/>
      <c r="D1068" s="32"/>
      <c r="E1068" s="32"/>
      <c r="F1068" s="32"/>
      <c r="G1068" s="46"/>
      <c r="H1068" s="32"/>
      <c r="I1068" s="32"/>
      <c r="J1068" s="32"/>
      <c r="K1068" s="32"/>
      <c r="L1068" s="32"/>
      <c r="M1068" s="32"/>
      <c r="N1068" s="47"/>
      <c r="O1068" s="47"/>
      <c r="P1068" s="36"/>
      <c r="Q1068" s="37"/>
      <c r="R1068" s="37"/>
      <c r="S1068" s="48"/>
      <c r="T1068" s="39"/>
      <c r="U1068" s="40"/>
      <c r="V1068" s="41"/>
      <c r="W1068" s="41"/>
      <c r="X1068" s="41"/>
      <c r="Y1068" s="41"/>
      <c r="Z1068" s="41"/>
      <c r="AA1068" s="41"/>
      <c r="AB1068" s="41"/>
      <c r="AC1068" s="41"/>
      <c r="AD1068" s="42"/>
      <c r="AE1068" s="43"/>
      <c r="AF1068" s="44"/>
      <c r="AG1068" s="44"/>
      <c r="AH1068" s="44"/>
      <c r="AI1068" s="44"/>
      <c r="AJ1068" s="44"/>
      <c r="AK1068" s="44"/>
      <c r="AL1068" s="44"/>
      <c r="AM1068" s="44"/>
      <c r="AN1068" s="44"/>
      <c r="AO1068" s="44"/>
      <c r="AP1068" s="44"/>
      <c r="AQ1068" s="44"/>
      <c r="AR1068" s="44"/>
      <c r="AS1068" s="44"/>
      <c r="AT1068" s="44"/>
      <c r="AU1068" s="44"/>
      <c r="AV1068" s="44"/>
      <c r="AW1068" s="44"/>
      <c r="AX1068" s="44"/>
      <c r="AY1068" s="44"/>
      <c r="AZ1068" s="44"/>
      <c r="BA1068" s="44"/>
      <c r="BB1068" s="44"/>
      <c r="BC1068" s="44"/>
      <c r="BD1068" s="44"/>
      <c r="BE1068" s="44"/>
      <c r="BF1068" s="44"/>
      <c r="BG1068" s="44"/>
      <c r="BH1068" s="44"/>
      <c r="BI1068" s="44"/>
      <c r="BJ1068" s="44"/>
      <c r="BK1068" s="44"/>
      <c r="BL1068" s="44"/>
      <c r="BM1068" s="44"/>
      <c r="BN1068" s="44"/>
      <c r="BO1068" s="44"/>
      <c r="BP1068" s="44"/>
      <c r="BQ1068" s="44"/>
      <c r="BR1068" s="44"/>
      <c r="BS1068" s="44"/>
      <c r="BT1068" s="44"/>
      <c r="BU1068" s="44"/>
      <c r="BV1068" s="44"/>
      <c r="BW1068" s="44"/>
      <c r="BX1068" s="44"/>
      <c r="BY1068" s="44"/>
      <c r="BZ1068" s="44"/>
      <c r="CA1068" s="44"/>
      <c r="CB1068" s="44"/>
      <c r="CC1068" s="44"/>
      <c r="CD1068" s="44"/>
      <c r="CE1068" s="44"/>
      <c r="CF1068" s="44"/>
      <c r="CG1068" s="44"/>
      <c r="CH1068" s="44"/>
      <c r="CI1068" s="44"/>
      <c r="CJ1068" s="44"/>
      <c r="CK1068" s="44"/>
      <c r="CL1068" s="44"/>
      <c r="CM1068" s="44"/>
      <c r="CN1068" s="45"/>
      <c r="CO1068" s="44"/>
      <c r="CP1068" s="44"/>
      <c r="CQ1068" s="44"/>
      <c r="CR1068" s="44"/>
      <c r="CS1068" s="44"/>
      <c r="CT1068" s="44"/>
      <c r="CU1068" s="44"/>
      <c r="CV1068" s="44"/>
      <c r="CW1068" s="44"/>
      <c r="CX1068" s="44"/>
      <c r="CY1068" s="44"/>
      <c r="CZ1068" s="44"/>
      <c r="DA1068" s="44"/>
      <c r="DB1068" s="44"/>
      <c r="DC1068" s="44"/>
      <c r="DD1068" s="44"/>
      <c r="DE1068" s="44"/>
      <c r="DF1068" s="45"/>
      <c r="DG1068" s="44"/>
      <c r="DH1068" s="44"/>
      <c r="DI1068" s="44"/>
      <c r="DJ1068" s="44"/>
      <c r="DK1068" s="44"/>
      <c r="DL1068" s="45"/>
      <c r="DM1068" s="44"/>
      <c r="DN1068" s="44"/>
      <c r="DO1068" s="44"/>
      <c r="DP1068" s="44"/>
      <c r="DQ1068" s="44"/>
      <c r="DR1068" s="44"/>
      <c r="DS1068" s="44"/>
      <c r="DT1068" s="44"/>
      <c r="DU1068" s="45"/>
      <c r="DV1068" s="44"/>
      <c r="DW1068" s="44"/>
      <c r="DX1068" s="44"/>
      <c r="DY1068" s="44"/>
      <c r="DZ1068" s="44"/>
      <c r="EA1068" s="44"/>
      <c r="EB1068" s="44"/>
      <c r="EC1068" s="44"/>
      <c r="ED1068" s="45"/>
      <c r="EE1068" s="44"/>
      <c r="EF1068" s="44"/>
      <c r="EG1068" s="44"/>
      <c r="EH1068" s="44"/>
      <c r="EI1068" s="44"/>
      <c r="EJ1068" s="44"/>
      <c r="EK1068" s="44"/>
      <c r="EL1068" s="44"/>
      <c r="EM1068" s="44"/>
      <c r="EN1068" s="44"/>
      <c r="EO1068" s="44"/>
      <c r="EP1068" s="44"/>
      <c r="EQ1068" s="44"/>
      <c r="ER1068" s="44"/>
      <c r="ES1068" s="44"/>
      <c r="ET1068" s="44"/>
      <c r="EU1068" s="44"/>
      <c r="EV1068" s="45"/>
      <c r="EW1068" s="44"/>
      <c r="EX1068" s="44"/>
      <c r="EY1068" s="45"/>
      <c r="EZ1068" s="45"/>
      <c r="FA1068" s="44"/>
      <c r="FB1068" s="32"/>
      <c r="FC1068" s="32"/>
      <c r="FD1068" s="32"/>
    </row>
    <row r="1069">
      <c r="A1069" s="31"/>
      <c r="B1069" s="32"/>
      <c r="C1069" s="33"/>
      <c r="D1069" s="32"/>
      <c r="E1069" s="32"/>
      <c r="F1069" s="32"/>
      <c r="G1069" s="46"/>
      <c r="H1069" s="32"/>
      <c r="I1069" s="32"/>
      <c r="J1069" s="32"/>
      <c r="K1069" s="32"/>
      <c r="L1069" s="32"/>
      <c r="M1069" s="32"/>
      <c r="N1069" s="47"/>
      <c r="O1069" s="47"/>
      <c r="P1069" s="36"/>
      <c r="Q1069" s="37"/>
      <c r="R1069" s="37"/>
      <c r="S1069" s="48"/>
      <c r="T1069" s="39"/>
      <c r="U1069" s="40"/>
      <c r="V1069" s="41"/>
      <c r="W1069" s="41"/>
      <c r="X1069" s="41"/>
      <c r="Y1069" s="41"/>
      <c r="Z1069" s="41"/>
      <c r="AA1069" s="41"/>
      <c r="AB1069" s="41"/>
      <c r="AC1069" s="41"/>
      <c r="AD1069" s="42"/>
      <c r="AE1069" s="43"/>
      <c r="AF1069" s="44"/>
      <c r="AG1069" s="44"/>
      <c r="AH1069" s="44"/>
      <c r="AI1069" s="44"/>
      <c r="AJ1069" s="44"/>
      <c r="AK1069" s="44"/>
      <c r="AL1069" s="44"/>
      <c r="AM1069" s="44"/>
      <c r="AN1069" s="44"/>
      <c r="AO1069" s="44"/>
      <c r="AP1069" s="44"/>
      <c r="AQ1069" s="44"/>
      <c r="AR1069" s="44"/>
      <c r="AS1069" s="44"/>
      <c r="AT1069" s="44"/>
      <c r="AU1069" s="44"/>
      <c r="AV1069" s="44"/>
      <c r="AW1069" s="44"/>
      <c r="AX1069" s="44"/>
      <c r="AY1069" s="44"/>
      <c r="AZ1069" s="44"/>
      <c r="BA1069" s="44"/>
      <c r="BB1069" s="44"/>
      <c r="BC1069" s="44"/>
      <c r="BD1069" s="44"/>
      <c r="BE1069" s="44"/>
      <c r="BF1069" s="44"/>
      <c r="BG1069" s="44"/>
      <c r="BH1069" s="44"/>
      <c r="BI1069" s="44"/>
      <c r="BJ1069" s="44"/>
      <c r="BK1069" s="44"/>
      <c r="BL1069" s="44"/>
      <c r="BM1069" s="44"/>
      <c r="BN1069" s="44"/>
      <c r="BO1069" s="44"/>
      <c r="BP1069" s="44"/>
      <c r="BQ1069" s="44"/>
      <c r="BR1069" s="44"/>
      <c r="BS1069" s="44"/>
      <c r="BT1069" s="44"/>
      <c r="BU1069" s="44"/>
      <c r="BV1069" s="44"/>
      <c r="BW1069" s="44"/>
      <c r="BX1069" s="44"/>
      <c r="BY1069" s="44"/>
      <c r="BZ1069" s="44"/>
      <c r="CA1069" s="44"/>
      <c r="CB1069" s="44"/>
      <c r="CC1069" s="44"/>
      <c r="CD1069" s="44"/>
      <c r="CE1069" s="44"/>
      <c r="CF1069" s="44"/>
      <c r="CG1069" s="44"/>
      <c r="CH1069" s="44"/>
      <c r="CI1069" s="44"/>
      <c r="CJ1069" s="44"/>
      <c r="CK1069" s="44"/>
      <c r="CL1069" s="44"/>
      <c r="CM1069" s="44"/>
      <c r="CN1069" s="45"/>
      <c r="CO1069" s="44"/>
      <c r="CP1069" s="44"/>
      <c r="CQ1069" s="44"/>
      <c r="CR1069" s="44"/>
      <c r="CS1069" s="44"/>
      <c r="CT1069" s="44"/>
      <c r="CU1069" s="44"/>
      <c r="CV1069" s="44"/>
      <c r="CW1069" s="44"/>
      <c r="CX1069" s="44"/>
      <c r="CY1069" s="44"/>
      <c r="CZ1069" s="44"/>
      <c r="DA1069" s="44"/>
      <c r="DB1069" s="44"/>
      <c r="DC1069" s="44"/>
      <c r="DD1069" s="44"/>
      <c r="DE1069" s="44"/>
      <c r="DF1069" s="45"/>
      <c r="DG1069" s="44"/>
      <c r="DH1069" s="44"/>
      <c r="DI1069" s="44"/>
      <c r="DJ1069" s="44"/>
      <c r="DK1069" s="44"/>
      <c r="DL1069" s="45"/>
      <c r="DM1069" s="44"/>
      <c r="DN1069" s="44"/>
      <c r="DO1069" s="44"/>
      <c r="DP1069" s="44"/>
      <c r="DQ1069" s="44"/>
      <c r="DR1069" s="44"/>
      <c r="DS1069" s="44"/>
      <c r="DT1069" s="44"/>
      <c r="DU1069" s="45"/>
      <c r="DV1069" s="44"/>
      <c r="DW1069" s="44"/>
      <c r="DX1069" s="44"/>
      <c r="DY1069" s="44"/>
      <c r="DZ1069" s="44"/>
      <c r="EA1069" s="44"/>
      <c r="EB1069" s="44"/>
      <c r="EC1069" s="44"/>
      <c r="ED1069" s="45"/>
      <c r="EE1069" s="44"/>
      <c r="EF1069" s="44"/>
      <c r="EG1069" s="44"/>
      <c r="EH1069" s="44"/>
      <c r="EI1069" s="44"/>
      <c r="EJ1069" s="44"/>
      <c r="EK1069" s="44"/>
      <c r="EL1069" s="44"/>
      <c r="EM1069" s="44"/>
      <c r="EN1069" s="44"/>
      <c r="EO1069" s="44"/>
      <c r="EP1069" s="44"/>
      <c r="EQ1069" s="44"/>
      <c r="ER1069" s="44"/>
      <c r="ES1069" s="44"/>
      <c r="ET1069" s="44"/>
      <c r="EU1069" s="44"/>
      <c r="EV1069" s="45"/>
      <c r="EW1069" s="44"/>
      <c r="EX1069" s="44"/>
      <c r="EY1069" s="45"/>
      <c r="EZ1069" s="45"/>
      <c r="FA1069" s="44"/>
      <c r="FB1069" s="32"/>
      <c r="FC1069" s="32"/>
      <c r="FD1069" s="32"/>
    </row>
    <row r="1070">
      <c r="A1070" s="31"/>
      <c r="B1070" s="32"/>
      <c r="C1070" s="33"/>
      <c r="D1070" s="32"/>
      <c r="E1070" s="32"/>
      <c r="F1070" s="32"/>
      <c r="G1070" s="46"/>
      <c r="H1070" s="32"/>
      <c r="I1070" s="32"/>
      <c r="J1070" s="32"/>
      <c r="K1070" s="32"/>
      <c r="L1070" s="32"/>
      <c r="M1070" s="32"/>
      <c r="N1070" s="47"/>
      <c r="O1070" s="47"/>
      <c r="P1070" s="36"/>
      <c r="Q1070" s="37"/>
      <c r="R1070" s="37"/>
      <c r="S1070" s="48"/>
      <c r="T1070" s="39"/>
      <c r="U1070" s="40"/>
      <c r="V1070" s="41"/>
      <c r="W1070" s="41"/>
      <c r="X1070" s="41"/>
      <c r="Y1070" s="41"/>
      <c r="Z1070" s="41"/>
      <c r="AA1070" s="41"/>
      <c r="AB1070" s="41"/>
      <c r="AC1070" s="41"/>
      <c r="AD1070" s="42"/>
      <c r="AE1070" s="43"/>
      <c r="AF1070" s="44"/>
      <c r="AG1070" s="44"/>
      <c r="AH1070" s="44"/>
      <c r="AI1070" s="44"/>
      <c r="AJ1070" s="44"/>
      <c r="AK1070" s="44"/>
      <c r="AL1070" s="44"/>
      <c r="AM1070" s="44"/>
      <c r="AN1070" s="44"/>
      <c r="AO1070" s="44"/>
      <c r="AP1070" s="44"/>
      <c r="AQ1070" s="44"/>
      <c r="AR1070" s="44"/>
      <c r="AS1070" s="44"/>
      <c r="AT1070" s="44"/>
      <c r="AU1070" s="44"/>
      <c r="AV1070" s="44"/>
      <c r="AW1070" s="44"/>
      <c r="AX1070" s="44"/>
      <c r="AY1070" s="44"/>
      <c r="AZ1070" s="44"/>
      <c r="BA1070" s="44"/>
      <c r="BB1070" s="44"/>
      <c r="BC1070" s="44"/>
      <c r="BD1070" s="44"/>
      <c r="BE1070" s="44"/>
      <c r="BF1070" s="44"/>
      <c r="BG1070" s="44"/>
      <c r="BH1070" s="44"/>
      <c r="BI1070" s="44"/>
      <c r="BJ1070" s="44"/>
      <c r="BK1070" s="44"/>
      <c r="BL1070" s="44"/>
      <c r="BM1070" s="44"/>
      <c r="BN1070" s="44"/>
      <c r="BO1070" s="44"/>
      <c r="BP1070" s="44"/>
      <c r="BQ1070" s="44"/>
      <c r="BR1070" s="44"/>
      <c r="BS1070" s="44"/>
      <c r="BT1070" s="44"/>
      <c r="BU1070" s="44"/>
      <c r="BV1070" s="44"/>
      <c r="BW1070" s="44"/>
      <c r="BX1070" s="44"/>
      <c r="BY1070" s="44"/>
      <c r="BZ1070" s="44"/>
      <c r="CA1070" s="44"/>
      <c r="CB1070" s="44"/>
      <c r="CC1070" s="44"/>
      <c r="CD1070" s="44"/>
      <c r="CE1070" s="44"/>
      <c r="CF1070" s="44"/>
      <c r="CG1070" s="44"/>
      <c r="CH1070" s="44"/>
      <c r="CI1070" s="44"/>
      <c r="CJ1070" s="44"/>
      <c r="CK1070" s="44"/>
      <c r="CL1070" s="44"/>
      <c r="CM1070" s="44"/>
      <c r="CN1070" s="45"/>
      <c r="CO1070" s="44"/>
      <c r="CP1070" s="44"/>
      <c r="CQ1070" s="44"/>
      <c r="CR1070" s="44"/>
      <c r="CS1070" s="44"/>
      <c r="CT1070" s="44"/>
      <c r="CU1070" s="44"/>
      <c r="CV1070" s="44"/>
      <c r="CW1070" s="44"/>
      <c r="CX1070" s="44"/>
      <c r="CY1070" s="44"/>
      <c r="CZ1070" s="44"/>
      <c r="DA1070" s="44"/>
      <c r="DB1070" s="44"/>
      <c r="DC1070" s="44"/>
      <c r="DD1070" s="44"/>
      <c r="DE1070" s="44"/>
      <c r="DF1070" s="45"/>
      <c r="DG1070" s="44"/>
      <c r="DH1070" s="44"/>
      <c r="DI1070" s="44"/>
      <c r="DJ1070" s="44"/>
      <c r="DK1070" s="44"/>
      <c r="DL1070" s="45"/>
      <c r="DM1070" s="44"/>
      <c r="DN1070" s="44"/>
      <c r="DO1070" s="44"/>
      <c r="DP1070" s="44"/>
      <c r="DQ1070" s="44"/>
      <c r="DR1070" s="44"/>
      <c r="DS1070" s="44"/>
      <c r="DT1070" s="44"/>
      <c r="DU1070" s="45"/>
      <c r="DV1070" s="44"/>
      <c r="DW1070" s="44"/>
      <c r="DX1070" s="44"/>
      <c r="DY1070" s="44"/>
      <c r="DZ1070" s="44"/>
      <c r="EA1070" s="44"/>
      <c r="EB1070" s="44"/>
      <c r="EC1070" s="44"/>
      <c r="ED1070" s="45"/>
      <c r="EE1070" s="44"/>
      <c r="EF1070" s="44"/>
      <c r="EG1070" s="44"/>
      <c r="EH1070" s="44"/>
      <c r="EI1070" s="44"/>
      <c r="EJ1070" s="44"/>
      <c r="EK1070" s="44"/>
      <c r="EL1070" s="44"/>
      <c r="EM1070" s="44"/>
      <c r="EN1070" s="44"/>
      <c r="EO1070" s="44"/>
      <c r="EP1070" s="44"/>
      <c r="EQ1070" s="44"/>
      <c r="ER1070" s="44"/>
      <c r="ES1070" s="44"/>
      <c r="ET1070" s="44"/>
      <c r="EU1070" s="44"/>
      <c r="EV1070" s="45"/>
      <c r="EW1070" s="44"/>
      <c r="EX1070" s="44"/>
      <c r="EY1070" s="45"/>
      <c r="EZ1070" s="45"/>
      <c r="FA1070" s="44"/>
      <c r="FB1070" s="32"/>
      <c r="FC1070" s="32"/>
      <c r="FD1070" s="32"/>
    </row>
    <row r="1071">
      <c r="A1071" s="31"/>
      <c r="B1071" s="32"/>
      <c r="C1071" s="33"/>
      <c r="D1071" s="32"/>
      <c r="E1071" s="32"/>
      <c r="F1071" s="32"/>
      <c r="G1071" s="46"/>
      <c r="H1071" s="32"/>
      <c r="I1071" s="32"/>
      <c r="J1071" s="32"/>
      <c r="K1071" s="32"/>
      <c r="L1071" s="32"/>
      <c r="M1071" s="32"/>
      <c r="N1071" s="47"/>
      <c r="O1071" s="47"/>
      <c r="P1071" s="36"/>
      <c r="Q1071" s="37"/>
      <c r="R1071" s="37"/>
      <c r="S1071" s="48"/>
      <c r="T1071" s="39"/>
      <c r="U1071" s="40"/>
      <c r="V1071" s="41"/>
      <c r="W1071" s="41"/>
      <c r="X1071" s="41"/>
      <c r="Y1071" s="41"/>
      <c r="Z1071" s="41"/>
      <c r="AA1071" s="41"/>
      <c r="AB1071" s="41"/>
      <c r="AC1071" s="41"/>
      <c r="AD1071" s="42"/>
      <c r="AE1071" s="43"/>
      <c r="AF1071" s="44"/>
      <c r="AG1071" s="44"/>
      <c r="AH1071" s="44"/>
      <c r="AI1071" s="44"/>
      <c r="AJ1071" s="44"/>
      <c r="AK1071" s="44"/>
      <c r="AL1071" s="44"/>
      <c r="AM1071" s="44"/>
      <c r="AN1071" s="44"/>
      <c r="AO1071" s="44"/>
      <c r="AP1071" s="44"/>
      <c r="AQ1071" s="44"/>
      <c r="AR1071" s="44"/>
      <c r="AS1071" s="44"/>
      <c r="AT1071" s="44"/>
      <c r="AU1071" s="44"/>
      <c r="AV1071" s="44"/>
      <c r="AW1071" s="44"/>
      <c r="AX1071" s="44"/>
      <c r="AY1071" s="44"/>
      <c r="AZ1071" s="44"/>
      <c r="BA1071" s="44"/>
      <c r="BB1071" s="44"/>
      <c r="BC1071" s="44"/>
      <c r="BD1071" s="44"/>
      <c r="BE1071" s="44"/>
      <c r="BF1071" s="44"/>
      <c r="BG1071" s="44"/>
      <c r="BH1071" s="44"/>
      <c r="BI1071" s="44"/>
      <c r="BJ1071" s="44"/>
      <c r="BK1071" s="44"/>
      <c r="BL1071" s="44"/>
      <c r="BM1071" s="44"/>
      <c r="BN1071" s="44"/>
      <c r="BO1071" s="44"/>
      <c r="BP1071" s="44"/>
      <c r="BQ1071" s="44"/>
      <c r="BR1071" s="44"/>
      <c r="BS1071" s="44"/>
      <c r="BT1071" s="44"/>
      <c r="BU1071" s="44"/>
      <c r="BV1071" s="44"/>
      <c r="BW1071" s="44"/>
      <c r="BX1071" s="44"/>
      <c r="BY1071" s="44"/>
      <c r="BZ1071" s="44"/>
      <c r="CA1071" s="44"/>
      <c r="CB1071" s="44"/>
      <c r="CC1071" s="44"/>
      <c r="CD1071" s="44"/>
      <c r="CE1071" s="44"/>
      <c r="CF1071" s="44"/>
      <c r="CG1071" s="44"/>
      <c r="CH1071" s="44"/>
      <c r="CI1071" s="44"/>
      <c r="CJ1071" s="44"/>
      <c r="CK1071" s="44"/>
      <c r="CL1071" s="44"/>
      <c r="CM1071" s="44"/>
      <c r="CN1071" s="45"/>
      <c r="CO1071" s="44"/>
      <c r="CP1071" s="44"/>
      <c r="CQ1071" s="44"/>
      <c r="CR1071" s="44"/>
      <c r="CS1071" s="44"/>
      <c r="CT1071" s="44"/>
      <c r="CU1071" s="44"/>
      <c r="CV1071" s="44"/>
      <c r="CW1071" s="44"/>
      <c r="CX1071" s="44"/>
      <c r="CY1071" s="44"/>
      <c r="CZ1071" s="44"/>
      <c r="DA1071" s="44"/>
      <c r="DB1071" s="44"/>
      <c r="DC1071" s="44"/>
      <c r="DD1071" s="44"/>
      <c r="DE1071" s="44"/>
      <c r="DF1071" s="45"/>
      <c r="DG1071" s="44"/>
      <c r="DH1071" s="44"/>
      <c r="DI1071" s="44"/>
      <c r="DJ1071" s="44"/>
      <c r="DK1071" s="44"/>
      <c r="DL1071" s="45"/>
      <c r="DM1071" s="44"/>
      <c r="DN1071" s="44"/>
      <c r="DO1071" s="44"/>
      <c r="DP1071" s="44"/>
      <c r="DQ1071" s="44"/>
      <c r="DR1071" s="44"/>
      <c r="DS1071" s="44"/>
      <c r="DT1071" s="44"/>
      <c r="DU1071" s="45"/>
      <c r="DV1071" s="44"/>
      <c r="DW1071" s="44"/>
      <c r="DX1071" s="44"/>
      <c r="DY1071" s="44"/>
      <c r="DZ1071" s="44"/>
      <c r="EA1071" s="44"/>
      <c r="EB1071" s="44"/>
      <c r="EC1071" s="44"/>
      <c r="ED1071" s="45"/>
      <c r="EE1071" s="44"/>
      <c r="EF1071" s="44"/>
      <c r="EG1071" s="44"/>
      <c r="EH1071" s="44"/>
      <c r="EI1071" s="44"/>
      <c r="EJ1071" s="44"/>
      <c r="EK1071" s="44"/>
      <c r="EL1071" s="44"/>
      <c r="EM1071" s="44"/>
      <c r="EN1071" s="44"/>
      <c r="EO1071" s="44"/>
      <c r="EP1071" s="44"/>
      <c r="EQ1071" s="44"/>
      <c r="ER1071" s="44"/>
      <c r="ES1071" s="44"/>
      <c r="ET1071" s="44"/>
      <c r="EU1071" s="44"/>
      <c r="EV1071" s="45"/>
      <c r="EW1071" s="44"/>
      <c r="EX1071" s="44"/>
      <c r="EY1071" s="45"/>
      <c r="EZ1071" s="45"/>
      <c r="FA1071" s="44"/>
      <c r="FB1071" s="32"/>
      <c r="FC1071" s="32"/>
      <c r="FD1071" s="32"/>
    </row>
    <row r="1072">
      <c r="A1072" s="31"/>
      <c r="B1072" s="32"/>
      <c r="C1072" s="33"/>
      <c r="D1072" s="32"/>
      <c r="E1072" s="32"/>
      <c r="F1072" s="32"/>
      <c r="G1072" s="46"/>
      <c r="H1072" s="32"/>
      <c r="I1072" s="32"/>
      <c r="J1072" s="32"/>
      <c r="K1072" s="32"/>
      <c r="L1072" s="32"/>
      <c r="M1072" s="32"/>
      <c r="N1072" s="47"/>
      <c r="O1072" s="47"/>
      <c r="P1072" s="36"/>
      <c r="Q1072" s="37"/>
      <c r="R1072" s="37"/>
      <c r="S1072" s="48"/>
      <c r="T1072" s="39"/>
      <c r="U1072" s="40"/>
      <c r="V1072" s="41"/>
      <c r="W1072" s="41"/>
      <c r="X1072" s="41"/>
      <c r="Y1072" s="41"/>
      <c r="Z1072" s="41"/>
      <c r="AA1072" s="41"/>
      <c r="AB1072" s="41"/>
      <c r="AC1072" s="41"/>
      <c r="AD1072" s="42"/>
      <c r="AE1072" s="43"/>
      <c r="AF1072" s="44"/>
      <c r="AG1072" s="44"/>
      <c r="AH1072" s="44"/>
      <c r="AI1072" s="44"/>
      <c r="AJ1072" s="44"/>
      <c r="AK1072" s="44"/>
      <c r="AL1072" s="44"/>
      <c r="AM1072" s="44"/>
      <c r="AN1072" s="44"/>
      <c r="AO1072" s="44"/>
      <c r="AP1072" s="44"/>
      <c r="AQ1072" s="44"/>
      <c r="AR1072" s="44"/>
      <c r="AS1072" s="44"/>
      <c r="AT1072" s="44"/>
      <c r="AU1072" s="44"/>
      <c r="AV1072" s="44"/>
      <c r="AW1072" s="44"/>
      <c r="AX1072" s="44"/>
      <c r="AY1072" s="44"/>
      <c r="AZ1072" s="44"/>
      <c r="BA1072" s="44"/>
      <c r="BB1072" s="44"/>
      <c r="BC1072" s="44"/>
      <c r="BD1072" s="44"/>
      <c r="BE1072" s="44"/>
      <c r="BF1072" s="44"/>
      <c r="BG1072" s="44"/>
      <c r="BH1072" s="44"/>
      <c r="BI1072" s="44"/>
      <c r="BJ1072" s="44"/>
      <c r="BK1072" s="44"/>
      <c r="BL1072" s="44"/>
      <c r="BM1072" s="44"/>
      <c r="BN1072" s="44"/>
      <c r="BO1072" s="44"/>
      <c r="BP1072" s="44"/>
      <c r="BQ1072" s="44"/>
      <c r="BR1072" s="44"/>
      <c r="BS1072" s="44"/>
      <c r="BT1072" s="44"/>
      <c r="BU1072" s="44"/>
      <c r="BV1072" s="44"/>
      <c r="BW1072" s="44"/>
      <c r="BX1072" s="44"/>
      <c r="BY1072" s="44"/>
      <c r="BZ1072" s="44"/>
      <c r="CA1072" s="44"/>
      <c r="CB1072" s="44"/>
      <c r="CC1072" s="44"/>
      <c r="CD1072" s="44"/>
      <c r="CE1072" s="44"/>
      <c r="CF1072" s="44"/>
      <c r="CG1072" s="44"/>
      <c r="CH1072" s="44"/>
      <c r="CI1072" s="44"/>
      <c r="CJ1072" s="44"/>
      <c r="CK1072" s="44"/>
      <c r="CL1072" s="44"/>
      <c r="CM1072" s="44"/>
      <c r="CN1072" s="45"/>
      <c r="CO1072" s="44"/>
      <c r="CP1072" s="44"/>
      <c r="CQ1072" s="44"/>
      <c r="CR1072" s="44"/>
      <c r="CS1072" s="44"/>
      <c r="CT1072" s="44"/>
      <c r="CU1072" s="44"/>
      <c r="CV1072" s="44"/>
      <c r="CW1072" s="44"/>
      <c r="CX1072" s="44"/>
      <c r="CY1072" s="44"/>
      <c r="CZ1072" s="44"/>
      <c r="DA1072" s="44"/>
      <c r="DB1072" s="44"/>
      <c r="DC1072" s="44"/>
      <c r="DD1072" s="44"/>
      <c r="DE1072" s="44"/>
      <c r="DF1072" s="45"/>
      <c r="DG1072" s="44"/>
      <c r="DH1072" s="44"/>
      <c r="DI1072" s="44"/>
      <c r="DJ1072" s="44"/>
      <c r="DK1072" s="44"/>
      <c r="DL1072" s="45"/>
      <c r="DM1072" s="44"/>
      <c r="DN1072" s="44"/>
      <c r="DO1072" s="44"/>
      <c r="DP1072" s="44"/>
      <c r="DQ1072" s="44"/>
      <c r="DR1072" s="44"/>
      <c r="DS1072" s="44"/>
      <c r="DT1072" s="44"/>
      <c r="DU1072" s="45"/>
      <c r="DV1072" s="44"/>
      <c r="DW1072" s="44"/>
      <c r="DX1072" s="44"/>
      <c r="DY1072" s="44"/>
      <c r="DZ1072" s="44"/>
      <c r="EA1072" s="44"/>
      <c r="EB1072" s="44"/>
      <c r="EC1072" s="44"/>
      <c r="ED1072" s="45"/>
      <c r="EE1072" s="44"/>
      <c r="EF1072" s="44"/>
      <c r="EG1072" s="44"/>
      <c r="EH1072" s="44"/>
      <c r="EI1072" s="44"/>
      <c r="EJ1072" s="44"/>
      <c r="EK1072" s="44"/>
      <c r="EL1072" s="44"/>
      <c r="EM1072" s="44"/>
      <c r="EN1072" s="44"/>
      <c r="EO1072" s="44"/>
      <c r="EP1072" s="44"/>
      <c r="EQ1072" s="44"/>
      <c r="ER1072" s="44"/>
      <c r="ES1072" s="44"/>
      <c r="ET1072" s="44"/>
      <c r="EU1072" s="44"/>
      <c r="EV1072" s="45"/>
      <c r="EW1072" s="44"/>
      <c r="EX1072" s="44"/>
      <c r="EY1072" s="45"/>
      <c r="EZ1072" s="45"/>
      <c r="FA1072" s="44"/>
      <c r="FB1072" s="32"/>
      <c r="FC1072" s="32"/>
      <c r="FD1072" s="32"/>
    </row>
    <row r="1073">
      <c r="A1073" s="31"/>
      <c r="B1073" s="32"/>
      <c r="C1073" s="33"/>
      <c r="D1073" s="32"/>
      <c r="E1073" s="32"/>
      <c r="F1073" s="32"/>
      <c r="G1073" s="46"/>
      <c r="H1073" s="32"/>
      <c r="I1073" s="32"/>
      <c r="J1073" s="32"/>
      <c r="K1073" s="32"/>
      <c r="L1073" s="32"/>
      <c r="M1073" s="32"/>
      <c r="N1073" s="47"/>
      <c r="O1073" s="47"/>
      <c r="P1073" s="36"/>
      <c r="Q1073" s="37"/>
      <c r="R1073" s="37"/>
      <c r="S1073" s="48"/>
      <c r="T1073" s="39"/>
      <c r="U1073" s="40"/>
      <c r="V1073" s="41"/>
      <c r="W1073" s="41"/>
      <c r="X1073" s="41"/>
      <c r="Y1073" s="41"/>
      <c r="Z1073" s="41"/>
      <c r="AA1073" s="41"/>
      <c r="AB1073" s="41"/>
      <c r="AC1073" s="41"/>
      <c r="AD1073" s="42"/>
      <c r="AE1073" s="43"/>
      <c r="AF1073" s="44"/>
      <c r="AG1073" s="44"/>
      <c r="AH1073" s="44"/>
      <c r="AI1073" s="44"/>
      <c r="AJ1073" s="44"/>
      <c r="AK1073" s="44"/>
      <c r="AL1073" s="44"/>
      <c r="AM1073" s="44"/>
      <c r="AN1073" s="44"/>
      <c r="AO1073" s="44"/>
      <c r="AP1073" s="44"/>
      <c r="AQ1073" s="44"/>
      <c r="AR1073" s="44"/>
      <c r="AS1073" s="44"/>
      <c r="AT1073" s="44"/>
      <c r="AU1073" s="44"/>
      <c r="AV1073" s="44"/>
      <c r="AW1073" s="44"/>
      <c r="AX1073" s="44"/>
      <c r="AY1073" s="44"/>
      <c r="AZ1073" s="44"/>
      <c r="BA1073" s="44"/>
      <c r="BB1073" s="44"/>
      <c r="BC1073" s="44"/>
      <c r="BD1073" s="44"/>
      <c r="BE1073" s="44"/>
      <c r="BF1073" s="44"/>
      <c r="BG1073" s="44"/>
      <c r="BH1073" s="44"/>
      <c r="BI1073" s="44"/>
      <c r="BJ1073" s="44"/>
      <c r="BK1073" s="44"/>
      <c r="BL1073" s="44"/>
      <c r="BM1073" s="44"/>
      <c r="BN1073" s="44"/>
      <c r="BO1073" s="44"/>
      <c r="BP1073" s="44"/>
      <c r="BQ1073" s="44"/>
      <c r="BR1073" s="44"/>
      <c r="BS1073" s="44"/>
      <c r="BT1073" s="44"/>
      <c r="BU1073" s="44"/>
      <c r="BV1073" s="44"/>
      <c r="BW1073" s="44"/>
      <c r="BX1073" s="44"/>
      <c r="BY1073" s="44"/>
      <c r="BZ1073" s="44"/>
      <c r="CA1073" s="44"/>
      <c r="CB1073" s="44"/>
      <c r="CC1073" s="44"/>
      <c r="CD1073" s="44"/>
      <c r="CE1073" s="44"/>
      <c r="CF1073" s="44"/>
      <c r="CG1073" s="44"/>
      <c r="CH1073" s="44"/>
      <c r="CI1073" s="44"/>
      <c r="CJ1073" s="44"/>
      <c r="CK1073" s="44"/>
      <c r="CL1073" s="44"/>
      <c r="CM1073" s="44"/>
      <c r="CN1073" s="45"/>
      <c r="CO1073" s="44"/>
      <c r="CP1073" s="44"/>
      <c r="CQ1073" s="44"/>
      <c r="CR1073" s="44"/>
      <c r="CS1073" s="44"/>
      <c r="CT1073" s="44"/>
      <c r="CU1073" s="44"/>
      <c r="CV1073" s="44"/>
      <c r="CW1073" s="44"/>
      <c r="CX1073" s="44"/>
      <c r="CY1073" s="44"/>
      <c r="CZ1073" s="44"/>
      <c r="DA1073" s="44"/>
      <c r="DB1073" s="44"/>
      <c r="DC1073" s="44"/>
      <c r="DD1073" s="44"/>
      <c r="DE1073" s="44"/>
      <c r="DF1073" s="45"/>
      <c r="DG1073" s="44"/>
      <c r="DH1073" s="44"/>
      <c r="DI1073" s="44"/>
      <c r="DJ1073" s="44"/>
      <c r="DK1073" s="44"/>
      <c r="DL1073" s="45"/>
      <c r="DM1073" s="44"/>
      <c r="DN1073" s="44"/>
      <c r="DO1073" s="44"/>
      <c r="DP1073" s="44"/>
      <c r="DQ1073" s="44"/>
      <c r="DR1073" s="44"/>
      <c r="DS1073" s="44"/>
      <c r="DT1073" s="44"/>
      <c r="DU1073" s="45"/>
      <c r="DV1073" s="44"/>
      <c r="DW1073" s="44"/>
      <c r="DX1073" s="44"/>
      <c r="DY1073" s="44"/>
      <c r="DZ1073" s="44"/>
      <c r="EA1073" s="44"/>
      <c r="EB1073" s="44"/>
      <c r="EC1073" s="44"/>
      <c r="ED1073" s="45"/>
      <c r="EE1073" s="44"/>
      <c r="EF1073" s="44"/>
      <c r="EG1073" s="44"/>
      <c r="EH1073" s="44"/>
      <c r="EI1073" s="44"/>
      <c r="EJ1073" s="44"/>
      <c r="EK1073" s="44"/>
      <c r="EL1073" s="44"/>
      <c r="EM1073" s="44"/>
      <c r="EN1073" s="44"/>
      <c r="EO1073" s="44"/>
      <c r="EP1073" s="44"/>
      <c r="EQ1073" s="44"/>
      <c r="ER1073" s="44"/>
      <c r="ES1073" s="44"/>
      <c r="ET1073" s="44"/>
      <c r="EU1073" s="44"/>
      <c r="EV1073" s="45"/>
      <c r="EW1073" s="44"/>
      <c r="EX1073" s="44"/>
      <c r="EY1073" s="45"/>
      <c r="EZ1073" s="45"/>
      <c r="FA1073" s="44"/>
      <c r="FB1073" s="32"/>
      <c r="FC1073" s="32"/>
      <c r="FD1073" s="32"/>
    </row>
    <row r="1074">
      <c r="A1074" s="31"/>
      <c r="B1074" s="32"/>
      <c r="C1074" s="33"/>
      <c r="D1074" s="32"/>
      <c r="E1074" s="32"/>
      <c r="F1074" s="32"/>
      <c r="G1074" s="46"/>
      <c r="H1074" s="32"/>
      <c r="I1074" s="32"/>
      <c r="J1074" s="32"/>
      <c r="K1074" s="32"/>
      <c r="L1074" s="32"/>
      <c r="M1074" s="32"/>
      <c r="N1074" s="47"/>
      <c r="O1074" s="47"/>
      <c r="P1074" s="36"/>
      <c r="Q1074" s="37"/>
      <c r="R1074" s="37"/>
      <c r="S1074" s="48"/>
      <c r="T1074" s="39"/>
      <c r="U1074" s="40"/>
      <c r="V1074" s="41"/>
      <c r="W1074" s="41"/>
      <c r="X1074" s="41"/>
      <c r="Y1074" s="41"/>
      <c r="Z1074" s="41"/>
      <c r="AA1074" s="41"/>
      <c r="AB1074" s="41"/>
      <c r="AC1074" s="41"/>
      <c r="AD1074" s="42"/>
      <c r="AE1074" s="43"/>
      <c r="AF1074" s="44"/>
      <c r="AG1074" s="44"/>
      <c r="AH1074" s="44"/>
      <c r="AI1074" s="44"/>
      <c r="AJ1074" s="44"/>
      <c r="AK1074" s="44"/>
      <c r="AL1074" s="44"/>
      <c r="AM1074" s="44"/>
      <c r="AN1074" s="44"/>
      <c r="AO1074" s="44"/>
      <c r="AP1074" s="44"/>
      <c r="AQ1074" s="44"/>
      <c r="AR1074" s="44"/>
      <c r="AS1074" s="44"/>
      <c r="AT1074" s="44"/>
      <c r="AU1074" s="44"/>
      <c r="AV1074" s="44"/>
      <c r="AW1074" s="44"/>
      <c r="AX1074" s="44"/>
      <c r="AY1074" s="44"/>
      <c r="AZ1074" s="44"/>
      <c r="BA1074" s="44"/>
      <c r="BB1074" s="44"/>
      <c r="BC1074" s="44"/>
      <c r="BD1074" s="44"/>
      <c r="BE1074" s="44"/>
      <c r="BF1074" s="44"/>
      <c r="BG1074" s="44"/>
      <c r="BH1074" s="44"/>
      <c r="BI1074" s="44"/>
      <c r="BJ1074" s="44"/>
      <c r="BK1074" s="44"/>
      <c r="BL1074" s="44"/>
      <c r="BM1074" s="44"/>
      <c r="BN1074" s="44"/>
      <c r="BO1074" s="44"/>
      <c r="BP1074" s="44"/>
      <c r="BQ1074" s="44"/>
      <c r="BR1074" s="44"/>
      <c r="BS1074" s="44"/>
      <c r="BT1074" s="44"/>
      <c r="BU1074" s="44"/>
      <c r="BV1074" s="44"/>
      <c r="BW1074" s="44"/>
      <c r="BX1074" s="44"/>
      <c r="BY1074" s="44"/>
      <c r="BZ1074" s="44"/>
      <c r="CA1074" s="44"/>
      <c r="CB1074" s="44"/>
      <c r="CC1074" s="44"/>
      <c r="CD1074" s="44"/>
      <c r="CE1074" s="44"/>
      <c r="CF1074" s="44"/>
      <c r="CG1074" s="44"/>
      <c r="CH1074" s="44"/>
      <c r="CI1074" s="44"/>
      <c r="CJ1074" s="44"/>
      <c r="CK1074" s="44"/>
      <c r="CL1074" s="44"/>
      <c r="CM1074" s="44"/>
      <c r="CN1074" s="45"/>
      <c r="CO1074" s="44"/>
      <c r="CP1074" s="44"/>
      <c r="CQ1074" s="44"/>
      <c r="CR1074" s="44"/>
      <c r="CS1074" s="44"/>
      <c r="CT1074" s="44"/>
      <c r="CU1074" s="44"/>
      <c r="CV1074" s="44"/>
      <c r="CW1074" s="44"/>
      <c r="CX1074" s="44"/>
      <c r="CY1074" s="44"/>
      <c r="CZ1074" s="44"/>
      <c r="DA1074" s="44"/>
      <c r="DB1074" s="44"/>
      <c r="DC1074" s="44"/>
      <c r="DD1074" s="44"/>
      <c r="DE1074" s="44"/>
      <c r="DF1074" s="45"/>
      <c r="DG1074" s="44"/>
      <c r="DH1074" s="44"/>
      <c r="DI1074" s="44"/>
      <c r="DJ1074" s="44"/>
      <c r="DK1074" s="44"/>
      <c r="DL1074" s="45"/>
      <c r="DM1074" s="44"/>
      <c r="DN1074" s="44"/>
      <c r="DO1074" s="44"/>
      <c r="DP1074" s="44"/>
      <c r="DQ1074" s="44"/>
      <c r="DR1074" s="44"/>
      <c r="DS1074" s="44"/>
      <c r="DT1074" s="44"/>
      <c r="DU1074" s="45"/>
      <c r="DV1074" s="44"/>
      <c r="DW1074" s="44"/>
      <c r="DX1074" s="44"/>
      <c r="DY1074" s="44"/>
      <c r="DZ1074" s="44"/>
      <c r="EA1074" s="44"/>
      <c r="EB1074" s="44"/>
      <c r="EC1074" s="44"/>
      <c r="ED1074" s="45"/>
      <c r="EE1074" s="44"/>
      <c r="EF1074" s="44"/>
      <c r="EG1074" s="44"/>
      <c r="EH1074" s="44"/>
      <c r="EI1074" s="44"/>
      <c r="EJ1074" s="44"/>
      <c r="EK1074" s="44"/>
      <c r="EL1074" s="44"/>
      <c r="EM1074" s="44"/>
      <c r="EN1074" s="44"/>
      <c r="EO1074" s="44"/>
      <c r="EP1074" s="44"/>
      <c r="EQ1074" s="44"/>
      <c r="ER1074" s="44"/>
      <c r="ES1074" s="44"/>
      <c r="ET1074" s="44"/>
      <c r="EU1074" s="44"/>
      <c r="EV1074" s="45"/>
      <c r="EW1074" s="44"/>
      <c r="EX1074" s="44"/>
      <c r="EY1074" s="45"/>
      <c r="EZ1074" s="45"/>
      <c r="FA1074" s="44"/>
      <c r="FB1074" s="32"/>
      <c r="FC1074" s="32"/>
      <c r="FD1074" s="32"/>
    </row>
    <row r="1075">
      <c r="A1075" s="31"/>
      <c r="B1075" s="32"/>
      <c r="C1075" s="33"/>
      <c r="D1075" s="32"/>
      <c r="E1075" s="32"/>
      <c r="F1075" s="32"/>
      <c r="G1075" s="46"/>
      <c r="H1075" s="32"/>
      <c r="I1075" s="32"/>
      <c r="J1075" s="32"/>
      <c r="K1075" s="32"/>
      <c r="L1075" s="32"/>
      <c r="M1075" s="32"/>
      <c r="N1075" s="47"/>
      <c r="O1075" s="47"/>
      <c r="P1075" s="36"/>
      <c r="Q1075" s="37"/>
      <c r="R1075" s="37"/>
      <c r="S1075" s="48"/>
      <c r="T1075" s="39"/>
      <c r="U1075" s="40"/>
      <c r="V1075" s="41"/>
      <c r="W1075" s="41"/>
      <c r="X1075" s="41"/>
      <c r="Y1075" s="41"/>
      <c r="Z1075" s="41"/>
      <c r="AA1075" s="41"/>
      <c r="AB1075" s="41"/>
      <c r="AC1075" s="41"/>
      <c r="AD1075" s="42"/>
      <c r="AE1075" s="43"/>
      <c r="AF1075" s="44"/>
      <c r="AG1075" s="44"/>
      <c r="AH1075" s="44"/>
      <c r="AI1075" s="44"/>
      <c r="AJ1075" s="44"/>
      <c r="AK1075" s="44"/>
      <c r="AL1075" s="44"/>
      <c r="AM1075" s="44"/>
      <c r="AN1075" s="44"/>
      <c r="AO1075" s="44"/>
      <c r="AP1075" s="44"/>
      <c r="AQ1075" s="44"/>
      <c r="AR1075" s="44"/>
      <c r="AS1075" s="44"/>
      <c r="AT1075" s="44"/>
      <c r="AU1075" s="44"/>
      <c r="AV1075" s="44"/>
      <c r="AW1075" s="44"/>
      <c r="AX1075" s="44"/>
      <c r="AY1075" s="44"/>
      <c r="AZ1075" s="44"/>
      <c r="BA1075" s="44"/>
      <c r="BB1075" s="44"/>
      <c r="BC1075" s="44"/>
      <c r="BD1075" s="44"/>
      <c r="BE1075" s="44"/>
      <c r="BF1075" s="44"/>
      <c r="BG1075" s="44"/>
      <c r="BH1075" s="44"/>
      <c r="BI1075" s="44"/>
      <c r="BJ1075" s="44"/>
      <c r="BK1075" s="44"/>
      <c r="BL1075" s="44"/>
      <c r="BM1075" s="44"/>
      <c r="BN1075" s="44"/>
      <c r="BO1075" s="44"/>
      <c r="BP1075" s="44"/>
      <c r="BQ1075" s="44"/>
      <c r="BR1075" s="44"/>
      <c r="BS1075" s="44"/>
      <c r="BT1075" s="44"/>
      <c r="BU1075" s="44"/>
      <c r="BV1075" s="44"/>
      <c r="BW1075" s="44"/>
      <c r="BX1075" s="44"/>
      <c r="BY1075" s="44"/>
      <c r="BZ1075" s="44"/>
      <c r="CA1075" s="44"/>
      <c r="CB1075" s="44"/>
      <c r="CC1075" s="44"/>
      <c r="CD1075" s="44"/>
      <c r="CE1075" s="44"/>
      <c r="CF1075" s="44"/>
      <c r="CG1075" s="44"/>
      <c r="CH1075" s="44"/>
      <c r="CI1075" s="44"/>
      <c r="CJ1075" s="44"/>
      <c r="CK1075" s="44"/>
      <c r="CL1075" s="44"/>
      <c r="CM1075" s="44"/>
      <c r="CN1075" s="45"/>
      <c r="CO1075" s="44"/>
      <c r="CP1075" s="44"/>
      <c r="CQ1075" s="44"/>
      <c r="CR1075" s="44"/>
      <c r="CS1075" s="44"/>
      <c r="CT1075" s="44"/>
      <c r="CU1075" s="44"/>
      <c r="CV1075" s="44"/>
      <c r="CW1075" s="44"/>
      <c r="CX1075" s="44"/>
      <c r="CY1075" s="44"/>
      <c r="CZ1075" s="44"/>
      <c r="DA1075" s="44"/>
      <c r="DB1075" s="44"/>
      <c r="DC1075" s="44"/>
      <c r="DD1075" s="44"/>
      <c r="DE1075" s="44"/>
      <c r="DF1075" s="45"/>
      <c r="DG1075" s="44"/>
      <c r="DH1075" s="44"/>
      <c r="DI1075" s="44"/>
      <c r="DJ1075" s="44"/>
      <c r="DK1075" s="44"/>
      <c r="DL1075" s="45"/>
      <c r="DM1075" s="44"/>
      <c r="DN1075" s="44"/>
      <c r="DO1075" s="44"/>
      <c r="DP1075" s="44"/>
      <c r="DQ1075" s="44"/>
      <c r="DR1075" s="44"/>
      <c r="DS1075" s="44"/>
      <c r="DT1075" s="44"/>
      <c r="DU1075" s="45"/>
      <c r="DV1075" s="44"/>
      <c r="DW1075" s="44"/>
      <c r="DX1075" s="44"/>
      <c r="DY1075" s="44"/>
      <c r="DZ1075" s="44"/>
      <c r="EA1075" s="44"/>
      <c r="EB1075" s="44"/>
      <c r="EC1075" s="44"/>
      <c r="ED1075" s="45"/>
      <c r="EE1075" s="44"/>
      <c r="EF1075" s="44"/>
      <c r="EG1075" s="44"/>
      <c r="EH1075" s="44"/>
      <c r="EI1075" s="44"/>
      <c r="EJ1075" s="44"/>
      <c r="EK1075" s="44"/>
      <c r="EL1075" s="44"/>
      <c r="EM1075" s="44"/>
      <c r="EN1075" s="44"/>
      <c r="EO1075" s="44"/>
      <c r="EP1075" s="44"/>
      <c r="EQ1075" s="44"/>
      <c r="ER1075" s="44"/>
      <c r="ES1075" s="44"/>
      <c r="ET1075" s="44"/>
      <c r="EU1075" s="44"/>
      <c r="EV1075" s="45"/>
      <c r="EW1075" s="44"/>
      <c r="EX1075" s="44"/>
      <c r="EY1075" s="45"/>
      <c r="EZ1075" s="45"/>
      <c r="FA1075" s="44"/>
      <c r="FB1075" s="32"/>
      <c r="FC1075" s="32"/>
      <c r="FD1075" s="32"/>
    </row>
    <row r="1076">
      <c r="A1076" s="31"/>
      <c r="B1076" s="32"/>
      <c r="C1076" s="33"/>
      <c r="D1076" s="32"/>
      <c r="E1076" s="32"/>
      <c r="F1076" s="32"/>
      <c r="G1076" s="46"/>
      <c r="H1076" s="32"/>
      <c r="I1076" s="32"/>
      <c r="J1076" s="32"/>
      <c r="K1076" s="32"/>
      <c r="L1076" s="32"/>
      <c r="M1076" s="32"/>
      <c r="N1076" s="47"/>
      <c r="O1076" s="47"/>
      <c r="P1076" s="36"/>
      <c r="Q1076" s="37"/>
      <c r="R1076" s="37"/>
      <c r="S1076" s="48"/>
      <c r="T1076" s="39"/>
      <c r="U1076" s="40"/>
      <c r="V1076" s="41"/>
      <c r="W1076" s="41"/>
      <c r="X1076" s="41"/>
      <c r="Y1076" s="41"/>
      <c r="Z1076" s="41"/>
      <c r="AA1076" s="41"/>
      <c r="AB1076" s="41"/>
      <c r="AC1076" s="41"/>
      <c r="AD1076" s="42"/>
      <c r="AE1076" s="43"/>
      <c r="AF1076" s="44"/>
      <c r="AG1076" s="44"/>
      <c r="AH1076" s="44"/>
      <c r="AI1076" s="44"/>
      <c r="AJ1076" s="44"/>
      <c r="AK1076" s="44"/>
      <c r="AL1076" s="44"/>
      <c r="AM1076" s="44"/>
      <c r="AN1076" s="44"/>
      <c r="AO1076" s="44"/>
      <c r="AP1076" s="44"/>
      <c r="AQ1076" s="44"/>
      <c r="AR1076" s="44"/>
      <c r="AS1076" s="44"/>
      <c r="AT1076" s="44"/>
      <c r="AU1076" s="44"/>
      <c r="AV1076" s="44"/>
      <c r="AW1076" s="44"/>
      <c r="AX1076" s="44"/>
      <c r="AY1076" s="44"/>
      <c r="AZ1076" s="44"/>
      <c r="BA1076" s="44"/>
      <c r="BB1076" s="44"/>
      <c r="BC1076" s="44"/>
      <c r="BD1076" s="44"/>
      <c r="BE1076" s="44"/>
      <c r="BF1076" s="44"/>
      <c r="BG1076" s="44"/>
      <c r="BH1076" s="44"/>
      <c r="BI1076" s="44"/>
      <c r="BJ1076" s="44"/>
      <c r="BK1076" s="44"/>
      <c r="BL1076" s="44"/>
      <c r="BM1076" s="44"/>
      <c r="BN1076" s="44"/>
      <c r="BO1076" s="44"/>
      <c r="BP1076" s="44"/>
      <c r="BQ1076" s="44"/>
      <c r="BR1076" s="44"/>
      <c r="BS1076" s="44"/>
      <c r="BT1076" s="44"/>
      <c r="BU1076" s="44"/>
      <c r="BV1076" s="44"/>
      <c r="BW1076" s="44"/>
      <c r="BX1076" s="44"/>
      <c r="BY1076" s="44"/>
      <c r="BZ1076" s="44"/>
      <c r="CA1076" s="44"/>
      <c r="CB1076" s="44"/>
      <c r="CC1076" s="44"/>
      <c r="CD1076" s="44"/>
      <c r="CE1076" s="44"/>
      <c r="CF1076" s="44"/>
      <c r="CG1076" s="44"/>
      <c r="CH1076" s="44"/>
      <c r="CI1076" s="44"/>
      <c r="CJ1076" s="44"/>
      <c r="CK1076" s="44"/>
      <c r="CL1076" s="44"/>
      <c r="CM1076" s="44"/>
      <c r="CN1076" s="45"/>
      <c r="CO1076" s="44"/>
      <c r="CP1076" s="44"/>
      <c r="CQ1076" s="44"/>
      <c r="CR1076" s="44"/>
      <c r="CS1076" s="44"/>
      <c r="CT1076" s="44"/>
      <c r="CU1076" s="44"/>
      <c r="CV1076" s="44"/>
      <c r="CW1076" s="44"/>
      <c r="CX1076" s="44"/>
      <c r="CY1076" s="44"/>
      <c r="CZ1076" s="44"/>
      <c r="DA1076" s="44"/>
      <c r="DB1076" s="44"/>
      <c r="DC1076" s="44"/>
      <c r="DD1076" s="44"/>
      <c r="DE1076" s="44"/>
      <c r="DF1076" s="45"/>
      <c r="DG1076" s="44"/>
      <c r="DH1076" s="44"/>
      <c r="DI1076" s="44"/>
      <c r="DJ1076" s="44"/>
      <c r="DK1076" s="44"/>
      <c r="DL1076" s="45"/>
      <c r="DM1076" s="44"/>
      <c r="DN1076" s="44"/>
      <c r="DO1076" s="44"/>
      <c r="DP1076" s="44"/>
      <c r="DQ1076" s="44"/>
      <c r="DR1076" s="44"/>
      <c r="DS1076" s="44"/>
      <c r="DT1076" s="44"/>
      <c r="DU1076" s="45"/>
      <c r="DV1076" s="44"/>
      <c r="DW1076" s="44"/>
      <c r="DX1076" s="44"/>
      <c r="DY1076" s="44"/>
      <c r="DZ1076" s="44"/>
      <c r="EA1076" s="44"/>
      <c r="EB1076" s="44"/>
      <c r="EC1076" s="44"/>
      <c r="ED1076" s="45"/>
      <c r="EE1076" s="44"/>
      <c r="EF1076" s="44"/>
      <c r="EG1076" s="44"/>
      <c r="EH1076" s="44"/>
      <c r="EI1076" s="44"/>
      <c r="EJ1076" s="44"/>
      <c r="EK1076" s="44"/>
      <c r="EL1076" s="44"/>
      <c r="EM1076" s="44"/>
      <c r="EN1076" s="44"/>
      <c r="EO1076" s="44"/>
      <c r="EP1076" s="44"/>
      <c r="EQ1076" s="44"/>
      <c r="ER1076" s="44"/>
      <c r="ES1076" s="44"/>
      <c r="ET1076" s="44"/>
      <c r="EU1076" s="44"/>
      <c r="EV1076" s="45"/>
      <c r="EW1076" s="44"/>
      <c r="EX1076" s="44"/>
      <c r="EY1076" s="45"/>
      <c r="EZ1076" s="45"/>
      <c r="FA1076" s="44"/>
      <c r="FB1076" s="32"/>
      <c r="FC1076" s="32"/>
      <c r="FD1076" s="32"/>
    </row>
    <row r="1077">
      <c r="A1077" s="31"/>
      <c r="B1077" s="32"/>
      <c r="C1077" s="33"/>
      <c r="D1077" s="32"/>
      <c r="E1077" s="32"/>
      <c r="F1077" s="32"/>
      <c r="G1077" s="46"/>
      <c r="H1077" s="32"/>
      <c r="I1077" s="32"/>
      <c r="J1077" s="32"/>
      <c r="K1077" s="32"/>
      <c r="L1077" s="32"/>
      <c r="M1077" s="32"/>
      <c r="N1077" s="47"/>
      <c r="O1077" s="47"/>
      <c r="P1077" s="36"/>
      <c r="Q1077" s="37"/>
      <c r="R1077" s="37"/>
      <c r="S1077" s="48"/>
      <c r="T1077" s="39"/>
      <c r="U1077" s="40"/>
      <c r="V1077" s="41"/>
      <c r="W1077" s="41"/>
      <c r="X1077" s="41"/>
      <c r="Y1077" s="41"/>
      <c r="Z1077" s="41"/>
      <c r="AA1077" s="41"/>
      <c r="AB1077" s="41"/>
      <c r="AC1077" s="41"/>
      <c r="AD1077" s="42"/>
      <c r="AE1077" s="43"/>
      <c r="AF1077" s="44"/>
      <c r="AG1077" s="44"/>
      <c r="AH1077" s="44"/>
      <c r="AI1077" s="44"/>
      <c r="AJ1077" s="44"/>
      <c r="AK1077" s="44"/>
      <c r="AL1077" s="44"/>
      <c r="AM1077" s="44"/>
      <c r="AN1077" s="44"/>
      <c r="AO1077" s="44"/>
      <c r="AP1077" s="44"/>
      <c r="AQ1077" s="44"/>
      <c r="AR1077" s="44"/>
      <c r="AS1077" s="44"/>
      <c r="AT1077" s="44"/>
      <c r="AU1077" s="44"/>
      <c r="AV1077" s="44"/>
      <c r="AW1077" s="44"/>
      <c r="AX1077" s="44"/>
      <c r="AY1077" s="44"/>
      <c r="AZ1077" s="44"/>
      <c r="BA1077" s="44"/>
      <c r="BB1077" s="44"/>
      <c r="BC1077" s="44"/>
      <c r="BD1077" s="44"/>
      <c r="BE1077" s="44"/>
      <c r="BF1077" s="44"/>
      <c r="BG1077" s="44"/>
      <c r="BH1077" s="44"/>
      <c r="BI1077" s="44"/>
      <c r="BJ1077" s="44"/>
      <c r="BK1077" s="44"/>
      <c r="BL1077" s="44"/>
      <c r="BM1077" s="44"/>
      <c r="BN1077" s="44"/>
      <c r="BO1077" s="44"/>
      <c r="BP1077" s="44"/>
      <c r="BQ1077" s="44"/>
      <c r="BR1077" s="44"/>
      <c r="BS1077" s="44"/>
      <c r="BT1077" s="44"/>
      <c r="BU1077" s="44"/>
      <c r="BV1077" s="44"/>
      <c r="BW1077" s="44"/>
      <c r="BX1077" s="44"/>
      <c r="BY1077" s="44"/>
      <c r="BZ1077" s="44"/>
      <c r="CA1077" s="44"/>
      <c r="CB1077" s="44"/>
      <c r="CC1077" s="44"/>
      <c r="CD1077" s="44"/>
      <c r="CE1077" s="44"/>
      <c r="CF1077" s="44"/>
      <c r="CG1077" s="44"/>
      <c r="CH1077" s="44"/>
      <c r="CI1077" s="44"/>
      <c r="CJ1077" s="44"/>
      <c r="CK1077" s="44"/>
      <c r="CL1077" s="44"/>
      <c r="CM1077" s="44"/>
      <c r="CN1077" s="45"/>
      <c r="CO1077" s="44"/>
      <c r="CP1077" s="44"/>
      <c r="CQ1077" s="44"/>
      <c r="CR1077" s="44"/>
      <c r="CS1077" s="44"/>
      <c r="CT1077" s="44"/>
      <c r="CU1077" s="44"/>
      <c r="CV1077" s="44"/>
      <c r="CW1077" s="44"/>
      <c r="CX1077" s="44"/>
      <c r="CY1077" s="44"/>
      <c r="CZ1077" s="44"/>
      <c r="DA1077" s="44"/>
      <c r="DB1077" s="44"/>
      <c r="DC1077" s="44"/>
      <c r="DD1077" s="44"/>
      <c r="DE1077" s="44"/>
      <c r="DF1077" s="45"/>
      <c r="DG1077" s="44"/>
      <c r="DH1077" s="44"/>
      <c r="DI1077" s="44"/>
      <c r="DJ1077" s="44"/>
      <c r="DK1077" s="44"/>
      <c r="DL1077" s="45"/>
      <c r="DM1077" s="44"/>
      <c r="DN1077" s="44"/>
      <c r="DO1077" s="44"/>
      <c r="DP1077" s="44"/>
      <c r="DQ1077" s="44"/>
      <c r="DR1077" s="44"/>
      <c r="DS1077" s="44"/>
      <c r="DT1077" s="44"/>
      <c r="DU1077" s="45"/>
      <c r="DV1077" s="44"/>
      <c r="DW1077" s="44"/>
      <c r="DX1077" s="44"/>
      <c r="DY1077" s="44"/>
      <c r="DZ1077" s="44"/>
      <c r="EA1077" s="44"/>
      <c r="EB1077" s="44"/>
      <c r="EC1077" s="44"/>
      <c r="ED1077" s="45"/>
      <c r="EE1077" s="44"/>
      <c r="EF1077" s="44"/>
      <c r="EG1077" s="44"/>
      <c r="EH1077" s="44"/>
      <c r="EI1077" s="44"/>
      <c r="EJ1077" s="44"/>
      <c r="EK1077" s="44"/>
      <c r="EL1077" s="44"/>
      <c r="EM1077" s="44"/>
      <c r="EN1077" s="44"/>
      <c r="EO1077" s="44"/>
      <c r="EP1077" s="44"/>
      <c r="EQ1077" s="44"/>
      <c r="ER1077" s="44"/>
      <c r="ES1077" s="44"/>
      <c r="ET1077" s="44"/>
      <c r="EU1077" s="44"/>
      <c r="EV1077" s="45"/>
      <c r="EW1077" s="44"/>
      <c r="EX1077" s="44"/>
      <c r="EY1077" s="45"/>
      <c r="EZ1077" s="45"/>
      <c r="FA1077" s="44"/>
      <c r="FB1077" s="32"/>
      <c r="FC1077" s="32"/>
      <c r="FD1077" s="32"/>
    </row>
    <row r="1078">
      <c r="A1078" s="31"/>
      <c r="B1078" s="32"/>
      <c r="C1078" s="33"/>
      <c r="D1078" s="32"/>
      <c r="E1078" s="32"/>
      <c r="F1078" s="32"/>
      <c r="G1078" s="46"/>
      <c r="H1078" s="32"/>
      <c r="I1078" s="32"/>
      <c r="J1078" s="32"/>
      <c r="K1078" s="32"/>
      <c r="L1078" s="32"/>
      <c r="M1078" s="32"/>
      <c r="N1078" s="47"/>
      <c r="O1078" s="47"/>
      <c r="P1078" s="36"/>
      <c r="Q1078" s="37"/>
      <c r="R1078" s="37"/>
      <c r="S1078" s="48"/>
      <c r="T1078" s="39"/>
      <c r="U1078" s="40"/>
      <c r="V1078" s="41"/>
      <c r="W1078" s="41"/>
      <c r="X1078" s="41"/>
      <c r="Y1078" s="41"/>
      <c r="Z1078" s="41"/>
      <c r="AA1078" s="41"/>
      <c r="AB1078" s="41"/>
      <c r="AC1078" s="41"/>
      <c r="AD1078" s="42"/>
      <c r="AE1078" s="43"/>
      <c r="AF1078" s="44"/>
      <c r="AG1078" s="44"/>
      <c r="AH1078" s="44"/>
      <c r="AI1078" s="44"/>
      <c r="AJ1078" s="44"/>
      <c r="AK1078" s="44"/>
      <c r="AL1078" s="44"/>
      <c r="AM1078" s="44"/>
      <c r="AN1078" s="44"/>
      <c r="AO1078" s="44"/>
      <c r="AP1078" s="44"/>
      <c r="AQ1078" s="44"/>
      <c r="AR1078" s="44"/>
      <c r="AS1078" s="44"/>
      <c r="AT1078" s="44"/>
      <c r="AU1078" s="44"/>
      <c r="AV1078" s="44"/>
      <c r="AW1078" s="44"/>
      <c r="AX1078" s="44"/>
      <c r="AY1078" s="44"/>
      <c r="AZ1078" s="44"/>
      <c r="BA1078" s="44"/>
      <c r="BB1078" s="44"/>
      <c r="BC1078" s="44"/>
      <c r="BD1078" s="44"/>
      <c r="BE1078" s="44"/>
      <c r="BF1078" s="44"/>
      <c r="BG1078" s="44"/>
      <c r="BH1078" s="44"/>
      <c r="BI1078" s="44"/>
      <c r="BJ1078" s="44"/>
      <c r="BK1078" s="44"/>
      <c r="BL1078" s="44"/>
      <c r="BM1078" s="44"/>
      <c r="BN1078" s="44"/>
      <c r="BO1078" s="44"/>
      <c r="BP1078" s="44"/>
      <c r="BQ1078" s="44"/>
      <c r="BR1078" s="44"/>
      <c r="BS1078" s="44"/>
      <c r="BT1078" s="44"/>
      <c r="BU1078" s="44"/>
      <c r="BV1078" s="44"/>
      <c r="BW1078" s="44"/>
      <c r="BX1078" s="44"/>
      <c r="BY1078" s="44"/>
      <c r="BZ1078" s="44"/>
      <c r="CA1078" s="44"/>
      <c r="CB1078" s="44"/>
      <c r="CC1078" s="44"/>
      <c r="CD1078" s="44"/>
      <c r="CE1078" s="44"/>
      <c r="CF1078" s="44"/>
      <c r="CG1078" s="44"/>
      <c r="CH1078" s="44"/>
      <c r="CI1078" s="44"/>
      <c r="CJ1078" s="44"/>
      <c r="CK1078" s="44"/>
      <c r="CL1078" s="44"/>
      <c r="CM1078" s="44"/>
      <c r="CN1078" s="45"/>
      <c r="CO1078" s="44"/>
      <c r="CP1078" s="44"/>
      <c r="CQ1078" s="44"/>
      <c r="CR1078" s="44"/>
      <c r="CS1078" s="44"/>
      <c r="CT1078" s="44"/>
      <c r="CU1078" s="44"/>
      <c r="CV1078" s="44"/>
      <c r="CW1078" s="44"/>
      <c r="CX1078" s="44"/>
      <c r="CY1078" s="44"/>
      <c r="CZ1078" s="44"/>
      <c r="DA1078" s="44"/>
      <c r="DB1078" s="44"/>
      <c r="DC1078" s="44"/>
      <c r="DD1078" s="44"/>
      <c r="DE1078" s="44"/>
      <c r="DF1078" s="45"/>
      <c r="DG1078" s="44"/>
      <c r="DH1078" s="44"/>
      <c r="DI1078" s="44"/>
      <c r="DJ1078" s="44"/>
      <c r="DK1078" s="44"/>
      <c r="DL1078" s="45"/>
      <c r="DM1078" s="44"/>
      <c r="DN1078" s="44"/>
      <c r="DO1078" s="44"/>
      <c r="DP1078" s="44"/>
      <c r="DQ1078" s="44"/>
      <c r="DR1078" s="44"/>
      <c r="DS1078" s="44"/>
      <c r="DT1078" s="44"/>
      <c r="DU1078" s="45"/>
      <c r="DV1078" s="44"/>
      <c r="DW1078" s="44"/>
      <c r="DX1078" s="44"/>
      <c r="DY1078" s="44"/>
      <c r="DZ1078" s="44"/>
      <c r="EA1078" s="44"/>
      <c r="EB1078" s="44"/>
      <c r="EC1078" s="44"/>
      <c r="ED1078" s="45"/>
      <c r="EE1078" s="44"/>
      <c r="EF1078" s="44"/>
      <c r="EG1078" s="44"/>
      <c r="EH1078" s="44"/>
      <c r="EI1078" s="44"/>
      <c r="EJ1078" s="44"/>
      <c r="EK1078" s="44"/>
      <c r="EL1078" s="44"/>
      <c r="EM1078" s="44"/>
      <c r="EN1078" s="44"/>
      <c r="EO1078" s="44"/>
      <c r="EP1078" s="44"/>
      <c r="EQ1078" s="44"/>
      <c r="ER1078" s="44"/>
      <c r="ES1078" s="44"/>
      <c r="ET1078" s="44"/>
      <c r="EU1078" s="44"/>
      <c r="EV1078" s="45"/>
      <c r="EW1078" s="44"/>
      <c r="EX1078" s="44"/>
      <c r="EY1078" s="45"/>
      <c r="EZ1078" s="45"/>
      <c r="FA1078" s="44"/>
      <c r="FB1078" s="32"/>
      <c r="FC1078" s="32"/>
      <c r="FD1078" s="32"/>
    </row>
    <row r="1079">
      <c r="A1079" s="31"/>
      <c r="B1079" s="32"/>
      <c r="C1079" s="33"/>
      <c r="D1079" s="32"/>
      <c r="E1079" s="32"/>
      <c r="F1079" s="32"/>
      <c r="G1079" s="46"/>
      <c r="H1079" s="32"/>
      <c r="I1079" s="32"/>
      <c r="J1079" s="32"/>
      <c r="K1079" s="32"/>
      <c r="L1079" s="32"/>
      <c r="M1079" s="32"/>
      <c r="N1079" s="47"/>
      <c r="O1079" s="47"/>
      <c r="P1079" s="36"/>
      <c r="Q1079" s="37"/>
      <c r="R1079" s="37"/>
      <c r="S1079" s="48"/>
      <c r="T1079" s="39"/>
      <c r="U1079" s="40"/>
      <c r="V1079" s="41"/>
      <c r="W1079" s="41"/>
      <c r="X1079" s="41"/>
      <c r="Y1079" s="41"/>
      <c r="Z1079" s="41"/>
      <c r="AA1079" s="41"/>
      <c r="AB1079" s="41"/>
      <c r="AC1079" s="41"/>
      <c r="AD1079" s="42"/>
      <c r="AE1079" s="43"/>
      <c r="AF1079" s="44"/>
      <c r="AG1079" s="44"/>
      <c r="AH1079" s="44"/>
      <c r="AI1079" s="44"/>
      <c r="AJ1079" s="44"/>
      <c r="AK1079" s="44"/>
      <c r="AL1079" s="44"/>
      <c r="AM1079" s="44"/>
      <c r="AN1079" s="44"/>
      <c r="AO1079" s="44"/>
      <c r="AP1079" s="44"/>
      <c r="AQ1079" s="44"/>
      <c r="AR1079" s="44"/>
      <c r="AS1079" s="44"/>
      <c r="AT1079" s="44"/>
      <c r="AU1079" s="44"/>
      <c r="AV1079" s="44"/>
      <c r="AW1079" s="44"/>
      <c r="AX1079" s="44"/>
      <c r="AY1079" s="44"/>
      <c r="AZ1079" s="44"/>
      <c r="BA1079" s="44"/>
      <c r="BB1079" s="44"/>
      <c r="BC1079" s="44"/>
      <c r="BD1079" s="44"/>
      <c r="BE1079" s="44"/>
      <c r="BF1079" s="44"/>
      <c r="BG1079" s="44"/>
      <c r="BH1079" s="44"/>
      <c r="BI1079" s="44"/>
      <c r="BJ1079" s="44"/>
      <c r="BK1079" s="44"/>
      <c r="BL1079" s="44"/>
      <c r="BM1079" s="44"/>
      <c r="BN1079" s="44"/>
      <c r="BO1079" s="44"/>
      <c r="BP1079" s="44"/>
      <c r="BQ1079" s="44"/>
      <c r="BR1079" s="44"/>
      <c r="BS1079" s="44"/>
      <c r="BT1079" s="44"/>
      <c r="BU1079" s="44"/>
      <c r="BV1079" s="44"/>
      <c r="BW1079" s="44"/>
      <c r="BX1079" s="44"/>
      <c r="BY1079" s="44"/>
      <c r="BZ1079" s="44"/>
      <c r="CA1079" s="44"/>
      <c r="CB1079" s="44"/>
      <c r="CC1079" s="44"/>
      <c r="CD1079" s="44"/>
      <c r="CE1079" s="44"/>
      <c r="CF1079" s="44"/>
      <c r="CG1079" s="44"/>
      <c r="CH1079" s="44"/>
      <c r="CI1079" s="44"/>
      <c r="CJ1079" s="44"/>
      <c r="CK1079" s="44"/>
      <c r="CL1079" s="44"/>
      <c r="CM1079" s="44"/>
      <c r="CN1079" s="45"/>
      <c r="CO1079" s="44"/>
      <c r="CP1079" s="44"/>
      <c r="CQ1079" s="44"/>
      <c r="CR1079" s="44"/>
      <c r="CS1079" s="44"/>
      <c r="CT1079" s="44"/>
      <c r="CU1079" s="44"/>
      <c r="CV1079" s="44"/>
      <c r="CW1079" s="44"/>
      <c r="CX1079" s="44"/>
      <c r="CY1079" s="44"/>
      <c r="CZ1079" s="44"/>
      <c r="DA1079" s="44"/>
      <c r="DB1079" s="44"/>
      <c r="DC1079" s="44"/>
      <c r="DD1079" s="44"/>
      <c r="DE1079" s="44"/>
      <c r="DF1079" s="45"/>
      <c r="DG1079" s="44"/>
      <c r="DH1079" s="44"/>
      <c r="DI1079" s="44"/>
      <c r="DJ1079" s="44"/>
      <c r="DK1079" s="44"/>
      <c r="DL1079" s="45"/>
      <c r="DM1079" s="44"/>
      <c r="DN1079" s="44"/>
      <c r="DO1079" s="44"/>
      <c r="DP1079" s="44"/>
      <c r="DQ1079" s="44"/>
      <c r="DR1079" s="44"/>
      <c r="DS1079" s="44"/>
      <c r="DT1079" s="44"/>
      <c r="DU1079" s="45"/>
      <c r="DV1079" s="44"/>
      <c r="DW1079" s="44"/>
      <c r="DX1079" s="44"/>
      <c r="DY1079" s="44"/>
      <c r="DZ1079" s="44"/>
      <c r="EA1079" s="44"/>
      <c r="EB1079" s="44"/>
      <c r="EC1079" s="44"/>
      <c r="ED1079" s="45"/>
      <c r="EE1079" s="44"/>
      <c r="EF1079" s="44"/>
      <c r="EG1079" s="44"/>
      <c r="EH1079" s="44"/>
      <c r="EI1079" s="44"/>
      <c r="EJ1079" s="44"/>
      <c r="EK1079" s="44"/>
      <c r="EL1079" s="44"/>
      <c r="EM1079" s="44"/>
      <c r="EN1079" s="44"/>
      <c r="EO1079" s="44"/>
      <c r="EP1079" s="44"/>
      <c r="EQ1079" s="44"/>
      <c r="ER1079" s="44"/>
      <c r="ES1079" s="44"/>
      <c r="ET1079" s="44"/>
      <c r="EU1079" s="44"/>
      <c r="EV1079" s="45"/>
      <c r="EW1079" s="44"/>
      <c r="EX1079" s="44"/>
      <c r="EY1079" s="45"/>
      <c r="EZ1079" s="45"/>
      <c r="FA1079" s="44"/>
      <c r="FB1079" s="32"/>
      <c r="FC1079" s="32"/>
      <c r="FD1079" s="32"/>
    </row>
    <row r="1080">
      <c r="A1080" s="31"/>
      <c r="B1080" s="32"/>
      <c r="C1080" s="33"/>
      <c r="D1080" s="32"/>
      <c r="E1080" s="32"/>
      <c r="F1080" s="32"/>
      <c r="G1080" s="46"/>
      <c r="H1080" s="32"/>
      <c r="I1080" s="32"/>
      <c r="J1080" s="32"/>
      <c r="K1080" s="32"/>
      <c r="L1080" s="32"/>
      <c r="M1080" s="32"/>
      <c r="N1080" s="47"/>
      <c r="O1080" s="47"/>
      <c r="P1080" s="36"/>
      <c r="Q1080" s="37"/>
      <c r="R1080" s="37"/>
      <c r="S1080" s="48"/>
      <c r="T1080" s="39"/>
      <c r="U1080" s="40"/>
      <c r="V1080" s="41"/>
      <c r="W1080" s="41"/>
      <c r="X1080" s="41"/>
      <c r="Y1080" s="41"/>
      <c r="Z1080" s="41"/>
      <c r="AA1080" s="41"/>
      <c r="AB1080" s="41"/>
      <c r="AC1080" s="41"/>
      <c r="AD1080" s="42"/>
      <c r="AE1080" s="43"/>
      <c r="AF1080" s="44"/>
      <c r="AG1080" s="44"/>
      <c r="AH1080" s="44"/>
      <c r="AI1080" s="44"/>
      <c r="AJ1080" s="44"/>
      <c r="AK1080" s="44"/>
      <c r="AL1080" s="44"/>
      <c r="AM1080" s="44"/>
      <c r="AN1080" s="44"/>
      <c r="AO1080" s="44"/>
      <c r="AP1080" s="44"/>
      <c r="AQ1080" s="44"/>
      <c r="AR1080" s="44"/>
      <c r="AS1080" s="44"/>
      <c r="AT1080" s="44"/>
      <c r="AU1080" s="44"/>
      <c r="AV1080" s="44"/>
      <c r="AW1080" s="44"/>
      <c r="AX1080" s="44"/>
      <c r="AY1080" s="44"/>
      <c r="AZ1080" s="44"/>
      <c r="BA1080" s="44"/>
      <c r="BB1080" s="44"/>
      <c r="BC1080" s="44"/>
      <c r="BD1080" s="44"/>
      <c r="BE1080" s="44"/>
      <c r="BF1080" s="44"/>
      <c r="BG1080" s="44"/>
      <c r="BH1080" s="44"/>
      <c r="BI1080" s="44"/>
      <c r="BJ1080" s="44"/>
      <c r="BK1080" s="44"/>
      <c r="BL1080" s="44"/>
      <c r="BM1080" s="44"/>
      <c r="BN1080" s="44"/>
      <c r="BO1080" s="44"/>
      <c r="BP1080" s="44"/>
      <c r="BQ1080" s="44"/>
      <c r="BR1080" s="44"/>
      <c r="BS1080" s="44"/>
      <c r="BT1080" s="44"/>
      <c r="BU1080" s="44"/>
      <c r="BV1080" s="44"/>
      <c r="BW1080" s="44"/>
      <c r="BX1080" s="44"/>
      <c r="BY1080" s="44"/>
      <c r="BZ1080" s="44"/>
      <c r="CA1080" s="44"/>
      <c r="CB1080" s="44"/>
      <c r="CC1080" s="44"/>
      <c r="CD1080" s="44"/>
      <c r="CE1080" s="44"/>
      <c r="CF1080" s="44"/>
      <c r="CG1080" s="44"/>
      <c r="CH1080" s="44"/>
      <c r="CI1080" s="44"/>
      <c r="CJ1080" s="44"/>
      <c r="CK1080" s="44"/>
      <c r="CL1080" s="44"/>
      <c r="CM1080" s="44"/>
      <c r="CN1080" s="45"/>
      <c r="CO1080" s="44"/>
      <c r="CP1080" s="44"/>
      <c r="CQ1080" s="44"/>
      <c r="CR1080" s="44"/>
      <c r="CS1080" s="44"/>
      <c r="CT1080" s="44"/>
      <c r="CU1080" s="44"/>
      <c r="CV1080" s="44"/>
      <c r="CW1080" s="44"/>
      <c r="CX1080" s="44"/>
      <c r="CY1080" s="44"/>
      <c r="CZ1080" s="44"/>
      <c r="DA1080" s="44"/>
      <c r="DB1080" s="44"/>
      <c r="DC1080" s="44"/>
      <c r="DD1080" s="44"/>
      <c r="DE1080" s="44"/>
      <c r="DF1080" s="45"/>
      <c r="DG1080" s="44"/>
      <c r="DH1080" s="44"/>
      <c r="DI1080" s="44"/>
      <c r="DJ1080" s="44"/>
      <c r="DK1080" s="44"/>
      <c r="DL1080" s="45"/>
      <c r="DM1080" s="44"/>
      <c r="DN1080" s="44"/>
      <c r="DO1080" s="44"/>
      <c r="DP1080" s="44"/>
      <c r="DQ1080" s="44"/>
      <c r="DR1080" s="44"/>
      <c r="DS1080" s="44"/>
      <c r="DT1080" s="44"/>
      <c r="DU1080" s="45"/>
      <c r="DV1080" s="44"/>
      <c r="DW1080" s="44"/>
      <c r="DX1080" s="44"/>
      <c r="DY1080" s="44"/>
      <c r="DZ1080" s="44"/>
      <c r="EA1080" s="44"/>
      <c r="EB1080" s="44"/>
      <c r="EC1080" s="44"/>
      <c r="ED1080" s="45"/>
      <c r="EE1080" s="44"/>
      <c r="EF1080" s="44"/>
      <c r="EG1080" s="44"/>
      <c r="EH1080" s="44"/>
      <c r="EI1080" s="44"/>
      <c r="EJ1080" s="44"/>
      <c r="EK1080" s="44"/>
      <c r="EL1080" s="44"/>
      <c r="EM1080" s="44"/>
      <c r="EN1080" s="44"/>
      <c r="EO1080" s="44"/>
      <c r="EP1080" s="44"/>
      <c r="EQ1080" s="44"/>
      <c r="ER1080" s="44"/>
      <c r="ES1080" s="44"/>
      <c r="ET1080" s="44"/>
      <c r="EU1080" s="44"/>
      <c r="EV1080" s="45"/>
      <c r="EW1080" s="44"/>
      <c r="EX1080" s="44"/>
      <c r="EY1080" s="45"/>
      <c r="EZ1080" s="45"/>
      <c r="FA1080" s="44"/>
      <c r="FB1080" s="32"/>
      <c r="FC1080" s="32"/>
      <c r="FD1080" s="32"/>
    </row>
    <row r="1081">
      <c r="A1081" s="31"/>
      <c r="B1081" s="32"/>
      <c r="C1081" s="33"/>
      <c r="D1081" s="32"/>
      <c r="E1081" s="32"/>
      <c r="F1081" s="32"/>
      <c r="G1081" s="46"/>
      <c r="H1081" s="32"/>
      <c r="I1081" s="32"/>
      <c r="J1081" s="32"/>
      <c r="K1081" s="32"/>
      <c r="L1081" s="32"/>
      <c r="M1081" s="32"/>
      <c r="N1081" s="47"/>
      <c r="O1081" s="47"/>
      <c r="P1081" s="36"/>
      <c r="Q1081" s="37"/>
      <c r="R1081" s="37"/>
      <c r="S1081" s="48"/>
      <c r="T1081" s="39"/>
      <c r="U1081" s="40"/>
      <c r="V1081" s="41"/>
      <c r="W1081" s="41"/>
      <c r="X1081" s="41"/>
      <c r="Y1081" s="41"/>
      <c r="Z1081" s="41"/>
      <c r="AA1081" s="41"/>
      <c r="AB1081" s="41"/>
      <c r="AC1081" s="41"/>
      <c r="AD1081" s="42"/>
      <c r="AE1081" s="43"/>
      <c r="AF1081" s="44"/>
      <c r="AG1081" s="44"/>
      <c r="AH1081" s="44"/>
      <c r="AI1081" s="44"/>
      <c r="AJ1081" s="44"/>
      <c r="AK1081" s="44"/>
      <c r="AL1081" s="44"/>
      <c r="AM1081" s="44"/>
      <c r="AN1081" s="44"/>
      <c r="AO1081" s="44"/>
      <c r="AP1081" s="44"/>
      <c r="AQ1081" s="44"/>
      <c r="AR1081" s="44"/>
      <c r="AS1081" s="44"/>
      <c r="AT1081" s="44"/>
      <c r="AU1081" s="44"/>
      <c r="AV1081" s="44"/>
      <c r="AW1081" s="44"/>
      <c r="AX1081" s="44"/>
      <c r="AY1081" s="44"/>
      <c r="AZ1081" s="44"/>
      <c r="BA1081" s="44"/>
      <c r="BB1081" s="44"/>
      <c r="BC1081" s="44"/>
      <c r="BD1081" s="44"/>
      <c r="BE1081" s="44"/>
      <c r="BF1081" s="44"/>
      <c r="BG1081" s="44"/>
      <c r="BH1081" s="44"/>
      <c r="BI1081" s="44"/>
      <c r="BJ1081" s="44"/>
      <c r="BK1081" s="44"/>
      <c r="BL1081" s="44"/>
      <c r="BM1081" s="44"/>
      <c r="BN1081" s="44"/>
      <c r="BO1081" s="44"/>
      <c r="BP1081" s="44"/>
      <c r="BQ1081" s="44"/>
      <c r="BR1081" s="44"/>
      <c r="BS1081" s="44"/>
      <c r="BT1081" s="44"/>
      <c r="BU1081" s="44"/>
      <c r="BV1081" s="44"/>
      <c r="BW1081" s="44"/>
      <c r="BX1081" s="44"/>
      <c r="BY1081" s="44"/>
      <c r="BZ1081" s="44"/>
      <c r="CA1081" s="44"/>
      <c r="CB1081" s="44"/>
      <c r="CC1081" s="44"/>
      <c r="CD1081" s="44"/>
      <c r="CE1081" s="44"/>
      <c r="CF1081" s="44"/>
      <c r="CG1081" s="44"/>
      <c r="CH1081" s="44"/>
      <c r="CI1081" s="44"/>
      <c r="CJ1081" s="44"/>
      <c r="CK1081" s="44"/>
      <c r="CL1081" s="44"/>
      <c r="CM1081" s="44"/>
      <c r="CN1081" s="45"/>
      <c r="CO1081" s="44"/>
      <c r="CP1081" s="44"/>
      <c r="CQ1081" s="44"/>
      <c r="CR1081" s="44"/>
      <c r="CS1081" s="44"/>
      <c r="CT1081" s="44"/>
      <c r="CU1081" s="44"/>
      <c r="CV1081" s="44"/>
      <c r="CW1081" s="44"/>
      <c r="CX1081" s="44"/>
      <c r="CY1081" s="44"/>
      <c r="CZ1081" s="44"/>
      <c r="DA1081" s="44"/>
      <c r="DB1081" s="44"/>
      <c r="DC1081" s="44"/>
      <c r="DD1081" s="44"/>
      <c r="DE1081" s="44"/>
      <c r="DF1081" s="45"/>
      <c r="DG1081" s="44"/>
      <c r="DH1081" s="44"/>
      <c r="DI1081" s="44"/>
      <c r="DJ1081" s="44"/>
      <c r="DK1081" s="44"/>
      <c r="DL1081" s="45"/>
      <c r="DM1081" s="44"/>
      <c r="DN1081" s="44"/>
      <c r="DO1081" s="44"/>
      <c r="DP1081" s="44"/>
      <c r="DQ1081" s="44"/>
      <c r="DR1081" s="44"/>
      <c r="DS1081" s="44"/>
      <c r="DT1081" s="44"/>
      <c r="DU1081" s="45"/>
      <c r="DV1081" s="44"/>
      <c r="DW1081" s="44"/>
      <c r="DX1081" s="44"/>
      <c r="DY1081" s="44"/>
      <c r="DZ1081" s="44"/>
      <c r="EA1081" s="44"/>
      <c r="EB1081" s="44"/>
      <c r="EC1081" s="44"/>
      <c r="ED1081" s="45"/>
      <c r="EE1081" s="44"/>
      <c r="EF1081" s="44"/>
      <c r="EG1081" s="44"/>
      <c r="EH1081" s="44"/>
      <c r="EI1081" s="44"/>
      <c r="EJ1081" s="44"/>
      <c r="EK1081" s="44"/>
      <c r="EL1081" s="44"/>
      <c r="EM1081" s="44"/>
      <c r="EN1081" s="44"/>
      <c r="EO1081" s="44"/>
      <c r="EP1081" s="44"/>
      <c r="EQ1081" s="44"/>
      <c r="ER1081" s="44"/>
      <c r="ES1081" s="44"/>
      <c r="ET1081" s="44"/>
      <c r="EU1081" s="44"/>
      <c r="EV1081" s="45"/>
      <c r="EW1081" s="44"/>
      <c r="EX1081" s="44"/>
      <c r="EY1081" s="45"/>
      <c r="EZ1081" s="45"/>
      <c r="FA1081" s="44"/>
      <c r="FB1081" s="32"/>
      <c r="FC1081" s="32"/>
      <c r="FD1081" s="32"/>
    </row>
    <row r="1082">
      <c r="A1082" s="31"/>
      <c r="B1082" s="32"/>
      <c r="C1082" s="33"/>
      <c r="D1082" s="32"/>
      <c r="E1082" s="32"/>
      <c r="F1082" s="32"/>
      <c r="G1082" s="46"/>
      <c r="H1082" s="32"/>
      <c r="I1082" s="32"/>
      <c r="J1082" s="32"/>
      <c r="K1082" s="32"/>
      <c r="L1082" s="32"/>
      <c r="M1082" s="32"/>
      <c r="N1082" s="47"/>
      <c r="O1082" s="47"/>
      <c r="P1082" s="36"/>
      <c r="Q1082" s="37"/>
      <c r="R1082" s="37"/>
      <c r="S1082" s="48"/>
      <c r="T1082" s="39"/>
      <c r="U1082" s="40"/>
      <c r="V1082" s="41"/>
      <c r="W1082" s="41"/>
      <c r="X1082" s="41"/>
      <c r="Y1082" s="41"/>
      <c r="Z1082" s="41"/>
      <c r="AA1082" s="41"/>
      <c r="AB1082" s="41"/>
      <c r="AC1082" s="41"/>
      <c r="AD1082" s="42"/>
      <c r="AE1082" s="43"/>
      <c r="AF1082" s="44"/>
      <c r="AG1082" s="44"/>
      <c r="AH1082" s="44"/>
      <c r="AI1082" s="44"/>
      <c r="AJ1082" s="44"/>
      <c r="AK1082" s="44"/>
      <c r="AL1082" s="44"/>
      <c r="AM1082" s="44"/>
      <c r="AN1082" s="44"/>
      <c r="AO1082" s="44"/>
      <c r="AP1082" s="44"/>
      <c r="AQ1082" s="44"/>
      <c r="AR1082" s="44"/>
      <c r="AS1082" s="44"/>
      <c r="AT1082" s="44"/>
      <c r="AU1082" s="44"/>
      <c r="AV1082" s="44"/>
      <c r="AW1082" s="44"/>
      <c r="AX1082" s="44"/>
      <c r="AY1082" s="44"/>
      <c r="AZ1082" s="44"/>
      <c r="BA1082" s="44"/>
      <c r="BB1082" s="44"/>
      <c r="BC1082" s="44"/>
      <c r="BD1082" s="44"/>
      <c r="BE1082" s="44"/>
      <c r="BF1082" s="44"/>
      <c r="BG1082" s="44"/>
      <c r="BH1082" s="44"/>
      <c r="BI1082" s="44"/>
      <c r="BJ1082" s="44"/>
      <c r="BK1082" s="44"/>
      <c r="BL1082" s="44"/>
      <c r="BM1082" s="44"/>
      <c r="BN1082" s="44"/>
      <c r="BO1082" s="44"/>
      <c r="BP1082" s="44"/>
      <c r="BQ1082" s="44"/>
      <c r="BR1082" s="44"/>
      <c r="BS1082" s="44"/>
      <c r="BT1082" s="44"/>
      <c r="BU1082" s="44"/>
      <c r="BV1082" s="44"/>
      <c r="BW1082" s="44"/>
      <c r="BX1082" s="44"/>
      <c r="BY1082" s="44"/>
      <c r="BZ1082" s="44"/>
      <c r="CA1082" s="44"/>
      <c r="CB1082" s="44"/>
      <c r="CC1082" s="44"/>
      <c r="CD1082" s="44"/>
      <c r="CE1082" s="44"/>
      <c r="CF1082" s="44"/>
      <c r="CG1082" s="44"/>
      <c r="CH1082" s="44"/>
      <c r="CI1082" s="44"/>
      <c r="CJ1082" s="44"/>
      <c r="CK1082" s="44"/>
      <c r="CL1082" s="44"/>
      <c r="CM1082" s="44"/>
      <c r="CN1082" s="45"/>
      <c r="CO1082" s="44"/>
      <c r="CP1082" s="44"/>
      <c r="CQ1082" s="44"/>
      <c r="CR1082" s="44"/>
      <c r="CS1082" s="44"/>
      <c r="CT1082" s="44"/>
      <c r="CU1082" s="44"/>
      <c r="CV1082" s="44"/>
      <c r="CW1082" s="44"/>
      <c r="CX1082" s="44"/>
      <c r="CY1082" s="44"/>
      <c r="CZ1082" s="44"/>
      <c r="DA1082" s="44"/>
      <c r="DB1082" s="44"/>
      <c r="DC1082" s="44"/>
      <c r="DD1082" s="44"/>
      <c r="DE1082" s="44"/>
      <c r="DF1082" s="45"/>
      <c r="DG1082" s="44"/>
      <c r="DH1082" s="44"/>
      <c r="DI1082" s="44"/>
      <c r="DJ1082" s="44"/>
      <c r="DK1082" s="44"/>
      <c r="DL1082" s="45"/>
      <c r="DM1082" s="44"/>
      <c r="DN1082" s="44"/>
      <c r="DO1082" s="44"/>
      <c r="DP1082" s="44"/>
      <c r="DQ1082" s="44"/>
      <c r="DR1082" s="44"/>
      <c r="DS1082" s="44"/>
      <c r="DT1082" s="44"/>
      <c r="DU1082" s="45"/>
      <c r="DV1082" s="44"/>
      <c r="DW1082" s="44"/>
      <c r="DX1082" s="44"/>
      <c r="DY1082" s="44"/>
      <c r="DZ1082" s="44"/>
      <c r="EA1082" s="44"/>
      <c r="EB1082" s="44"/>
      <c r="EC1082" s="44"/>
      <c r="ED1082" s="45"/>
      <c r="EE1082" s="44"/>
      <c r="EF1082" s="44"/>
      <c r="EG1082" s="44"/>
      <c r="EH1082" s="44"/>
      <c r="EI1082" s="44"/>
      <c r="EJ1082" s="44"/>
      <c r="EK1082" s="44"/>
      <c r="EL1082" s="44"/>
      <c r="EM1082" s="44"/>
      <c r="EN1082" s="44"/>
      <c r="EO1082" s="44"/>
      <c r="EP1082" s="44"/>
      <c r="EQ1082" s="44"/>
      <c r="ER1082" s="44"/>
      <c r="ES1082" s="44"/>
      <c r="ET1082" s="44"/>
      <c r="EU1082" s="44"/>
      <c r="EV1082" s="45"/>
      <c r="EW1082" s="44"/>
      <c r="EX1082" s="44"/>
      <c r="EY1082" s="45"/>
      <c r="EZ1082" s="45"/>
      <c r="FA1082" s="44"/>
      <c r="FB1082" s="32"/>
      <c r="FC1082" s="32"/>
      <c r="FD1082" s="32"/>
    </row>
    <row r="1083">
      <c r="A1083" s="31"/>
      <c r="B1083" s="32"/>
      <c r="C1083" s="33"/>
      <c r="D1083" s="32"/>
      <c r="E1083" s="32"/>
      <c r="F1083" s="32"/>
      <c r="G1083" s="46"/>
      <c r="H1083" s="32"/>
      <c r="I1083" s="32"/>
      <c r="J1083" s="32"/>
      <c r="K1083" s="32"/>
      <c r="L1083" s="32"/>
      <c r="M1083" s="32"/>
      <c r="N1083" s="47"/>
      <c r="O1083" s="47"/>
      <c r="P1083" s="36"/>
      <c r="Q1083" s="37"/>
      <c r="R1083" s="37"/>
      <c r="S1083" s="48"/>
      <c r="T1083" s="39"/>
      <c r="U1083" s="40"/>
      <c r="V1083" s="41"/>
      <c r="W1083" s="41"/>
      <c r="X1083" s="41"/>
      <c r="Y1083" s="41"/>
      <c r="Z1083" s="41"/>
      <c r="AA1083" s="41"/>
      <c r="AB1083" s="41"/>
      <c r="AC1083" s="41"/>
      <c r="AD1083" s="42"/>
      <c r="AE1083" s="43"/>
      <c r="AF1083" s="44"/>
      <c r="AG1083" s="44"/>
      <c r="AH1083" s="44"/>
      <c r="AI1083" s="44"/>
      <c r="AJ1083" s="44"/>
      <c r="AK1083" s="44"/>
      <c r="AL1083" s="44"/>
      <c r="AM1083" s="44"/>
      <c r="AN1083" s="44"/>
      <c r="AO1083" s="44"/>
      <c r="AP1083" s="44"/>
      <c r="AQ1083" s="44"/>
      <c r="AR1083" s="44"/>
      <c r="AS1083" s="44"/>
      <c r="AT1083" s="44"/>
      <c r="AU1083" s="44"/>
      <c r="AV1083" s="44"/>
      <c r="AW1083" s="44"/>
      <c r="AX1083" s="44"/>
      <c r="AY1083" s="44"/>
      <c r="AZ1083" s="44"/>
      <c r="BA1083" s="44"/>
      <c r="BB1083" s="44"/>
      <c r="BC1083" s="44"/>
      <c r="BD1083" s="44"/>
      <c r="BE1083" s="44"/>
      <c r="BF1083" s="44"/>
      <c r="BG1083" s="44"/>
      <c r="BH1083" s="44"/>
      <c r="BI1083" s="44"/>
      <c r="BJ1083" s="44"/>
      <c r="BK1083" s="44"/>
      <c r="BL1083" s="44"/>
      <c r="BM1083" s="44"/>
      <c r="BN1083" s="44"/>
      <c r="BO1083" s="44"/>
      <c r="BP1083" s="44"/>
      <c r="BQ1083" s="44"/>
      <c r="BR1083" s="44"/>
      <c r="BS1083" s="44"/>
      <c r="BT1083" s="44"/>
      <c r="BU1083" s="44"/>
      <c r="BV1083" s="44"/>
      <c r="BW1083" s="44"/>
      <c r="BX1083" s="44"/>
      <c r="BY1083" s="44"/>
      <c r="BZ1083" s="44"/>
      <c r="CA1083" s="44"/>
      <c r="CB1083" s="44"/>
      <c r="CC1083" s="44"/>
      <c r="CD1083" s="44"/>
      <c r="CE1083" s="44"/>
      <c r="CF1083" s="44"/>
      <c r="CG1083" s="44"/>
      <c r="CH1083" s="44"/>
      <c r="CI1083" s="44"/>
      <c r="CJ1083" s="44"/>
      <c r="CK1083" s="44"/>
      <c r="CL1083" s="44"/>
      <c r="CM1083" s="44"/>
      <c r="CN1083" s="45"/>
      <c r="CO1083" s="44"/>
      <c r="CP1083" s="44"/>
      <c r="CQ1083" s="44"/>
      <c r="CR1083" s="44"/>
      <c r="CS1083" s="44"/>
      <c r="CT1083" s="44"/>
      <c r="CU1083" s="44"/>
      <c r="CV1083" s="44"/>
      <c r="CW1083" s="44"/>
      <c r="CX1083" s="44"/>
      <c r="CY1083" s="44"/>
      <c r="CZ1083" s="44"/>
      <c r="DA1083" s="44"/>
      <c r="DB1083" s="44"/>
      <c r="DC1083" s="44"/>
      <c r="DD1083" s="44"/>
      <c r="DE1083" s="44"/>
      <c r="DF1083" s="45"/>
      <c r="DG1083" s="44"/>
      <c r="DH1083" s="44"/>
      <c r="DI1083" s="44"/>
      <c r="DJ1083" s="44"/>
      <c r="DK1083" s="44"/>
      <c r="DL1083" s="45"/>
      <c r="DM1083" s="44"/>
      <c r="DN1083" s="44"/>
      <c r="DO1083" s="44"/>
      <c r="DP1083" s="44"/>
      <c r="DQ1083" s="44"/>
      <c r="DR1083" s="44"/>
      <c r="DS1083" s="44"/>
      <c r="DT1083" s="44"/>
      <c r="DU1083" s="45"/>
      <c r="DV1083" s="44"/>
      <c r="DW1083" s="44"/>
      <c r="DX1083" s="44"/>
      <c r="DY1083" s="44"/>
      <c r="DZ1083" s="44"/>
      <c r="EA1083" s="44"/>
      <c r="EB1083" s="44"/>
      <c r="EC1083" s="44"/>
      <c r="ED1083" s="45"/>
      <c r="EE1083" s="44"/>
      <c r="EF1083" s="44"/>
      <c r="EG1083" s="44"/>
      <c r="EH1083" s="44"/>
      <c r="EI1083" s="44"/>
      <c r="EJ1083" s="44"/>
      <c r="EK1083" s="44"/>
      <c r="EL1083" s="44"/>
      <c r="EM1083" s="44"/>
      <c r="EN1083" s="44"/>
      <c r="EO1083" s="44"/>
      <c r="EP1083" s="44"/>
      <c r="EQ1083" s="44"/>
      <c r="ER1083" s="44"/>
      <c r="ES1083" s="44"/>
      <c r="ET1083" s="44"/>
      <c r="EU1083" s="44"/>
      <c r="EV1083" s="45"/>
      <c r="EW1083" s="44"/>
      <c r="EX1083" s="44"/>
      <c r="EY1083" s="45"/>
      <c r="EZ1083" s="45"/>
      <c r="FA1083" s="44"/>
      <c r="FB1083" s="32"/>
      <c r="FC1083" s="32"/>
      <c r="FD1083" s="32"/>
    </row>
    <row r="1084">
      <c r="A1084" s="31"/>
      <c r="B1084" s="32"/>
      <c r="C1084" s="33"/>
      <c r="D1084" s="32"/>
      <c r="E1084" s="32"/>
      <c r="F1084" s="32"/>
      <c r="G1084" s="46"/>
      <c r="H1084" s="32"/>
      <c r="I1084" s="32"/>
      <c r="J1084" s="32"/>
      <c r="K1084" s="32"/>
      <c r="L1084" s="32"/>
      <c r="M1084" s="32"/>
      <c r="N1084" s="47"/>
      <c r="O1084" s="47"/>
      <c r="P1084" s="36"/>
      <c r="Q1084" s="37"/>
      <c r="R1084" s="37"/>
      <c r="S1084" s="48"/>
      <c r="T1084" s="39"/>
      <c r="U1084" s="40"/>
      <c r="V1084" s="41"/>
      <c r="W1084" s="41"/>
      <c r="X1084" s="41"/>
      <c r="Y1084" s="41"/>
      <c r="Z1084" s="41"/>
      <c r="AA1084" s="41"/>
      <c r="AB1084" s="41"/>
      <c r="AC1084" s="41"/>
      <c r="AD1084" s="42"/>
      <c r="AE1084" s="43"/>
      <c r="AF1084" s="44"/>
      <c r="AG1084" s="44"/>
      <c r="AH1084" s="44"/>
      <c r="AI1084" s="44"/>
      <c r="AJ1084" s="44"/>
      <c r="AK1084" s="44"/>
      <c r="AL1084" s="44"/>
      <c r="AM1084" s="44"/>
      <c r="AN1084" s="44"/>
      <c r="AO1084" s="44"/>
      <c r="AP1084" s="44"/>
      <c r="AQ1084" s="44"/>
      <c r="AR1084" s="44"/>
      <c r="AS1084" s="44"/>
      <c r="AT1084" s="44"/>
      <c r="AU1084" s="44"/>
      <c r="AV1084" s="44"/>
      <c r="AW1084" s="44"/>
      <c r="AX1084" s="44"/>
      <c r="AY1084" s="44"/>
      <c r="AZ1084" s="44"/>
      <c r="BA1084" s="44"/>
      <c r="BB1084" s="44"/>
      <c r="BC1084" s="44"/>
      <c r="BD1084" s="44"/>
      <c r="BE1084" s="44"/>
      <c r="BF1084" s="44"/>
      <c r="BG1084" s="44"/>
      <c r="BH1084" s="44"/>
      <c r="BI1084" s="44"/>
      <c r="BJ1084" s="44"/>
      <c r="BK1084" s="44"/>
      <c r="BL1084" s="44"/>
      <c r="BM1084" s="44"/>
      <c r="BN1084" s="44"/>
      <c r="BO1084" s="44"/>
      <c r="BP1084" s="44"/>
      <c r="BQ1084" s="44"/>
      <c r="BR1084" s="44"/>
      <c r="BS1084" s="44"/>
      <c r="BT1084" s="44"/>
      <c r="BU1084" s="44"/>
      <c r="BV1084" s="44"/>
      <c r="BW1084" s="44"/>
      <c r="BX1084" s="44"/>
      <c r="BY1084" s="44"/>
      <c r="BZ1084" s="44"/>
      <c r="CA1084" s="44"/>
      <c r="CB1084" s="44"/>
      <c r="CC1084" s="44"/>
      <c r="CD1084" s="44"/>
      <c r="CE1084" s="44"/>
      <c r="CF1084" s="44"/>
      <c r="CG1084" s="44"/>
      <c r="CH1084" s="44"/>
      <c r="CI1084" s="44"/>
      <c r="CJ1084" s="44"/>
      <c r="CK1084" s="44"/>
      <c r="CL1084" s="44"/>
      <c r="CM1084" s="44"/>
      <c r="CN1084" s="45"/>
      <c r="CO1084" s="44"/>
      <c r="CP1084" s="44"/>
      <c r="CQ1084" s="44"/>
      <c r="CR1084" s="44"/>
      <c r="CS1084" s="44"/>
      <c r="CT1084" s="44"/>
      <c r="CU1084" s="44"/>
      <c r="CV1084" s="44"/>
      <c r="CW1084" s="44"/>
      <c r="CX1084" s="44"/>
      <c r="CY1084" s="44"/>
      <c r="CZ1084" s="44"/>
      <c r="DA1084" s="44"/>
      <c r="DB1084" s="44"/>
      <c r="DC1084" s="44"/>
      <c r="DD1084" s="44"/>
      <c r="DE1084" s="44"/>
      <c r="DF1084" s="45"/>
      <c r="DG1084" s="44"/>
      <c r="DH1084" s="44"/>
      <c r="DI1084" s="44"/>
      <c r="DJ1084" s="44"/>
      <c r="DK1084" s="44"/>
      <c r="DL1084" s="45"/>
      <c r="DM1084" s="44"/>
      <c r="DN1084" s="44"/>
      <c r="DO1084" s="44"/>
      <c r="DP1084" s="44"/>
      <c r="DQ1084" s="44"/>
      <c r="DR1084" s="44"/>
      <c r="DS1084" s="44"/>
      <c r="DT1084" s="44"/>
      <c r="DU1084" s="45"/>
      <c r="DV1084" s="44"/>
      <c r="DW1084" s="44"/>
      <c r="DX1084" s="44"/>
      <c r="DY1084" s="44"/>
      <c r="DZ1084" s="44"/>
      <c r="EA1084" s="44"/>
      <c r="EB1084" s="44"/>
      <c r="EC1084" s="44"/>
      <c r="ED1084" s="45"/>
      <c r="EE1084" s="44"/>
      <c r="EF1084" s="44"/>
      <c r="EG1084" s="44"/>
      <c r="EH1084" s="44"/>
      <c r="EI1084" s="44"/>
      <c r="EJ1084" s="44"/>
      <c r="EK1084" s="44"/>
      <c r="EL1084" s="44"/>
      <c r="EM1084" s="44"/>
      <c r="EN1084" s="44"/>
      <c r="EO1084" s="44"/>
      <c r="EP1084" s="44"/>
      <c r="EQ1084" s="44"/>
      <c r="ER1084" s="44"/>
      <c r="ES1084" s="44"/>
      <c r="ET1084" s="44"/>
      <c r="EU1084" s="44"/>
      <c r="EV1084" s="45"/>
      <c r="EW1084" s="44"/>
      <c r="EX1084" s="44"/>
      <c r="EY1084" s="45"/>
      <c r="EZ1084" s="45"/>
      <c r="FA1084" s="44"/>
      <c r="FB1084" s="32"/>
      <c r="FC1084" s="32"/>
      <c r="FD1084" s="32"/>
    </row>
    <row r="1085">
      <c r="A1085" s="31"/>
      <c r="B1085" s="32"/>
      <c r="C1085" s="33"/>
      <c r="D1085" s="32"/>
      <c r="E1085" s="32"/>
      <c r="F1085" s="32"/>
      <c r="G1085" s="46"/>
      <c r="H1085" s="32"/>
      <c r="I1085" s="32"/>
      <c r="J1085" s="32"/>
      <c r="K1085" s="32"/>
      <c r="L1085" s="32"/>
      <c r="M1085" s="32"/>
      <c r="N1085" s="47"/>
      <c r="O1085" s="47"/>
      <c r="P1085" s="36"/>
      <c r="Q1085" s="37"/>
      <c r="R1085" s="37"/>
      <c r="S1085" s="48"/>
      <c r="T1085" s="39"/>
      <c r="U1085" s="40"/>
      <c r="V1085" s="41"/>
      <c r="W1085" s="41"/>
      <c r="X1085" s="41"/>
      <c r="Y1085" s="41"/>
      <c r="Z1085" s="41"/>
      <c r="AA1085" s="41"/>
      <c r="AB1085" s="41"/>
      <c r="AC1085" s="41"/>
      <c r="AD1085" s="42"/>
      <c r="AE1085" s="43"/>
      <c r="AF1085" s="44"/>
      <c r="AG1085" s="44"/>
      <c r="AH1085" s="44"/>
      <c r="AI1085" s="44"/>
      <c r="AJ1085" s="44"/>
      <c r="AK1085" s="44"/>
      <c r="AL1085" s="44"/>
      <c r="AM1085" s="44"/>
      <c r="AN1085" s="44"/>
      <c r="AO1085" s="44"/>
      <c r="AP1085" s="44"/>
      <c r="AQ1085" s="44"/>
      <c r="AR1085" s="44"/>
      <c r="AS1085" s="44"/>
      <c r="AT1085" s="44"/>
      <c r="AU1085" s="44"/>
      <c r="AV1085" s="44"/>
      <c r="AW1085" s="44"/>
      <c r="AX1085" s="44"/>
      <c r="AY1085" s="44"/>
      <c r="AZ1085" s="44"/>
      <c r="BA1085" s="44"/>
      <c r="BB1085" s="44"/>
      <c r="BC1085" s="44"/>
      <c r="BD1085" s="44"/>
      <c r="BE1085" s="44"/>
      <c r="BF1085" s="44"/>
      <c r="BG1085" s="44"/>
      <c r="BH1085" s="44"/>
      <c r="BI1085" s="44"/>
      <c r="BJ1085" s="44"/>
      <c r="BK1085" s="44"/>
      <c r="BL1085" s="44"/>
      <c r="BM1085" s="44"/>
      <c r="BN1085" s="44"/>
      <c r="BO1085" s="44"/>
      <c r="BP1085" s="44"/>
      <c r="BQ1085" s="44"/>
      <c r="BR1085" s="44"/>
      <c r="BS1085" s="44"/>
      <c r="BT1085" s="44"/>
      <c r="BU1085" s="44"/>
      <c r="BV1085" s="44"/>
      <c r="BW1085" s="44"/>
      <c r="BX1085" s="44"/>
      <c r="BY1085" s="44"/>
      <c r="BZ1085" s="44"/>
      <c r="CA1085" s="44"/>
      <c r="CB1085" s="44"/>
      <c r="CC1085" s="44"/>
      <c r="CD1085" s="44"/>
      <c r="CE1085" s="44"/>
      <c r="CF1085" s="44"/>
      <c r="CG1085" s="44"/>
      <c r="CH1085" s="44"/>
      <c r="CI1085" s="44"/>
      <c r="CJ1085" s="44"/>
      <c r="CK1085" s="44"/>
      <c r="CL1085" s="44"/>
      <c r="CM1085" s="44"/>
      <c r="CN1085" s="45"/>
      <c r="CO1085" s="44"/>
      <c r="CP1085" s="44"/>
      <c r="CQ1085" s="44"/>
      <c r="CR1085" s="44"/>
      <c r="CS1085" s="44"/>
      <c r="CT1085" s="44"/>
      <c r="CU1085" s="44"/>
      <c r="CV1085" s="44"/>
      <c r="CW1085" s="44"/>
      <c r="CX1085" s="44"/>
      <c r="CY1085" s="44"/>
      <c r="CZ1085" s="44"/>
      <c r="DA1085" s="44"/>
      <c r="DB1085" s="44"/>
      <c r="DC1085" s="44"/>
      <c r="DD1085" s="44"/>
      <c r="DE1085" s="44"/>
      <c r="DF1085" s="45"/>
      <c r="DG1085" s="44"/>
      <c r="DH1085" s="44"/>
      <c r="DI1085" s="44"/>
      <c r="DJ1085" s="44"/>
      <c r="DK1085" s="44"/>
      <c r="DL1085" s="45"/>
      <c r="DM1085" s="44"/>
      <c r="DN1085" s="44"/>
      <c r="DO1085" s="44"/>
      <c r="DP1085" s="44"/>
      <c r="DQ1085" s="44"/>
      <c r="DR1085" s="44"/>
      <c r="DS1085" s="44"/>
      <c r="DT1085" s="44"/>
      <c r="DU1085" s="45"/>
      <c r="DV1085" s="44"/>
      <c r="DW1085" s="44"/>
      <c r="DX1085" s="44"/>
      <c r="DY1085" s="44"/>
      <c r="DZ1085" s="44"/>
      <c r="EA1085" s="44"/>
      <c r="EB1085" s="44"/>
      <c r="EC1085" s="44"/>
      <c r="ED1085" s="45"/>
      <c r="EE1085" s="44"/>
      <c r="EF1085" s="44"/>
      <c r="EG1085" s="44"/>
      <c r="EH1085" s="44"/>
      <c r="EI1085" s="44"/>
      <c r="EJ1085" s="44"/>
      <c r="EK1085" s="44"/>
      <c r="EL1085" s="44"/>
      <c r="EM1085" s="44"/>
      <c r="EN1085" s="44"/>
      <c r="EO1085" s="44"/>
      <c r="EP1085" s="44"/>
      <c r="EQ1085" s="44"/>
      <c r="ER1085" s="44"/>
      <c r="ES1085" s="44"/>
      <c r="ET1085" s="44"/>
      <c r="EU1085" s="44"/>
      <c r="EV1085" s="45"/>
      <c r="EW1085" s="44"/>
      <c r="EX1085" s="44"/>
      <c r="EY1085" s="45"/>
      <c r="EZ1085" s="45"/>
      <c r="FA1085" s="44"/>
      <c r="FB1085" s="32"/>
      <c r="FC1085" s="32"/>
      <c r="FD1085" s="32"/>
    </row>
    <row r="1086">
      <c r="A1086" s="31"/>
      <c r="B1086" s="32"/>
      <c r="C1086" s="33"/>
      <c r="D1086" s="32"/>
      <c r="E1086" s="32"/>
      <c r="F1086" s="32"/>
      <c r="G1086" s="46"/>
      <c r="H1086" s="32"/>
      <c r="I1086" s="32"/>
      <c r="J1086" s="32"/>
      <c r="K1086" s="32"/>
      <c r="L1086" s="32"/>
      <c r="M1086" s="32"/>
      <c r="N1086" s="47"/>
      <c r="O1086" s="47"/>
      <c r="P1086" s="36"/>
      <c r="Q1086" s="37"/>
      <c r="R1086" s="37"/>
      <c r="S1086" s="48"/>
      <c r="T1086" s="39"/>
      <c r="U1086" s="40"/>
      <c r="V1086" s="41"/>
      <c r="W1086" s="41"/>
      <c r="X1086" s="41"/>
      <c r="Y1086" s="41"/>
      <c r="Z1086" s="41"/>
      <c r="AA1086" s="41"/>
      <c r="AB1086" s="41"/>
      <c r="AC1086" s="41"/>
      <c r="AD1086" s="42"/>
      <c r="AE1086" s="43"/>
      <c r="AF1086" s="44"/>
      <c r="AG1086" s="44"/>
      <c r="AH1086" s="44"/>
      <c r="AI1086" s="44"/>
      <c r="AJ1086" s="44"/>
      <c r="AK1086" s="44"/>
      <c r="AL1086" s="44"/>
      <c r="AM1086" s="44"/>
      <c r="AN1086" s="44"/>
      <c r="AO1086" s="44"/>
      <c r="AP1086" s="44"/>
      <c r="AQ1086" s="44"/>
      <c r="AR1086" s="44"/>
      <c r="AS1086" s="44"/>
      <c r="AT1086" s="44"/>
      <c r="AU1086" s="44"/>
      <c r="AV1086" s="44"/>
      <c r="AW1086" s="44"/>
      <c r="AX1086" s="44"/>
      <c r="AY1086" s="44"/>
      <c r="AZ1086" s="44"/>
      <c r="BA1086" s="44"/>
      <c r="BB1086" s="44"/>
      <c r="BC1086" s="44"/>
      <c r="BD1086" s="44"/>
      <c r="BE1086" s="44"/>
      <c r="BF1086" s="44"/>
      <c r="BG1086" s="44"/>
      <c r="BH1086" s="44"/>
      <c r="BI1086" s="44"/>
      <c r="BJ1086" s="44"/>
      <c r="BK1086" s="44"/>
      <c r="BL1086" s="44"/>
      <c r="BM1086" s="44"/>
      <c r="BN1086" s="44"/>
      <c r="BO1086" s="44"/>
      <c r="BP1086" s="44"/>
      <c r="BQ1086" s="44"/>
      <c r="BR1086" s="44"/>
      <c r="BS1086" s="44"/>
      <c r="BT1086" s="44"/>
      <c r="BU1086" s="44"/>
      <c r="BV1086" s="44"/>
      <c r="BW1086" s="44"/>
      <c r="BX1086" s="44"/>
      <c r="BY1086" s="44"/>
      <c r="BZ1086" s="44"/>
      <c r="CA1086" s="44"/>
      <c r="CB1086" s="44"/>
      <c r="CC1086" s="44"/>
      <c r="CD1086" s="44"/>
      <c r="CE1086" s="44"/>
      <c r="CF1086" s="44"/>
      <c r="CG1086" s="44"/>
      <c r="CH1086" s="44"/>
      <c r="CI1086" s="44"/>
      <c r="CJ1086" s="44"/>
      <c r="CK1086" s="44"/>
      <c r="CL1086" s="44"/>
      <c r="CM1086" s="44"/>
      <c r="CN1086" s="45"/>
      <c r="CO1086" s="44"/>
      <c r="CP1086" s="44"/>
      <c r="CQ1086" s="44"/>
      <c r="CR1086" s="44"/>
      <c r="CS1086" s="44"/>
      <c r="CT1086" s="44"/>
      <c r="CU1086" s="44"/>
      <c r="CV1086" s="44"/>
      <c r="CW1086" s="44"/>
      <c r="CX1086" s="44"/>
      <c r="CY1086" s="44"/>
      <c r="CZ1086" s="44"/>
      <c r="DA1086" s="44"/>
      <c r="DB1086" s="44"/>
      <c r="DC1086" s="44"/>
      <c r="DD1086" s="44"/>
      <c r="DE1086" s="44"/>
      <c r="DF1086" s="45"/>
      <c r="DG1086" s="44"/>
      <c r="DH1086" s="44"/>
      <c r="DI1086" s="44"/>
      <c r="DJ1086" s="44"/>
      <c r="DK1086" s="44"/>
      <c r="DL1086" s="45"/>
      <c r="DM1086" s="44"/>
      <c r="DN1086" s="44"/>
      <c r="DO1086" s="44"/>
      <c r="DP1086" s="44"/>
      <c r="DQ1086" s="44"/>
      <c r="DR1086" s="44"/>
      <c r="DS1086" s="44"/>
      <c r="DT1086" s="44"/>
      <c r="DU1086" s="45"/>
      <c r="DV1086" s="44"/>
      <c r="DW1086" s="44"/>
      <c r="DX1086" s="44"/>
      <c r="DY1086" s="44"/>
      <c r="DZ1086" s="44"/>
      <c r="EA1086" s="44"/>
      <c r="EB1086" s="44"/>
      <c r="EC1086" s="44"/>
      <c r="ED1086" s="45"/>
      <c r="EE1086" s="44"/>
      <c r="EF1086" s="44"/>
      <c r="EG1086" s="44"/>
      <c r="EH1086" s="44"/>
      <c r="EI1086" s="44"/>
      <c r="EJ1086" s="44"/>
      <c r="EK1086" s="44"/>
      <c r="EL1086" s="44"/>
      <c r="EM1086" s="44"/>
      <c r="EN1086" s="44"/>
      <c r="EO1086" s="44"/>
      <c r="EP1086" s="44"/>
      <c r="EQ1086" s="44"/>
      <c r="ER1086" s="44"/>
      <c r="ES1086" s="44"/>
      <c r="ET1086" s="44"/>
      <c r="EU1086" s="44"/>
      <c r="EV1086" s="45"/>
      <c r="EW1086" s="44"/>
      <c r="EX1086" s="44"/>
      <c r="EY1086" s="45"/>
      <c r="EZ1086" s="45"/>
      <c r="FA1086" s="44"/>
      <c r="FB1086" s="32"/>
      <c r="FC1086" s="32"/>
      <c r="FD1086" s="32"/>
    </row>
    <row r="1087">
      <c r="A1087" s="31"/>
      <c r="B1087" s="32"/>
      <c r="C1087" s="33"/>
      <c r="D1087" s="32"/>
      <c r="E1087" s="32"/>
      <c r="F1087" s="32"/>
      <c r="G1087" s="46"/>
      <c r="H1087" s="32"/>
      <c r="I1087" s="32"/>
      <c r="J1087" s="32"/>
      <c r="K1087" s="32"/>
      <c r="L1087" s="32"/>
      <c r="M1087" s="32"/>
      <c r="N1087" s="47"/>
      <c r="O1087" s="47"/>
      <c r="P1087" s="36"/>
      <c r="Q1087" s="37"/>
      <c r="R1087" s="37"/>
      <c r="S1087" s="48"/>
      <c r="T1087" s="39"/>
      <c r="U1087" s="40"/>
      <c r="V1087" s="41"/>
      <c r="W1087" s="41"/>
      <c r="X1087" s="41"/>
      <c r="Y1087" s="41"/>
      <c r="Z1087" s="41"/>
      <c r="AA1087" s="41"/>
      <c r="AB1087" s="41"/>
      <c r="AC1087" s="41"/>
      <c r="AD1087" s="42"/>
      <c r="AE1087" s="43"/>
      <c r="AF1087" s="44"/>
      <c r="AG1087" s="44"/>
      <c r="AH1087" s="44"/>
      <c r="AI1087" s="44"/>
      <c r="AJ1087" s="44"/>
      <c r="AK1087" s="44"/>
      <c r="AL1087" s="44"/>
      <c r="AM1087" s="44"/>
      <c r="AN1087" s="44"/>
      <c r="AO1087" s="44"/>
      <c r="AP1087" s="44"/>
      <c r="AQ1087" s="44"/>
      <c r="AR1087" s="44"/>
      <c r="AS1087" s="44"/>
      <c r="AT1087" s="44"/>
      <c r="AU1087" s="44"/>
      <c r="AV1087" s="44"/>
      <c r="AW1087" s="44"/>
      <c r="AX1087" s="44"/>
      <c r="AY1087" s="44"/>
      <c r="AZ1087" s="44"/>
      <c r="BA1087" s="44"/>
      <c r="BB1087" s="44"/>
      <c r="BC1087" s="44"/>
      <c r="BD1087" s="44"/>
      <c r="BE1087" s="44"/>
      <c r="BF1087" s="44"/>
      <c r="BG1087" s="44"/>
      <c r="BH1087" s="44"/>
      <c r="BI1087" s="44"/>
      <c r="BJ1087" s="44"/>
      <c r="BK1087" s="44"/>
      <c r="BL1087" s="44"/>
      <c r="BM1087" s="44"/>
      <c r="BN1087" s="44"/>
      <c r="BO1087" s="44"/>
      <c r="BP1087" s="44"/>
      <c r="BQ1087" s="44"/>
      <c r="BR1087" s="44"/>
      <c r="BS1087" s="44"/>
      <c r="BT1087" s="44"/>
      <c r="BU1087" s="44"/>
      <c r="BV1087" s="44"/>
      <c r="BW1087" s="44"/>
      <c r="BX1087" s="44"/>
      <c r="BY1087" s="44"/>
      <c r="BZ1087" s="44"/>
      <c r="CA1087" s="44"/>
      <c r="CB1087" s="44"/>
      <c r="CC1087" s="44"/>
      <c r="CD1087" s="44"/>
      <c r="CE1087" s="44"/>
      <c r="CF1087" s="44"/>
      <c r="CG1087" s="44"/>
      <c r="CH1087" s="44"/>
      <c r="CI1087" s="44"/>
      <c r="CJ1087" s="44"/>
      <c r="CK1087" s="44"/>
      <c r="CL1087" s="44"/>
      <c r="CM1087" s="44"/>
      <c r="CN1087" s="45"/>
      <c r="CO1087" s="44"/>
      <c r="CP1087" s="44"/>
      <c r="CQ1087" s="44"/>
      <c r="CR1087" s="44"/>
      <c r="CS1087" s="44"/>
      <c r="CT1087" s="44"/>
      <c r="CU1087" s="44"/>
      <c r="CV1087" s="44"/>
      <c r="CW1087" s="44"/>
      <c r="CX1087" s="44"/>
      <c r="CY1087" s="44"/>
      <c r="CZ1087" s="44"/>
      <c r="DA1087" s="44"/>
      <c r="DB1087" s="44"/>
      <c r="DC1087" s="44"/>
      <c r="DD1087" s="44"/>
      <c r="DE1087" s="44"/>
      <c r="DF1087" s="45"/>
      <c r="DG1087" s="44"/>
      <c r="DH1087" s="44"/>
      <c r="DI1087" s="44"/>
      <c r="DJ1087" s="44"/>
      <c r="DK1087" s="44"/>
      <c r="DL1087" s="45"/>
      <c r="DM1087" s="44"/>
      <c r="DN1087" s="44"/>
      <c r="DO1087" s="44"/>
      <c r="DP1087" s="44"/>
      <c r="DQ1087" s="44"/>
      <c r="DR1087" s="44"/>
      <c r="DS1087" s="44"/>
      <c r="DT1087" s="44"/>
      <c r="DU1087" s="45"/>
      <c r="DV1087" s="44"/>
      <c r="DW1087" s="44"/>
      <c r="DX1087" s="44"/>
      <c r="DY1087" s="44"/>
      <c r="DZ1087" s="44"/>
      <c r="EA1087" s="44"/>
      <c r="EB1087" s="44"/>
      <c r="EC1087" s="44"/>
      <c r="ED1087" s="45"/>
      <c r="EE1087" s="44"/>
      <c r="EF1087" s="44"/>
      <c r="EG1087" s="44"/>
      <c r="EH1087" s="44"/>
      <c r="EI1087" s="44"/>
      <c r="EJ1087" s="44"/>
      <c r="EK1087" s="44"/>
      <c r="EL1087" s="44"/>
      <c r="EM1087" s="44"/>
      <c r="EN1087" s="44"/>
      <c r="EO1087" s="44"/>
      <c r="EP1087" s="44"/>
      <c r="EQ1087" s="44"/>
      <c r="ER1087" s="44"/>
      <c r="ES1087" s="44"/>
      <c r="ET1087" s="44"/>
      <c r="EU1087" s="44"/>
      <c r="EV1087" s="45"/>
      <c r="EW1087" s="44"/>
      <c r="EX1087" s="44"/>
      <c r="EY1087" s="45"/>
      <c r="EZ1087" s="45"/>
      <c r="FA1087" s="44"/>
      <c r="FB1087" s="32"/>
      <c r="FC1087" s="32"/>
      <c r="FD1087" s="32"/>
    </row>
    <row r="1088">
      <c r="A1088" s="31"/>
      <c r="B1088" s="32"/>
      <c r="C1088" s="33"/>
      <c r="D1088" s="32"/>
      <c r="E1088" s="32"/>
      <c r="F1088" s="32"/>
      <c r="G1088" s="46"/>
      <c r="H1088" s="32"/>
      <c r="I1088" s="32"/>
      <c r="J1088" s="32"/>
      <c r="K1088" s="32"/>
      <c r="L1088" s="32"/>
      <c r="M1088" s="32"/>
      <c r="N1088" s="47"/>
      <c r="O1088" s="47"/>
      <c r="P1088" s="36"/>
      <c r="Q1088" s="37"/>
      <c r="R1088" s="37"/>
      <c r="S1088" s="48"/>
      <c r="T1088" s="39"/>
      <c r="U1088" s="40"/>
      <c r="V1088" s="41"/>
      <c r="W1088" s="41"/>
      <c r="X1088" s="41"/>
      <c r="Y1088" s="41"/>
      <c r="Z1088" s="41"/>
      <c r="AA1088" s="41"/>
      <c r="AB1088" s="41"/>
      <c r="AC1088" s="41"/>
      <c r="AD1088" s="42"/>
      <c r="AE1088" s="43"/>
      <c r="AF1088" s="44"/>
      <c r="AG1088" s="44"/>
      <c r="AH1088" s="44"/>
      <c r="AI1088" s="44"/>
      <c r="AJ1088" s="44"/>
      <c r="AK1088" s="44"/>
      <c r="AL1088" s="44"/>
      <c r="AM1088" s="44"/>
      <c r="AN1088" s="44"/>
      <c r="AO1088" s="44"/>
      <c r="AP1088" s="44"/>
      <c r="AQ1088" s="44"/>
      <c r="AR1088" s="44"/>
      <c r="AS1088" s="44"/>
      <c r="AT1088" s="44"/>
      <c r="AU1088" s="44"/>
      <c r="AV1088" s="44"/>
      <c r="AW1088" s="44"/>
      <c r="AX1088" s="44"/>
      <c r="AY1088" s="44"/>
      <c r="AZ1088" s="44"/>
      <c r="BA1088" s="44"/>
      <c r="BB1088" s="44"/>
      <c r="BC1088" s="44"/>
      <c r="BD1088" s="44"/>
      <c r="BE1088" s="44"/>
      <c r="BF1088" s="44"/>
      <c r="BG1088" s="44"/>
      <c r="BH1088" s="44"/>
      <c r="BI1088" s="44"/>
      <c r="BJ1088" s="44"/>
      <c r="BK1088" s="44"/>
      <c r="BL1088" s="44"/>
      <c r="BM1088" s="44"/>
      <c r="BN1088" s="44"/>
      <c r="BO1088" s="44"/>
      <c r="BP1088" s="44"/>
      <c r="BQ1088" s="44"/>
      <c r="BR1088" s="44"/>
      <c r="BS1088" s="44"/>
      <c r="BT1088" s="44"/>
      <c r="BU1088" s="44"/>
      <c r="BV1088" s="44"/>
      <c r="BW1088" s="44"/>
      <c r="BX1088" s="44"/>
      <c r="BY1088" s="44"/>
      <c r="BZ1088" s="44"/>
      <c r="CA1088" s="44"/>
      <c r="CB1088" s="44"/>
      <c r="CC1088" s="44"/>
      <c r="CD1088" s="44"/>
      <c r="CE1088" s="44"/>
      <c r="CF1088" s="44"/>
      <c r="CG1088" s="44"/>
      <c r="CH1088" s="44"/>
      <c r="CI1088" s="44"/>
      <c r="CJ1088" s="44"/>
      <c r="CK1088" s="44"/>
      <c r="CL1088" s="44"/>
      <c r="CM1088" s="44"/>
      <c r="CN1088" s="45"/>
      <c r="CO1088" s="44"/>
      <c r="CP1088" s="44"/>
      <c r="CQ1088" s="44"/>
      <c r="CR1088" s="44"/>
      <c r="CS1088" s="44"/>
      <c r="CT1088" s="44"/>
      <c r="CU1088" s="44"/>
      <c r="CV1088" s="44"/>
      <c r="CW1088" s="44"/>
      <c r="CX1088" s="44"/>
      <c r="CY1088" s="44"/>
      <c r="CZ1088" s="44"/>
      <c r="DA1088" s="44"/>
      <c r="DB1088" s="44"/>
      <c r="DC1088" s="44"/>
      <c r="DD1088" s="44"/>
      <c r="DE1088" s="44"/>
      <c r="DF1088" s="45"/>
      <c r="DG1088" s="44"/>
      <c r="DH1088" s="44"/>
      <c r="DI1088" s="44"/>
      <c r="DJ1088" s="44"/>
      <c r="DK1088" s="44"/>
      <c r="DL1088" s="45"/>
      <c r="DM1088" s="44"/>
      <c r="DN1088" s="44"/>
      <c r="DO1088" s="44"/>
      <c r="DP1088" s="44"/>
      <c r="DQ1088" s="44"/>
      <c r="DR1088" s="44"/>
      <c r="DS1088" s="44"/>
      <c r="DT1088" s="44"/>
      <c r="DU1088" s="45"/>
      <c r="DV1088" s="44"/>
      <c r="DW1088" s="44"/>
      <c r="DX1088" s="44"/>
      <c r="DY1088" s="44"/>
      <c r="DZ1088" s="44"/>
      <c r="EA1088" s="44"/>
      <c r="EB1088" s="44"/>
      <c r="EC1088" s="44"/>
      <c r="ED1088" s="45"/>
      <c r="EE1088" s="44"/>
      <c r="EF1088" s="44"/>
      <c r="EG1088" s="44"/>
      <c r="EH1088" s="44"/>
      <c r="EI1088" s="44"/>
      <c r="EJ1088" s="44"/>
      <c r="EK1088" s="44"/>
      <c r="EL1088" s="44"/>
      <c r="EM1088" s="44"/>
      <c r="EN1088" s="44"/>
      <c r="EO1088" s="44"/>
      <c r="EP1088" s="44"/>
      <c r="EQ1088" s="44"/>
      <c r="ER1088" s="44"/>
      <c r="ES1088" s="44"/>
      <c r="ET1088" s="44"/>
      <c r="EU1088" s="44"/>
      <c r="EV1088" s="45"/>
      <c r="EW1088" s="44"/>
      <c r="EX1088" s="44"/>
      <c r="EY1088" s="45"/>
      <c r="EZ1088" s="45"/>
      <c r="FA1088" s="44"/>
      <c r="FB1088" s="32"/>
      <c r="FC1088" s="32"/>
      <c r="FD1088" s="32"/>
    </row>
    <row r="1089">
      <c r="A1089" s="31"/>
      <c r="B1089" s="32"/>
      <c r="C1089" s="33"/>
      <c r="D1089" s="32"/>
      <c r="E1089" s="32"/>
      <c r="F1089" s="32"/>
      <c r="G1089" s="46"/>
      <c r="H1089" s="32"/>
      <c r="I1089" s="32"/>
      <c r="J1089" s="32"/>
      <c r="K1089" s="32"/>
      <c r="L1089" s="32"/>
      <c r="M1089" s="32"/>
      <c r="N1089" s="47"/>
      <c r="O1089" s="47"/>
      <c r="P1089" s="36"/>
      <c r="Q1089" s="37"/>
      <c r="R1089" s="37"/>
      <c r="S1089" s="48"/>
      <c r="T1089" s="39"/>
      <c r="U1089" s="40"/>
      <c r="V1089" s="41"/>
      <c r="W1089" s="41"/>
      <c r="X1089" s="41"/>
      <c r="Y1089" s="41"/>
      <c r="Z1089" s="41"/>
      <c r="AA1089" s="41"/>
      <c r="AB1089" s="41"/>
      <c r="AC1089" s="41"/>
      <c r="AD1089" s="42"/>
      <c r="AE1089" s="43"/>
      <c r="AF1089" s="44"/>
      <c r="AG1089" s="44"/>
      <c r="AH1089" s="44"/>
      <c r="AI1089" s="44"/>
      <c r="AJ1089" s="44"/>
      <c r="AK1089" s="44"/>
      <c r="AL1089" s="44"/>
      <c r="AM1089" s="44"/>
      <c r="AN1089" s="44"/>
      <c r="AO1089" s="44"/>
      <c r="AP1089" s="44"/>
      <c r="AQ1089" s="44"/>
      <c r="AR1089" s="44"/>
      <c r="AS1089" s="44"/>
      <c r="AT1089" s="44"/>
      <c r="AU1089" s="44"/>
      <c r="AV1089" s="44"/>
      <c r="AW1089" s="44"/>
      <c r="AX1089" s="44"/>
      <c r="AY1089" s="44"/>
      <c r="AZ1089" s="44"/>
      <c r="BA1089" s="44"/>
      <c r="BB1089" s="44"/>
      <c r="BC1089" s="44"/>
      <c r="BD1089" s="44"/>
      <c r="BE1089" s="44"/>
      <c r="BF1089" s="44"/>
      <c r="BG1089" s="44"/>
      <c r="BH1089" s="44"/>
      <c r="BI1089" s="44"/>
      <c r="BJ1089" s="44"/>
      <c r="BK1089" s="44"/>
      <c r="BL1089" s="44"/>
      <c r="BM1089" s="44"/>
      <c r="BN1089" s="44"/>
      <c r="BO1089" s="44"/>
      <c r="BP1089" s="44"/>
      <c r="BQ1089" s="44"/>
      <c r="BR1089" s="44"/>
      <c r="BS1089" s="44"/>
      <c r="BT1089" s="44"/>
      <c r="BU1089" s="44"/>
      <c r="BV1089" s="44"/>
      <c r="BW1089" s="44"/>
      <c r="BX1089" s="44"/>
      <c r="BY1089" s="44"/>
      <c r="BZ1089" s="44"/>
      <c r="CA1089" s="44"/>
      <c r="CB1089" s="44"/>
      <c r="CC1089" s="44"/>
      <c r="CD1089" s="44"/>
      <c r="CE1089" s="44"/>
      <c r="CF1089" s="44"/>
      <c r="CG1089" s="44"/>
      <c r="CH1089" s="44"/>
      <c r="CI1089" s="44"/>
      <c r="CJ1089" s="44"/>
      <c r="CK1089" s="44"/>
      <c r="CL1089" s="44"/>
      <c r="CM1089" s="44"/>
      <c r="CN1089" s="45"/>
      <c r="CO1089" s="44"/>
      <c r="CP1089" s="44"/>
      <c r="CQ1089" s="44"/>
      <c r="CR1089" s="44"/>
      <c r="CS1089" s="44"/>
      <c r="CT1089" s="44"/>
      <c r="CU1089" s="44"/>
      <c r="CV1089" s="44"/>
      <c r="CW1089" s="44"/>
      <c r="CX1089" s="44"/>
      <c r="CY1089" s="44"/>
      <c r="CZ1089" s="44"/>
      <c r="DA1089" s="44"/>
      <c r="DB1089" s="44"/>
      <c r="DC1089" s="44"/>
      <c r="DD1089" s="44"/>
      <c r="DE1089" s="44"/>
      <c r="DF1089" s="45"/>
      <c r="DG1089" s="44"/>
      <c r="DH1089" s="44"/>
      <c r="DI1089" s="44"/>
      <c r="DJ1089" s="44"/>
      <c r="DK1089" s="44"/>
      <c r="DL1089" s="45"/>
      <c r="DM1089" s="44"/>
      <c r="DN1089" s="44"/>
      <c r="DO1089" s="44"/>
      <c r="DP1089" s="44"/>
      <c r="DQ1089" s="44"/>
      <c r="DR1089" s="44"/>
      <c r="DS1089" s="44"/>
      <c r="DT1089" s="44"/>
      <c r="DU1089" s="45"/>
      <c r="DV1089" s="44"/>
      <c r="DW1089" s="44"/>
      <c r="DX1089" s="44"/>
      <c r="DY1089" s="44"/>
      <c r="DZ1089" s="44"/>
      <c r="EA1089" s="44"/>
      <c r="EB1089" s="44"/>
      <c r="EC1089" s="44"/>
      <c r="ED1089" s="45"/>
      <c r="EE1089" s="44"/>
      <c r="EF1089" s="44"/>
      <c r="EG1089" s="44"/>
      <c r="EH1089" s="44"/>
      <c r="EI1089" s="44"/>
      <c r="EJ1089" s="44"/>
      <c r="EK1089" s="44"/>
      <c r="EL1089" s="44"/>
      <c r="EM1089" s="44"/>
      <c r="EN1089" s="44"/>
      <c r="EO1089" s="44"/>
      <c r="EP1089" s="44"/>
      <c r="EQ1089" s="44"/>
      <c r="ER1089" s="44"/>
      <c r="ES1089" s="44"/>
      <c r="ET1089" s="44"/>
      <c r="EU1089" s="44"/>
      <c r="EV1089" s="45"/>
      <c r="EW1089" s="44"/>
      <c r="EX1089" s="44"/>
      <c r="EY1089" s="45"/>
      <c r="EZ1089" s="45"/>
      <c r="FA1089" s="44"/>
      <c r="FB1089" s="32"/>
      <c r="FC1089" s="32"/>
      <c r="FD1089" s="32"/>
    </row>
    <row r="1090">
      <c r="A1090" s="31"/>
      <c r="B1090" s="32"/>
      <c r="C1090" s="33"/>
      <c r="D1090" s="32"/>
      <c r="E1090" s="32"/>
      <c r="F1090" s="32"/>
      <c r="G1090" s="46"/>
      <c r="H1090" s="32"/>
      <c r="I1090" s="32"/>
      <c r="J1090" s="32"/>
      <c r="K1090" s="32"/>
      <c r="L1090" s="32"/>
      <c r="M1090" s="32"/>
      <c r="N1090" s="47"/>
      <c r="O1090" s="47"/>
      <c r="P1090" s="36"/>
      <c r="Q1090" s="37"/>
      <c r="R1090" s="37"/>
      <c r="S1090" s="48"/>
      <c r="T1090" s="39"/>
      <c r="U1090" s="40"/>
      <c r="V1090" s="41"/>
      <c r="W1090" s="41"/>
      <c r="X1090" s="41"/>
      <c r="Y1090" s="41"/>
      <c r="Z1090" s="41"/>
      <c r="AA1090" s="41"/>
      <c r="AB1090" s="41"/>
      <c r="AC1090" s="41"/>
      <c r="AD1090" s="42"/>
      <c r="AE1090" s="43"/>
      <c r="AF1090" s="44"/>
      <c r="AG1090" s="44"/>
      <c r="AH1090" s="44"/>
      <c r="AI1090" s="44"/>
      <c r="AJ1090" s="44"/>
      <c r="AK1090" s="44"/>
      <c r="AL1090" s="44"/>
      <c r="AM1090" s="44"/>
      <c r="AN1090" s="44"/>
      <c r="AO1090" s="44"/>
      <c r="AP1090" s="44"/>
      <c r="AQ1090" s="44"/>
      <c r="AR1090" s="44"/>
      <c r="AS1090" s="44"/>
      <c r="AT1090" s="44"/>
      <c r="AU1090" s="44"/>
      <c r="AV1090" s="44"/>
      <c r="AW1090" s="44"/>
      <c r="AX1090" s="44"/>
      <c r="AY1090" s="44"/>
      <c r="AZ1090" s="44"/>
      <c r="BA1090" s="44"/>
      <c r="BB1090" s="44"/>
      <c r="BC1090" s="44"/>
      <c r="BD1090" s="44"/>
      <c r="BE1090" s="44"/>
      <c r="BF1090" s="44"/>
      <c r="BG1090" s="44"/>
      <c r="BH1090" s="44"/>
      <c r="BI1090" s="44"/>
      <c r="BJ1090" s="44"/>
      <c r="BK1090" s="44"/>
      <c r="BL1090" s="44"/>
      <c r="BM1090" s="44"/>
      <c r="BN1090" s="44"/>
      <c r="BO1090" s="44"/>
      <c r="BP1090" s="44"/>
      <c r="BQ1090" s="44"/>
      <c r="BR1090" s="44"/>
      <c r="BS1090" s="44"/>
      <c r="BT1090" s="44"/>
      <c r="BU1090" s="44"/>
      <c r="BV1090" s="44"/>
      <c r="BW1090" s="44"/>
      <c r="BX1090" s="44"/>
      <c r="BY1090" s="44"/>
      <c r="BZ1090" s="44"/>
      <c r="CA1090" s="44"/>
      <c r="CB1090" s="44"/>
      <c r="CC1090" s="44"/>
      <c r="CD1090" s="44"/>
      <c r="CE1090" s="44"/>
      <c r="CF1090" s="44"/>
      <c r="CG1090" s="44"/>
      <c r="CH1090" s="44"/>
      <c r="CI1090" s="44"/>
      <c r="CJ1090" s="44"/>
      <c r="CK1090" s="44"/>
      <c r="CL1090" s="44"/>
      <c r="CM1090" s="44"/>
      <c r="CN1090" s="45"/>
      <c r="CO1090" s="44"/>
      <c r="CP1090" s="44"/>
      <c r="CQ1090" s="44"/>
      <c r="CR1090" s="44"/>
      <c r="CS1090" s="44"/>
      <c r="CT1090" s="44"/>
      <c r="CU1090" s="44"/>
      <c r="CV1090" s="44"/>
      <c r="CW1090" s="44"/>
      <c r="CX1090" s="44"/>
      <c r="CY1090" s="44"/>
      <c r="CZ1090" s="44"/>
      <c r="DA1090" s="44"/>
      <c r="DB1090" s="44"/>
      <c r="DC1090" s="44"/>
      <c r="DD1090" s="44"/>
      <c r="DE1090" s="44"/>
      <c r="DF1090" s="45"/>
      <c r="DG1090" s="44"/>
      <c r="DH1090" s="44"/>
      <c r="DI1090" s="44"/>
      <c r="DJ1090" s="44"/>
      <c r="DK1090" s="44"/>
      <c r="DL1090" s="45"/>
      <c r="DM1090" s="44"/>
      <c r="DN1090" s="44"/>
      <c r="DO1090" s="44"/>
      <c r="DP1090" s="44"/>
      <c r="DQ1090" s="44"/>
      <c r="DR1090" s="44"/>
      <c r="DS1090" s="44"/>
      <c r="DT1090" s="44"/>
      <c r="DU1090" s="45"/>
      <c r="DV1090" s="44"/>
      <c r="DW1090" s="44"/>
      <c r="DX1090" s="44"/>
      <c r="DY1090" s="44"/>
      <c r="DZ1090" s="44"/>
      <c r="EA1090" s="44"/>
      <c r="EB1090" s="44"/>
      <c r="EC1090" s="44"/>
      <c r="ED1090" s="45"/>
      <c r="EE1090" s="44"/>
      <c r="EF1090" s="44"/>
      <c r="EG1090" s="44"/>
      <c r="EH1090" s="44"/>
      <c r="EI1090" s="44"/>
      <c r="EJ1090" s="44"/>
      <c r="EK1090" s="44"/>
      <c r="EL1090" s="44"/>
      <c r="EM1090" s="44"/>
      <c r="EN1090" s="44"/>
      <c r="EO1090" s="44"/>
      <c r="EP1090" s="44"/>
      <c r="EQ1090" s="44"/>
      <c r="ER1090" s="44"/>
      <c r="ES1090" s="44"/>
      <c r="ET1090" s="44"/>
      <c r="EU1090" s="44"/>
      <c r="EV1090" s="45"/>
      <c r="EW1090" s="44"/>
      <c r="EX1090" s="44"/>
      <c r="EY1090" s="45"/>
      <c r="EZ1090" s="45"/>
      <c r="FA1090" s="44"/>
      <c r="FB1090" s="32"/>
      <c r="FC1090" s="32"/>
      <c r="FD1090" s="32"/>
    </row>
    <row r="1091">
      <c r="A1091" s="31"/>
      <c r="B1091" s="32"/>
      <c r="C1091" s="33"/>
      <c r="D1091" s="32"/>
      <c r="E1091" s="32"/>
      <c r="F1091" s="32"/>
      <c r="G1091" s="46"/>
      <c r="H1091" s="32"/>
      <c r="I1091" s="32"/>
      <c r="J1091" s="32"/>
      <c r="K1091" s="32"/>
      <c r="L1091" s="32"/>
      <c r="M1091" s="32"/>
      <c r="N1091" s="47"/>
      <c r="O1091" s="47"/>
      <c r="P1091" s="36"/>
      <c r="Q1091" s="37"/>
      <c r="R1091" s="37"/>
      <c r="S1091" s="48"/>
      <c r="T1091" s="39"/>
      <c r="U1091" s="40"/>
      <c r="V1091" s="41"/>
      <c r="W1091" s="41"/>
      <c r="X1091" s="41"/>
      <c r="Y1091" s="41"/>
      <c r="Z1091" s="41"/>
      <c r="AA1091" s="41"/>
      <c r="AB1091" s="41"/>
      <c r="AC1091" s="41"/>
      <c r="AD1091" s="42"/>
      <c r="AE1091" s="43"/>
      <c r="AF1091" s="44"/>
      <c r="AG1091" s="44"/>
      <c r="AH1091" s="44"/>
      <c r="AI1091" s="44"/>
      <c r="AJ1091" s="44"/>
      <c r="AK1091" s="44"/>
      <c r="AL1091" s="44"/>
      <c r="AM1091" s="44"/>
      <c r="AN1091" s="44"/>
      <c r="AO1091" s="44"/>
      <c r="AP1091" s="44"/>
      <c r="AQ1091" s="44"/>
      <c r="AR1091" s="44"/>
      <c r="AS1091" s="44"/>
      <c r="AT1091" s="44"/>
      <c r="AU1091" s="44"/>
      <c r="AV1091" s="44"/>
      <c r="AW1091" s="44"/>
      <c r="AX1091" s="44"/>
      <c r="AY1091" s="44"/>
      <c r="AZ1091" s="44"/>
      <c r="BA1091" s="44"/>
      <c r="BB1091" s="44"/>
      <c r="BC1091" s="44"/>
      <c r="BD1091" s="44"/>
      <c r="BE1091" s="44"/>
      <c r="BF1091" s="44"/>
      <c r="BG1091" s="44"/>
      <c r="BH1091" s="44"/>
      <c r="BI1091" s="44"/>
      <c r="BJ1091" s="44"/>
      <c r="BK1091" s="44"/>
      <c r="BL1091" s="44"/>
      <c r="BM1091" s="44"/>
      <c r="BN1091" s="44"/>
      <c r="BO1091" s="44"/>
      <c r="BP1091" s="44"/>
      <c r="BQ1091" s="44"/>
      <c r="BR1091" s="44"/>
      <c r="BS1091" s="44"/>
      <c r="BT1091" s="44"/>
      <c r="BU1091" s="44"/>
      <c r="BV1091" s="44"/>
      <c r="BW1091" s="44"/>
      <c r="BX1091" s="44"/>
      <c r="BY1091" s="44"/>
      <c r="BZ1091" s="44"/>
      <c r="CA1091" s="44"/>
      <c r="CB1091" s="44"/>
      <c r="CC1091" s="44"/>
      <c r="CD1091" s="44"/>
      <c r="CE1091" s="44"/>
      <c r="CF1091" s="44"/>
      <c r="CG1091" s="44"/>
      <c r="CH1091" s="44"/>
      <c r="CI1091" s="44"/>
      <c r="CJ1091" s="44"/>
      <c r="CK1091" s="44"/>
      <c r="CL1091" s="44"/>
      <c r="CM1091" s="44"/>
      <c r="CN1091" s="45"/>
      <c r="CO1091" s="44"/>
      <c r="CP1091" s="44"/>
      <c r="CQ1091" s="44"/>
      <c r="CR1091" s="44"/>
      <c r="CS1091" s="44"/>
      <c r="CT1091" s="44"/>
      <c r="CU1091" s="44"/>
      <c r="CV1091" s="44"/>
      <c r="CW1091" s="44"/>
      <c r="CX1091" s="44"/>
      <c r="CY1091" s="44"/>
      <c r="CZ1091" s="44"/>
      <c r="DA1091" s="44"/>
      <c r="DB1091" s="44"/>
      <c r="DC1091" s="44"/>
      <c r="DD1091" s="44"/>
      <c r="DE1091" s="44"/>
      <c r="DF1091" s="45"/>
      <c r="DG1091" s="44"/>
      <c r="DH1091" s="44"/>
      <c r="DI1091" s="44"/>
      <c r="DJ1091" s="44"/>
      <c r="DK1091" s="44"/>
      <c r="DL1091" s="45"/>
      <c r="DM1091" s="44"/>
      <c r="DN1091" s="44"/>
      <c r="DO1091" s="44"/>
      <c r="DP1091" s="44"/>
      <c r="DQ1091" s="44"/>
      <c r="DR1091" s="44"/>
      <c r="DS1091" s="44"/>
      <c r="DT1091" s="44"/>
      <c r="DU1091" s="45"/>
      <c r="DV1091" s="44"/>
      <c r="DW1091" s="44"/>
      <c r="DX1091" s="44"/>
      <c r="DY1091" s="44"/>
      <c r="DZ1091" s="44"/>
      <c r="EA1091" s="44"/>
      <c r="EB1091" s="44"/>
      <c r="EC1091" s="44"/>
      <c r="ED1091" s="45"/>
      <c r="EE1091" s="44"/>
      <c r="EF1091" s="44"/>
      <c r="EG1091" s="44"/>
      <c r="EH1091" s="44"/>
      <c r="EI1091" s="44"/>
      <c r="EJ1091" s="44"/>
      <c r="EK1091" s="44"/>
      <c r="EL1091" s="44"/>
      <c r="EM1091" s="44"/>
      <c r="EN1091" s="44"/>
      <c r="EO1091" s="44"/>
      <c r="EP1091" s="44"/>
      <c r="EQ1091" s="44"/>
      <c r="ER1091" s="44"/>
      <c r="ES1091" s="44"/>
      <c r="ET1091" s="44"/>
      <c r="EU1091" s="44"/>
      <c r="EV1091" s="45"/>
      <c r="EW1091" s="44"/>
      <c r="EX1091" s="44"/>
      <c r="EY1091" s="45"/>
      <c r="EZ1091" s="45"/>
      <c r="FA1091" s="44"/>
      <c r="FB1091" s="32"/>
      <c r="FC1091" s="32"/>
      <c r="FD1091" s="32"/>
    </row>
    <row r="1092">
      <c r="A1092" s="31"/>
      <c r="B1092" s="32"/>
      <c r="C1092" s="33"/>
      <c r="D1092" s="32"/>
      <c r="E1092" s="32"/>
      <c r="F1092" s="32"/>
      <c r="G1092" s="46"/>
      <c r="H1092" s="32"/>
      <c r="I1092" s="32"/>
      <c r="J1092" s="32"/>
      <c r="K1092" s="32"/>
      <c r="L1092" s="32"/>
      <c r="M1092" s="32"/>
      <c r="N1092" s="47"/>
      <c r="O1092" s="47"/>
      <c r="P1092" s="36"/>
      <c r="Q1092" s="37"/>
      <c r="R1092" s="37"/>
      <c r="S1092" s="48"/>
      <c r="T1092" s="39"/>
      <c r="U1092" s="40"/>
      <c r="V1092" s="41"/>
      <c r="W1092" s="41"/>
      <c r="X1092" s="41"/>
      <c r="Y1092" s="41"/>
      <c r="Z1092" s="41"/>
      <c r="AA1092" s="41"/>
      <c r="AB1092" s="41"/>
      <c r="AC1092" s="41"/>
      <c r="AD1092" s="42"/>
      <c r="AE1092" s="43"/>
      <c r="AF1092" s="44"/>
      <c r="AG1092" s="44"/>
      <c r="AH1092" s="44"/>
      <c r="AI1092" s="44"/>
      <c r="AJ1092" s="44"/>
      <c r="AK1092" s="44"/>
      <c r="AL1092" s="44"/>
      <c r="AM1092" s="44"/>
      <c r="AN1092" s="44"/>
      <c r="AO1092" s="44"/>
      <c r="AP1092" s="44"/>
      <c r="AQ1092" s="44"/>
      <c r="AR1092" s="44"/>
      <c r="AS1092" s="44"/>
      <c r="AT1092" s="44"/>
      <c r="AU1092" s="44"/>
      <c r="AV1092" s="44"/>
      <c r="AW1092" s="44"/>
      <c r="AX1092" s="44"/>
      <c r="AY1092" s="44"/>
      <c r="AZ1092" s="44"/>
      <c r="BA1092" s="44"/>
      <c r="BB1092" s="44"/>
      <c r="BC1092" s="44"/>
      <c r="BD1092" s="44"/>
      <c r="BE1092" s="44"/>
      <c r="BF1092" s="44"/>
      <c r="BG1092" s="44"/>
      <c r="BH1092" s="44"/>
      <c r="BI1092" s="44"/>
      <c r="BJ1092" s="44"/>
      <c r="BK1092" s="44"/>
      <c r="BL1092" s="44"/>
      <c r="BM1092" s="44"/>
      <c r="BN1092" s="44"/>
      <c r="BO1092" s="44"/>
      <c r="BP1092" s="44"/>
      <c r="BQ1092" s="44"/>
      <c r="BR1092" s="44"/>
      <c r="BS1092" s="44"/>
      <c r="BT1092" s="44"/>
      <c r="BU1092" s="44"/>
      <c r="BV1092" s="44"/>
      <c r="BW1092" s="44"/>
      <c r="BX1092" s="44"/>
      <c r="BY1092" s="44"/>
      <c r="BZ1092" s="44"/>
      <c r="CA1092" s="44"/>
      <c r="CB1092" s="44"/>
      <c r="CC1092" s="44"/>
      <c r="CD1092" s="44"/>
      <c r="CE1092" s="44"/>
      <c r="CF1092" s="44"/>
      <c r="CG1092" s="44"/>
      <c r="CH1092" s="44"/>
      <c r="CI1092" s="44"/>
      <c r="CJ1092" s="44"/>
      <c r="CK1092" s="44"/>
      <c r="CL1092" s="44"/>
      <c r="CM1092" s="44"/>
      <c r="CN1092" s="45"/>
      <c r="CO1092" s="44"/>
      <c r="CP1092" s="44"/>
      <c r="CQ1092" s="44"/>
      <c r="CR1092" s="44"/>
      <c r="CS1092" s="44"/>
      <c r="CT1092" s="44"/>
      <c r="CU1092" s="44"/>
      <c r="CV1092" s="44"/>
      <c r="CW1092" s="44"/>
      <c r="CX1092" s="44"/>
      <c r="CY1092" s="44"/>
      <c r="CZ1092" s="44"/>
      <c r="DA1092" s="44"/>
      <c r="DB1092" s="44"/>
      <c r="DC1092" s="44"/>
      <c r="DD1092" s="44"/>
      <c r="DE1092" s="44"/>
      <c r="DF1092" s="45"/>
      <c r="DG1092" s="44"/>
      <c r="DH1092" s="44"/>
      <c r="DI1092" s="44"/>
      <c r="DJ1092" s="44"/>
      <c r="DK1092" s="44"/>
      <c r="DL1092" s="45"/>
      <c r="DM1092" s="44"/>
      <c r="DN1092" s="44"/>
      <c r="DO1092" s="44"/>
      <c r="DP1092" s="44"/>
      <c r="DQ1092" s="44"/>
      <c r="DR1092" s="44"/>
      <c r="DS1092" s="44"/>
      <c r="DT1092" s="44"/>
      <c r="DU1092" s="45"/>
      <c r="DV1092" s="44"/>
      <c r="DW1092" s="44"/>
      <c r="DX1092" s="44"/>
      <c r="DY1092" s="44"/>
      <c r="DZ1092" s="44"/>
      <c r="EA1092" s="44"/>
      <c r="EB1092" s="44"/>
      <c r="EC1092" s="44"/>
      <c r="ED1092" s="45"/>
      <c r="EE1092" s="44"/>
      <c r="EF1092" s="44"/>
      <c r="EG1092" s="44"/>
      <c r="EH1092" s="44"/>
      <c r="EI1092" s="44"/>
      <c r="EJ1092" s="44"/>
      <c r="EK1092" s="44"/>
      <c r="EL1092" s="44"/>
      <c r="EM1092" s="44"/>
      <c r="EN1092" s="44"/>
      <c r="EO1092" s="44"/>
      <c r="EP1092" s="44"/>
      <c r="EQ1092" s="44"/>
      <c r="ER1092" s="44"/>
      <c r="ES1092" s="44"/>
      <c r="ET1092" s="44"/>
      <c r="EU1092" s="44"/>
      <c r="EV1092" s="45"/>
      <c r="EW1092" s="44"/>
      <c r="EX1092" s="44"/>
      <c r="EY1092" s="45"/>
      <c r="EZ1092" s="45"/>
      <c r="FA1092" s="44"/>
      <c r="FB1092" s="32"/>
      <c r="FC1092" s="32"/>
      <c r="FD1092" s="32"/>
    </row>
    <row r="1093">
      <c r="A1093" s="31"/>
      <c r="B1093" s="32"/>
      <c r="C1093" s="33"/>
      <c r="D1093" s="32"/>
      <c r="E1093" s="32"/>
      <c r="F1093" s="32"/>
      <c r="G1093" s="46"/>
      <c r="H1093" s="32"/>
      <c r="I1093" s="32"/>
      <c r="J1093" s="32"/>
      <c r="K1093" s="32"/>
      <c r="L1093" s="32"/>
      <c r="M1093" s="32"/>
      <c r="N1093" s="47"/>
      <c r="O1093" s="47"/>
      <c r="P1093" s="36"/>
      <c r="Q1093" s="37"/>
      <c r="R1093" s="37"/>
      <c r="S1093" s="48"/>
      <c r="T1093" s="39"/>
      <c r="U1093" s="40"/>
      <c r="V1093" s="41"/>
      <c r="W1093" s="41"/>
      <c r="X1093" s="41"/>
      <c r="Y1093" s="41"/>
      <c r="Z1093" s="41"/>
      <c r="AA1093" s="41"/>
      <c r="AB1093" s="41"/>
      <c r="AC1093" s="41"/>
      <c r="AD1093" s="42"/>
      <c r="AE1093" s="43"/>
      <c r="AF1093" s="44"/>
      <c r="AG1093" s="44"/>
      <c r="AH1093" s="44"/>
      <c r="AI1093" s="44"/>
      <c r="AJ1093" s="44"/>
      <c r="AK1093" s="44"/>
      <c r="AL1093" s="44"/>
      <c r="AM1093" s="44"/>
      <c r="AN1093" s="44"/>
      <c r="AO1093" s="44"/>
      <c r="AP1093" s="44"/>
      <c r="AQ1093" s="44"/>
      <c r="AR1093" s="44"/>
      <c r="AS1093" s="44"/>
      <c r="AT1093" s="44"/>
      <c r="AU1093" s="44"/>
      <c r="AV1093" s="44"/>
      <c r="AW1093" s="44"/>
      <c r="AX1093" s="44"/>
      <c r="AY1093" s="44"/>
      <c r="AZ1093" s="44"/>
      <c r="BA1093" s="44"/>
      <c r="BB1093" s="44"/>
      <c r="BC1093" s="44"/>
      <c r="BD1093" s="44"/>
      <c r="BE1093" s="44"/>
      <c r="BF1093" s="44"/>
      <c r="BG1093" s="44"/>
      <c r="BH1093" s="44"/>
      <c r="BI1093" s="44"/>
      <c r="BJ1093" s="44"/>
      <c r="BK1093" s="44"/>
      <c r="BL1093" s="44"/>
      <c r="BM1093" s="44"/>
      <c r="BN1093" s="44"/>
      <c r="BO1093" s="44"/>
      <c r="BP1093" s="44"/>
      <c r="BQ1093" s="44"/>
      <c r="BR1093" s="44"/>
      <c r="BS1093" s="44"/>
      <c r="BT1093" s="44"/>
      <c r="BU1093" s="44"/>
      <c r="BV1093" s="44"/>
      <c r="BW1093" s="44"/>
      <c r="BX1093" s="44"/>
      <c r="BY1093" s="44"/>
      <c r="BZ1093" s="44"/>
      <c r="CA1093" s="44"/>
      <c r="CB1093" s="44"/>
      <c r="CC1093" s="44"/>
      <c r="CD1093" s="44"/>
      <c r="CE1093" s="44"/>
      <c r="CF1093" s="44"/>
      <c r="CG1093" s="44"/>
      <c r="CH1093" s="44"/>
      <c r="CI1093" s="44"/>
      <c r="CJ1093" s="44"/>
      <c r="CK1093" s="44"/>
      <c r="CL1093" s="44"/>
      <c r="CM1093" s="44"/>
      <c r="CN1093" s="45"/>
      <c r="CO1093" s="44"/>
      <c r="CP1093" s="44"/>
      <c r="CQ1093" s="44"/>
      <c r="CR1093" s="44"/>
      <c r="CS1093" s="44"/>
      <c r="CT1093" s="44"/>
      <c r="CU1093" s="44"/>
      <c r="CV1093" s="44"/>
      <c r="CW1093" s="44"/>
      <c r="CX1093" s="44"/>
      <c r="CY1093" s="44"/>
      <c r="CZ1093" s="44"/>
      <c r="DA1093" s="44"/>
      <c r="DB1093" s="44"/>
      <c r="DC1093" s="44"/>
      <c r="DD1093" s="44"/>
      <c r="DE1093" s="44"/>
      <c r="DF1093" s="45"/>
      <c r="DG1093" s="44"/>
      <c r="DH1093" s="44"/>
      <c r="DI1093" s="44"/>
      <c r="DJ1093" s="44"/>
      <c r="DK1093" s="44"/>
      <c r="DL1093" s="45"/>
      <c r="DM1093" s="44"/>
      <c r="DN1093" s="44"/>
      <c r="DO1093" s="44"/>
      <c r="DP1093" s="44"/>
      <c r="DQ1093" s="44"/>
      <c r="DR1093" s="44"/>
      <c r="DS1093" s="44"/>
      <c r="DT1093" s="44"/>
      <c r="DU1093" s="45"/>
      <c r="DV1093" s="44"/>
      <c r="DW1093" s="44"/>
      <c r="DX1093" s="44"/>
      <c r="DY1093" s="44"/>
      <c r="DZ1093" s="44"/>
      <c r="EA1093" s="44"/>
      <c r="EB1093" s="44"/>
      <c r="EC1093" s="44"/>
      <c r="ED1093" s="45"/>
      <c r="EE1093" s="44"/>
      <c r="EF1093" s="44"/>
      <c r="EG1093" s="44"/>
      <c r="EH1093" s="44"/>
      <c r="EI1093" s="44"/>
      <c r="EJ1093" s="44"/>
      <c r="EK1093" s="44"/>
      <c r="EL1093" s="44"/>
      <c r="EM1093" s="44"/>
      <c r="EN1093" s="44"/>
      <c r="EO1093" s="44"/>
      <c r="EP1093" s="44"/>
      <c r="EQ1093" s="44"/>
      <c r="ER1093" s="44"/>
      <c r="ES1093" s="44"/>
      <c r="ET1093" s="44"/>
      <c r="EU1093" s="44"/>
      <c r="EV1093" s="45"/>
      <c r="EW1093" s="44"/>
      <c r="EX1093" s="44"/>
      <c r="EY1093" s="45"/>
      <c r="EZ1093" s="45"/>
      <c r="FA1093" s="44"/>
      <c r="FB1093" s="32"/>
      <c r="FC1093" s="32"/>
      <c r="FD1093" s="32"/>
    </row>
    <row r="1094">
      <c r="A1094" s="31"/>
      <c r="B1094" s="32"/>
      <c r="C1094" s="33"/>
      <c r="D1094" s="32"/>
      <c r="E1094" s="32"/>
      <c r="F1094" s="32"/>
      <c r="G1094" s="46"/>
      <c r="H1094" s="32"/>
      <c r="I1094" s="32"/>
      <c r="J1094" s="32"/>
      <c r="K1094" s="32"/>
      <c r="L1094" s="32"/>
      <c r="M1094" s="32"/>
      <c r="N1094" s="47"/>
      <c r="O1094" s="47"/>
      <c r="P1094" s="36"/>
      <c r="Q1094" s="37"/>
      <c r="R1094" s="37"/>
      <c r="S1094" s="48"/>
      <c r="T1094" s="39"/>
      <c r="U1094" s="40"/>
      <c r="V1094" s="41"/>
      <c r="W1094" s="41"/>
      <c r="X1094" s="41"/>
      <c r="Y1094" s="41"/>
      <c r="Z1094" s="41"/>
      <c r="AA1094" s="41"/>
      <c r="AB1094" s="41"/>
      <c r="AC1094" s="41"/>
      <c r="AD1094" s="42"/>
      <c r="AE1094" s="43"/>
      <c r="AF1094" s="44"/>
      <c r="AG1094" s="44"/>
      <c r="AH1094" s="44"/>
      <c r="AI1094" s="44"/>
      <c r="AJ1094" s="44"/>
      <c r="AK1094" s="44"/>
      <c r="AL1094" s="44"/>
      <c r="AM1094" s="44"/>
      <c r="AN1094" s="44"/>
      <c r="AO1094" s="44"/>
      <c r="AP1094" s="44"/>
      <c r="AQ1094" s="44"/>
      <c r="AR1094" s="44"/>
      <c r="AS1094" s="44"/>
      <c r="AT1094" s="44"/>
      <c r="AU1094" s="44"/>
      <c r="AV1094" s="44"/>
      <c r="AW1094" s="44"/>
      <c r="AX1094" s="44"/>
      <c r="AY1094" s="44"/>
      <c r="AZ1094" s="44"/>
      <c r="BA1094" s="44"/>
      <c r="BB1094" s="44"/>
      <c r="BC1094" s="44"/>
      <c r="BD1094" s="44"/>
      <c r="BE1094" s="44"/>
      <c r="BF1094" s="44"/>
      <c r="BG1094" s="44"/>
      <c r="BH1094" s="44"/>
      <c r="BI1094" s="44"/>
      <c r="BJ1094" s="44"/>
      <c r="BK1094" s="44"/>
      <c r="BL1094" s="44"/>
      <c r="BM1094" s="44"/>
      <c r="BN1094" s="44"/>
      <c r="BO1094" s="44"/>
      <c r="BP1094" s="44"/>
      <c r="BQ1094" s="44"/>
      <c r="BR1094" s="44"/>
      <c r="BS1094" s="44"/>
      <c r="BT1094" s="44"/>
      <c r="BU1094" s="44"/>
      <c r="BV1094" s="44"/>
      <c r="BW1094" s="44"/>
      <c r="BX1094" s="44"/>
      <c r="BY1094" s="44"/>
      <c r="BZ1094" s="44"/>
      <c r="CA1094" s="44"/>
      <c r="CB1094" s="44"/>
      <c r="CC1094" s="44"/>
      <c r="CD1094" s="44"/>
      <c r="CE1094" s="44"/>
      <c r="CF1094" s="44"/>
      <c r="CG1094" s="44"/>
      <c r="CH1094" s="44"/>
      <c r="CI1094" s="44"/>
      <c r="CJ1094" s="44"/>
      <c r="CK1094" s="44"/>
      <c r="CL1094" s="44"/>
      <c r="CM1094" s="44"/>
      <c r="CN1094" s="45"/>
      <c r="CO1094" s="44"/>
      <c r="CP1094" s="44"/>
      <c r="CQ1094" s="44"/>
      <c r="CR1094" s="44"/>
      <c r="CS1094" s="44"/>
      <c r="CT1094" s="44"/>
      <c r="CU1094" s="44"/>
      <c r="CV1094" s="44"/>
      <c r="CW1094" s="44"/>
      <c r="CX1094" s="44"/>
      <c r="CY1094" s="44"/>
      <c r="CZ1094" s="44"/>
      <c r="DA1094" s="44"/>
      <c r="DB1094" s="44"/>
      <c r="DC1094" s="44"/>
      <c r="DD1094" s="44"/>
      <c r="DE1094" s="44"/>
      <c r="DF1094" s="45"/>
      <c r="DG1094" s="44"/>
      <c r="DH1094" s="44"/>
      <c r="DI1094" s="44"/>
      <c r="DJ1094" s="44"/>
      <c r="DK1094" s="44"/>
      <c r="DL1094" s="45"/>
      <c r="DM1094" s="44"/>
      <c r="DN1094" s="44"/>
      <c r="DO1094" s="44"/>
      <c r="DP1094" s="44"/>
      <c r="DQ1094" s="44"/>
      <c r="DR1094" s="44"/>
      <c r="DS1094" s="44"/>
      <c r="DT1094" s="44"/>
      <c r="DU1094" s="45"/>
      <c r="DV1094" s="44"/>
      <c r="DW1094" s="44"/>
      <c r="DX1094" s="44"/>
      <c r="DY1094" s="44"/>
      <c r="DZ1094" s="44"/>
      <c r="EA1094" s="44"/>
      <c r="EB1094" s="44"/>
      <c r="EC1094" s="44"/>
      <c r="ED1094" s="45"/>
      <c r="EE1094" s="44"/>
      <c r="EF1094" s="44"/>
      <c r="EG1094" s="44"/>
      <c r="EH1094" s="44"/>
      <c r="EI1094" s="44"/>
      <c r="EJ1094" s="44"/>
      <c r="EK1094" s="44"/>
      <c r="EL1094" s="44"/>
      <c r="EM1094" s="44"/>
      <c r="EN1094" s="44"/>
      <c r="EO1094" s="44"/>
      <c r="EP1094" s="44"/>
      <c r="EQ1094" s="44"/>
      <c r="ER1094" s="44"/>
      <c r="ES1094" s="44"/>
      <c r="ET1094" s="44"/>
      <c r="EU1094" s="44"/>
      <c r="EV1094" s="45"/>
      <c r="EW1094" s="44"/>
      <c r="EX1094" s="44"/>
      <c r="EY1094" s="45"/>
      <c r="EZ1094" s="45"/>
      <c r="FA1094" s="44"/>
      <c r="FB1094" s="32"/>
      <c r="FC1094" s="32"/>
      <c r="FD1094" s="32"/>
    </row>
    <row r="1095">
      <c r="A1095" s="31"/>
      <c r="B1095" s="32"/>
      <c r="C1095" s="33"/>
      <c r="D1095" s="32"/>
      <c r="E1095" s="32"/>
      <c r="F1095" s="32"/>
      <c r="G1095" s="46"/>
      <c r="H1095" s="32"/>
      <c r="I1095" s="32"/>
      <c r="J1095" s="32"/>
      <c r="K1095" s="32"/>
      <c r="L1095" s="32"/>
      <c r="M1095" s="32"/>
      <c r="N1095" s="47"/>
      <c r="O1095" s="47"/>
      <c r="P1095" s="36"/>
      <c r="Q1095" s="37"/>
      <c r="R1095" s="37"/>
      <c r="S1095" s="48"/>
      <c r="T1095" s="39"/>
      <c r="U1095" s="40"/>
      <c r="V1095" s="41"/>
      <c r="W1095" s="41"/>
      <c r="X1095" s="41"/>
      <c r="Y1095" s="41"/>
      <c r="Z1095" s="41"/>
      <c r="AA1095" s="41"/>
      <c r="AB1095" s="41"/>
      <c r="AC1095" s="41"/>
      <c r="AD1095" s="42"/>
      <c r="AE1095" s="43"/>
      <c r="AF1095" s="44"/>
      <c r="AG1095" s="44"/>
      <c r="AH1095" s="44"/>
      <c r="AI1095" s="44"/>
      <c r="AJ1095" s="44"/>
      <c r="AK1095" s="44"/>
      <c r="AL1095" s="44"/>
      <c r="AM1095" s="44"/>
      <c r="AN1095" s="44"/>
      <c r="AO1095" s="44"/>
      <c r="AP1095" s="44"/>
      <c r="AQ1095" s="44"/>
      <c r="AR1095" s="44"/>
      <c r="AS1095" s="44"/>
      <c r="AT1095" s="44"/>
      <c r="AU1095" s="44"/>
      <c r="AV1095" s="44"/>
      <c r="AW1095" s="44"/>
      <c r="AX1095" s="44"/>
      <c r="AY1095" s="44"/>
      <c r="AZ1095" s="44"/>
      <c r="BA1095" s="44"/>
      <c r="BB1095" s="44"/>
      <c r="BC1095" s="44"/>
      <c r="BD1095" s="44"/>
      <c r="BE1095" s="44"/>
      <c r="BF1095" s="44"/>
      <c r="BG1095" s="44"/>
      <c r="BH1095" s="44"/>
      <c r="BI1095" s="44"/>
      <c r="BJ1095" s="44"/>
      <c r="BK1095" s="44"/>
      <c r="BL1095" s="44"/>
      <c r="BM1095" s="44"/>
      <c r="BN1095" s="44"/>
      <c r="BO1095" s="44"/>
      <c r="BP1095" s="44"/>
      <c r="BQ1095" s="44"/>
      <c r="BR1095" s="44"/>
      <c r="BS1095" s="44"/>
      <c r="BT1095" s="44"/>
      <c r="BU1095" s="44"/>
      <c r="BV1095" s="44"/>
      <c r="BW1095" s="44"/>
      <c r="BX1095" s="44"/>
      <c r="BY1095" s="44"/>
      <c r="BZ1095" s="44"/>
      <c r="CA1095" s="44"/>
      <c r="CB1095" s="44"/>
      <c r="CC1095" s="44"/>
      <c r="CD1095" s="44"/>
      <c r="CE1095" s="44"/>
      <c r="CF1095" s="44"/>
      <c r="CG1095" s="44"/>
      <c r="CH1095" s="44"/>
      <c r="CI1095" s="44"/>
      <c r="CJ1095" s="44"/>
      <c r="CK1095" s="44"/>
      <c r="CL1095" s="44"/>
      <c r="CM1095" s="44"/>
      <c r="CN1095" s="45"/>
      <c r="CO1095" s="44"/>
      <c r="CP1095" s="44"/>
      <c r="CQ1095" s="44"/>
      <c r="CR1095" s="44"/>
      <c r="CS1095" s="44"/>
      <c r="CT1095" s="44"/>
      <c r="CU1095" s="44"/>
      <c r="CV1095" s="44"/>
      <c r="CW1095" s="44"/>
      <c r="CX1095" s="44"/>
      <c r="CY1095" s="44"/>
      <c r="CZ1095" s="44"/>
      <c r="DA1095" s="44"/>
      <c r="DB1095" s="44"/>
      <c r="DC1095" s="44"/>
      <c r="DD1095" s="44"/>
      <c r="DE1095" s="44"/>
      <c r="DF1095" s="45"/>
      <c r="DG1095" s="44"/>
      <c r="DH1095" s="44"/>
      <c r="DI1095" s="44"/>
      <c r="DJ1095" s="44"/>
      <c r="DK1095" s="44"/>
      <c r="DL1095" s="45"/>
      <c r="DM1095" s="44"/>
      <c r="DN1095" s="44"/>
      <c r="DO1095" s="44"/>
      <c r="DP1095" s="44"/>
      <c r="DQ1095" s="44"/>
      <c r="DR1095" s="44"/>
      <c r="DS1095" s="44"/>
      <c r="DT1095" s="44"/>
      <c r="DU1095" s="45"/>
      <c r="DV1095" s="44"/>
      <c r="DW1095" s="44"/>
      <c r="DX1095" s="44"/>
      <c r="DY1095" s="44"/>
      <c r="DZ1095" s="44"/>
      <c r="EA1095" s="44"/>
      <c r="EB1095" s="44"/>
      <c r="EC1095" s="44"/>
      <c r="ED1095" s="45"/>
      <c r="EE1095" s="44"/>
      <c r="EF1095" s="44"/>
      <c r="EG1095" s="44"/>
      <c r="EH1095" s="44"/>
      <c r="EI1095" s="44"/>
      <c r="EJ1095" s="44"/>
      <c r="EK1095" s="44"/>
      <c r="EL1095" s="44"/>
      <c r="EM1095" s="44"/>
      <c r="EN1095" s="44"/>
      <c r="EO1095" s="44"/>
      <c r="EP1095" s="44"/>
      <c r="EQ1095" s="44"/>
      <c r="ER1095" s="44"/>
      <c r="ES1095" s="44"/>
      <c r="ET1095" s="44"/>
      <c r="EU1095" s="44"/>
      <c r="EV1095" s="45"/>
      <c r="EW1095" s="44"/>
      <c r="EX1095" s="44"/>
      <c r="EY1095" s="45"/>
      <c r="EZ1095" s="45"/>
      <c r="FA1095" s="44"/>
      <c r="FB1095" s="32"/>
      <c r="FC1095" s="32"/>
      <c r="FD1095" s="32"/>
    </row>
    <row r="1096">
      <c r="A1096" s="31"/>
      <c r="B1096" s="32"/>
      <c r="C1096" s="33"/>
      <c r="D1096" s="32"/>
      <c r="E1096" s="32"/>
      <c r="F1096" s="32"/>
      <c r="G1096" s="46"/>
      <c r="H1096" s="32"/>
      <c r="I1096" s="32"/>
      <c r="J1096" s="32"/>
      <c r="K1096" s="32"/>
      <c r="L1096" s="32"/>
      <c r="M1096" s="32"/>
      <c r="N1096" s="47"/>
      <c r="O1096" s="47"/>
      <c r="P1096" s="36"/>
      <c r="Q1096" s="37"/>
      <c r="R1096" s="37"/>
      <c r="S1096" s="48"/>
      <c r="T1096" s="39"/>
      <c r="U1096" s="40"/>
      <c r="V1096" s="41"/>
      <c r="W1096" s="41"/>
      <c r="X1096" s="41"/>
      <c r="Y1096" s="41"/>
      <c r="Z1096" s="41"/>
      <c r="AA1096" s="41"/>
      <c r="AB1096" s="41"/>
      <c r="AC1096" s="41"/>
      <c r="AD1096" s="42"/>
      <c r="AE1096" s="43"/>
      <c r="AF1096" s="44"/>
      <c r="AG1096" s="44"/>
      <c r="AH1096" s="44"/>
      <c r="AI1096" s="44"/>
      <c r="AJ1096" s="44"/>
      <c r="AK1096" s="44"/>
      <c r="AL1096" s="44"/>
      <c r="AM1096" s="44"/>
      <c r="AN1096" s="44"/>
      <c r="AO1096" s="44"/>
      <c r="AP1096" s="44"/>
      <c r="AQ1096" s="44"/>
      <c r="AR1096" s="44"/>
      <c r="AS1096" s="44"/>
      <c r="AT1096" s="44"/>
      <c r="AU1096" s="44"/>
      <c r="AV1096" s="44"/>
      <c r="AW1096" s="44"/>
      <c r="AX1096" s="44"/>
      <c r="AY1096" s="44"/>
      <c r="AZ1096" s="44"/>
      <c r="BA1096" s="44"/>
      <c r="BB1096" s="44"/>
      <c r="BC1096" s="44"/>
      <c r="BD1096" s="44"/>
      <c r="BE1096" s="44"/>
      <c r="BF1096" s="44"/>
      <c r="BG1096" s="44"/>
      <c r="BH1096" s="44"/>
      <c r="BI1096" s="44"/>
      <c r="BJ1096" s="44"/>
      <c r="BK1096" s="44"/>
      <c r="BL1096" s="44"/>
      <c r="BM1096" s="44"/>
      <c r="BN1096" s="44"/>
      <c r="BO1096" s="44"/>
      <c r="BP1096" s="44"/>
      <c r="BQ1096" s="44"/>
      <c r="BR1096" s="44"/>
      <c r="BS1096" s="44"/>
      <c r="BT1096" s="44"/>
      <c r="BU1096" s="44"/>
      <c r="BV1096" s="44"/>
      <c r="BW1096" s="44"/>
      <c r="BX1096" s="44"/>
      <c r="BY1096" s="44"/>
      <c r="BZ1096" s="44"/>
      <c r="CA1096" s="44"/>
      <c r="CB1096" s="44"/>
      <c r="CC1096" s="44"/>
      <c r="CD1096" s="44"/>
      <c r="CE1096" s="44"/>
      <c r="CF1096" s="44"/>
      <c r="CG1096" s="44"/>
      <c r="CH1096" s="44"/>
      <c r="CI1096" s="44"/>
      <c r="CJ1096" s="44"/>
      <c r="CK1096" s="44"/>
      <c r="CL1096" s="44"/>
      <c r="CM1096" s="44"/>
      <c r="CN1096" s="45"/>
      <c r="CO1096" s="44"/>
      <c r="CP1096" s="44"/>
      <c r="CQ1096" s="44"/>
      <c r="CR1096" s="44"/>
      <c r="CS1096" s="44"/>
      <c r="CT1096" s="44"/>
      <c r="CU1096" s="44"/>
      <c r="CV1096" s="44"/>
      <c r="CW1096" s="44"/>
      <c r="CX1096" s="44"/>
      <c r="CY1096" s="44"/>
      <c r="CZ1096" s="44"/>
      <c r="DA1096" s="44"/>
      <c r="DB1096" s="44"/>
      <c r="DC1096" s="44"/>
      <c r="DD1096" s="44"/>
      <c r="DE1096" s="44"/>
      <c r="DF1096" s="45"/>
      <c r="DG1096" s="44"/>
      <c r="DH1096" s="44"/>
      <c r="DI1096" s="44"/>
      <c r="DJ1096" s="44"/>
      <c r="DK1096" s="44"/>
      <c r="DL1096" s="45"/>
      <c r="DM1096" s="44"/>
      <c r="DN1096" s="44"/>
      <c r="DO1096" s="44"/>
      <c r="DP1096" s="44"/>
      <c r="DQ1096" s="44"/>
      <c r="DR1096" s="44"/>
      <c r="DS1096" s="44"/>
      <c r="DT1096" s="44"/>
      <c r="DU1096" s="45"/>
      <c r="DV1096" s="44"/>
      <c r="DW1096" s="44"/>
      <c r="DX1096" s="44"/>
      <c r="DY1096" s="44"/>
      <c r="DZ1096" s="44"/>
      <c r="EA1096" s="44"/>
      <c r="EB1096" s="44"/>
      <c r="EC1096" s="44"/>
      <c r="ED1096" s="45"/>
      <c r="EE1096" s="44"/>
      <c r="EF1096" s="44"/>
      <c r="EG1096" s="44"/>
      <c r="EH1096" s="44"/>
      <c r="EI1096" s="44"/>
      <c r="EJ1096" s="44"/>
      <c r="EK1096" s="44"/>
      <c r="EL1096" s="44"/>
      <c r="EM1096" s="44"/>
      <c r="EN1096" s="44"/>
      <c r="EO1096" s="44"/>
      <c r="EP1096" s="44"/>
      <c r="EQ1096" s="44"/>
      <c r="ER1096" s="44"/>
      <c r="ES1096" s="44"/>
      <c r="ET1096" s="44"/>
      <c r="EU1096" s="44"/>
      <c r="EV1096" s="45"/>
      <c r="EW1096" s="44"/>
      <c r="EX1096" s="44"/>
      <c r="EY1096" s="45"/>
      <c r="EZ1096" s="45"/>
      <c r="FA1096" s="44"/>
      <c r="FB1096" s="32"/>
      <c r="FC1096" s="32"/>
      <c r="FD1096" s="32"/>
    </row>
    <row r="1097">
      <c r="A1097" s="31"/>
      <c r="B1097" s="32"/>
      <c r="C1097" s="33"/>
      <c r="D1097" s="32"/>
      <c r="E1097" s="32"/>
      <c r="F1097" s="32"/>
      <c r="G1097" s="46"/>
      <c r="H1097" s="32"/>
      <c r="I1097" s="32"/>
      <c r="J1097" s="32"/>
      <c r="K1097" s="32"/>
      <c r="L1097" s="32"/>
      <c r="M1097" s="32"/>
      <c r="N1097" s="47"/>
      <c r="O1097" s="47"/>
      <c r="P1097" s="36"/>
      <c r="Q1097" s="37"/>
      <c r="R1097" s="37"/>
      <c r="S1097" s="48"/>
      <c r="T1097" s="39"/>
      <c r="U1097" s="40"/>
      <c r="V1097" s="41"/>
      <c r="W1097" s="41"/>
      <c r="X1097" s="41"/>
      <c r="Y1097" s="41"/>
      <c r="Z1097" s="41"/>
      <c r="AA1097" s="41"/>
      <c r="AB1097" s="41"/>
      <c r="AC1097" s="41"/>
      <c r="AD1097" s="42"/>
      <c r="AE1097" s="43"/>
      <c r="AF1097" s="44"/>
      <c r="AG1097" s="44"/>
      <c r="AH1097" s="44"/>
      <c r="AI1097" s="44"/>
      <c r="AJ1097" s="44"/>
      <c r="AK1097" s="44"/>
      <c r="AL1097" s="44"/>
      <c r="AM1097" s="44"/>
      <c r="AN1097" s="44"/>
      <c r="AO1097" s="44"/>
      <c r="AP1097" s="44"/>
      <c r="AQ1097" s="44"/>
      <c r="AR1097" s="44"/>
      <c r="AS1097" s="44"/>
      <c r="AT1097" s="44"/>
      <c r="AU1097" s="44"/>
      <c r="AV1097" s="44"/>
      <c r="AW1097" s="44"/>
      <c r="AX1097" s="44"/>
      <c r="AY1097" s="44"/>
      <c r="AZ1097" s="44"/>
      <c r="BA1097" s="44"/>
      <c r="BB1097" s="44"/>
      <c r="BC1097" s="44"/>
      <c r="BD1097" s="44"/>
      <c r="BE1097" s="44"/>
      <c r="BF1097" s="44"/>
      <c r="BG1097" s="44"/>
      <c r="BH1097" s="44"/>
      <c r="BI1097" s="44"/>
      <c r="BJ1097" s="44"/>
      <c r="BK1097" s="44"/>
      <c r="BL1097" s="44"/>
      <c r="BM1097" s="44"/>
      <c r="BN1097" s="44"/>
      <c r="BO1097" s="44"/>
      <c r="BP1097" s="44"/>
      <c r="BQ1097" s="44"/>
      <c r="BR1097" s="44"/>
      <c r="BS1097" s="44"/>
      <c r="BT1097" s="44"/>
      <c r="BU1097" s="44"/>
      <c r="BV1097" s="44"/>
      <c r="BW1097" s="44"/>
      <c r="BX1097" s="44"/>
      <c r="BY1097" s="44"/>
      <c r="BZ1097" s="44"/>
      <c r="CA1097" s="44"/>
      <c r="CB1097" s="44"/>
      <c r="CC1097" s="44"/>
      <c r="CD1097" s="44"/>
      <c r="CE1097" s="44"/>
      <c r="CF1097" s="44"/>
      <c r="CG1097" s="44"/>
      <c r="CH1097" s="44"/>
      <c r="CI1097" s="44"/>
      <c r="CJ1097" s="44"/>
      <c r="CK1097" s="44"/>
      <c r="CL1097" s="44"/>
      <c r="CM1097" s="44"/>
      <c r="CN1097" s="45"/>
      <c r="CO1097" s="44"/>
      <c r="CP1097" s="44"/>
      <c r="CQ1097" s="44"/>
      <c r="CR1097" s="44"/>
      <c r="CS1097" s="44"/>
      <c r="CT1097" s="44"/>
      <c r="CU1097" s="44"/>
      <c r="CV1097" s="44"/>
      <c r="CW1097" s="44"/>
      <c r="CX1097" s="44"/>
      <c r="CY1097" s="44"/>
      <c r="CZ1097" s="44"/>
      <c r="DA1097" s="44"/>
      <c r="DB1097" s="44"/>
      <c r="DC1097" s="44"/>
      <c r="DD1097" s="44"/>
      <c r="DE1097" s="44"/>
      <c r="DF1097" s="45"/>
      <c r="DG1097" s="44"/>
      <c r="DH1097" s="44"/>
      <c r="DI1097" s="44"/>
      <c r="DJ1097" s="44"/>
      <c r="DK1097" s="44"/>
      <c r="DL1097" s="45"/>
      <c r="DM1097" s="44"/>
      <c r="DN1097" s="44"/>
      <c r="DO1097" s="44"/>
      <c r="DP1097" s="44"/>
      <c r="DQ1097" s="44"/>
      <c r="DR1097" s="44"/>
      <c r="DS1097" s="44"/>
      <c r="DT1097" s="44"/>
      <c r="DU1097" s="45"/>
      <c r="DV1097" s="44"/>
      <c r="DW1097" s="44"/>
      <c r="DX1097" s="44"/>
      <c r="DY1097" s="44"/>
      <c r="DZ1097" s="44"/>
      <c r="EA1097" s="44"/>
      <c r="EB1097" s="44"/>
      <c r="EC1097" s="44"/>
      <c r="ED1097" s="45"/>
      <c r="EE1097" s="44"/>
      <c r="EF1097" s="44"/>
      <c r="EG1097" s="44"/>
      <c r="EH1097" s="44"/>
      <c r="EI1097" s="44"/>
      <c r="EJ1097" s="44"/>
      <c r="EK1097" s="44"/>
      <c r="EL1097" s="44"/>
      <c r="EM1097" s="44"/>
      <c r="EN1097" s="44"/>
      <c r="EO1097" s="44"/>
      <c r="EP1097" s="44"/>
      <c r="EQ1097" s="44"/>
      <c r="ER1097" s="44"/>
      <c r="ES1097" s="44"/>
      <c r="ET1097" s="44"/>
      <c r="EU1097" s="44"/>
      <c r="EV1097" s="45"/>
      <c r="EW1097" s="44"/>
      <c r="EX1097" s="44"/>
      <c r="EY1097" s="45"/>
      <c r="EZ1097" s="45"/>
      <c r="FA1097" s="44"/>
      <c r="FB1097" s="32"/>
      <c r="FC1097" s="32"/>
      <c r="FD1097" s="32"/>
    </row>
    <row r="1098">
      <c r="A1098" s="31"/>
      <c r="B1098" s="32"/>
      <c r="C1098" s="33"/>
      <c r="D1098" s="32"/>
      <c r="E1098" s="32"/>
      <c r="F1098" s="32"/>
      <c r="G1098" s="46"/>
      <c r="H1098" s="32"/>
      <c r="I1098" s="32"/>
      <c r="J1098" s="32"/>
      <c r="K1098" s="32"/>
      <c r="L1098" s="32"/>
      <c r="M1098" s="32"/>
      <c r="N1098" s="47"/>
      <c r="O1098" s="47"/>
      <c r="P1098" s="36"/>
      <c r="Q1098" s="37"/>
      <c r="R1098" s="37"/>
      <c r="S1098" s="48"/>
      <c r="T1098" s="39"/>
      <c r="U1098" s="40"/>
      <c r="V1098" s="41"/>
      <c r="W1098" s="41"/>
      <c r="X1098" s="41"/>
      <c r="Y1098" s="41"/>
      <c r="Z1098" s="41"/>
      <c r="AA1098" s="41"/>
      <c r="AB1098" s="41"/>
      <c r="AC1098" s="41"/>
      <c r="AD1098" s="42"/>
      <c r="AE1098" s="43"/>
      <c r="AF1098" s="44"/>
      <c r="AG1098" s="44"/>
      <c r="AH1098" s="44"/>
      <c r="AI1098" s="44"/>
      <c r="AJ1098" s="44"/>
      <c r="AK1098" s="44"/>
      <c r="AL1098" s="44"/>
      <c r="AM1098" s="44"/>
      <c r="AN1098" s="44"/>
      <c r="AO1098" s="44"/>
      <c r="AP1098" s="44"/>
      <c r="AQ1098" s="44"/>
      <c r="AR1098" s="44"/>
      <c r="AS1098" s="44"/>
      <c r="AT1098" s="44"/>
      <c r="AU1098" s="44"/>
      <c r="AV1098" s="44"/>
      <c r="AW1098" s="44"/>
      <c r="AX1098" s="44"/>
      <c r="AY1098" s="44"/>
      <c r="AZ1098" s="44"/>
      <c r="BA1098" s="44"/>
      <c r="BB1098" s="44"/>
      <c r="BC1098" s="44"/>
      <c r="BD1098" s="44"/>
      <c r="BE1098" s="44"/>
      <c r="BF1098" s="44"/>
      <c r="BG1098" s="44"/>
      <c r="BH1098" s="44"/>
      <c r="BI1098" s="44"/>
      <c r="BJ1098" s="44"/>
      <c r="BK1098" s="44"/>
      <c r="BL1098" s="44"/>
      <c r="BM1098" s="44"/>
      <c r="BN1098" s="44"/>
      <c r="BO1098" s="44"/>
      <c r="BP1098" s="44"/>
      <c r="BQ1098" s="44"/>
      <c r="BR1098" s="44"/>
      <c r="BS1098" s="44"/>
      <c r="BT1098" s="44"/>
      <c r="BU1098" s="44"/>
      <c r="BV1098" s="44"/>
      <c r="BW1098" s="44"/>
      <c r="BX1098" s="44"/>
      <c r="BY1098" s="44"/>
      <c r="BZ1098" s="44"/>
      <c r="CA1098" s="44"/>
      <c r="CB1098" s="44"/>
      <c r="CC1098" s="44"/>
      <c r="CD1098" s="44"/>
      <c r="CE1098" s="44"/>
      <c r="CF1098" s="44"/>
      <c r="CG1098" s="44"/>
      <c r="CH1098" s="44"/>
      <c r="CI1098" s="44"/>
      <c r="CJ1098" s="44"/>
      <c r="CK1098" s="44"/>
      <c r="CL1098" s="44"/>
      <c r="CM1098" s="44"/>
      <c r="CN1098" s="45"/>
      <c r="CO1098" s="44"/>
      <c r="CP1098" s="44"/>
      <c r="CQ1098" s="44"/>
      <c r="CR1098" s="44"/>
      <c r="CS1098" s="44"/>
      <c r="CT1098" s="44"/>
      <c r="CU1098" s="44"/>
      <c r="CV1098" s="44"/>
      <c r="CW1098" s="44"/>
      <c r="CX1098" s="44"/>
      <c r="CY1098" s="44"/>
      <c r="CZ1098" s="44"/>
      <c r="DA1098" s="44"/>
      <c r="DB1098" s="44"/>
      <c r="DC1098" s="44"/>
      <c r="DD1098" s="44"/>
      <c r="DE1098" s="44"/>
      <c r="DF1098" s="45"/>
      <c r="DG1098" s="44"/>
      <c r="DH1098" s="44"/>
      <c r="DI1098" s="44"/>
      <c r="DJ1098" s="44"/>
      <c r="DK1098" s="44"/>
      <c r="DL1098" s="45"/>
      <c r="DM1098" s="44"/>
      <c r="DN1098" s="44"/>
      <c r="DO1098" s="44"/>
      <c r="DP1098" s="44"/>
      <c r="DQ1098" s="44"/>
      <c r="DR1098" s="44"/>
      <c r="DS1098" s="44"/>
      <c r="DT1098" s="44"/>
      <c r="DU1098" s="45"/>
      <c r="DV1098" s="44"/>
      <c r="DW1098" s="44"/>
      <c r="DX1098" s="44"/>
      <c r="DY1098" s="44"/>
      <c r="DZ1098" s="44"/>
      <c r="EA1098" s="44"/>
      <c r="EB1098" s="44"/>
      <c r="EC1098" s="44"/>
      <c r="ED1098" s="45"/>
      <c r="EE1098" s="44"/>
      <c r="EF1098" s="44"/>
      <c r="EG1098" s="44"/>
      <c r="EH1098" s="44"/>
      <c r="EI1098" s="44"/>
      <c r="EJ1098" s="44"/>
      <c r="EK1098" s="44"/>
      <c r="EL1098" s="44"/>
      <c r="EM1098" s="44"/>
      <c r="EN1098" s="44"/>
      <c r="EO1098" s="44"/>
      <c r="EP1098" s="44"/>
      <c r="EQ1098" s="44"/>
      <c r="ER1098" s="44"/>
      <c r="ES1098" s="44"/>
      <c r="ET1098" s="44"/>
      <c r="EU1098" s="44"/>
      <c r="EV1098" s="45"/>
      <c r="EW1098" s="44"/>
      <c r="EX1098" s="44"/>
      <c r="EY1098" s="45"/>
      <c r="EZ1098" s="45"/>
      <c r="FA1098" s="44"/>
      <c r="FB1098" s="32"/>
      <c r="FC1098" s="32"/>
      <c r="FD1098" s="32"/>
    </row>
    <row r="1099">
      <c r="A1099" s="31"/>
      <c r="B1099" s="32"/>
      <c r="C1099" s="33"/>
      <c r="D1099" s="32"/>
      <c r="E1099" s="32"/>
      <c r="F1099" s="32"/>
      <c r="G1099" s="46"/>
      <c r="H1099" s="32"/>
      <c r="I1099" s="32"/>
      <c r="J1099" s="32"/>
      <c r="K1099" s="32"/>
      <c r="L1099" s="32"/>
      <c r="M1099" s="32"/>
      <c r="N1099" s="47"/>
      <c r="O1099" s="47"/>
      <c r="P1099" s="36"/>
      <c r="Q1099" s="37"/>
      <c r="R1099" s="37"/>
      <c r="S1099" s="48"/>
      <c r="T1099" s="39"/>
      <c r="U1099" s="40"/>
      <c r="V1099" s="41"/>
      <c r="W1099" s="41"/>
      <c r="X1099" s="41"/>
      <c r="Y1099" s="41"/>
      <c r="Z1099" s="41"/>
      <c r="AA1099" s="41"/>
      <c r="AB1099" s="41"/>
      <c r="AC1099" s="41"/>
      <c r="AD1099" s="42"/>
      <c r="AE1099" s="43"/>
      <c r="AF1099" s="44"/>
      <c r="AG1099" s="44"/>
      <c r="AH1099" s="44"/>
      <c r="AI1099" s="44"/>
      <c r="AJ1099" s="44"/>
      <c r="AK1099" s="44"/>
      <c r="AL1099" s="44"/>
      <c r="AM1099" s="44"/>
      <c r="AN1099" s="44"/>
      <c r="AO1099" s="44"/>
      <c r="AP1099" s="44"/>
      <c r="AQ1099" s="44"/>
      <c r="AR1099" s="44"/>
      <c r="AS1099" s="44"/>
      <c r="AT1099" s="44"/>
      <c r="AU1099" s="44"/>
      <c r="AV1099" s="44"/>
      <c r="AW1099" s="44"/>
      <c r="AX1099" s="44"/>
      <c r="AY1099" s="44"/>
      <c r="AZ1099" s="44"/>
      <c r="BA1099" s="44"/>
      <c r="BB1099" s="44"/>
      <c r="BC1099" s="44"/>
      <c r="BD1099" s="44"/>
      <c r="BE1099" s="44"/>
      <c r="BF1099" s="44"/>
      <c r="BG1099" s="44"/>
      <c r="BH1099" s="44"/>
      <c r="BI1099" s="44"/>
      <c r="BJ1099" s="44"/>
      <c r="BK1099" s="44"/>
      <c r="BL1099" s="44"/>
      <c r="BM1099" s="44"/>
      <c r="BN1099" s="44"/>
      <c r="BO1099" s="44"/>
      <c r="BP1099" s="44"/>
      <c r="BQ1099" s="44"/>
      <c r="BR1099" s="44"/>
      <c r="BS1099" s="44"/>
      <c r="BT1099" s="44"/>
      <c r="BU1099" s="44"/>
      <c r="BV1099" s="44"/>
      <c r="BW1099" s="44"/>
      <c r="BX1099" s="44"/>
      <c r="BY1099" s="44"/>
      <c r="BZ1099" s="44"/>
      <c r="CA1099" s="44"/>
      <c r="CB1099" s="44"/>
      <c r="CC1099" s="44"/>
      <c r="CD1099" s="44"/>
      <c r="CE1099" s="44"/>
      <c r="CF1099" s="44"/>
      <c r="CG1099" s="44"/>
      <c r="CH1099" s="44"/>
      <c r="CI1099" s="44"/>
      <c r="CJ1099" s="44"/>
      <c r="CK1099" s="44"/>
      <c r="CL1099" s="44"/>
      <c r="CM1099" s="44"/>
      <c r="CN1099" s="45"/>
      <c r="CO1099" s="44"/>
      <c r="CP1099" s="44"/>
      <c r="CQ1099" s="44"/>
      <c r="CR1099" s="44"/>
      <c r="CS1099" s="44"/>
      <c r="CT1099" s="44"/>
      <c r="CU1099" s="44"/>
      <c r="CV1099" s="44"/>
      <c r="CW1099" s="44"/>
      <c r="CX1099" s="44"/>
      <c r="CY1099" s="44"/>
      <c r="CZ1099" s="44"/>
      <c r="DA1099" s="44"/>
      <c r="DB1099" s="44"/>
      <c r="DC1099" s="44"/>
      <c r="DD1099" s="44"/>
      <c r="DE1099" s="44"/>
      <c r="DF1099" s="45"/>
      <c r="DG1099" s="44"/>
      <c r="DH1099" s="44"/>
      <c r="DI1099" s="44"/>
      <c r="DJ1099" s="44"/>
      <c r="DK1099" s="44"/>
      <c r="DL1099" s="45"/>
      <c r="DM1099" s="44"/>
      <c r="DN1099" s="44"/>
      <c r="DO1099" s="44"/>
      <c r="DP1099" s="44"/>
      <c r="DQ1099" s="44"/>
      <c r="DR1099" s="44"/>
      <c r="DS1099" s="44"/>
      <c r="DT1099" s="44"/>
      <c r="DU1099" s="45"/>
      <c r="DV1099" s="44"/>
      <c r="DW1099" s="44"/>
      <c r="DX1099" s="44"/>
      <c r="DY1099" s="44"/>
      <c r="DZ1099" s="44"/>
      <c r="EA1099" s="44"/>
      <c r="EB1099" s="44"/>
      <c r="EC1099" s="44"/>
      <c r="ED1099" s="45"/>
      <c r="EE1099" s="44"/>
      <c r="EF1099" s="44"/>
      <c r="EG1099" s="44"/>
      <c r="EH1099" s="44"/>
      <c r="EI1099" s="44"/>
      <c r="EJ1099" s="44"/>
      <c r="EK1099" s="44"/>
      <c r="EL1099" s="44"/>
      <c r="EM1099" s="44"/>
      <c r="EN1099" s="44"/>
      <c r="EO1099" s="44"/>
      <c r="EP1099" s="44"/>
      <c r="EQ1099" s="44"/>
      <c r="ER1099" s="44"/>
      <c r="ES1099" s="44"/>
      <c r="ET1099" s="44"/>
      <c r="EU1099" s="44"/>
      <c r="EV1099" s="45"/>
      <c r="EW1099" s="44"/>
      <c r="EX1099" s="44"/>
      <c r="EY1099" s="45"/>
      <c r="EZ1099" s="45"/>
      <c r="FA1099" s="44"/>
      <c r="FB1099" s="32"/>
      <c r="FC1099" s="32"/>
      <c r="FD1099" s="32"/>
    </row>
    <row r="1100">
      <c r="A1100" s="31"/>
      <c r="B1100" s="32"/>
      <c r="C1100" s="33"/>
      <c r="D1100" s="32"/>
      <c r="E1100" s="32"/>
      <c r="F1100" s="32"/>
      <c r="G1100" s="46"/>
      <c r="H1100" s="32"/>
      <c r="I1100" s="32"/>
      <c r="J1100" s="32"/>
      <c r="K1100" s="32"/>
      <c r="L1100" s="32"/>
      <c r="M1100" s="32"/>
      <c r="N1100" s="47"/>
      <c r="O1100" s="47"/>
      <c r="P1100" s="36"/>
      <c r="Q1100" s="37"/>
      <c r="R1100" s="37"/>
      <c r="S1100" s="48"/>
      <c r="T1100" s="39"/>
      <c r="U1100" s="40"/>
      <c r="V1100" s="41"/>
      <c r="W1100" s="41"/>
      <c r="X1100" s="41"/>
      <c r="Y1100" s="41"/>
      <c r="Z1100" s="41"/>
      <c r="AA1100" s="41"/>
      <c r="AB1100" s="41"/>
      <c r="AC1100" s="41"/>
      <c r="AD1100" s="42"/>
      <c r="AE1100" s="43"/>
      <c r="AF1100" s="44"/>
      <c r="AG1100" s="44"/>
      <c r="AH1100" s="44"/>
      <c r="AI1100" s="44"/>
      <c r="AJ1100" s="44"/>
      <c r="AK1100" s="44"/>
      <c r="AL1100" s="44"/>
      <c r="AM1100" s="44"/>
      <c r="AN1100" s="44"/>
      <c r="AO1100" s="44"/>
      <c r="AP1100" s="44"/>
      <c r="AQ1100" s="44"/>
      <c r="AR1100" s="44"/>
      <c r="AS1100" s="44"/>
      <c r="AT1100" s="44"/>
      <c r="AU1100" s="44"/>
      <c r="AV1100" s="44"/>
      <c r="AW1100" s="44"/>
      <c r="AX1100" s="44"/>
      <c r="AY1100" s="44"/>
      <c r="AZ1100" s="44"/>
      <c r="BA1100" s="44"/>
      <c r="BB1100" s="44"/>
      <c r="BC1100" s="44"/>
      <c r="BD1100" s="44"/>
      <c r="BE1100" s="44"/>
      <c r="BF1100" s="44"/>
      <c r="BG1100" s="44"/>
      <c r="BH1100" s="44"/>
      <c r="BI1100" s="44"/>
      <c r="BJ1100" s="44"/>
      <c r="BK1100" s="44"/>
      <c r="BL1100" s="44"/>
      <c r="BM1100" s="44"/>
      <c r="BN1100" s="44"/>
      <c r="BO1100" s="44"/>
      <c r="BP1100" s="44"/>
      <c r="BQ1100" s="44"/>
      <c r="BR1100" s="44"/>
      <c r="BS1100" s="44"/>
      <c r="BT1100" s="44"/>
      <c r="BU1100" s="44"/>
      <c r="BV1100" s="44"/>
      <c r="BW1100" s="44"/>
      <c r="BX1100" s="44"/>
      <c r="BY1100" s="44"/>
      <c r="BZ1100" s="44"/>
      <c r="CA1100" s="44"/>
      <c r="CB1100" s="44"/>
      <c r="CC1100" s="44"/>
      <c r="CD1100" s="44"/>
      <c r="CE1100" s="44"/>
      <c r="CF1100" s="44"/>
      <c r="CG1100" s="44"/>
      <c r="CH1100" s="44"/>
      <c r="CI1100" s="44"/>
      <c r="CJ1100" s="44"/>
      <c r="CK1100" s="44"/>
      <c r="CL1100" s="44"/>
      <c r="CM1100" s="44"/>
      <c r="CN1100" s="45"/>
      <c r="CO1100" s="44"/>
      <c r="CP1100" s="44"/>
      <c r="CQ1100" s="44"/>
      <c r="CR1100" s="44"/>
      <c r="CS1100" s="44"/>
      <c r="CT1100" s="44"/>
      <c r="CU1100" s="44"/>
      <c r="CV1100" s="44"/>
      <c r="CW1100" s="44"/>
      <c r="CX1100" s="44"/>
      <c r="CY1100" s="44"/>
      <c r="CZ1100" s="44"/>
      <c r="DA1100" s="44"/>
      <c r="DB1100" s="44"/>
      <c r="DC1100" s="44"/>
      <c r="DD1100" s="44"/>
      <c r="DE1100" s="44"/>
      <c r="DF1100" s="45"/>
      <c r="DG1100" s="44"/>
      <c r="DH1100" s="44"/>
      <c r="DI1100" s="44"/>
      <c r="DJ1100" s="44"/>
      <c r="DK1100" s="44"/>
      <c r="DL1100" s="45"/>
      <c r="DM1100" s="44"/>
      <c r="DN1100" s="44"/>
      <c r="DO1100" s="44"/>
      <c r="DP1100" s="44"/>
      <c r="DQ1100" s="44"/>
      <c r="DR1100" s="44"/>
      <c r="DS1100" s="44"/>
      <c r="DT1100" s="44"/>
      <c r="DU1100" s="45"/>
      <c r="DV1100" s="44"/>
      <c r="DW1100" s="44"/>
      <c r="DX1100" s="44"/>
      <c r="DY1100" s="44"/>
      <c r="DZ1100" s="44"/>
      <c r="EA1100" s="44"/>
      <c r="EB1100" s="44"/>
      <c r="EC1100" s="44"/>
      <c r="ED1100" s="45"/>
      <c r="EE1100" s="44"/>
      <c r="EF1100" s="44"/>
      <c r="EG1100" s="44"/>
      <c r="EH1100" s="44"/>
      <c r="EI1100" s="44"/>
      <c r="EJ1100" s="44"/>
      <c r="EK1100" s="44"/>
      <c r="EL1100" s="44"/>
      <c r="EM1100" s="44"/>
      <c r="EN1100" s="44"/>
      <c r="EO1100" s="44"/>
      <c r="EP1100" s="44"/>
      <c r="EQ1100" s="44"/>
      <c r="ER1100" s="44"/>
      <c r="ES1100" s="44"/>
      <c r="ET1100" s="44"/>
      <c r="EU1100" s="44"/>
      <c r="EV1100" s="45"/>
      <c r="EW1100" s="44"/>
      <c r="EX1100" s="44"/>
      <c r="EY1100" s="45"/>
      <c r="EZ1100" s="45"/>
      <c r="FA1100" s="44"/>
      <c r="FB1100" s="32"/>
      <c r="FC1100" s="32"/>
      <c r="FD1100" s="32"/>
    </row>
    <row r="1101">
      <c r="A1101" s="31"/>
      <c r="B1101" s="32"/>
      <c r="C1101" s="33"/>
      <c r="D1101" s="32"/>
      <c r="E1101" s="32"/>
      <c r="F1101" s="32"/>
      <c r="G1101" s="46"/>
      <c r="H1101" s="32"/>
      <c r="I1101" s="32"/>
      <c r="J1101" s="32"/>
      <c r="K1101" s="32"/>
      <c r="L1101" s="32"/>
      <c r="M1101" s="32"/>
      <c r="N1101" s="47"/>
      <c r="O1101" s="47"/>
      <c r="P1101" s="36"/>
      <c r="Q1101" s="37"/>
      <c r="R1101" s="37"/>
      <c r="S1101" s="48"/>
      <c r="T1101" s="39"/>
      <c r="U1101" s="40"/>
      <c r="V1101" s="41"/>
      <c r="W1101" s="41"/>
      <c r="X1101" s="41"/>
      <c r="Y1101" s="41"/>
      <c r="Z1101" s="41"/>
      <c r="AA1101" s="41"/>
      <c r="AB1101" s="41"/>
      <c r="AC1101" s="41"/>
      <c r="AD1101" s="42"/>
      <c r="AE1101" s="43"/>
      <c r="AF1101" s="44"/>
      <c r="AG1101" s="44"/>
      <c r="AH1101" s="44"/>
      <c r="AI1101" s="44"/>
      <c r="AJ1101" s="44"/>
      <c r="AK1101" s="44"/>
      <c r="AL1101" s="44"/>
      <c r="AM1101" s="44"/>
      <c r="AN1101" s="44"/>
      <c r="AO1101" s="44"/>
      <c r="AP1101" s="44"/>
      <c r="AQ1101" s="44"/>
      <c r="AR1101" s="44"/>
      <c r="AS1101" s="44"/>
      <c r="AT1101" s="44"/>
      <c r="AU1101" s="44"/>
      <c r="AV1101" s="44"/>
      <c r="AW1101" s="44"/>
      <c r="AX1101" s="44"/>
      <c r="AY1101" s="44"/>
      <c r="AZ1101" s="44"/>
      <c r="BA1101" s="44"/>
      <c r="BB1101" s="44"/>
      <c r="BC1101" s="44"/>
      <c r="BD1101" s="44"/>
      <c r="BE1101" s="44"/>
      <c r="BF1101" s="44"/>
      <c r="BG1101" s="44"/>
      <c r="BH1101" s="44"/>
      <c r="BI1101" s="44"/>
      <c r="BJ1101" s="44"/>
      <c r="BK1101" s="44"/>
      <c r="BL1101" s="44"/>
      <c r="BM1101" s="44"/>
      <c r="BN1101" s="44"/>
      <c r="BO1101" s="44"/>
      <c r="BP1101" s="44"/>
      <c r="BQ1101" s="44"/>
      <c r="BR1101" s="44"/>
      <c r="BS1101" s="44"/>
      <c r="BT1101" s="44"/>
      <c r="BU1101" s="44"/>
      <c r="BV1101" s="44"/>
      <c r="BW1101" s="44"/>
      <c r="BX1101" s="44"/>
      <c r="BY1101" s="44"/>
      <c r="BZ1101" s="44"/>
      <c r="CA1101" s="44"/>
      <c r="CB1101" s="44"/>
      <c r="CC1101" s="44"/>
      <c r="CD1101" s="44"/>
      <c r="CE1101" s="44"/>
      <c r="CF1101" s="44"/>
      <c r="CG1101" s="44"/>
      <c r="CH1101" s="44"/>
      <c r="CI1101" s="44"/>
      <c r="CJ1101" s="44"/>
      <c r="CK1101" s="44"/>
      <c r="CL1101" s="44"/>
      <c r="CM1101" s="44"/>
      <c r="CN1101" s="45"/>
      <c r="CO1101" s="44"/>
      <c r="CP1101" s="44"/>
      <c r="CQ1101" s="44"/>
      <c r="CR1101" s="44"/>
      <c r="CS1101" s="44"/>
      <c r="CT1101" s="44"/>
      <c r="CU1101" s="44"/>
      <c r="CV1101" s="44"/>
      <c r="CW1101" s="44"/>
      <c r="CX1101" s="44"/>
      <c r="CY1101" s="44"/>
      <c r="CZ1101" s="44"/>
      <c r="DA1101" s="44"/>
      <c r="DB1101" s="44"/>
      <c r="DC1101" s="44"/>
      <c r="DD1101" s="44"/>
      <c r="DE1101" s="44"/>
      <c r="DF1101" s="45"/>
      <c r="DG1101" s="44"/>
      <c r="DH1101" s="44"/>
      <c r="DI1101" s="44"/>
      <c r="DJ1101" s="44"/>
      <c r="DK1101" s="44"/>
      <c r="DL1101" s="45"/>
      <c r="DM1101" s="44"/>
      <c r="DN1101" s="44"/>
      <c r="DO1101" s="44"/>
      <c r="DP1101" s="44"/>
      <c r="DQ1101" s="44"/>
      <c r="DR1101" s="44"/>
      <c r="DS1101" s="44"/>
      <c r="DT1101" s="44"/>
      <c r="DU1101" s="45"/>
      <c r="DV1101" s="44"/>
      <c r="DW1101" s="44"/>
      <c r="DX1101" s="44"/>
      <c r="DY1101" s="44"/>
      <c r="DZ1101" s="44"/>
      <c r="EA1101" s="44"/>
      <c r="EB1101" s="44"/>
      <c r="EC1101" s="44"/>
      <c r="ED1101" s="45"/>
      <c r="EE1101" s="44"/>
      <c r="EF1101" s="44"/>
      <c r="EG1101" s="44"/>
      <c r="EH1101" s="44"/>
      <c r="EI1101" s="44"/>
      <c r="EJ1101" s="44"/>
      <c r="EK1101" s="44"/>
      <c r="EL1101" s="44"/>
      <c r="EM1101" s="44"/>
      <c r="EN1101" s="44"/>
      <c r="EO1101" s="44"/>
      <c r="EP1101" s="44"/>
      <c r="EQ1101" s="44"/>
      <c r="ER1101" s="44"/>
      <c r="ES1101" s="44"/>
      <c r="ET1101" s="44"/>
      <c r="EU1101" s="44"/>
      <c r="EV1101" s="45"/>
      <c r="EW1101" s="44"/>
      <c r="EX1101" s="44"/>
      <c r="EY1101" s="45"/>
      <c r="EZ1101" s="45"/>
      <c r="FA1101" s="44"/>
      <c r="FB1101" s="32"/>
      <c r="FC1101" s="32"/>
      <c r="FD1101" s="32"/>
    </row>
    <row r="1102">
      <c r="A1102" s="31"/>
      <c r="B1102" s="32"/>
      <c r="C1102" s="33"/>
      <c r="D1102" s="32"/>
      <c r="E1102" s="32"/>
      <c r="F1102" s="32"/>
      <c r="G1102" s="46"/>
      <c r="H1102" s="32"/>
      <c r="I1102" s="32"/>
      <c r="J1102" s="32"/>
      <c r="K1102" s="32"/>
      <c r="L1102" s="32"/>
      <c r="M1102" s="32"/>
      <c r="N1102" s="47"/>
      <c r="O1102" s="47"/>
      <c r="P1102" s="36"/>
      <c r="Q1102" s="37"/>
      <c r="R1102" s="37"/>
      <c r="S1102" s="48"/>
      <c r="T1102" s="39"/>
      <c r="U1102" s="40"/>
      <c r="V1102" s="41"/>
      <c r="W1102" s="41"/>
      <c r="X1102" s="41"/>
      <c r="Y1102" s="41"/>
      <c r="Z1102" s="41"/>
      <c r="AA1102" s="41"/>
      <c r="AB1102" s="41"/>
      <c r="AC1102" s="41"/>
      <c r="AD1102" s="42"/>
      <c r="AE1102" s="43"/>
      <c r="AF1102" s="44"/>
      <c r="AG1102" s="44"/>
      <c r="AH1102" s="44"/>
      <c r="AI1102" s="44"/>
      <c r="AJ1102" s="44"/>
      <c r="AK1102" s="44"/>
      <c r="AL1102" s="44"/>
      <c r="AM1102" s="44"/>
      <c r="AN1102" s="44"/>
      <c r="AO1102" s="44"/>
      <c r="AP1102" s="44"/>
      <c r="AQ1102" s="44"/>
      <c r="AR1102" s="44"/>
      <c r="AS1102" s="44"/>
      <c r="AT1102" s="44"/>
      <c r="AU1102" s="44"/>
      <c r="AV1102" s="44"/>
      <c r="AW1102" s="44"/>
      <c r="AX1102" s="44"/>
      <c r="AY1102" s="44"/>
      <c r="AZ1102" s="44"/>
      <c r="BA1102" s="44"/>
      <c r="BB1102" s="44"/>
      <c r="BC1102" s="44"/>
      <c r="BD1102" s="44"/>
      <c r="BE1102" s="44"/>
      <c r="BF1102" s="44"/>
      <c r="BG1102" s="44"/>
      <c r="BH1102" s="44"/>
      <c r="BI1102" s="44"/>
      <c r="BJ1102" s="44"/>
      <c r="BK1102" s="44"/>
      <c r="BL1102" s="44"/>
      <c r="BM1102" s="44"/>
      <c r="BN1102" s="44"/>
      <c r="BO1102" s="44"/>
      <c r="BP1102" s="44"/>
      <c r="BQ1102" s="44"/>
      <c r="BR1102" s="44"/>
      <c r="BS1102" s="44"/>
      <c r="BT1102" s="44"/>
      <c r="BU1102" s="44"/>
      <c r="BV1102" s="44"/>
      <c r="BW1102" s="44"/>
      <c r="BX1102" s="44"/>
      <c r="BY1102" s="44"/>
      <c r="BZ1102" s="44"/>
      <c r="CA1102" s="44"/>
      <c r="CB1102" s="44"/>
      <c r="CC1102" s="44"/>
      <c r="CD1102" s="44"/>
      <c r="CE1102" s="44"/>
      <c r="CF1102" s="44"/>
      <c r="CG1102" s="44"/>
      <c r="CH1102" s="44"/>
      <c r="CI1102" s="44"/>
      <c r="CJ1102" s="44"/>
      <c r="CK1102" s="44"/>
      <c r="CL1102" s="44"/>
      <c r="CM1102" s="44"/>
      <c r="CN1102" s="45"/>
      <c r="CO1102" s="44"/>
      <c r="CP1102" s="44"/>
      <c r="CQ1102" s="44"/>
      <c r="CR1102" s="44"/>
      <c r="CS1102" s="44"/>
      <c r="CT1102" s="44"/>
      <c r="CU1102" s="44"/>
      <c r="CV1102" s="44"/>
      <c r="CW1102" s="44"/>
      <c r="CX1102" s="44"/>
      <c r="CY1102" s="44"/>
      <c r="CZ1102" s="44"/>
      <c r="DA1102" s="44"/>
      <c r="DB1102" s="44"/>
      <c r="DC1102" s="44"/>
      <c r="DD1102" s="44"/>
      <c r="DE1102" s="44"/>
      <c r="DF1102" s="45"/>
      <c r="DG1102" s="44"/>
      <c r="DH1102" s="44"/>
      <c r="DI1102" s="44"/>
      <c r="DJ1102" s="44"/>
      <c r="DK1102" s="44"/>
      <c r="DL1102" s="45"/>
      <c r="DM1102" s="44"/>
      <c r="DN1102" s="44"/>
      <c r="DO1102" s="44"/>
      <c r="DP1102" s="44"/>
      <c r="DQ1102" s="44"/>
      <c r="DR1102" s="44"/>
      <c r="DS1102" s="44"/>
      <c r="DT1102" s="44"/>
      <c r="DU1102" s="45"/>
      <c r="DV1102" s="44"/>
      <c r="DW1102" s="44"/>
      <c r="DX1102" s="44"/>
      <c r="DY1102" s="44"/>
      <c r="DZ1102" s="44"/>
      <c r="EA1102" s="44"/>
      <c r="EB1102" s="44"/>
      <c r="EC1102" s="44"/>
      <c r="ED1102" s="45"/>
      <c r="EE1102" s="44"/>
      <c r="EF1102" s="44"/>
      <c r="EG1102" s="44"/>
      <c r="EH1102" s="44"/>
      <c r="EI1102" s="44"/>
      <c r="EJ1102" s="44"/>
      <c r="EK1102" s="44"/>
      <c r="EL1102" s="44"/>
      <c r="EM1102" s="44"/>
      <c r="EN1102" s="44"/>
      <c r="EO1102" s="44"/>
      <c r="EP1102" s="44"/>
      <c r="EQ1102" s="44"/>
      <c r="ER1102" s="44"/>
      <c r="ES1102" s="44"/>
      <c r="ET1102" s="44"/>
      <c r="EU1102" s="44"/>
      <c r="EV1102" s="45"/>
      <c r="EW1102" s="44"/>
      <c r="EX1102" s="44"/>
      <c r="EY1102" s="45"/>
      <c r="EZ1102" s="45"/>
      <c r="FA1102" s="44"/>
      <c r="FB1102" s="32"/>
      <c r="FC1102" s="32"/>
      <c r="FD1102" s="32"/>
    </row>
    <row r="1103">
      <c r="A1103" s="31"/>
      <c r="B1103" s="32"/>
      <c r="C1103" s="33"/>
      <c r="D1103" s="32"/>
      <c r="E1103" s="32"/>
      <c r="F1103" s="32"/>
      <c r="G1103" s="46"/>
      <c r="H1103" s="32"/>
      <c r="I1103" s="32"/>
      <c r="J1103" s="32"/>
      <c r="K1103" s="32"/>
      <c r="L1103" s="32"/>
      <c r="M1103" s="32"/>
      <c r="N1103" s="47"/>
      <c r="O1103" s="47"/>
      <c r="P1103" s="36"/>
      <c r="Q1103" s="37"/>
      <c r="R1103" s="37"/>
      <c r="S1103" s="48"/>
      <c r="T1103" s="39"/>
      <c r="U1103" s="40"/>
      <c r="V1103" s="41"/>
      <c r="W1103" s="41"/>
      <c r="X1103" s="41"/>
      <c r="Y1103" s="41"/>
      <c r="Z1103" s="41"/>
      <c r="AA1103" s="41"/>
      <c r="AB1103" s="41"/>
      <c r="AC1103" s="41"/>
      <c r="AD1103" s="42"/>
      <c r="AE1103" s="43"/>
      <c r="AF1103" s="44"/>
      <c r="AG1103" s="44"/>
      <c r="AH1103" s="44"/>
      <c r="AI1103" s="44"/>
      <c r="AJ1103" s="44"/>
      <c r="AK1103" s="44"/>
      <c r="AL1103" s="44"/>
      <c r="AM1103" s="44"/>
      <c r="AN1103" s="44"/>
      <c r="AO1103" s="44"/>
      <c r="AP1103" s="44"/>
      <c r="AQ1103" s="44"/>
      <c r="AR1103" s="44"/>
      <c r="AS1103" s="44"/>
      <c r="AT1103" s="44"/>
      <c r="AU1103" s="44"/>
      <c r="AV1103" s="44"/>
      <c r="AW1103" s="44"/>
      <c r="AX1103" s="44"/>
      <c r="AY1103" s="44"/>
      <c r="AZ1103" s="44"/>
      <c r="BA1103" s="44"/>
      <c r="BB1103" s="44"/>
      <c r="BC1103" s="44"/>
      <c r="BD1103" s="44"/>
      <c r="BE1103" s="44"/>
      <c r="BF1103" s="44"/>
      <c r="BG1103" s="44"/>
      <c r="BH1103" s="44"/>
      <c r="BI1103" s="44"/>
      <c r="BJ1103" s="44"/>
      <c r="BK1103" s="44"/>
      <c r="BL1103" s="44"/>
      <c r="BM1103" s="44"/>
      <c r="BN1103" s="44"/>
      <c r="BO1103" s="44"/>
      <c r="BP1103" s="44"/>
      <c r="BQ1103" s="44"/>
      <c r="BR1103" s="44"/>
      <c r="BS1103" s="44"/>
      <c r="BT1103" s="44"/>
      <c r="BU1103" s="44"/>
      <c r="BV1103" s="44"/>
      <c r="BW1103" s="44"/>
      <c r="BX1103" s="44"/>
      <c r="BY1103" s="44"/>
      <c r="BZ1103" s="44"/>
      <c r="CA1103" s="44"/>
      <c r="CB1103" s="44"/>
      <c r="CC1103" s="44"/>
      <c r="CD1103" s="44"/>
      <c r="CE1103" s="44"/>
      <c r="CF1103" s="44"/>
      <c r="CG1103" s="44"/>
      <c r="CH1103" s="44"/>
      <c r="CI1103" s="44"/>
      <c r="CJ1103" s="44"/>
      <c r="CK1103" s="44"/>
      <c r="CL1103" s="44"/>
      <c r="CM1103" s="44"/>
      <c r="CN1103" s="45"/>
      <c r="CO1103" s="44"/>
      <c r="CP1103" s="44"/>
      <c r="CQ1103" s="44"/>
      <c r="CR1103" s="44"/>
      <c r="CS1103" s="44"/>
      <c r="CT1103" s="44"/>
      <c r="CU1103" s="44"/>
      <c r="CV1103" s="44"/>
      <c r="CW1103" s="44"/>
      <c r="CX1103" s="44"/>
      <c r="CY1103" s="44"/>
      <c r="CZ1103" s="44"/>
      <c r="DA1103" s="44"/>
      <c r="DB1103" s="44"/>
      <c r="DC1103" s="44"/>
      <c r="DD1103" s="44"/>
      <c r="DE1103" s="44"/>
      <c r="DF1103" s="45"/>
      <c r="DG1103" s="44"/>
      <c r="DH1103" s="44"/>
      <c r="DI1103" s="44"/>
      <c r="DJ1103" s="44"/>
      <c r="DK1103" s="44"/>
      <c r="DL1103" s="45"/>
      <c r="DM1103" s="44"/>
      <c r="DN1103" s="44"/>
      <c r="DO1103" s="44"/>
      <c r="DP1103" s="44"/>
      <c r="DQ1103" s="44"/>
      <c r="DR1103" s="44"/>
      <c r="DS1103" s="44"/>
      <c r="DT1103" s="44"/>
      <c r="DU1103" s="45"/>
      <c r="DV1103" s="44"/>
      <c r="DW1103" s="44"/>
      <c r="DX1103" s="44"/>
      <c r="DY1103" s="44"/>
      <c r="DZ1103" s="44"/>
      <c r="EA1103" s="44"/>
      <c r="EB1103" s="44"/>
      <c r="EC1103" s="44"/>
      <c r="ED1103" s="45"/>
      <c r="EE1103" s="44"/>
      <c r="EF1103" s="44"/>
      <c r="EG1103" s="44"/>
      <c r="EH1103" s="44"/>
      <c r="EI1103" s="44"/>
      <c r="EJ1103" s="44"/>
      <c r="EK1103" s="44"/>
      <c r="EL1103" s="44"/>
      <c r="EM1103" s="44"/>
      <c r="EN1103" s="44"/>
      <c r="EO1103" s="44"/>
      <c r="EP1103" s="44"/>
      <c r="EQ1103" s="44"/>
      <c r="ER1103" s="44"/>
      <c r="ES1103" s="44"/>
      <c r="ET1103" s="44"/>
      <c r="EU1103" s="44"/>
      <c r="EV1103" s="45"/>
      <c r="EW1103" s="44"/>
      <c r="EX1103" s="44"/>
      <c r="EY1103" s="45"/>
      <c r="EZ1103" s="45"/>
      <c r="FA1103" s="44"/>
      <c r="FB1103" s="32"/>
      <c r="FC1103" s="32"/>
      <c r="FD1103" s="32"/>
    </row>
    <row r="1104">
      <c r="A1104" s="31"/>
      <c r="B1104" s="32"/>
      <c r="C1104" s="33"/>
      <c r="D1104" s="32"/>
      <c r="E1104" s="32"/>
      <c r="F1104" s="32"/>
      <c r="G1104" s="46"/>
      <c r="H1104" s="32"/>
      <c r="I1104" s="32"/>
      <c r="J1104" s="32"/>
      <c r="K1104" s="32"/>
      <c r="L1104" s="32"/>
      <c r="M1104" s="32"/>
      <c r="N1104" s="47"/>
      <c r="O1104" s="47"/>
      <c r="P1104" s="36"/>
      <c r="Q1104" s="37"/>
      <c r="R1104" s="37"/>
      <c r="S1104" s="48"/>
      <c r="T1104" s="39"/>
      <c r="U1104" s="40"/>
      <c r="V1104" s="41"/>
      <c r="W1104" s="41"/>
      <c r="X1104" s="41"/>
      <c r="Y1104" s="41"/>
      <c r="Z1104" s="41"/>
      <c r="AA1104" s="41"/>
      <c r="AB1104" s="41"/>
      <c r="AC1104" s="41"/>
      <c r="AD1104" s="42"/>
      <c r="AE1104" s="43"/>
      <c r="AF1104" s="44"/>
      <c r="AG1104" s="44"/>
      <c r="AH1104" s="44"/>
      <c r="AI1104" s="44"/>
      <c r="AJ1104" s="44"/>
      <c r="AK1104" s="44"/>
      <c r="AL1104" s="44"/>
      <c r="AM1104" s="44"/>
      <c r="AN1104" s="44"/>
      <c r="AO1104" s="44"/>
      <c r="AP1104" s="44"/>
      <c r="AQ1104" s="44"/>
      <c r="AR1104" s="44"/>
      <c r="AS1104" s="44"/>
      <c r="AT1104" s="44"/>
      <c r="AU1104" s="44"/>
      <c r="AV1104" s="44"/>
      <c r="AW1104" s="44"/>
      <c r="AX1104" s="44"/>
      <c r="AY1104" s="44"/>
      <c r="AZ1104" s="44"/>
      <c r="BA1104" s="44"/>
      <c r="BB1104" s="44"/>
      <c r="BC1104" s="44"/>
      <c r="BD1104" s="44"/>
      <c r="BE1104" s="44"/>
      <c r="BF1104" s="44"/>
      <c r="BG1104" s="44"/>
      <c r="BH1104" s="44"/>
      <c r="BI1104" s="44"/>
      <c r="BJ1104" s="44"/>
      <c r="BK1104" s="44"/>
      <c r="BL1104" s="44"/>
      <c r="BM1104" s="44"/>
      <c r="BN1104" s="44"/>
      <c r="BO1104" s="44"/>
      <c r="BP1104" s="44"/>
      <c r="BQ1104" s="44"/>
      <c r="BR1104" s="44"/>
      <c r="BS1104" s="44"/>
      <c r="BT1104" s="44"/>
      <c r="BU1104" s="44"/>
      <c r="BV1104" s="44"/>
      <c r="BW1104" s="44"/>
      <c r="BX1104" s="44"/>
      <c r="BY1104" s="44"/>
      <c r="BZ1104" s="44"/>
      <c r="CA1104" s="44"/>
      <c r="CB1104" s="44"/>
      <c r="CC1104" s="44"/>
      <c r="CD1104" s="44"/>
      <c r="CE1104" s="44"/>
      <c r="CF1104" s="44"/>
      <c r="CG1104" s="44"/>
      <c r="CH1104" s="44"/>
      <c r="CI1104" s="44"/>
      <c r="CJ1104" s="44"/>
      <c r="CK1104" s="44"/>
      <c r="CL1104" s="44"/>
      <c r="CM1104" s="44"/>
      <c r="CN1104" s="45"/>
      <c r="CO1104" s="44"/>
      <c r="CP1104" s="44"/>
      <c r="CQ1104" s="44"/>
      <c r="CR1104" s="44"/>
      <c r="CS1104" s="44"/>
      <c r="CT1104" s="44"/>
      <c r="CU1104" s="44"/>
      <c r="CV1104" s="44"/>
      <c r="CW1104" s="44"/>
      <c r="CX1104" s="44"/>
      <c r="CY1104" s="44"/>
      <c r="CZ1104" s="44"/>
      <c r="DA1104" s="44"/>
      <c r="DB1104" s="44"/>
      <c r="DC1104" s="44"/>
      <c r="DD1104" s="44"/>
      <c r="DE1104" s="44"/>
      <c r="DF1104" s="45"/>
      <c r="DG1104" s="44"/>
      <c r="DH1104" s="44"/>
      <c r="DI1104" s="44"/>
      <c r="DJ1104" s="44"/>
      <c r="DK1104" s="44"/>
      <c r="DL1104" s="45"/>
      <c r="DM1104" s="44"/>
      <c r="DN1104" s="44"/>
      <c r="DO1104" s="44"/>
      <c r="DP1104" s="44"/>
      <c r="DQ1104" s="44"/>
      <c r="DR1104" s="44"/>
      <c r="DS1104" s="44"/>
      <c r="DT1104" s="44"/>
      <c r="DU1104" s="45"/>
      <c r="DV1104" s="44"/>
      <c r="DW1104" s="44"/>
      <c r="DX1104" s="44"/>
      <c r="DY1104" s="44"/>
      <c r="DZ1104" s="44"/>
      <c r="EA1104" s="44"/>
      <c r="EB1104" s="44"/>
      <c r="EC1104" s="44"/>
      <c r="ED1104" s="45"/>
      <c r="EE1104" s="44"/>
      <c r="EF1104" s="44"/>
      <c r="EG1104" s="44"/>
      <c r="EH1104" s="44"/>
      <c r="EI1104" s="44"/>
      <c r="EJ1104" s="44"/>
      <c r="EK1104" s="44"/>
      <c r="EL1104" s="44"/>
      <c r="EM1104" s="44"/>
      <c r="EN1104" s="44"/>
      <c r="EO1104" s="44"/>
      <c r="EP1104" s="44"/>
      <c r="EQ1104" s="44"/>
      <c r="ER1104" s="44"/>
      <c r="ES1104" s="44"/>
      <c r="ET1104" s="44"/>
      <c r="EU1104" s="44"/>
      <c r="EV1104" s="45"/>
      <c r="EW1104" s="44"/>
      <c r="EX1104" s="44"/>
      <c r="EY1104" s="45"/>
      <c r="EZ1104" s="45"/>
      <c r="FA1104" s="44"/>
      <c r="FB1104" s="32"/>
      <c r="FC1104" s="32"/>
      <c r="FD1104" s="32"/>
    </row>
    <row r="1105">
      <c r="A1105" s="31"/>
      <c r="B1105" s="32"/>
      <c r="C1105" s="33"/>
      <c r="D1105" s="32"/>
      <c r="E1105" s="32"/>
      <c r="F1105" s="32"/>
      <c r="G1105" s="46"/>
      <c r="H1105" s="32"/>
      <c r="I1105" s="32"/>
      <c r="J1105" s="32"/>
      <c r="K1105" s="32"/>
      <c r="L1105" s="32"/>
      <c r="M1105" s="32"/>
      <c r="N1105" s="47"/>
      <c r="O1105" s="47"/>
      <c r="P1105" s="36"/>
      <c r="Q1105" s="37"/>
      <c r="R1105" s="37"/>
      <c r="S1105" s="48"/>
      <c r="T1105" s="39"/>
      <c r="U1105" s="40"/>
      <c r="V1105" s="41"/>
      <c r="W1105" s="41"/>
      <c r="X1105" s="41"/>
      <c r="Y1105" s="41"/>
      <c r="Z1105" s="41"/>
      <c r="AA1105" s="41"/>
      <c r="AB1105" s="41"/>
      <c r="AC1105" s="41"/>
      <c r="AD1105" s="42"/>
      <c r="AE1105" s="43"/>
      <c r="AF1105" s="44"/>
      <c r="AG1105" s="44"/>
      <c r="AH1105" s="44"/>
      <c r="AI1105" s="44"/>
      <c r="AJ1105" s="44"/>
      <c r="AK1105" s="44"/>
      <c r="AL1105" s="44"/>
      <c r="AM1105" s="44"/>
      <c r="AN1105" s="44"/>
      <c r="AO1105" s="44"/>
      <c r="AP1105" s="44"/>
      <c r="AQ1105" s="44"/>
      <c r="AR1105" s="44"/>
      <c r="AS1105" s="44"/>
      <c r="AT1105" s="44"/>
      <c r="AU1105" s="44"/>
      <c r="AV1105" s="44"/>
      <c r="AW1105" s="44"/>
      <c r="AX1105" s="44"/>
      <c r="AY1105" s="44"/>
      <c r="AZ1105" s="44"/>
      <c r="BA1105" s="44"/>
      <c r="BB1105" s="44"/>
      <c r="BC1105" s="44"/>
      <c r="BD1105" s="44"/>
      <c r="BE1105" s="44"/>
      <c r="BF1105" s="44"/>
      <c r="BG1105" s="44"/>
      <c r="BH1105" s="44"/>
      <c r="BI1105" s="44"/>
      <c r="BJ1105" s="44"/>
      <c r="BK1105" s="44"/>
      <c r="BL1105" s="44"/>
      <c r="BM1105" s="44"/>
      <c r="BN1105" s="44"/>
      <c r="BO1105" s="44"/>
      <c r="BP1105" s="44"/>
      <c r="BQ1105" s="44"/>
      <c r="BR1105" s="44"/>
      <c r="BS1105" s="44"/>
      <c r="BT1105" s="44"/>
      <c r="BU1105" s="44"/>
      <c r="BV1105" s="44"/>
      <c r="BW1105" s="44"/>
      <c r="BX1105" s="44"/>
      <c r="BY1105" s="44"/>
      <c r="BZ1105" s="44"/>
      <c r="CA1105" s="44"/>
      <c r="CB1105" s="44"/>
      <c r="CC1105" s="44"/>
      <c r="CD1105" s="44"/>
      <c r="CE1105" s="44"/>
      <c r="CF1105" s="44"/>
      <c r="CG1105" s="44"/>
      <c r="CH1105" s="44"/>
      <c r="CI1105" s="44"/>
      <c r="CJ1105" s="44"/>
      <c r="CK1105" s="44"/>
      <c r="CL1105" s="44"/>
      <c r="CM1105" s="44"/>
      <c r="CN1105" s="45"/>
      <c r="CO1105" s="44"/>
      <c r="CP1105" s="44"/>
      <c r="CQ1105" s="44"/>
      <c r="CR1105" s="44"/>
      <c r="CS1105" s="44"/>
      <c r="CT1105" s="44"/>
      <c r="CU1105" s="44"/>
      <c r="CV1105" s="44"/>
      <c r="CW1105" s="44"/>
      <c r="CX1105" s="44"/>
      <c r="CY1105" s="44"/>
      <c r="CZ1105" s="44"/>
      <c r="DA1105" s="44"/>
      <c r="DB1105" s="44"/>
      <c r="DC1105" s="44"/>
      <c r="DD1105" s="44"/>
      <c r="DE1105" s="44"/>
      <c r="DF1105" s="45"/>
      <c r="DG1105" s="44"/>
      <c r="DH1105" s="44"/>
      <c r="DI1105" s="44"/>
      <c r="DJ1105" s="44"/>
      <c r="DK1105" s="44"/>
      <c r="DL1105" s="45"/>
      <c r="DM1105" s="44"/>
      <c r="DN1105" s="44"/>
      <c r="DO1105" s="44"/>
      <c r="DP1105" s="44"/>
      <c r="DQ1105" s="44"/>
      <c r="DR1105" s="44"/>
      <c r="DS1105" s="44"/>
      <c r="DT1105" s="44"/>
      <c r="DU1105" s="45"/>
      <c r="DV1105" s="44"/>
      <c r="DW1105" s="44"/>
      <c r="DX1105" s="44"/>
      <c r="DY1105" s="44"/>
      <c r="DZ1105" s="44"/>
      <c r="EA1105" s="44"/>
      <c r="EB1105" s="44"/>
      <c r="EC1105" s="44"/>
      <c r="ED1105" s="45"/>
      <c r="EE1105" s="44"/>
      <c r="EF1105" s="44"/>
      <c r="EG1105" s="44"/>
      <c r="EH1105" s="44"/>
      <c r="EI1105" s="44"/>
      <c r="EJ1105" s="44"/>
      <c r="EK1105" s="44"/>
      <c r="EL1105" s="44"/>
      <c r="EM1105" s="44"/>
      <c r="EN1105" s="44"/>
      <c r="EO1105" s="44"/>
      <c r="EP1105" s="44"/>
      <c r="EQ1105" s="44"/>
      <c r="ER1105" s="44"/>
      <c r="ES1105" s="44"/>
      <c r="ET1105" s="44"/>
      <c r="EU1105" s="44"/>
      <c r="EV1105" s="45"/>
      <c r="EW1105" s="44"/>
      <c r="EX1105" s="44"/>
      <c r="EY1105" s="45"/>
      <c r="EZ1105" s="45"/>
      <c r="FA1105" s="44"/>
      <c r="FB1105" s="32"/>
      <c r="FC1105" s="32"/>
      <c r="FD1105" s="32"/>
    </row>
    <row r="1106">
      <c r="A1106" s="31"/>
      <c r="B1106" s="32"/>
      <c r="C1106" s="33"/>
      <c r="D1106" s="32"/>
      <c r="E1106" s="32"/>
      <c r="F1106" s="32"/>
      <c r="G1106" s="46"/>
      <c r="H1106" s="32"/>
      <c r="I1106" s="32"/>
      <c r="J1106" s="32"/>
      <c r="K1106" s="32"/>
      <c r="L1106" s="32"/>
      <c r="M1106" s="32"/>
      <c r="N1106" s="47"/>
      <c r="O1106" s="47"/>
      <c r="P1106" s="36"/>
      <c r="Q1106" s="37"/>
      <c r="R1106" s="37"/>
      <c r="S1106" s="48"/>
      <c r="T1106" s="39"/>
      <c r="U1106" s="40"/>
      <c r="V1106" s="41"/>
      <c r="W1106" s="41"/>
      <c r="X1106" s="41"/>
      <c r="Y1106" s="41"/>
      <c r="Z1106" s="41"/>
      <c r="AA1106" s="41"/>
      <c r="AB1106" s="41"/>
      <c r="AC1106" s="41"/>
      <c r="AD1106" s="42"/>
      <c r="AE1106" s="43"/>
      <c r="AF1106" s="44"/>
      <c r="AG1106" s="44"/>
      <c r="AH1106" s="44"/>
      <c r="AI1106" s="44"/>
      <c r="AJ1106" s="44"/>
      <c r="AK1106" s="44"/>
      <c r="AL1106" s="44"/>
      <c r="AM1106" s="44"/>
      <c r="AN1106" s="44"/>
      <c r="AO1106" s="44"/>
      <c r="AP1106" s="44"/>
      <c r="AQ1106" s="44"/>
      <c r="AR1106" s="44"/>
      <c r="AS1106" s="44"/>
      <c r="AT1106" s="44"/>
      <c r="AU1106" s="44"/>
      <c r="AV1106" s="44"/>
      <c r="AW1106" s="44"/>
      <c r="AX1106" s="44"/>
      <c r="AY1106" s="44"/>
      <c r="AZ1106" s="44"/>
      <c r="BA1106" s="44"/>
      <c r="BB1106" s="44"/>
      <c r="BC1106" s="44"/>
      <c r="BD1106" s="44"/>
      <c r="BE1106" s="44"/>
      <c r="BF1106" s="44"/>
      <c r="BG1106" s="44"/>
      <c r="BH1106" s="44"/>
      <c r="BI1106" s="44"/>
      <c r="BJ1106" s="44"/>
      <c r="BK1106" s="44"/>
      <c r="BL1106" s="44"/>
      <c r="BM1106" s="44"/>
      <c r="BN1106" s="44"/>
      <c r="BO1106" s="44"/>
      <c r="BP1106" s="44"/>
      <c r="BQ1106" s="44"/>
      <c r="BR1106" s="44"/>
      <c r="BS1106" s="44"/>
      <c r="BT1106" s="44"/>
      <c r="BU1106" s="44"/>
      <c r="BV1106" s="44"/>
      <c r="BW1106" s="44"/>
      <c r="BX1106" s="44"/>
      <c r="BY1106" s="44"/>
      <c r="BZ1106" s="44"/>
      <c r="CA1106" s="44"/>
      <c r="CB1106" s="44"/>
      <c r="CC1106" s="44"/>
      <c r="CD1106" s="44"/>
      <c r="CE1106" s="44"/>
      <c r="CF1106" s="44"/>
      <c r="CG1106" s="44"/>
      <c r="CH1106" s="44"/>
      <c r="CI1106" s="44"/>
      <c r="CJ1106" s="44"/>
      <c r="CK1106" s="44"/>
      <c r="CL1106" s="44"/>
      <c r="CM1106" s="44"/>
      <c r="CN1106" s="45"/>
      <c r="CO1106" s="44"/>
      <c r="CP1106" s="44"/>
      <c r="CQ1106" s="44"/>
      <c r="CR1106" s="44"/>
      <c r="CS1106" s="44"/>
      <c r="CT1106" s="44"/>
      <c r="CU1106" s="44"/>
      <c r="CV1106" s="44"/>
      <c r="CW1106" s="44"/>
      <c r="CX1106" s="44"/>
      <c r="CY1106" s="44"/>
      <c r="CZ1106" s="44"/>
      <c r="DA1106" s="44"/>
      <c r="DB1106" s="44"/>
      <c r="DC1106" s="44"/>
      <c r="DD1106" s="44"/>
      <c r="DE1106" s="44"/>
      <c r="DF1106" s="45"/>
      <c r="DG1106" s="44"/>
      <c r="DH1106" s="44"/>
      <c r="DI1106" s="44"/>
      <c r="DJ1106" s="44"/>
      <c r="DK1106" s="44"/>
      <c r="DL1106" s="45"/>
      <c r="DM1106" s="44"/>
      <c r="DN1106" s="44"/>
      <c r="DO1106" s="44"/>
      <c r="DP1106" s="44"/>
      <c r="DQ1106" s="44"/>
      <c r="DR1106" s="44"/>
      <c r="DS1106" s="44"/>
      <c r="DT1106" s="44"/>
      <c r="DU1106" s="45"/>
      <c r="DV1106" s="44"/>
      <c r="DW1106" s="44"/>
      <c r="DX1106" s="44"/>
      <c r="DY1106" s="44"/>
      <c r="DZ1106" s="44"/>
      <c r="EA1106" s="44"/>
      <c r="EB1106" s="44"/>
      <c r="EC1106" s="44"/>
      <c r="ED1106" s="45"/>
      <c r="EE1106" s="44"/>
      <c r="EF1106" s="44"/>
      <c r="EG1106" s="44"/>
      <c r="EH1106" s="44"/>
      <c r="EI1106" s="44"/>
      <c r="EJ1106" s="44"/>
      <c r="EK1106" s="44"/>
      <c r="EL1106" s="44"/>
      <c r="EM1106" s="44"/>
      <c r="EN1106" s="44"/>
      <c r="EO1106" s="44"/>
      <c r="EP1106" s="44"/>
      <c r="EQ1106" s="44"/>
      <c r="ER1106" s="44"/>
      <c r="ES1106" s="44"/>
      <c r="ET1106" s="44"/>
      <c r="EU1106" s="44"/>
      <c r="EV1106" s="45"/>
      <c r="EW1106" s="44"/>
      <c r="EX1106" s="44"/>
      <c r="EY1106" s="45"/>
      <c r="EZ1106" s="45"/>
      <c r="FA1106" s="44"/>
      <c r="FB1106" s="32"/>
      <c r="FC1106" s="32"/>
      <c r="FD1106" s="32"/>
    </row>
    <row r="1107">
      <c r="A1107" s="31"/>
      <c r="B1107" s="32"/>
      <c r="C1107" s="33"/>
      <c r="D1107" s="32"/>
      <c r="E1107" s="32"/>
      <c r="F1107" s="32"/>
      <c r="G1107" s="46"/>
      <c r="H1107" s="32"/>
      <c r="I1107" s="32"/>
      <c r="J1107" s="32"/>
      <c r="K1107" s="32"/>
      <c r="L1107" s="32"/>
      <c r="M1107" s="32"/>
      <c r="N1107" s="47"/>
      <c r="O1107" s="47"/>
      <c r="P1107" s="36"/>
      <c r="Q1107" s="37"/>
      <c r="R1107" s="37"/>
      <c r="S1107" s="48"/>
      <c r="T1107" s="39"/>
      <c r="U1107" s="40"/>
      <c r="V1107" s="41"/>
      <c r="W1107" s="41"/>
      <c r="X1107" s="41"/>
      <c r="Y1107" s="41"/>
      <c r="Z1107" s="41"/>
      <c r="AA1107" s="41"/>
      <c r="AB1107" s="41"/>
      <c r="AC1107" s="41"/>
      <c r="AD1107" s="42"/>
      <c r="AE1107" s="43"/>
      <c r="AF1107" s="44"/>
      <c r="AG1107" s="44"/>
      <c r="AH1107" s="44"/>
      <c r="AI1107" s="44"/>
      <c r="AJ1107" s="44"/>
      <c r="AK1107" s="44"/>
      <c r="AL1107" s="44"/>
      <c r="AM1107" s="44"/>
      <c r="AN1107" s="44"/>
      <c r="AO1107" s="44"/>
      <c r="AP1107" s="44"/>
      <c r="AQ1107" s="44"/>
      <c r="AR1107" s="44"/>
      <c r="AS1107" s="44"/>
      <c r="AT1107" s="44"/>
      <c r="AU1107" s="44"/>
      <c r="AV1107" s="44"/>
      <c r="AW1107" s="44"/>
      <c r="AX1107" s="44"/>
      <c r="AY1107" s="44"/>
      <c r="AZ1107" s="44"/>
      <c r="BA1107" s="44"/>
      <c r="BB1107" s="44"/>
      <c r="BC1107" s="44"/>
      <c r="BD1107" s="44"/>
      <c r="BE1107" s="44"/>
      <c r="BF1107" s="44"/>
      <c r="BG1107" s="44"/>
      <c r="BH1107" s="44"/>
      <c r="BI1107" s="44"/>
      <c r="BJ1107" s="44"/>
      <c r="BK1107" s="44"/>
      <c r="BL1107" s="44"/>
      <c r="BM1107" s="44"/>
      <c r="BN1107" s="44"/>
      <c r="BO1107" s="44"/>
      <c r="BP1107" s="44"/>
      <c r="BQ1107" s="44"/>
      <c r="BR1107" s="44"/>
      <c r="BS1107" s="44"/>
      <c r="BT1107" s="44"/>
      <c r="BU1107" s="44"/>
      <c r="BV1107" s="44"/>
      <c r="BW1107" s="44"/>
      <c r="BX1107" s="44"/>
      <c r="BY1107" s="44"/>
      <c r="BZ1107" s="44"/>
      <c r="CA1107" s="44"/>
      <c r="CB1107" s="44"/>
      <c r="CC1107" s="44"/>
      <c r="CD1107" s="44"/>
      <c r="CE1107" s="44"/>
      <c r="CF1107" s="44"/>
      <c r="CG1107" s="44"/>
      <c r="CH1107" s="44"/>
      <c r="CI1107" s="44"/>
      <c r="CJ1107" s="44"/>
      <c r="CK1107" s="44"/>
      <c r="CL1107" s="44"/>
      <c r="CM1107" s="44"/>
      <c r="CN1107" s="45"/>
      <c r="CO1107" s="44"/>
      <c r="CP1107" s="44"/>
      <c r="CQ1107" s="44"/>
      <c r="CR1107" s="44"/>
      <c r="CS1107" s="44"/>
      <c r="CT1107" s="44"/>
      <c r="CU1107" s="44"/>
      <c r="CV1107" s="44"/>
      <c r="CW1107" s="44"/>
      <c r="CX1107" s="44"/>
      <c r="CY1107" s="44"/>
      <c r="CZ1107" s="44"/>
      <c r="DA1107" s="44"/>
      <c r="DB1107" s="44"/>
      <c r="DC1107" s="44"/>
      <c r="DD1107" s="44"/>
      <c r="DE1107" s="44"/>
      <c r="DF1107" s="45"/>
      <c r="DG1107" s="44"/>
      <c r="DH1107" s="44"/>
      <c r="DI1107" s="44"/>
      <c r="DJ1107" s="44"/>
      <c r="DK1107" s="44"/>
      <c r="DL1107" s="45"/>
      <c r="DM1107" s="44"/>
      <c r="DN1107" s="44"/>
      <c r="DO1107" s="44"/>
      <c r="DP1107" s="44"/>
      <c r="DQ1107" s="44"/>
      <c r="DR1107" s="44"/>
      <c r="DS1107" s="44"/>
      <c r="DT1107" s="44"/>
      <c r="DU1107" s="45"/>
      <c r="DV1107" s="44"/>
      <c r="DW1107" s="44"/>
      <c r="DX1107" s="44"/>
      <c r="DY1107" s="44"/>
      <c r="DZ1107" s="44"/>
      <c r="EA1107" s="44"/>
      <c r="EB1107" s="44"/>
      <c r="EC1107" s="44"/>
      <c r="ED1107" s="45"/>
      <c r="EE1107" s="44"/>
      <c r="EF1107" s="44"/>
      <c r="EG1107" s="44"/>
      <c r="EH1107" s="44"/>
      <c r="EI1107" s="44"/>
      <c r="EJ1107" s="44"/>
      <c r="EK1107" s="44"/>
      <c r="EL1107" s="44"/>
      <c r="EM1107" s="44"/>
      <c r="EN1107" s="44"/>
      <c r="EO1107" s="44"/>
      <c r="EP1107" s="44"/>
      <c r="EQ1107" s="44"/>
      <c r="ER1107" s="44"/>
      <c r="ES1107" s="44"/>
      <c r="ET1107" s="44"/>
      <c r="EU1107" s="44"/>
      <c r="EV1107" s="45"/>
      <c r="EW1107" s="44"/>
      <c r="EX1107" s="44"/>
      <c r="EY1107" s="45"/>
      <c r="EZ1107" s="45"/>
      <c r="FA1107" s="44"/>
      <c r="FB1107" s="32"/>
      <c r="FC1107" s="32"/>
      <c r="FD1107" s="32"/>
    </row>
    <row r="1108">
      <c r="A1108" s="31"/>
      <c r="B1108" s="32"/>
      <c r="C1108" s="33"/>
      <c r="D1108" s="32"/>
      <c r="E1108" s="32"/>
      <c r="F1108" s="32"/>
      <c r="G1108" s="46"/>
      <c r="H1108" s="32"/>
      <c r="I1108" s="32"/>
      <c r="J1108" s="32"/>
      <c r="K1108" s="32"/>
      <c r="L1108" s="32"/>
      <c r="M1108" s="32"/>
      <c r="N1108" s="47"/>
      <c r="O1108" s="47"/>
      <c r="P1108" s="36"/>
      <c r="Q1108" s="37"/>
      <c r="R1108" s="37"/>
      <c r="S1108" s="48"/>
      <c r="T1108" s="39"/>
      <c r="U1108" s="40"/>
      <c r="V1108" s="41"/>
      <c r="W1108" s="41"/>
      <c r="X1108" s="41"/>
      <c r="Y1108" s="41"/>
      <c r="Z1108" s="41"/>
      <c r="AA1108" s="41"/>
      <c r="AB1108" s="41"/>
      <c r="AC1108" s="41"/>
      <c r="AD1108" s="42"/>
      <c r="AE1108" s="43"/>
      <c r="AF1108" s="44"/>
      <c r="AG1108" s="44"/>
      <c r="AH1108" s="44"/>
      <c r="AI1108" s="44"/>
      <c r="AJ1108" s="44"/>
      <c r="AK1108" s="44"/>
      <c r="AL1108" s="44"/>
      <c r="AM1108" s="44"/>
      <c r="AN1108" s="44"/>
      <c r="AO1108" s="44"/>
      <c r="AP1108" s="44"/>
      <c r="AQ1108" s="44"/>
      <c r="AR1108" s="44"/>
      <c r="AS1108" s="44"/>
      <c r="AT1108" s="44"/>
      <c r="AU1108" s="44"/>
      <c r="AV1108" s="44"/>
      <c r="AW1108" s="44"/>
      <c r="AX1108" s="44"/>
      <c r="AY1108" s="44"/>
      <c r="AZ1108" s="44"/>
      <c r="BA1108" s="44"/>
      <c r="BB1108" s="44"/>
      <c r="BC1108" s="44"/>
      <c r="BD1108" s="44"/>
      <c r="BE1108" s="44"/>
      <c r="BF1108" s="44"/>
      <c r="BG1108" s="44"/>
      <c r="BH1108" s="44"/>
      <c r="BI1108" s="44"/>
      <c r="BJ1108" s="44"/>
      <c r="BK1108" s="44"/>
      <c r="BL1108" s="44"/>
      <c r="BM1108" s="44"/>
      <c r="BN1108" s="44"/>
      <c r="BO1108" s="44"/>
      <c r="BP1108" s="44"/>
      <c r="BQ1108" s="44"/>
      <c r="BR1108" s="44"/>
      <c r="BS1108" s="44"/>
      <c r="BT1108" s="44"/>
      <c r="BU1108" s="44"/>
      <c r="BV1108" s="44"/>
      <c r="BW1108" s="44"/>
      <c r="BX1108" s="44"/>
      <c r="BY1108" s="44"/>
      <c r="BZ1108" s="44"/>
      <c r="CA1108" s="44"/>
      <c r="CB1108" s="44"/>
      <c r="CC1108" s="44"/>
      <c r="CD1108" s="44"/>
      <c r="CE1108" s="44"/>
      <c r="CF1108" s="44"/>
      <c r="CG1108" s="44"/>
      <c r="CH1108" s="44"/>
      <c r="CI1108" s="44"/>
      <c r="CJ1108" s="44"/>
      <c r="CK1108" s="44"/>
      <c r="CL1108" s="44"/>
      <c r="CM1108" s="44"/>
      <c r="CN1108" s="45"/>
      <c r="CO1108" s="44"/>
      <c r="CP1108" s="44"/>
      <c r="CQ1108" s="44"/>
      <c r="CR1108" s="44"/>
      <c r="CS1108" s="44"/>
      <c r="CT1108" s="44"/>
      <c r="CU1108" s="44"/>
      <c r="CV1108" s="44"/>
      <c r="CW1108" s="44"/>
      <c r="CX1108" s="44"/>
      <c r="CY1108" s="44"/>
      <c r="CZ1108" s="44"/>
      <c r="DA1108" s="44"/>
      <c r="DB1108" s="44"/>
      <c r="DC1108" s="44"/>
      <c r="DD1108" s="44"/>
      <c r="DE1108" s="44"/>
      <c r="DF1108" s="45"/>
      <c r="DG1108" s="44"/>
      <c r="DH1108" s="44"/>
      <c r="DI1108" s="44"/>
      <c r="DJ1108" s="44"/>
      <c r="DK1108" s="44"/>
      <c r="DL1108" s="45"/>
      <c r="DM1108" s="44"/>
      <c r="DN1108" s="44"/>
      <c r="DO1108" s="44"/>
      <c r="DP1108" s="44"/>
      <c r="DQ1108" s="44"/>
      <c r="DR1108" s="44"/>
      <c r="DS1108" s="44"/>
      <c r="DT1108" s="44"/>
      <c r="DU1108" s="45"/>
      <c r="DV1108" s="44"/>
      <c r="DW1108" s="44"/>
      <c r="DX1108" s="44"/>
      <c r="DY1108" s="44"/>
      <c r="DZ1108" s="44"/>
      <c r="EA1108" s="44"/>
      <c r="EB1108" s="44"/>
      <c r="EC1108" s="44"/>
      <c r="ED1108" s="45"/>
      <c r="EE1108" s="44"/>
      <c r="EF1108" s="44"/>
      <c r="EG1108" s="44"/>
      <c r="EH1108" s="44"/>
      <c r="EI1108" s="44"/>
      <c r="EJ1108" s="44"/>
      <c r="EK1108" s="44"/>
      <c r="EL1108" s="44"/>
      <c r="EM1108" s="44"/>
      <c r="EN1108" s="44"/>
      <c r="EO1108" s="44"/>
      <c r="EP1108" s="44"/>
      <c r="EQ1108" s="44"/>
      <c r="ER1108" s="44"/>
      <c r="ES1108" s="44"/>
      <c r="ET1108" s="44"/>
      <c r="EU1108" s="44"/>
      <c r="EV1108" s="45"/>
      <c r="EW1108" s="44"/>
      <c r="EX1108" s="44"/>
      <c r="EY1108" s="45"/>
      <c r="EZ1108" s="45"/>
      <c r="FA1108" s="44"/>
      <c r="FB1108" s="32"/>
      <c r="FC1108" s="32"/>
      <c r="FD1108" s="32"/>
    </row>
    <row r="1109">
      <c r="A1109" s="31"/>
      <c r="B1109" s="32"/>
      <c r="C1109" s="33"/>
      <c r="D1109" s="32"/>
      <c r="E1109" s="32"/>
      <c r="F1109" s="32"/>
      <c r="G1109" s="46"/>
      <c r="H1109" s="32"/>
      <c r="I1109" s="32"/>
      <c r="J1109" s="32"/>
      <c r="K1109" s="32"/>
      <c r="L1109" s="32"/>
      <c r="M1109" s="32"/>
      <c r="N1109" s="47"/>
      <c r="O1109" s="47"/>
      <c r="P1109" s="36"/>
      <c r="Q1109" s="37"/>
      <c r="R1109" s="37"/>
      <c r="S1109" s="48"/>
      <c r="T1109" s="39"/>
      <c r="U1109" s="40"/>
      <c r="V1109" s="41"/>
      <c r="W1109" s="41"/>
      <c r="X1109" s="41"/>
      <c r="Y1109" s="41"/>
      <c r="Z1109" s="41"/>
      <c r="AA1109" s="41"/>
      <c r="AB1109" s="41"/>
      <c r="AC1109" s="41"/>
      <c r="AD1109" s="42"/>
      <c r="AE1109" s="43"/>
      <c r="AF1109" s="44"/>
      <c r="AG1109" s="44"/>
      <c r="AH1109" s="44"/>
      <c r="AI1109" s="44"/>
      <c r="AJ1109" s="44"/>
      <c r="AK1109" s="44"/>
      <c r="AL1109" s="44"/>
      <c r="AM1109" s="44"/>
      <c r="AN1109" s="44"/>
      <c r="AO1109" s="44"/>
      <c r="AP1109" s="44"/>
      <c r="AQ1109" s="44"/>
      <c r="AR1109" s="44"/>
      <c r="AS1109" s="44"/>
      <c r="AT1109" s="44"/>
      <c r="AU1109" s="44"/>
      <c r="AV1109" s="44"/>
      <c r="AW1109" s="44"/>
      <c r="AX1109" s="44"/>
      <c r="AY1109" s="44"/>
      <c r="AZ1109" s="44"/>
      <c r="BA1109" s="44"/>
      <c r="BB1109" s="44"/>
      <c r="BC1109" s="44"/>
      <c r="BD1109" s="44"/>
      <c r="BE1109" s="44"/>
      <c r="BF1109" s="44"/>
      <c r="BG1109" s="44"/>
      <c r="BH1109" s="44"/>
      <c r="BI1109" s="44"/>
      <c r="BJ1109" s="44"/>
      <c r="BK1109" s="44"/>
      <c r="BL1109" s="44"/>
      <c r="BM1109" s="44"/>
      <c r="BN1109" s="44"/>
      <c r="BO1109" s="44"/>
      <c r="BP1109" s="44"/>
      <c r="BQ1109" s="44"/>
      <c r="BR1109" s="44"/>
      <c r="BS1109" s="44"/>
      <c r="BT1109" s="44"/>
      <c r="BU1109" s="44"/>
      <c r="BV1109" s="44"/>
      <c r="BW1109" s="44"/>
      <c r="BX1109" s="44"/>
      <c r="BY1109" s="44"/>
      <c r="BZ1109" s="44"/>
      <c r="CA1109" s="44"/>
      <c r="CB1109" s="44"/>
      <c r="CC1109" s="44"/>
      <c r="CD1109" s="44"/>
      <c r="CE1109" s="44"/>
      <c r="CF1109" s="44"/>
      <c r="CG1109" s="44"/>
      <c r="CH1109" s="44"/>
      <c r="CI1109" s="44"/>
      <c r="CJ1109" s="44"/>
      <c r="CK1109" s="44"/>
      <c r="CL1109" s="44"/>
      <c r="CM1109" s="44"/>
      <c r="CN1109" s="45"/>
      <c r="CO1109" s="44"/>
      <c r="CP1109" s="44"/>
      <c r="CQ1109" s="44"/>
      <c r="CR1109" s="44"/>
      <c r="CS1109" s="44"/>
      <c r="CT1109" s="44"/>
      <c r="CU1109" s="44"/>
      <c r="CV1109" s="44"/>
      <c r="CW1109" s="44"/>
      <c r="CX1109" s="44"/>
      <c r="CY1109" s="44"/>
      <c r="CZ1109" s="44"/>
      <c r="DA1109" s="44"/>
      <c r="DB1109" s="44"/>
      <c r="DC1109" s="44"/>
      <c r="DD1109" s="44"/>
      <c r="DE1109" s="44"/>
      <c r="DF1109" s="45"/>
      <c r="DG1109" s="44"/>
      <c r="DH1109" s="44"/>
      <c r="DI1109" s="44"/>
      <c r="DJ1109" s="44"/>
      <c r="DK1109" s="44"/>
      <c r="DL1109" s="45"/>
      <c r="DM1109" s="44"/>
      <c r="DN1109" s="44"/>
      <c r="DO1109" s="44"/>
      <c r="DP1109" s="44"/>
      <c r="DQ1109" s="44"/>
      <c r="DR1109" s="44"/>
      <c r="DS1109" s="44"/>
      <c r="DT1109" s="44"/>
      <c r="DU1109" s="45"/>
      <c r="DV1109" s="44"/>
      <c r="DW1109" s="44"/>
      <c r="DX1109" s="44"/>
      <c r="DY1109" s="44"/>
      <c r="DZ1109" s="44"/>
      <c r="EA1109" s="44"/>
      <c r="EB1109" s="44"/>
      <c r="EC1109" s="44"/>
      <c r="ED1109" s="45"/>
      <c r="EE1109" s="44"/>
      <c r="EF1109" s="44"/>
      <c r="EG1109" s="44"/>
      <c r="EH1109" s="44"/>
      <c r="EI1109" s="44"/>
      <c r="EJ1109" s="44"/>
      <c r="EK1109" s="44"/>
      <c r="EL1109" s="44"/>
      <c r="EM1109" s="44"/>
      <c r="EN1109" s="44"/>
      <c r="EO1109" s="44"/>
      <c r="EP1109" s="44"/>
      <c r="EQ1109" s="44"/>
      <c r="ER1109" s="44"/>
      <c r="ES1109" s="44"/>
      <c r="ET1109" s="44"/>
      <c r="EU1109" s="44"/>
      <c r="EV1109" s="45"/>
      <c r="EW1109" s="44"/>
      <c r="EX1109" s="44"/>
      <c r="EY1109" s="45"/>
      <c r="EZ1109" s="45"/>
      <c r="FA1109" s="44"/>
      <c r="FB1109" s="32"/>
      <c r="FC1109" s="32"/>
      <c r="FD1109" s="32"/>
    </row>
    <row r="1110">
      <c r="A1110" s="31"/>
      <c r="B1110" s="32"/>
      <c r="C1110" s="33"/>
      <c r="D1110" s="32"/>
      <c r="E1110" s="32"/>
      <c r="F1110" s="32"/>
      <c r="G1110" s="46"/>
      <c r="H1110" s="32"/>
      <c r="I1110" s="32"/>
      <c r="J1110" s="32"/>
      <c r="K1110" s="32"/>
      <c r="L1110" s="32"/>
      <c r="M1110" s="32"/>
      <c r="N1110" s="47"/>
      <c r="O1110" s="47"/>
      <c r="P1110" s="36"/>
      <c r="Q1110" s="37"/>
      <c r="R1110" s="37"/>
      <c r="S1110" s="48"/>
      <c r="T1110" s="39"/>
      <c r="U1110" s="40"/>
      <c r="V1110" s="41"/>
      <c r="W1110" s="41"/>
      <c r="X1110" s="41"/>
      <c r="Y1110" s="41"/>
      <c r="Z1110" s="41"/>
      <c r="AA1110" s="41"/>
      <c r="AB1110" s="41"/>
      <c r="AC1110" s="41"/>
      <c r="AD1110" s="42"/>
      <c r="AE1110" s="43"/>
      <c r="AF1110" s="44"/>
      <c r="AG1110" s="44"/>
      <c r="AH1110" s="44"/>
      <c r="AI1110" s="44"/>
      <c r="AJ1110" s="44"/>
      <c r="AK1110" s="44"/>
      <c r="AL1110" s="44"/>
      <c r="AM1110" s="44"/>
      <c r="AN1110" s="44"/>
      <c r="AO1110" s="44"/>
      <c r="AP1110" s="44"/>
      <c r="AQ1110" s="44"/>
      <c r="AR1110" s="44"/>
      <c r="AS1110" s="44"/>
      <c r="AT1110" s="44"/>
      <c r="AU1110" s="44"/>
      <c r="AV1110" s="44"/>
      <c r="AW1110" s="44"/>
      <c r="AX1110" s="44"/>
      <c r="AY1110" s="44"/>
      <c r="AZ1110" s="44"/>
      <c r="BA1110" s="44"/>
      <c r="BB1110" s="44"/>
      <c r="BC1110" s="44"/>
      <c r="BD1110" s="44"/>
      <c r="BE1110" s="44"/>
      <c r="BF1110" s="44"/>
      <c r="BG1110" s="44"/>
      <c r="BH1110" s="44"/>
      <c r="BI1110" s="44"/>
      <c r="BJ1110" s="44"/>
      <c r="BK1110" s="44"/>
      <c r="BL1110" s="44"/>
      <c r="BM1110" s="44"/>
      <c r="BN1110" s="44"/>
      <c r="BO1110" s="44"/>
      <c r="BP1110" s="44"/>
      <c r="BQ1110" s="44"/>
      <c r="BR1110" s="44"/>
      <c r="BS1110" s="44"/>
      <c r="BT1110" s="44"/>
      <c r="BU1110" s="44"/>
      <c r="BV1110" s="44"/>
      <c r="BW1110" s="44"/>
      <c r="BX1110" s="44"/>
      <c r="BY1110" s="44"/>
      <c r="BZ1110" s="44"/>
      <c r="CA1110" s="44"/>
      <c r="CB1110" s="44"/>
      <c r="CC1110" s="44"/>
      <c r="CD1110" s="44"/>
      <c r="CE1110" s="44"/>
      <c r="CF1110" s="44"/>
      <c r="CG1110" s="44"/>
      <c r="CH1110" s="44"/>
      <c r="CI1110" s="44"/>
      <c r="CJ1110" s="44"/>
      <c r="CK1110" s="44"/>
      <c r="CL1110" s="44"/>
      <c r="CM1110" s="44"/>
      <c r="CN1110" s="45"/>
      <c r="CO1110" s="44"/>
      <c r="CP1110" s="44"/>
      <c r="CQ1110" s="44"/>
      <c r="CR1110" s="44"/>
      <c r="CS1110" s="44"/>
      <c r="CT1110" s="44"/>
      <c r="CU1110" s="44"/>
      <c r="CV1110" s="44"/>
      <c r="CW1110" s="44"/>
      <c r="CX1110" s="44"/>
      <c r="CY1110" s="44"/>
      <c r="CZ1110" s="44"/>
      <c r="DA1110" s="44"/>
      <c r="DB1110" s="44"/>
      <c r="DC1110" s="44"/>
      <c r="DD1110" s="44"/>
      <c r="DE1110" s="44"/>
      <c r="DF1110" s="45"/>
      <c r="DG1110" s="44"/>
      <c r="DH1110" s="44"/>
      <c r="DI1110" s="44"/>
      <c r="DJ1110" s="44"/>
      <c r="DK1110" s="44"/>
      <c r="DL1110" s="45"/>
      <c r="DM1110" s="44"/>
      <c r="DN1110" s="44"/>
      <c r="DO1110" s="44"/>
      <c r="DP1110" s="44"/>
      <c r="DQ1110" s="44"/>
      <c r="DR1110" s="44"/>
      <c r="DS1110" s="44"/>
      <c r="DT1110" s="44"/>
      <c r="DU1110" s="45"/>
      <c r="DV1110" s="44"/>
      <c r="DW1110" s="44"/>
      <c r="DX1110" s="44"/>
      <c r="DY1110" s="44"/>
      <c r="DZ1110" s="44"/>
      <c r="EA1110" s="44"/>
      <c r="EB1110" s="44"/>
      <c r="EC1110" s="44"/>
      <c r="ED1110" s="45"/>
      <c r="EE1110" s="44"/>
      <c r="EF1110" s="44"/>
      <c r="EG1110" s="44"/>
      <c r="EH1110" s="44"/>
      <c r="EI1110" s="44"/>
      <c r="EJ1110" s="44"/>
      <c r="EK1110" s="44"/>
      <c r="EL1110" s="44"/>
      <c r="EM1110" s="44"/>
      <c r="EN1110" s="44"/>
      <c r="EO1110" s="44"/>
      <c r="EP1110" s="44"/>
      <c r="EQ1110" s="44"/>
      <c r="ER1110" s="44"/>
      <c r="ES1110" s="44"/>
      <c r="ET1110" s="44"/>
      <c r="EU1110" s="44"/>
      <c r="EV1110" s="45"/>
      <c r="EW1110" s="44"/>
      <c r="EX1110" s="44"/>
      <c r="EY1110" s="45"/>
      <c r="EZ1110" s="45"/>
      <c r="FA1110" s="44"/>
      <c r="FB1110" s="32"/>
      <c r="FC1110" s="32"/>
      <c r="FD1110" s="32"/>
    </row>
    <row r="1111">
      <c r="A1111" s="31"/>
      <c r="B1111" s="32"/>
      <c r="C1111" s="33"/>
      <c r="D1111" s="32"/>
      <c r="E1111" s="32"/>
      <c r="F1111" s="32"/>
      <c r="G1111" s="46"/>
      <c r="H1111" s="32"/>
      <c r="I1111" s="32"/>
      <c r="J1111" s="32"/>
      <c r="K1111" s="32"/>
      <c r="L1111" s="32"/>
      <c r="M1111" s="32"/>
      <c r="N1111" s="47"/>
      <c r="O1111" s="47"/>
      <c r="P1111" s="36"/>
      <c r="Q1111" s="37"/>
      <c r="R1111" s="37"/>
      <c r="S1111" s="48"/>
      <c r="T1111" s="39"/>
      <c r="U1111" s="40"/>
      <c r="V1111" s="41"/>
      <c r="W1111" s="41"/>
      <c r="X1111" s="41"/>
      <c r="Y1111" s="41"/>
      <c r="Z1111" s="41"/>
      <c r="AA1111" s="41"/>
      <c r="AB1111" s="41"/>
      <c r="AC1111" s="41"/>
      <c r="AD1111" s="42"/>
      <c r="AE1111" s="43"/>
      <c r="AF1111" s="44"/>
      <c r="AG1111" s="44"/>
      <c r="AH1111" s="44"/>
      <c r="AI1111" s="44"/>
      <c r="AJ1111" s="44"/>
      <c r="AK1111" s="44"/>
      <c r="AL1111" s="44"/>
      <c r="AM1111" s="44"/>
      <c r="AN1111" s="44"/>
      <c r="AO1111" s="44"/>
      <c r="AP1111" s="44"/>
      <c r="AQ1111" s="44"/>
      <c r="AR1111" s="44"/>
      <c r="AS1111" s="44"/>
      <c r="AT1111" s="44"/>
      <c r="AU1111" s="44"/>
      <c r="AV1111" s="44"/>
      <c r="AW1111" s="44"/>
      <c r="AX1111" s="44"/>
      <c r="AY1111" s="44"/>
      <c r="AZ1111" s="44"/>
      <c r="BA1111" s="44"/>
      <c r="BB1111" s="44"/>
      <c r="BC1111" s="44"/>
      <c r="BD1111" s="44"/>
      <c r="BE1111" s="44"/>
      <c r="BF1111" s="44"/>
      <c r="BG1111" s="44"/>
      <c r="BH1111" s="44"/>
      <c r="BI1111" s="44"/>
      <c r="BJ1111" s="44"/>
      <c r="BK1111" s="44"/>
      <c r="BL1111" s="44"/>
      <c r="BM1111" s="44"/>
      <c r="BN1111" s="44"/>
      <c r="BO1111" s="44"/>
      <c r="BP1111" s="44"/>
      <c r="BQ1111" s="44"/>
      <c r="BR1111" s="44"/>
      <c r="BS1111" s="44"/>
      <c r="BT1111" s="44"/>
      <c r="BU1111" s="44"/>
      <c r="BV1111" s="44"/>
      <c r="BW1111" s="44"/>
      <c r="BX1111" s="44"/>
      <c r="BY1111" s="44"/>
      <c r="BZ1111" s="44"/>
      <c r="CA1111" s="44"/>
      <c r="CB1111" s="44"/>
      <c r="CC1111" s="44"/>
      <c r="CD1111" s="44"/>
      <c r="CE1111" s="44"/>
      <c r="CF1111" s="44"/>
      <c r="CG1111" s="44"/>
      <c r="CH1111" s="44"/>
      <c r="CI1111" s="44"/>
      <c r="CJ1111" s="44"/>
      <c r="CK1111" s="44"/>
      <c r="CL1111" s="44"/>
      <c r="CM1111" s="44"/>
      <c r="CN1111" s="45"/>
      <c r="CO1111" s="44"/>
      <c r="CP1111" s="44"/>
      <c r="CQ1111" s="44"/>
      <c r="CR1111" s="44"/>
      <c r="CS1111" s="44"/>
      <c r="CT1111" s="44"/>
      <c r="CU1111" s="44"/>
      <c r="CV1111" s="44"/>
      <c r="CW1111" s="44"/>
      <c r="CX1111" s="44"/>
      <c r="CY1111" s="44"/>
      <c r="CZ1111" s="44"/>
      <c r="DA1111" s="44"/>
      <c r="DB1111" s="44"/>
      <c r="DC1111" s="44"/>
      <c r="DD1111" s="44"/>
      <c r="DE1111" s="44"/>
      <c r="DF1111" s="45"/>
      <c r="DG1111" s="44"/>
      <c r="DH1111" s="44"/>
      <c r="DI1111" s="44"/>
      <c r="DJ1111" s="44"/>
      <c r="DK1111" s="44"/>
      <c r="DL1111" s="45"/>
      <c r="DM1111" s="44"/>
      <c r="DN1111" s="44"/>
      <c r="DO1111" s="44"/>
      <c r="DP1111" s="44"/>
      <c r="DQ1111" s="44"/>
      <c r="DR1111" s="44"/>
      <c r="DS1111" s="44"/>
      <c r="DT1111" s="44"/>
      <c r="DU1111" s="45"/>
      <c r="DV1111" s="44"/>
      <c r="DW1111" s="44"/>
      <c r="DX1111" s="44"/>
      <c r="DY1111" s="44"/>
      <c r="DZ1111" s="44"/>
      <c r="EA1111" s="44"/>
      <c r="EB1111" s="44"/>
      <c r="EC1111" s="44"/>
      <c r="ED1111" s="45"/>
      <c r="EE1111" s="44"/>
      <c r="EF1111" s="44"/>
      <c r="EG1111" s="44"/>
      <c r="EH1111" s="44"/>
      <c r="EI1111" s="44"/>
      <c r="EJ1111" s="44"/>
      <c r="EK1111" s="44"/>
      <c r="EL1111" s="44"/>
      <c r="EM1111" s="44"/>
      <c r="EN1111" s="44"/>
      <c r="EO1111" s="44"/>
      <c r="EP1111" s="44"/>
      <c r="EQ1111" s="44"/>
      <c r="ER1111" s="44"/>
      <c r="ES1111" s="44"/>
      <c r="ET1111" s="44"/>
      <c r="EU1111" s="44"/>
      <c r="EV1111" s="45"/>
      <c r="EW1111" s="44"/>
      <c r="EX1111" s="44"/>
      <c r="EY1111" s="45"/>
      <c r="EZ1111" s="45"/>
      <c r="FA1111" s="44"/>
      <c r="FB1111" s="32"/>
      <c r="FC1111" s="32"/>
      <c r="FD1111" s="32"/>
    </row>
    <row r="1112">
      <c r="A1112" s="31"/>
      <c r="B1112" s="32"/>
      <c r="C1112" s="33"/>
      <c r="D1112" s="32"/>
      <c r="E1112" s="32"/>
      <c r="F1112" s="32"/>
      <c r="G1112" s="46"/>
      <c r="H1112" s="32"/>
      <c r="I1112" s="32"/>
      <c r="J1112" s="32"/>
      <c r="K1112" s="32"/>
      <c r="L1112" s="32"/>
      <c r="M1112" s="32"/>
      <c r="N1112" s="47"/>
      <c r="O1112" s="47"/>
      <c r="P1112" s="36"/>
      <c r="Q1112" s="37"/>
      <c r="R1112" s="37"/>
      <c r="S1112" s="48"/>
      <c r="T1112" s="39"/>
      <c r="U1112" s="40"/>
      <c r="V1112" s="41"/>
      <c r="W1112" s="41"/>
      <c r="X1112" s="41"/>
      <c r="Y1112" s="41"/>
      <c r="Z1112" s="41"/>
      <c r="AA1112" s="41"/>
      <c r="AB1112" s="41"/>
      <c r="AC1112" s="41"/>
      <c r="AD1112" s="42"/>
      <c r="AE1112" s="43"/>
      <c r="AF1112" s="44"/>
      <c r="AG1112" s="44"/>
      <c r="AH1112" s="44"/>
      <c r="AI1112" s="44"/>
      <c r="AJ1112" s="44"/>
      <c r="AK1112" s="44"/>
      <c r="AL1112" s="44"/>
      <c r="AM1112" s="44"/>
      <c r="AN1112" s="44"/>
      <c r="AO1112" s="44"/>
      <c r="AP1112" s="44"/>
      <c r="AQ1112" s="44"/>
      <c r="AR1112" s="44"/>
      <c r="AS1112" s="44"/>
      <c r="AT1112" s="44"/>
      <c r="AU1112" s="44"/>
      <c r="AV1112" s="44"/>
      <c r="AW1112" s="44"/>
      <c r="AX1112" s="44"/>
      <c r="AY1112" s="44"/>
      <c r="AZ1112" s="44"/>
      <c r="BA1112" s="44"/>
      <c r="BB1112" s="44"/>
      <c r="BC1112" s="44"/>
      <c r="BD1112" s="44"/>
      <c r="BE1112" s="44"/>
      <c r="BF1112" s="44"/>
      <c r="BG1112" s="44"/>
      <c r="BH1112" s="44"/>
      <c r="BI1112" s="44"/>
      <c r="BJ1112" s="44"/>
      <c r="BK1112" s="44"/>
      <c r="BL1112" s="44"/>
      <c r="BM1112" s="44"/>
      <c r="BN1112" s="44"/>
      <c r="BO1112" s="44"/>
      <c r="BP1112" s="44"/>
      <c r="BQ1112" s="44"/>
      <c r="BR1112" s="44"/>
      <c r="BS1112" s="44"/>
      <c r="BT1112" s="44"/>
      <c r="BU1112" s="44"/>
      <c r="BV1112" s="44"/>
      <c r="BW1112" s="44"/>
      <c r="BX1112" s="44"/>
      <c r="BY1112" s="44"/>
      <c r="BZ1112" s="44"/>
      <c r="CA1112" s="44"/>
      <c r="CB1112" s="44"/>
      <c r="CC1112" s="44"/>
      <c r="CD1112" s="44"/>
      <c r="CE1112" s="44"/>
      <c r="CF1112" s="44"/>
      <c r="CG1112" s="44"/>
      <c r="CH1112" s="44"/>
      <c r="CI1112" s="44"/>
      <c r="CJ1112" s="44"/>
      <c r="CK1112" s="44"/>
      <c r="CL1112" s="44"/>
      <c r="CM1112" s="44"/>
      <c r="CN1112" s="45"/>
      <c r="CO1112" s="44"/>
      <c r="CP1112" s="44"/>
      <c r="CQ1112" s="44"/>
      <c r="CR1112" s="44"/>
      <c r="CS1112" s="44"/>
      <c r="CT1112" s="44"/>
      <c r="CU1112" s="44"/>
      <c r="CV1112" s="44"/>
      <c r="CW1112" s="44"/>
      <c r="CX1112" s="44"/>
      <c r="CY1112" s="44"/>
      <c r="CZ1112" s="44"/>
      <c r="DA1112" s="44"/>
      <c r="DB1112" s="44"/>
      <c r="DC1112" s="44"/>
      <c r="DD1112" s="44"/>
      <c r="DE1112" s="44"/>
      <c r="DF1112" s="45"/>
      <c r="DG1112" s="44"/>
      <c r="DH1112" s="44"/>
      <c r="DI1112" s="44"/>
      <c r="DJ1112" s="44"/>
      <c r="DK1112" s="44"/>
      <c r="DL1112" s="45"/>
      <c r="DM1112" s="44"/>
      <c r="DN1112" s="44"/>
      <c r="DO1112" s="44"/>
      <c r="DP1112" s="44"/>
      <c r="DQ1112" s="44"/>
      <c r="DR1112" s="44"/>
      <c r="DS1112" s="44"/>
      <c r="DT1112" s="44"/>
      <c r="DU1112" s="45"/>
      <c r="DV1112" s="44"/>
      <c r="DW1112" s="44"/>
      <c r="DX1112" s="44"/>
      <c r="DY1112" s="44"/>
      <c r="DZ1112" s="44"/>
      <c r="EA1112" s="44"/>
      <c r="EB1112" s="44"/>
      <c r="EC1112" s="44"/>
      <c r="ED1112" s="45"/>
      <c r="EE1112" s="44"/>
      <c r="EF1112" s="44"/>
      <c r="EG1112" s="44"/>
      <c r="EH1112" s="44"/>
      <c r="EI1112" s="44"/>
      <c r="EJ1112" s="44"/>
      <c r="EK1112" s="44"/>
      <c r="EL1112" s="44"/>
      <c r="EM1112" s="44"/>
      <c r="EN1112" s="44"/>
      <c r="EO1112" s="44"/>
      <c r="EP1112" s="44"/>
      <c r="EQ1112" s="44"/>
      <c r="ER1112" s="44"/>
      <c r="ES1112" s="44"/>
      <c r="ET1112" s="44"/>
      <c r="EU1112" s="44"/>
      <c r="EV1112" s="45"/>
      <c r="EW1112" s="44"/>
      <c r="EX1112" s="44"/>
      <c r="EY1112" s="45"/>
      <c r="EZ1112" s="45"/>
      <c r="FA1112" s="44"/>
      <c r="FB1112" s="32"/>
      <c r="FC1112" s="32"/>
      <c r="FD1112" s="32"/>
    </row>
    <row r="1113">
      <c r="A1113" s="31"/>
      <c r="B1113" s="32"/>
      <c r="C1113" s="33"/>
      <c r="D1113" s="32"/>
      <c r="E1113" s="32"/>
      <c r="F1113" s="32"/>
      <c r="G1113" s="46"/>
      <c r="H1113" s="32"/>
      <c r="I1113" s="32"/>
      <c r="J1113" s="32"/>
      <c r="K1113" s="32"/>
      <c r="L1113" s="32"/>
      <c r="M1113" s="32"/>
      <c r="N1113" s="47"/>
      <c r="O1113" s="47"/>
      <c r="P1113" s="36"/>
      <c r="Q1113" s="37"/>
      <c r="R1113" s="37"/>
      <c r="S1113" s="48"/>
      <c r="T1113" s="39"/>
      <c r="U1113" s="40"/>
      <c r="V1113" s="41"/>
      <c r="W1113" s="41"/>
      <c r="X1113" s="41"/>
      <c r="Y1113" s="41"/>
      <c r="Z1113" s="41"/>
      <c r="AA1113" s="41"/>
      <c r="AB1113" s="41"/>
      <c r="AC1113" s="41"/>
      <c r="AD1113" s="42"/>
      <c r="AE1113" s="43"/>
      <c r="AF1113" s="44"/>
      <c r="AG1113" s="44"/>
      <c r="AH1113" s="44"/>
      <c r="AI1113" s="44"/>
      <c r="AJ1113" s="44"/>
      <c r="AK1113" s="44"/>
      <c r="AL1113" s="44"/>
      <c r="AM1113" s="44"/>
      <c r="AN1113" s="44"/>
      <c r="AO1113" s="44"/>
      <c r="AP1113" s="44"/>
      <c r="AQ1113" s="44"/>
      <c r="AR1113" s="44"/>
      <c r="AS1113" s="44"/>
      <c r="AT1113" s="44"/>
      <c r="AU1113" s="44"/>
      <c r="AV1113" s="44"/>
      <c r="AW1113" s="44"/>
      <c r="AX1113" s="44"/>
      <c r="AY1113" s="44"/>
      <c r="AZ1113" s="44"/>
      <c r="BA1113" s="44"/>
      <c r="BB1113" s="44"/>
      <c r="BC1113" s="44"/>
      <c r="BD1113" s="44"/>
      <c r="BE1113" s="44"/>
      <c r="BF1113" s="44"/>
      <c r="BG1113" s="44"/>
      <c r="BH1113" s="44"/>
      <c r="BI1113" s="44"/>
      <c r="BJ1113" s="44"/>
      <c r="BK1113" s="44"/>
      <c r="BL1113" s="44"/>
      <c r="BM1113" s="44"/>
      <c r="BN1113" s="44"/>
      <c r="BO1113" s="44"/>
      <c r="BP1113" s="44"/>
      <c r="BQ1113" s="44"/>
      <c r="BR1113" s="44"/>
      <c r="BS1113" s="44"/>
      <c r="BT1113" s="44"/>
      <c r="BU1113" s="44"/>
      <c r="BV1113" s="44"/>
      <c r="BW1113" s="44"/>
      <c r="BX1113" s="44"/>
      <c r="BY1113" s="44"/>
      <c r="BZ1113" s="44"/>
      <c r="CA1113" s="44"/>
      <c r="CB1113" s="44"/>
      <c r="CC1113" s="44"/>
      <c r="CD1113" s="44"/>
      <c r="CE1113" s="44"/>
      <c r="CF1113" s="44"/>
      <c r="CG1113" s="44"/>
      <c r="CH1113" s="44"/>
      <c r="CI1113" s="44"/>
      <c r="CJ1113" s="44"/>
      <c r="CK1113" s="44"/>
      <c r="CL1113" s="44"/>
      <c r="CM1113" s="44"/>
      <c r="CN1113" s="45"/>
      <c r="CO1113" s="44"/>
      <c r="CP1113" s="44"/>
      <c r="CQ1113" s="44"/>
      <c r="CR1113" s="44"/>
      <c r="CS1113" s="44"/>
      <c r="CT1113" s="44"/>
      <c r="CU1113" s="44"/>
      <c r="CV1113" s="44"/>
      <c r="CW1113" s="44"/>
      <c r="CX1113" s="44"/>
      <c r="CY1113" s="44"/>
      <c r="CZ1113" s="44"/>
      <c r="DA1113" s="44"/>
      <c r="DB1113" s="44"/>
      <c r="DC1113" s="44"/>
      <c r="DD1113" s="44"/>
      <c r="DE1113" s="44"/>
      <c r="DF1113" s="45"/>
      <c r="DG1113" s="44"/>
      <c r="DH1113" s="44"/>
      <c r="DI1113" s="44"/>
      <c r="DJ1113" s="44"/>
      <c r="DK1113" s="44"/>
      <c r="DL1113" s="45"/>
      <c r="DM1113" s="44"/>
      <c r="DN1113" s="44"/>
      <c r="DO1113" s="44"/>
      <c r="DP1113" s="44"/>
      <c r="DQ1113" s="44"/>
      <c r="DR1113" s="44"/>
      <c r="DS1113" s="44"/>
      <c r="DT1113" s="44"/>
      <c r="DU1113" s="45"/>
      <c r="DV1113" s="44"/>
      <c r="DW1113" s="44"/>
      <c r="DX1113" s="44"/>
      <c r="DY1113" s="44"/>
      <c r="DZ1113" s="44"/>
      <c r="EA1113" s="44"/>
      <c r="EB1113" s="44"/>
      <c r="EC1113" s="44"/>
      <c r="ED1113" s="45"/>
      <c r="EE1113" s="44"/>
      <c r="EF1113" s="44"/>
      <c r="EG1113" s="44"/>
      <c r="EH1113" s="44"/>
      <c r="EI1113" s="44"/>
      <c r="EJ1113" s="44"/>
      <c r="EK1113" s="44"/>
      <c r="EL1113" s="44"/>
      <c r="EM1113" s="44"/>
      <c r="EN1113" s="44"/>
      <c r="EO1113" s="44"/>
      <c r="EP1113" s="44"/>
      <c r="EQ1113" s="44"/>
      <c r="ER1113" s="44"/>
      <c r="ES1113" s="44"/>
      <c r="ET1113" s="44"/>
      <c r="EU1113" s="44"/>
      <c r="EV1113" s="45"/>
      <c r="EW1113" s="44"/>
      <c r="EX1113" s="44"/>
      <c r="EY1113" s="45"/>
      <c r="EZ1113" s="45"/>
      <c r="FA1113" s="44"/>
      <c r="FB1113" s="32"/>
      <c r="FC1113" s="32"/>
      <c r="FD1113" s="32"/>
    </row>
    <row r="1114">
      <c r="A1114" s="31"/>
      <c r="B1114" s="32"/>
      <c r="C1114" s="33"/>
      <c r="D1114" s="32"/>
      <c r="E1114" s="32"/>
      <c r="F1114" s="32"/>
      <c r="G1114" s="46"/>
      <c r="H1114" s="32"/>
      <c r="I1114" s="32"/>
      <c r="J1114" s="32"/>
      <c r="K1114" s="32"/>
      <c r="L1114" s="32"/>
      <c r="M1114" s="32"/>
      <c r="N1114" s="47"/>
      <c r="O1114" s="47"/>
      <c r="P1114" s="36"/>
      <c r="Q1114" s="37"/>
      <c r="R1114" s="37"/>
      <c r="S1114" s="48"/>
      <c r="T1114" s="39"/>
      <c r="U1114" s="40"/>
      <c r="V1114" s="41"/>
      <c r="W1114" s="41"/>
      <c r="X1114" s="41"/>
      <c r="Y1114" s="41"/>
      <c r="Z1114" s="41"/>
      <c r="AA1114" s="41"/>
      <c r="AB1114" s="41"/>
      <c r="AC1114" s="41"/>
      <c r="AD1114" s="42"/>
      <c r="AE1114" s="43"/>
      <c r="AF1114" s="44"/>
      <c r="AG1114" s="44"/>
      <c r="AH1114" s="44"/>
      <c r="AI1114" s="44"/>
      <c r="AJ1114" s="44"/>
      <c r="AK1114" s="44"/>
      <c r="AL1114" s="44"/>
      <c r="AM1114" s="44"/>
      <c r="AN1114" s="44"/>
      <c r="AO1114" s="44"/>
      <c r="AP1114" s="44"/>
      <c r="AQ1114" s="44"/>
      <c r="AR1114" s="44"/>
      <c r="AS1114" s="44"/>
      <c r="AT1114" s="44"/>
      <c r="AU1114" s="44"/>
      <c r="AV1114" s="44"/>
      <c r="AW1114" s="44"/>
      <c r="AX1114" s="44"/>
      <c r="AY1114" s="44"/>
      <c r="AZ1114" s="44"/>
      <c r="BA1114" s="44"/>
      <c r="BB1114" s="44"/>
      <c r="BC1114" s="44"/>
      <c r="BD1114" s="44"/>
      <c r="BE1114" s="44"/>
      <c r="BF1114" s="44"/>
      <c r="BG1114" s="44"/>
      <c r="BH1114" s="44"/>
      <c r="BI1114" s="44"/>
      <c r="BJ1114" s="44"/>
      <c r="BK1114" s="44"/>
      <c r="BL1114" s="44"/>
      <c r="BM1114" s="44"/>
      <c r="BN1114" s="44"/>
      <c r="BO1114" s="44"/>
      <c r="BP1114" s="44"/>
      <c r="BQ1114" s="44"/>
      <c r="BR1114" s="44"/>
      <c r="BS1114" s="44"/>
      <c r="BT1114" s="44"/>
      <c r="BU1114" s="44"/>
      <c r="BV1114" s="44"/>
      <c r="BW1114" s="44"/>
      <c r="BX1114" s="44"/>
      <c r="BY1114" s="44"/>
      <c r="BZ1114" s="44"/>
      <c r="CA1114" s="44"/>
      <c r="CB1114" s="44"/>
      <c r="CC1114" s="44"/>
      <c r="CD1114" s="44"/>
      <c r="CE1114" s="44"/>
      <c r="CF1114" s="44"/>
      <c r="CG1114" s="44"/>
      <c r="CH1114" s="44"/>
      <c r="CI1114" s="44"/>
      <c r="CJ1114" s="44"/>
      <c r="CK1114" s="44"/>
      <c r="CL1114" s="44"/>
      <c r="CM1114" s="44"/>
      <c r="CN1114" s="45"/>
      <c r="CO1114" s="44"/>
      <c r="CP1114" s="44"/>
      <c r="CQ1114" s="44"/>
      <c r="CR1114" s="44"/>
      <c r="CS1114" s="44"/>
      <c r="CT1114" s="44"/>
      <c r="CU1114" s="44"/>
      <c r="CV1114" s="44"/>
      <c r="CW1114" s="44"/>
      <c r="CX1114" s="44"/>
      <c r="CY1114" s="44"/>
      <c r="CZ1114" s="44"/>
      <c r="DA1114" s="44"/>
      <c r="DB1114" s="44"/>
      <c r="DC1114" s="44"/>
      <c r="DD1114" s="44"/>
      <c r="DE1114" s="44"/>
      <c r="DF1114" s="45"/>
      <c r="DG1114" s="44"/>
      <c r="DH1114" s="44"/>
      <c r="DI1114" s="44"/>
      <c r="DJ1114" s="44"/>
      <c r="DK1114" s="44"/>
      <c r="DL1114" s="45"/>
      <c r="DM1114" s="44"/>
      <c r="DN1114" s="44"/>
      <c r="DO1114" s="44"/>
      <c r="DP1114" s="44"/>
      <c r="DQ1114" s="44"/>
      <c r="DR1114" s="44"/>
      <c r="DS1114" s="44"/>
      <c r="DT1114" s="44"/>
      <c r="DU1114" s="45"/>
      <c r="DV1114" s="44"/>
      <c r="DW1114" s="44"/>
      <c r="DX1114" s="44"/>
      <c r="DY1114" s="44"/>
      <c r="DZ1114" s="44"/>
      <c r="EA1114" s="44"/>
      <c r="EB1114" s="44"/>
      <c r="EC1114" s="44"/>
      <c r="ED1114" s="45"/>
      <c r="EE1114" s="44"/>
      <c r="EF1114" s="44"/>
      <c r="EG1114" s="44"/>
      <c r="EH1114" s="44"/>
      <c r="EI1114" s="44"/>
      <c r="EJ1114" s="44"/>
      <c r="EK1114" s="44"/>
      <c r="EL1114" s="44"/>
      <c r="EM1114" s="44"/>
      <c r="EN1114" s="44"/>
      <c r="EO1114" s="44"/>
      <c r="EP1114" s="44"/>
      <c r="EQ1114" s="44"/>
      <c r="ER1114" s="44"/>
      <c r="ES1114" s="44"/>
      <c r="ET1114" s="44"/>
      <c r="EU1114" s="44"/>
      <c r="EV1114" s="45"/>
      <c r="EW1114" s="44"/>
      <c r="EX1114" s="44"/>
      <c r="EY1114" s="45"/>
      <c r="EZ1114" s="45"/>
      <c r="FA1114" s="44"/>
      <c r="FB1114" s="32"/>
      <c r="FC1114" s="32"/>
      <c r="FD1114" s="32"/>
    </row>
    <row r="1115">
      <c r="A1115" s="31"/>
      <c r="B1115" s="32"/>
      <c r="C1115" s="33"/>
      <c r="D1115" s="32"/>
      <c r="E1115" s="32"/>
      <c r="F1115" s="32"/>
      <c r="G1115" s="46"/>
      <c r="H1115" s="32"/>
      <c r="I1115" s="32"/>
      <c r="J1115" s="32"/>
      <c r="K1115" s="32"/>
      <c r="L1115" s="32"/>
      <c r="M1115" s="32"/>
      <c r="N1115" s="47"/>
      <c r="O1115" s="47"/>
      <c r="P1115" s="36"/>
      <c r="Q1115" s="37"/>
      <c r="R1115" s="37"/>
      <c r="S1115" s="48"/>
      <c r="T1115" s="39"/>
      <c r="U1115" s="40"/>
      <c r="V1115" s="41"/>
      <c r="W1115" s="41"/>
      <c r="X1115" s="41"/>
      <c r="Y1115" s="41"/>
      <c r="Z1115" s="41"/>
      <c r="AA1115" s="41"/>
      <c r="AB1115" s="41"/>
      <c r="AC1115" s="41"/>
      <c r="AD1115" s="42"/>
      <c r="AE1115" s="43"/>
      <c r="AF1115" s="44"/>
      <c r="AG1115" s="44"/>
      <c r="AH1115" s="44"/>
      <c r="AI1115" s="44"/>
      <c r="AJ1115" s="44"/>
      <c r="AK1115" s="44"/>
      <c r="AL1115" s="44"/>
      <c r="AM1115" s="44"/>
      <c r="AN1115" s="44"/>
      <c r="AO1115" s="44"/>
      <c r="AP1115" s="44"/>
      <c r="AQ1115" s="44"/>
      <c r="AR1115" s="44"/>
      <c r="AS1115" s="44"/>
      <c r="AT1115" s="44"/>
      <c r="AU1115" s="44"/>
      <c r="AV1115" s="44"/>
      <c r="AW1115" s="44"/>
      <c r="AX1115" s="44"/>
      <c r="AY1115" s="44"/>
      <c r="AZ1115" s="44"/>
      <c r="BA1115" s="44"/>
      <c r="BB1115" s="44"/>
      <c r="BC1115" s="44"/>
      <c r="BD1115" s="44"/>
      <c r="BE1115" s="44"/>
      <c r="BF1115" s="44"/>
      <c r="BG1115" s="44"/>
      <c r="BH1115" s="44"/>
      <c r="BI1115" s="44"/>
      <c r="BJ1115" s="44"/>
      <c r="BK1115" s="44"/>
      <c r="BL1115" s="44"/>
      <c r="BM1115" s="44"/>
      <c r="BN1115" s="44"/>
      <c r="BO1115" s="44"/>
      <c r="BP1115" s="44"/>
      <c r="BQ1115" s="44"/>
      <c r="BR1115" s="44"/>
      <c r="BS1115" s="44"/>
      <c r="BT1115" s="44"/>
      <c r="BU1115" s="44"/>
      <c r="BV1115" s="44"/>
      <c r="BW1115" s="44"/>
      <c r="BX1115" s="44"/>
      <c r="BY1115" s="44"/>
      <c r="BZ1115" s="44"/>
      <c r="CA1115" s="44"/>
      <c r="CB1115" s="44"/>
      <c r="CC1115" s="44"/>
      <c r="CD1115" s="44"/>
      <c r="CE1115" s="44"/>
      <c r="CF1115" s="44"/>
      <c r="CG1115" s="44"/>
      <c r="CH1115" s="44"/>
      <c r="CI1115" s="44"/>
      <c r="CJ1115" s="44"/>
      <c r="CK1115" s="44"/>
      <c r="CL1115" s="44"/>
      <c r="CM1115" s="44"/>
      <c r="CN1115" s="45"/>
      <c r="CO1115" s="44"/>
      <c r="CP1115" s="44"/>
      <c r="CQ1115" s="44"/>
      <c r="CR1115" s="44"/>
      <c r="CS1115" s="44"/>
      <c r="CT1115" s="44"/>
      <c r="CU1115" s="44"/>
      <c r="CV1115" s="44"/>
      <c r="CW1115" s="44"/>
      <c r="CX1115" s="44"/>
      <c r="CY1115" s="44"/>
      <c r="CZ1115" s="44"/>
      <c r="DA1115" s="44"/>
      <c r="DB1115" s="44"/>
      <c r="DC1115" s="44"/>
      <c r="DD1115" s="44"/>
      <c r="DE1115" s="44"/>
      <c r="DF1115" s="45"/>
      <c r="DG1115" s="44"/>
      <c r="DH1115" s="44"/>
      <c r="DI1115" s="44"/>
      <c r="DJ1115" s="44"/>
      <c r="DK1115" s="44"/>
      <c r="DL1115" s="45"/>
      <c r="DM1115" s="44"/>
      <c r="DN1115" s="44"/>
      <c r="DO1115" s="44"/>
      <c r="DP1115" s="44"/>
      <c r="DQ1115" s="44"/>
      <c r="DR1115" s="44"/>
      <c r="DS1115" s="44"/>
      <c r="DT1115" s="44"/>
      <c r="DU1115" s="45"/>
      <c r="DV1115" s="44"/>
      <c r="DW1115" s="44"/>
      <c r="DX1115" s="44"/>
      <c r="DY1115" s="44"/>
      <c r="DZ1115" s="44"/>
      <c r="EA1115" s="44"/>
      <c r="EB1115" s="44"/>
      <c r="EC1115" s="44"/>
      <c r="ED1115" s="45"/>
      <c r="EE1115" s="44"/>
      <c r="EF1115" s="44"/>
      <c r="EG1115" s="44"/>
      <c r="EH1115" s="44"/>
      <c r="EI1115" s="44"/>
      <c r="EJ1115" s="44"/>
      <c r="EK1115" s="44"/>
      <c r="EL1115" s="44"/>
      <c r="EM1115" s="44"/>
      <c r="EN1115" s="44"/>
      <c r="EO1115" s="44"/>
      <c r="EP1115" s="44"/>
      <c r="EQ1115" s="44"/>
      <c r="ER1115" s="44"/>
      <c r="ES1115" s="44"/>
      <c r="ET1115" s="44"/>
      <c r="EU1115" s="44"/>
      <c r="EV1115" s="45"/>
      <c r="EW1115" s="44"/>
      <c r="EX1115" s="44"/>
      <c r="EY1115" s="45"/>
      <c r="EZ1115" s="45"/>
      <c r="FA1115" s="44"/>
      <c r="FB1115" s="32"/>
      <c r="FC1115" s="32"/>
      <c r="FD1115" s="32"/>
    </row>
    <row r="1116">
      <c r="A1116" s="31"/>
      <c r="B1116" s="32"/>
      <c r="C1116" s="33"/>
      <c r="D1116" s="32"/>
      <c r="E1116" s="32"/>
      <c r="F1116" s="32"/>
      <c r="G1116" s="46"/>
      <c r="H1116" s="32"/>
      <c r="I1116" s="32"/>
      <c r="J1116" s="32"/>
      <c r="K1116" s="32"/>
      <c r="L1116" s="32"/>
      <c r="M1116" s="32"/>
      <c r="N1116" s="47"/>
      <c r="O1116" s="47"/>
      <c r="P1116" s="36"/>
      <c r="Q1116" s="37"/>
      <c r="R1116" s="37"/>
      <c r="S1116" s="48"/>
      <c r="T1116" s="39"/>
      <c r="U1116" s="40"/>
      <c r="V1116" s="41"/>
      <c r="W1116" s="41"/>
      <c r="X1116" s="41"/>
      <c r="Y1116" s="41"/>
      <c r="Z1116" s="41"/>
      <c r="AA1116" s="41"/>
      <c r="AB1116" s="41"/>
      <c r="AC1116" s="41"/>
      <c r="AD1116" s="42"/>
      <c r="AE1116" s="43"/>
      <c r="AF1116" s="44"/>
      <c r="AG1116" s="44"/>
      <c r="AH1116" s="44"/>
      <c r="AI1116" s="44"/>
      <c r="AJ1116" s="44"/>
      <c r="AK1116" s="44"/>
      <c r="AL1116" s="44"/>
      <c r="AM1116" s="44"/>
      <c r="AN1116" s="44"/>
      <c r="AO1116" s="44"/>
      <c r="AP1116" s="44"/>
      <c r="AQ1116" s="44"/>
      <c r="AR1116" s="44"/>
      <c r="AS1116" s="44"/>
      <c r="AT1116" s="44"/>
      <c r="AU1116" s="44"/>
      <c r="AV1116" s="44"/>
      <c r="AW1116" s="44"/>
      <c r="AX1116" s="44"/>
      <c r="AY1116" s="44"/>
      <c r="AZ1116" s="44"/>
      <c r="BA1116" s="44"/>
      <c r="BB1116" s="44"/>
      <c r="BC1116" s="44"/>
      <c r="BD1116" s="44"/>
      <c r="BE1116" s="44"/>
      <c r="BF1116" s="44"/>
      <c r="BG1116" s="44"/>
      <c r="BH1116" s="44"/>
      <c r="BI1116" s="44"/>
      <c r="BJ1116" s="44"/>
      <c r="BK1116" s="44"/>
      <c r="BL1116" s="44"/>
      <c r="BM1116" s="44"/>
      <c r="BN1116" s="44"/>
      <c r="BO1116" s="44"/>
      <c r="BP1116" s="44"/>
      <c r="BQ1116" s="44"/>
      <c r="BR1116" s="44"/>
      <c r="BS1116" s="44"/>
      <c r="BT1116" s="44"/>
      <c r="BU1116" s="44"/>
      <c r="BV1116" s="44"/>
      <c r="BW1116" s="44"/>
      <c r="BX1116" s="44"/>
      <c r="BY1116" s="44"/>
      <c r="BZ1116" s="44"/>
      <c r="CA1116" s="44"/>
      <c r="CB1116" s="44"/>
      <c r="CC1116" s="44"/>
      <c r="CD1116" s="44"/>
      <c r="CE1116" s="44"/>
      <c r="CF1116" s="44"/>
      <c r="CG1116" s="44"/>
      <c r="CH1116" s="44"/>
      <c r="CI1116" s="44"/>
      <c r="CJ1116" s="44"/>
      <c r="CK1116" s="44"/>
      <c r="CL1116" s="44"/>
      <c r="CM1116" s="44"/>
      <c r="CN1116" s="45"/>
      <c r="CO1116" s="44"/>
      <c r="CP1116" s="44"/>
      <c r="CQ1116" s="44"/>
      <c r="CR1116" s="44"/>
      <c r="CS1116" s="44"/>
      <c r="CT1116" s="44"/>
      <c r="CU1116" s="44"/>
      <c r="CV1116" s="44"/>
      <c r="CW1116" s="44"/>
      <c r="CX1116" s="44"/>
      <c r="CY1116" s="44"/>
      <c r="CZ1116" s="44"/>
      <c r="DA1116" s="44"/>
      <c r="DB1116" s="44"/>
      <c r="DC1116" s="44"/>
      <c r="DD1116" s="44"/>
      <c r="DE1116" s="44"/>
      <c r="DF1116" s="45"/>
      <c r="DG1116" s="44"/>
      <c r="DH1116" s="44"/>
      <c r="DI1116" s="44"/>
      <c r="DJ1116" s="44"/>
      <c r="DK1116" s="44"/>
      <c r="DL1116" s="45"/>
      <c r="DM1116" s="44"/>
      <c r="DN1116" s="44"/>
      <c r="DO1116" s="44"/>
      <c r="DP1116" s="44"/>
      <c r="DQ1116" s="44"/>
      <c r="DR1116" s="44"/>
      <c r="DS1116" s="44"/>
      <c r="DT1116" s="44"/>
      <c r="DU1116" s="45"/>
      <c r="DV1116" s="44"/>
      <c r="DW1116" s="44"/>
      <c r="DX1116" s="44"/>
      <c r="DY1116" s="44"/>
      <c r="DZ1116" s="44"/>
      <c r="EA1116" s="44"/>
      <c r="EB1116" s="44"/>
      <c r="EC1116" s="44"/>
      <c r="ED1116" s="45"/>
      <c r="EE1116" s="44"/>
      <c r="EF1116" s="44"/>
      <c r="EG1116" s="44"/>
      <c r="EH1116" s="44"/>
      <c r="EI1116" s="44"/>
      <c r="EJ1116" s="44"/>
      <c r="EK1116" s="44"/>
      <c r="EL1116" s="44"/>
      <c r="EM1116" s="44"/>
      <c r="EN1116" s="44"/>
      <c r="EO1116" s="44"/>
      <c r="EP1116" s="44"/>
      <c r="EQ1116" s="44"/>
      <c r="ER1116" s="44"/>
      <c r="ES1116" s="44"/>
      <c r="ET1116" s="44"/>
      <c r="EU1116" s="44"/>
      <c r="EV1116" s="45"/>
      <c r="EW1116" s="44"/>
      <c r="EX1116" s="44"/>
      <c r="EY1116" s="45"/>
      <c r="EZ1116" s="45"/>
      <c r="FA1116" s="44"/>
      <c r="FB1116" s="32"/>
      <c r="FC1116" s="32"/>
      <c r="FD1116" s="32"/>
    </row>
    <row r="1117">
      <c r="A1117" s="31"/>
      <c r="B1117" s="32"/>
      <c r="C1117" s="33"/>
      <c r="D1117" s="32"/>
      <c r="E1117" s="32"/>
      <c r="F1117" s="32"/>
      <c r="G1117" s="46"/>
      <c r="H1117" s="32"/>
      <c r="I1117" s="32"/>
      <c r="J1117" s="32"/>
      <c r="K1117" s="32"/>
      <c r="L1117" s="32"/>
      <c r="M1117" s="32"/>
      <c r="N1117" s="47"/>
      <c r="O1117" s="47"/>
      <c r="P1117" s="36"/>
      <c r="Q1117" s="37"/>
      <c r="R1117" s="37"/>
      <c r="S1117" s="48"/>
      <c r="T1117" s="39"/>
      <c r="U1117" s="40"/>
      <c r="V1117" s="41"/>
      <c r="W1117" s="41"/>
      <c r="X1117" s="41"/>
      <c r="Y1117" s="41"/>
      <c r="Z1117" s="41"/>
      <c r="AA1117" s="41"/>
      <c r="AB1117" s="41"/>
      <c r="AC1117" s="41"/>
      <c r="AD1117" s="42"/>
      <c r="AE1117" s="43"/>
      <c r="AF1117" s="44"/>
      <c r="AG1117" s="44"/>
      <c r="AH1117" s="44"/>
      <c r="AI1117" s="44"/>
      <c r="AJ1117" s="44"/>
      <c r="AK1117" s="44"/>
      <c r="AL1117" s="44"/>
      <c r="AM1117" s="44"/>
      <c r="AN1117" s="44"/>
      <c r="AO1117" s="44"/>
      <c r="AP1117" s="44"/>
      <c r="AQ1117" s="44"/>
      <c r="AR1117" s="44"/>
      <c r="AS1117" s="44"/>
      <c r="AT1117" s="44"/>
      <c r="AU1117" s="44"/>
      <c r="AV1117" s="44"/>
      <c r="AW1117" s="44"/>
      <c r="AX1117" s="44"/>
      <c r="AY1117" s="44"/>
      <c r="AZ1117" s="44"/>
      <c r="BA1117" s="44"/>
      <c r="BB1117" s="44"/>
      <c r="BC1117" s="44"/>
      <c r="BD1117" s="44"/>
      <c r="BE1117" s="44"/>
      <c r="BF1117" s="44"/>
      <c r="BG1117" s="44"/>
      <c r="BH1117" s="44"/>
      <c r="BI1117" s="44"/>
      <c r="BJ1117" s="44"/>
      <c r="BK1117" s="44"/>
      <c r="BL1117" s="44"/>
      <c r="BM1117" s="44"/>
      <c r="BN1117" s="44"/>
      <c r="BO1117" s="44"/>
      <c r="BP1117" s="44"/>
      <c r="BQ1117" s="44"/>
      <c r="BR1117" s="44"/>
      <c r="BS1117" s="44"/>
      <c r="BT1117" s="44"/>
      <c r="BU1117" s="44"/>
      <c r="BV1117" s="44"/>
      <c r="BW1117" s="44"/>
      <c r="BX1117" s="44"/>
      <c r="BY1117" s="44"/>
      <c r="BZ1117" s="44"/>
      <c r="CA1117" s="44"/>
      <c r="CB1117" s="44"/>
      <c r="CC1117" s="44"/>
      <c r="CD1117" s="44"/>
      <c r="CE1117" s="44"/>
      <c r="CF1117" s="44"/>
      <c r="CG1117" s="44"/>
      <c r="CH1117" s="44"/>
      <c r="CI1117" s="44"/>
      <c r="CJ1117" s="44"/>
      <c r="CK1117" s="44"/>
      <c r="CL1117" s="44"/>
      <c r="CM1117" s="44"/>
      <c r="CN1117" s="45"/>
      <c r="CO1117" s="44"/>
      <c r="CP1117" s="44"/>
      <c r="CQ1117" s="44"/>
      <c r="CR1117" s="44"/>
      <c r="CS1117" s="44"/>
      <c r="CT1117" s="44"/>
      <c r="CU1117" s="44"/>
      <c r="CV1117" s="44"/>
      <c r="CW1117" s="44"/>
      <c r="CX1117" s="44"/>
      <c r="CY1117" s="44"/>
      <c r="CZ1117" s="44"/>
      <c r="DA1117" s="44"/>
      <c r="DB1117" s="44"/>
      <c r="DC1117" s="44"/>
      <c r="DD1117" s="44"/>
      <c r="DE1117" s="44"/>
      <c r="DF1117" s="45"/>
      <c r="DG1117" s="44"/>
      <c r="DH1117" s="44"/>
      <c r="DI1117" s="44"/>
      <c r="DJ1117" s="44"/>
      <c r="DK1117" s="44"/>
      <c r="DL1117" s="45"/>
      <c r="DM1117" s="44"/>
      <c r="DN1117" s="44"/>
      <c r="DO1117" s="44"/>
      <c r="DP1117" s="44"/>
      <c r="DQ1117" s="44"/>
      <c r="DR1117" s="44"/>
      <c r="DS1117" s="44"/>
      <c r="DT1117" s="44"/>
      <c r="DU1117" s="45"/>
      <c r="DV1117" s="44"/>
      <c r="DW1117" s="44"/>
      <c r="DX1117" s="44"/>
      <c r="DY1117" s="44"/>
      <c r="DZ1117" s="44"/>
      <c r="EA1117" s="44"/>
      <c r="EB1117" s="44"/>
      <c r="EC1117" s="44"/>
      <c r="ED1117" s="45"/>
      <c r="EE1117" s="44"/>
      <c r="EF1117" s="44"/>
      <c r="EG1117" s="44"/>
      <c r="EH1117" s="44"/>
      <c r="EI1117" s="44"/>
      <c r="EJ1117" s="44"/>
      <c r="EK1117" s="44"/>
      <c r="EL1117" s="44"/>
      <c r="EM1117" s="44"/>
      <c r="EN1117" s="44"/>
      <c r="EO1117" s="44"/>
      <c r="EP1117" s="44"/>
      <c r="EQ1117" s="44"/>
      <c r="ER1117" s="44"/>
      <c r="ES1117" s="44"/>
      <c r="ET1117" s="44"/>
      <c r="EU1117" s="44"/>
      <c r="EV1117" s="45"/>
      <c r="EW1117" s="44"/>
      <c r="EX1117" s="44"/>
      <c r="EY1117" s="45"/>
      <c r="EZ1117" s="45"/>
      <c r="FA1117" s="44"/>
      <c r="FB1117" s="32"/>
      <c r="FC1117" s="32"/>
      <c r="FD1117" s="32"/>
    </row>
    <row r="1118">
      <c r="A1118" s="31"/>
      <c r="B1118" s="32"/>
      <c r="C1118" s="33"/>
      <c r="D1118" s="32"/>
      <c r="E1118" s="32"/>
      <c r="F1118" s="32"/>
      <c r="G1118" s="46"/>
      <c r="H1118" s="32"/>
      <c r="I1118" s="32"/>
      <c r="J1118" s="32"/>
      <c r="K1118" s="32"/>
      <c r="L1118" s="32"/>
      <c r="M1118" s="32"/>
      <c r="N1118" s="47"/>
      <c r="O1118" s="47"/>
      <c r="P1118" s="36"/>
      <c r="Q1118" s="37"/>
      <c r="R1118" s="37"/>
      <c r="S1118" s="48"/>
      <c r="T1118" s="39"/>
      <c r="U1118" s="40"/>
      <c r="V1118" s="41"/>
      <c r="W1118" s="41"/>
      <c r="X1118" s="41"/>
      <c r="Y1118" s="41"/>
      <c r="Z1118" s="41"/>
      <c r="AA1118" s="41"/>
      <c r="AB1118" s="41"/>
      <c r="AC1118" s="41"/>
      <c r="AD1118" s="42"/>
      <c r="AE1118" s="43"/>
      <c r="AF1118" s="44"/>
      <c r="AG1118" s="44"/>
      <c r="AH1118" s="44"/>
      <c r="AI1118" s="44"/>
      <c r="AJ1118" s="44"/>
      <c r="AK1118" s="44"/>
      <c r="AL1118" s="44"/>
      <c r="AM1118" s="44"/>
      <c r="AN1118" s="44"/>
      <c r="AO1118" s="44"/>
      <c r="AP1118" s="44"/>
      <c r="AQ1118" s="44"/>
      <c r="AR1118" s="44"/>
      <c r="AS1118" s="44"/>
      <c r="AT1118" s="44"/>
      <c r="AU1118" s="44"/>
      <c r="AV1118" s="44"/>
      <c r="AW1118" s="44"/>
      <c r="AX1118" s="44"/>
      <c r="AY1118" s="44"/>
      <c r="AZ1118" s="44"/>
      <c r="BA1118" s="44"/>
      <c r="BB1118" s="44"/>
      <c r="BC1118" s="44"/>
      <c r="BD1118" s="44"/>
      <c r="BE1118" s="44"/>
      <c r="BF1118" s="44"/>
      <c r="BG1118" s="44"/>
      <c r="BH1118" s="44"/>
      <c r="BI1118" s="44"/>
      <c r="BJ1118" s="44"/>
      <c r="BK1118" s="44"/>
      <c r="BL1118" s="44"/>
      <c r="BM1118" s="44"/>
      <c r="BN1118" s="44"/>
      <c r="BO1118" s="44"/>
      <c r="BP1118" s="44"/>
      <c r="BQ1118" s="44"/>
      <c r="BR1118" s="44"/>
      <c r="BS1118" s="44"/>
      <c r="BT1118" s="44"/>
      <c r="BU1118" s="44"/>
      <c r="BV1118" s="44"/>
      <c r="BW1118" s="44"/>
      <c r="BX1118" s="44"/>
      <c r="BY1118" s="44"/>
      <c r="BZ1118" s="44"/>
      <c r="CA1118" s="44"/>
      <c r="CB1118" s="44"/>
      <c r="CC1118" s="44"/>
      <c r="CD1118" s="44"/>
      <c r="CE1118" s="44"/>
      <c r="CF1118" s="44"/>
      <c r="CG1118" s="44"/>
      <c r="CH1118" s="44"/>
      <c r="CI1118" s="44"/>
      <c r="CJ1118" s="44"/>
      <c r="CK1118" s="44"/>
      <c r="CL1118" s="44"/>
      <c r="CM1118" s="44"/>
      <c r="CN1118" s="45"/>
      <c r="CO1118" s="44"/>
      <c r="CP1118" s="44"/>
      <c r="CQ1118" s="44"/>
      <c r="CR1118" s="44"/>
      <c r="CS1118" s="44"/>
      <c r="CT1118" s="44"/>
      <c r="CU1118" s="44"/>
      <c r="CV1118" s="44"/>
      <c r="CW1118" s="44"/>
      <c r="CX1118" s="44"/>
      <c r="CY1118" s="44"/>
      <c r="CZ1118" s="44"/>
      <c r="DA1118" s="44"/>
      <c r="DB1118" s="44"/>
      <c r="DC1118" s="44"/>
      <c r="DD1118" s="44"/>
      <c r="DE1118" s="44"/>
      <c r="DF1118" s="45"/>
      <c r="DG1118" s="44"/>
      <c r="DH1118" s="44"/>
      <c r="DI1118" s="44"/>
      <c r="DJ1118" s="44"/>
      <c r="DK1118" s="44"/>
      <c r="DL1118" s="45"/>
      <c r="DM1118" s="44"/>
      <c r="DN1118" s="44"/>
      <c r="DO1118" s="44"/>
      <c r="DP1118" s="44"/>
      <c r="DQ1118" s="44"/>
      <c r="DR1118" s="44"/>
      <c r="DS1118" s="44"/>
      <c r="DT1118" s="44"/>
      <c r="DU1118" s="45"/>
      <c r="DV1118" s="44"/>
      <c r="DW1118" s="44"/>
      <c r="DX1118" s="44"/>
      <c r="DY1118" s="44"/>
      <c r="DZ1118" s="44"/>
      <c r="EA1118" s="44"/>
      <c r="EB1118" s="44"/>
      <c r="EC1118" s="44"/>
      <c r="ED1118" s="45"/>
      <c r="EE1118" s="44"/>
      <c r="EF1118" s="44"/>
      <c r="EG1118" s="44"/>
      <c r="EH1118" s="44"/>
      <c r="EI1118" s="44"/>
      <c r="EJ1118" s="44"/>
      <c r="EK1118" s="44"/>
      <c r="EL1118" s="44"/>
      <c r="EM1118" s="44"/>
      <c r="EN1118" s="44"/>
      <c r="EO1118" s="44"/>
      <c r="EP1118" s="44"/>
      <c r="EQ1118" s="44"/>
      <c r="ER1118" s="44"/>
      <c r="ES1118" s="44"/>
      <c r="ET1118" s="44"/>
      <c r="EU1118" s="44"/>
      <c r="EV1118" s="45"/>
      <c r="EW1118" s="44"/>
      <c r="EX1118" s="44"/>
      <c r="EY1118" s="45"/>
      <c r="EZ1118" s="45"/>
      <c r="FA1118" s="44"/>
      <c r="FB1118" s="32"/>
      <c r="FC1118" s="32"/>
      <c r="FD1118" s="32"/>
    </row>
    <row r="1119">
      <c r="A1119" s="31"/>
      <c r="B1119" s="32"/>
      <c r="C1119" s="33"/>
      <c r="D1119" s="32"/>
      <c r="E1119" s="32"/>
      <c r="F1119" s="32"/>
      <c r="G1119" s="46"/>
      <c r="H1119" s="32"/>
      <c r="I1119" s="32"/>
      <c r="J1119" s="32"/>
      <c r="K1119" s="32"/>
      <c r="L1119" s="32"/>
      <c r="M1119" s="32"/>
      <c r="N1119" s="47"/>
      <c r="O1119" s="47"/>
      <c r="P1119" s="36"/>
      <c r="Q1119" s="37"/>
      <c r="R1119" s="37"/>
      <c r="S1119" s="48"/>
      <c r="T1119" s="39"/>
      <c r="U1119" s="40"/>
      <c r="V1119" s="41"/>
      <c r="W1119" s="41"/>
      <c r="X1119" s="41"/>
      <c r="Y1119" s="41"/>
      <c r="Z1119" s="41"/>
      <c r="AA1119" s="41"/>
      <c r="AB1119" s="41"/>
      <c r="AC1119" s="41"/>
      <c r="AD1119" s="42"/>
      <c r="AE1119" s="43"/>
      <c r="AF1119" s="44"/>
      <c r="AG1119" s="44"/>
      <c r="AH1119" s="44"/>
      <c r="AI1119" s="44"/>
      <c r="AJ1119" s="44"/>
      <c r="AK1119" s="44"/>
      <c r="AL1119" s="44"/>
      <c r="AM1119" s="44"/>
      <c r="AN1119" s="44"/>
      <c r="AO1119" s="44"/>
      <c r="AP1119" s="44"/>
      <c r="AQ1119" s="44"/>
      <c r="AR1119" s="44"/>
      <c r="AS1119" s="44"/>
      <c r="AT1119" s="44"/>
      <c r="AU1119" s="44"/>
      <c r="AV1119" s="44"/>
      <c r="AW1119" s="44"/>
      <c r="AX1119" s="44"/>
      <c r="AY1119" s="44"/>
      <c r="AZ1119" s="44"/>
      <c r="BA1119" s="44"/>
      <c r="BB1119" s="44"/>
      <c r="BC1119" s="44"/>
      <c r="BD1119" s="44"/>
      <c r="BE1119" s="44"/>
      <c r="BF1119" s="44"/>
      <c r="BG1119" s="44"/>
      <c r="BH1119" s="44"/>
      <c r="BI1119" s="44"/>
      <c r="BJ1119" s="44"/>
      <c r="BK1119" s="44"/>
      <c r="BL1119" s="44"/>
      <c r="BM1119" s="44"/>
      <c r="BN1119" s="44"/>
      <c r="BO1119" s="44"/>
      <c r="BP1119" s="44"/>
      <c r="BQ1119" s="44"/>
      <c r="BR1119" s="44"/>
      <c r="BS1119" s="44"/>
      <c r="BT1119" s="44"/>
      <c r="BU1119" s="44"/>
      <c r="BV1119" s="44"/>
      <c r="BW1119" s="44"/>
      <c r="BX1119" s="44"/>
      <c r="BY1119" s="44"/>
      <c r="BZ1119" s="44"/>
      <c r="CA1119" s="44"/>
      <c r="CB1119" s="44"/>
      <c r="CC1119" s="44"/>
      <c r="CD1119" s="44"/>
      <c r="CE1119" s="44"/>
      <c r="CF1119" s="44"/>
      <c r="CG1119" s="44"/>
      <c r="CH1119" s="44"/>
      <c r="CI1119" s="44"/>
      <c r="CJ1119" s="44"/>
      <c r="CK1119" s="44"/>
      <c r="CL1119" s="44"/>
      <c r="CM1119" s="44"/>
      <c r="CN1119" s="45"/>
      <c r="CO1119" s="44"/>
      <c r="CP1119" s="44"/>
      <c r="CQ1119" s="44"/>
      <c r="CR1119" s="44"/>
      <c r="CS1119" s="44"/>
      <c r="CT1119" s="44"/>
      <c r="CU1119" s="44"/>
      <c r="CV1119" s="44"/>
      <c r="CW1119" s="44"/>
      <c r="CX1119" s="44"/>
      <c r="CY1119" s="44"/>
      <c r="CZ1119" s="44"/>
      <c r="DA1119" s="44"/>
      <c r="DB1119" s="44"/>
      <c r="DC1119" s="44"/>
      <c r="DD1119" s="44"/>
      <c r="DE1119" s="44"/>
      <c r="DF1119" s="45"/>
      <c r="DG1119" s="44"/>
      <c r="DH1119" s="44"/>
      <c r="DI1119" s="44"/>
      <c r="DJ1119" s="44"/>
      <c r="DK1119" s="44"/>
      <c r="DL1119" s="45"/>
      <c r="DM1119" s="44"/>
      <c r="DN1119" s="44"/>
      <c r="DO1119" s="44"/>
      <c r="DP1119" s="44"/>
      <c r="DQ1119" s="44"/>
      <c r="DR1119" s="44"/>
      <c r="DS1119" s="44"/>
      <c r="DT1119" s="44"/>
      <c r="DU1119" s="45"/>
      <c r="DV1119" s="44"/>
      <c r="DW1119" s="44"/>
      <c r="DX1119" s="44"/>
      <c r="DY1119" s="44"/>
      <c r="DZ1119" s="44"/>
      <c r="EA1119" s="44"/>
      <c r="EB1119" s="44"/>
      <c r="EC1119" s="44"/>
      <c r="ED1119" s="45"/>
      <c r="EE1119" s="44"/>
      <c r="EF1119" s="44"/>
      <c r="EG1119" s="44"/>
      <c r="EH1119" s="44"/>
      <c r="EI1119" s="44"/>
      <c r="EJ1119" s="44"/>
      <c r="EK1119" s="44"/>
      <c r="EL1119" s="44"/>
      <c r="EM1119" s="44"/>
      <c r="EN1119" s="44"/>
      <c r="EO1119" s="44"/>
      <c r="EP1119" s="44"/>
      <c r="EQ1119" s="44"/>
      <c r="ER1119" s="44"/>
      <c r="ES1119" s="44"/>
      <c r="ET1119" s="44"/>
      <c r="EU1119" s="44"/>
      <c r="EV1119" s="45"/>
      <c r="EW1119" s="44"/>
      <c r="EX1119" s="44"/>
      <c r="EY1119" s="45"/>
      <c r="EZ1119" s="45"/>
      <c r="FA1119" s="44"/>
      <c r="FB1119" s="32"/>
      <c r="FC1119" s="32"/>
      <c r="FD1119" s="32"/>
    </row>
    <row r="1120">
      <c r="A1120" s="31"/>
      <c r="B1120" s="32"/>
      <c r="C1120" s="33"/>
      <c r="D1120" s="32"/>
      <c r="E1120" s="32"/>
      <c r="F1120" s="32"/>
      <c r="G1120" s="46"/>
      <c r="H1120" s="32"/>
      <c r="I1120" s="32"/>
      <c r="J1120" s="32"/>
      <c r="K1120" s="32"/>
      <c r="L1120" s="32"/>
      <c r="M1120" s="32"/>
      <c r="N1120" s="47"/>
      <c r="O1120" s="47"/>
      <c r="P1120" s="36"/>
      <c r="Q1120" s="37"/>
      <c r="R1120" s="37"/>
      <c r="S1120" s="48"/>
      <c r="T1120" s="39"/>
      <c r="U1120" s="40"/>
      <c r="V1120" s="41"/>
      <c r="W1120" s="41"/>
      <c r="X1120" s="41"/>
      <c r="Y1120" s="41"/>
      <c r="Z1120" s="41"/>
      <c r="AA1120" s="41"/>
      <c r="AB1120" s="41"/>
      <c r="AC1120" s="41"/>
      <c r="AD1120" s="42"/>
      <c r="AE1120" s="43"/>
      <c r="AF1120" s="44"/>
      <c r="AG1120" s="44"/>
      <c r="AH1120" s="44"/>
      <c r="AI1120" s="44"/>
      <c r="AJ1120" s="44"/>
      <c r="AK1120" s="44"/>
      <c r="AL1120" s="44"/>
      <c r="AM1120" s="44"/>
      <c r="AN1120" s="44"/>
      <c r="AO1120" s="44"/>
      <c r="AP1120" s="44"/>
      <c r="AQ1120" s="44"/>
      <c r="AR1120" s="44"/>
      <c r="AS1120" s="44"/>
      <c r="AT1120" s="44"/>
      <c r="AU1120" s="44"/>
      <c r="AV1120" s="44"/>
      <c r="AW1120" s="44"/>
      <c r="AX1120" s="44"/>
      <c r="AY1120" s="44"/>
      <c r="AZ1120" s="44"/>
      <c r="BA1120" s="44"/>
      <c r="BB1120" s="44"/>
      <c r="BC1120" s="44"/>
      <c r="BD1120" s="44"/>
      <c r="BE1120" s="44"/>
      <c r="BF1120" s="44"/>
      <c r="BG1120" s="44"/>
      <c r="BH1120" s="44"/>
      <c r="BI1120" s="44"/>
      <c r="BJ1120" s="44"/>
      <c r="BK1120" s="44"/>
      <c r="BL1120" s="44"/>
      <c r="BM1120" s="44"/>
      <c r="BN1120" s="44"/>
      <c r="BO1120" s="44"/>
      <c r="BP1120" s="44"/>
      <c r="BQ1120" s="44"/>
      <c r="BR1120" s="44"/>
      <c r="BS1120" s="44"/>
      <c r="BT1120" s="44"/>
      <c r="BU1120" s="44"/>
      <c r="BV1120" s="44"/>
      <c r="BW1120" s="44"/>
      <c r="BX1120" s="44"/>
      <c r="BY1120" s="44"/>
      <c r="BZ1120" s="44"/>
      <c r="CA1120" s="44"/>
      <c r="CB1120" s="44"/>
      <c r="CC1120" s="44"/>
      <c r="CD1120" s="44"/>
      <c r="CE1120" s="44"/>
      <c r="CF1120" s="44"/>
      <c r="CG1120" s="44"/>
      <c r="CH1120" s="44"/>
      <c r="CI1120" s="44"/>
      <c r="CJ1120" s="44"/>
      <c r="CK1120" s="44"/>
      <c r="CL1120" s="44"/>
      <c r="CM1120" s="44"/>
      <c r="CN1120" s="45"/>
      <c r="CO1120" s="44"/>
      <c r="CP1120" s="44"/>
      <c r="CQ1120" s="44"/>
      <c r="CR1120" s="44"/>
      <c r="CS1120" s="44"/>
      <c r="CT1120" s="44"/>
      <c r="CU1120" s="44"/>
      <c r="CV1120" s="44"/>
      <c r="CW1120" s="44"/>
      <c r="CX1120" s="44"/>
      <c r="CY1120" s="44"/>
      <c r="CZ1120" s="44"/>
      <c r="DA1120" s="44"/>
      <c r="DB1120" s="44"/>
      <c r="DC1120" s="44"/>
      <c r="DD1120" s="44"/>
      <c r="DE1120" s="44"/>
      <c r="DF1120" s="45"/>
      <c r="DG1120" s="44"/>
      <c r="DH1120" s="44"/>
      <c r="DI1120" s="44"/>
      <c r="DJ1120" s="44"/>
      <c r="DK1120" s="44"/>
      <c r="DL1120" s="45"/>
      <c r="DM1120" s="44"/>
      <c r="DN1120" s="44"/>
      <c r="DO1120" s="44"/>
      <c r="DP1120" s="44"/>
      <c r="DQ1120" s="44"/>
      <c r="DR1120" s="44"/>
      <c r="DS1120" s="44"/>
      <c r="DT1120" s="44"/>
      <c r="DU1120" s="45"/>
      <c r="DV1120" s="44"/>
      <c r="DW1120" s="44"/>
      <c r="DX1120" s="44"/>
      <c r="DY1120" s="44"/>
      <c r="DZ1120" s="44"/>
      <c r="EA1120" s="44"/>
      <c r="EB1120" s="44"/>
      <c r="EC1120" s="44"/>
      <c r="ED1120" s="45"/>
      <c r="EE1120" s="44"/>
      <c r="EF1120" s="44"/>
      <c r="EG1120" s="44"/>
      <c r="EH1120" s="44"/>
      <c r="EI1120" s="44"/>
      <c r="EJ1120" s="44"/>
      <c r="EK1120" s="44"/>
      <c r="EL1120" s="44"/>
      <c r="EM1120" s="44"/>
      <c r="EN1120" s="44"/>
      <c r="EO1120" s="44"/>
      <c r="EP1120" s="44"/>
      <c r="EQ1120" s="44"/>
      <c r="ER1120" s="44"/>
      <c r="ES1120" s="44"/>
      <c r="ET1120" s="44"/>
      <c r="EU1120" s="44"/>
      <c r="EV1120" s="45"/>
      <c r="EW1120" s="44"/>
      <c r="EX1120" s="44"/>
      <c r="EY1120" s="45"/>
      <c r="EZ1120" s="45"/>
      <c r="FA1120" s="44"/>
      <c r="FB1120" s="32"/>
      <c r="FC1120" s="32"/>
      <c r="FD1120" s="32"/>
    </row>
    <row r="1121">
      <c r="A1121" s="31"/>
      <c r="B1121" s="32"/>
      <c r="C1121" s="33"/>
      <c r="D1121" s="32"/>
      <c r="E1121" s="32"/>
      <c r="F1121" s="32"/>
      <c r="G1121" s="46"/>
      <c r="H1121" s="32"/>
      <c r="I1121" s="32"/>
      <c r="J1121" s="32"/>
      <c r="K1121" s="32"/>
      <c r="L1121" s="32"/>
      <c r="M1121" s="32"/>
      <c r="N1121" s="47"/>
      <c r="O1121" s="47"/>
      <c r="P1121" s="36"/>
      <c r="Q1121" s="37"/>
      <c r="R1121" s="37"/>
      <c r="S1121" s="48"/>
      <c r="T1121" s="39"/>
      <c r="U1121" s="40"/>
      <c r="V1121" s="41"/>
      <c r="W1121" s="41"/>
      <c r="X1121" s="41"/>
      <c r="Y1121" s="41"/>
      <c r="Z1121" s="41"/>
      <c r="AA1121" s="41"/>
      <c r="AB1121" s="41"/>
      <c r="AC1121" s="41"/>
      <c r="AD1121" s="42"/>
      <c r="AE1121" s="43"/>
      <c r="AF1121" s="44"/>
      <c r="AG1121" s="44"/>
      <c r="AH1121" s="44"/>
      <c r="AI1121" s="44"/>
      <c r="AJ1121" s="44"/>
      <c r="AK1121" s="44"/>
      <c r="AL1121" s="44"/>
      <c r="AM1121" s="44"/>
      <c r="AN1121" s="44"/>
      <c r="AO1121" s="44"/>
      <c r="AP1121" s="44"/>
      <c r="AQ1121" s="44"/>
      <c r="AR1121" s="44"/>
      <c r="AS1121" s="44"/>
      <c r="AT1121" s="44"/>
      <c r="AU1121" s="44"/>
      <c r="AV1121" s="44"/>
      <c r="AW1121" s="44"/>
      <c r="AX1121" s="44"/>
      <c r="AY1121" s="44"/>
      <c r="AZ1121" s="44"/>
      <c r="BA1121" s="44"/>
      <c r="BB1121" s="44"/>
      <c r="BC1121" s="44"/>
      <c r="BD1121" s="44"/>
      <c r="BE1121" s="44"/>
      <c r="BF1121" s="44"/>
      <c r="BG1121" s="44"/>
      <c r="BH1121" s="44"/>
      <c r="BI1121" s="44"/>
      <c r="BJ1121" s="44"/>
      <c r="BK1121" s="44"/>
      <c r="BL1121" s="44"/>
      <c r="BM1121" s="44"/>
      <c r="BN1121" s="44"/>
      <c r="BO1121" s="44"/>
      <c r="BP1121" s="44"/>
      <c r="BQ1121" s="44"/>
      <c r="BR1121" s="44"/>
      <c r="BS1121" s="44"/>
      <c r="BT1121" s="44"/>
      <c r="BU1121" s="44"/>
      <c r="BV1121" s="44"/>
      <c r="BW1121" s="44"/>
      <c r="BX1121" s="44"/>
      <c r="BY1121" s="44"/>
      <c r="BZ1121" s="44"/>
      <c r="CA1121" s="44"/>
      <c r="CB1121" s="44"/>
      <c r="CC1121" s="44"/>
      <c r="CD1121" s="44"/>
      <c r="CE1121" s="44"/>
      <c r="CF1121" s="44"/>
      <c r="CG1121" s="44"/>
      <c r="CH1121" s="44"/>
      <c r="CI1121" s="44"/>
      <c r="CJ1121" s="44"/>
      <c r="CK1121" s="44"/>
      <c r="CL1121" s="44"/>
      <c r="CM1121" s="44"/>
      <c r="CN1121" s="45"/>
      <c r="CO1121" s="44"/>
      <c r="CP1121" s="44"/>
      <c r="CQ1121" s="44"/>
      <c r="CR1121" s="44"/>
      <c r="CS1121" s="44"/>
      <c r="CT1121" s="44"/>
      <c r="CU1121" s="44"/>
      <c r="CV1121" s="44"/>
      <c r="CW1121" s="44"/>
      <c r="CX1121" s="44"/>
      <c r="CY1121" s="44"/>
      <c r="CZ1121" s="44"/>
      <c r="DA1121" s="44"/>
      <c r="DB1121" s="44"/>
      <c r="DC1121" s="44"/>
      <c r="DD1121" s="44"/>
      <c r="DE1121" s="44"/>
      <c r="DF1121" s="45"/>
      <c r="DG1121" s="44"/>
      <c r="DH1121" s="44"/>
      <c r="DI1121" s="44"/>
      <c r="DJ1121" s="44"/>
      <c r="DK1121" s="44"/>
      <c r="DL1121" s="45"/>
      <c r="DM1121" s="44"/>
      <c r="DN1121" s="44"/>
      <c r="DO1121" s="44"/>
      <c r="DP1121" s="44"/>
      <c r="DQ1121" s="44"/>
      <c r="DR1121" s="44"/>
      <c r="DS1121" s="44"/>
      <c r="DT1121" s="44"/>
      <c r="DU1121" s="45"/>
      <c r="DV1121" s="44"/>
      <c r="DW1121" s="44"/>
      <c r="DX1121" s="44"/>
      <c r="DY1121" s="44"/>
      <c r="DZ1121" s="44"/>
      <c r="EA1121" s="44"/>
      <c r="EB1121" s="44"/>
      <c r="EC1121" s="44"/>
      <c r="ED1121" s="45"/>
      <c r="EE1121" s="44"/>
      <c r="EF1121" s="44"/>
      <c r="EG1121" s="44"/>
      <c r="EH1121" s="44"/>
      <c r="EI1121" s="44"/>
      <c r="EJ1121" s="44"/>
      <c r="EK1121" s="44"/>
      <c r="EL1121" s="44"/>
      <c r="EM1121" s="44"/>
      <c r="EN1121" s="44"/>
      <c r="EO1121" s="44"/>
      <c r="EP1121" s="44"/>
      <c r="EQ1121" s="44"/>
      <c r="ER1121" s="44"/>
      <c r="ES1121" s="44"/>
      <c r="ET1121" s="44"/>
      <c r="EU1121" s="44"/>
      <c r="EV1121" s="45"/>
      <c r="EW1121" s="44"/>
      <c r="EX1121" s="44"/>
      <c r="EY1121" s="45"/>
      <c r="EZ1121" s="45"/>
      <c r="FA1121" s="44"/>
      <c r="FB1121" s="32"/>
      <c r="FC1121" s="32"/>
      <c r="FD1121" s="32"/>
    </row>
    <row r="1122">
      <c r="A1122" s="31"/>
      <c r="B1122" s="32"/>
      <c r="C1122" s="33"/>
      <c r="D1122" s="32"/>
      <c r="E1122" s="32"/>
      <c r="F1122" s="32"/>
      <c r="G1122" s="46"/>
      <c r="H1122" s="32"/>
      <c r="I1122" s="32"/>
      <c r="J1122" s="32"/>
      <c r="K1122" s="32"/>
      <c r="L1122" s="32"/>
      <c r="M1122" s="32"/>
      <c r="N1122" s="47"/>
      <c r="O1122" s="47"/>
      <c r="P1122" s="36"/>
      <c r="Q1122" s="37"/>
      <c r="R1122" s="37"/>
      <c r="S1122" s="48"/>
      <c r="T1122" s="39"/>
      <c r="U1122" s="40"/>
      <c r="V1122" s="41"/>
      <c r="W1122" s="41"/>
      <c r="X1122" s="41"/>
      <c r="Y1122" s="41"/>
      <c r="Z1122" s="41"/>
      <c r="AA1122" s="41"/>
      <c r="AB1122" s="41"/>
      <c r="AC1122" s="41"/>
      <c r="AD1122" s="42"/>
      <c r="AE1122" s="43"/>
      <c r="AF1122" s="44"/>
      <c r="AG1122" s="44"/>
      <c r="AH1122" s="44"/>
      <c r="AI1122" s="44"/>
      <c r="AJ1122" s="44"/>
      <c r="AK1122" s="44"/>
      <c r="AL1122" s="44"/>
      <c r="AM1122" s="44"/>
      <c r="AN1122" s="44"/>
      <c r="AO1122" s="44"/>
      <c r="AP1122" s="44"/>
      <c r="AQ1122" s="44"/>
      <c r="AR1122" s="44"/>
      <c r="AS1122" s="44"/>
      <c r="AT1122" s="44"/>
      <c r="AU1122" s="44"/>
      <c r="AV1122" s="44"/>
      <c r="AW1122" s="44"/>
      <c r="AX1122" s="44"/>
      <c r="AY1122" s="44"/>
      <c r="AZ1122" s="44"/>
      <c r="BA1122" s="44"/>
      <c r="BB1122" s="44"/>
      <c r="BC1122" s="44"/>
      <c r="BD1122" s="44"/>
      <c r="BE1122" s="44"/>
      <c r="BF1122" s="44"/>
      <c r="BG1122" s="44"/>
      <c r="BH1122" s="44"/>
      <c r="BI1122" s="44"/>
      <c r="BJ1122" s="44"/>
      <c r="BK1122" s="44"/>
      <c r="BL1122" s="44"/>
      <c r="BM1122" s="44"/>
      <c r="BN1122" s="44"/>
      <c r="BO1122" s="44"/>
      <c r="BP1122" s="44"/>
      <c r="BQ1122" s="44"/>
      <c r="BR1122" s="44"/>
      <c r="BS1122" s="44"/>
      <c r="BT1122" s="44"/>
      <c r="BU1122" s="44"/>
      <c r="BV1122" s="44"/>
      <c r="BW1122" s="44"/>
      <c r="BX1122" s="44"/>
      <c r="BY1122" s="44"/>
      <c r="BZ1122" s="44"/>
      <c r="CA1122" s="44"/>
      <c r="CB1122" s="44"/>
      <c r="CC1122" s="44"/>
      <c r="CD1122" s="44"/>
      <c r="CE1122" s="44"/>
      <c r="CF1122" s="44"/>
      <c r="CG1122" s="44"/>
      <c r="CH1122" s="44"/>
      <c r="CI1122" s="44"/>
      <c r="CJ1122" s="44"/>
      <c r="CK1122" s="44"/>
      <c r="CL1122" s="44"/>
      <c r="CM1122" s="44"/>
      <c r="CN1122" s="45"/>
      <c r="CO1122" s="44"/>
      <c r="CP1122" s="44"/>
      <c r="CQ1122" s="44"/>
      <c r="CR1122" s="44"/>
      <c r="CS1122" s="44"/>
      <c r="CT1122" s="44"/>
      <c r="CU1122" s="44"/>
      <c r="CV1122" s="44"/>
      <c r="CW1122" s="44"/>
      <c r="CX1122" s="44"/>
      <c r="CY1122" s="44"/>
      <c r="CZ1122" s="44"/>
      <c r="DA1122" s="44"/>
      <c r="DB1122" s="44"/>
      <c r="DC1122" s="44"/>
      <c r="DD1122" s="44"/>
      <c r="DE1122" s="44"/>
      <c r="DF1122" s="45"/>
      <c r="DG1122" s="44"/>
      <c r="DH1122" s="44"/>
      <c r="DI1122" s="44"/>
      <c r="DJ1122" s="44"/>
      <c r="DK1122" s="44"/>
      <c r="DL1122" s="45"/>
      <c r="DM1122" s="44"/>
      <c r="DN1122" s="44"/>
      <c r="DO1122" s="44"/>
      <c r="DP1122" s="44"/>
      <c r="DQ1122" s="44"/>
      <c r="DR1122" s="44"/>
      <c r="DS1122" s="44"/>
      <c r="DT1122" s="44"/>
      <c r="DU1122" s="45"/>
      <c r="DV1122" s="44"/>
      <c r="DW1122" s="44"/>
      <c r="DX1122" s="44"/>
      <c r="DY1122" s="44"/>
      <c r="DZ1122" s="44"/>
      <c r="EA1122" s="44"/>
      <c r="EB1122" s="44"/>
      <c r="EC1122" s="44"/>
      <c r="ED1122" s="45"/>
      <c r="EE1122" s="44"/>
      <c r="EF1122" s="44"/>
      <c r="EG1122" s="44"/>
      <c r="EH1122" s="44"/>
      <c r="EI1122" s="44"/>
      <c r="EJ1122" s="44"/>
      <c r="EK1122" s="44"/>
      <c r="EL1122" s="44"/>
      <c r="EM1122" s="44"/>
      <c r="EN1122" s="44"/>
      <c r="EO1122" s="44"/>
      <c r="EP1122" s="44"/>
      <c r="EQ1122" s="44"/>
      <c r="ER1122" s="44"/>
      <c r="ES1122" s="44"/>
      <c r="ET1122" s="44"/>
      <c r="EU1122" s="44"/>
      <c r="EV1122" s="45"/>
      <c r="EW1122" s="44"/>
      <c r="EX1122" s="44"/>
      <c r="EY1122" s="45"/>
      <c r="EZ1122" s="45"/>
      <c r="FA1122" s="44"/>
      <c r="FB1122" s="32"/>
      <c r="FC1122" s="32"/>
      <c r="FD1122" s="32"/>
    </row>
    <row r="1123">
      <c r="A1123" s="31"/>
      <c r="B1123" s="32"/>
      <c r="C1123" s="33"/>
      <c r="D1123" s="32"/>
      <c r="E1123" s="32"/>
      <c r="F1123" s="32"/>
      <c r="G1123" s="46"/>
      <c r="H1123" s="32"/>
      <c r="I1123" s="32"/>
      <c r="J1123" s="32"/>
      <c r="K1123" s="32"/>
      <c r="L1123" s="32"/>
      <c r="M1123" s="32"/>
      <c r="N1123" s="47"/>
      <c r="O1123" s="47"/>
      <c r="P1123" s="36"/>
      <c r="Q1123" s="37"/>
      <c r="R1123" s="37"/>
      <c r="S1123" s="48"/>
      <c r="T1123" s="39"/>
      <c r="U1123" s="40"/>
      <c r="V1123" s="41"/>
      <c r="W1123" s="41"/>
      <c r="X1123" s="41"/>
      <c r="Y1123" s="41"/>
      <c r="Z1123" s="41"/>
      <c r="AA1123" s="41"/>
      <c r="AB1123" s="41"/>
      <c r="AC1123" s="41"/>
      <c r="AD1123" s="42"/>
      <c r="AE1123" s="43"/>
      <c r="AF1123" s="44"/>
      <c r="AG1123" s="44"/>
      <c r="AH1123" s="44"/>
      <c r="AI1123" s="44"/>
      <c r="AJ1123" s="44"/>
      <c r="AK1123" s="44"/>
      <c r="AL1123" s="44"/>
      <c r="AM1123" s="44"/>
      <c r="AN1123" s="44"/>
      <c r="AO1123" s="44"/>
      <c r="AP1123" s="44"/>
      <c r="AQ1123" s="44"/>
      <c r="AR1123" s="44"/>
      <c r="AS1123" s="44"/>
      <c r="AT1123" s="44"/>
      <c r="AU1123" s="44"/>
      <c r="AV1123" s="44"/>
      <c r="AW1123" s="44"/>
      <c r="AX1123" s="44"/>
      <c r="AY1123" s="44"/>
      <c r="AZ1123" s="44"/>
      <c r="BA1123" s="44"/>
      <c r="BB1123" s="44"/>
      <c r="BC1123" s="44"/>
      <c r="BD1123" s="44"/>
      <c r="BE1123" s="44"/>
      <c r="BF1123" s="44"/>
      <c r="BG1123" s="44"/>
      <c r="BH1123" s="44"/>
      <c r="BI1123" s="44"/>
      <c r="BJ1123" s="44"/>
      <c r="BK1123" s="44"/>
      <c r="BL1123" s="44"/>
      <c r="BM1123" s="44"/>
      <c r="BN1123" s="44"/>
      <c r="BO1123" s="44"/>
      <c r="BP1123" s="44"/>
      <c r="BQ1123" s="44"/>
      <c r="BR1123" s="44"/>
      <c r="BS1123" s="44"/>
      <c r="BT1123" s="44"/>
      <c r="BU1123" s="44"/>
      <c r="BV1123" s="44"/>
      <c r="BW1123" s="44"/>
      <c r="BX1123" s="44"/>
      <c r="BY1123" s="44"/>
      <c r="BZ1123" s="44"/>
      <c r="CA1123" s="44"/>
      <c r="CB1123" s="44"/>
      <c r="CC1123" s="44"/>
      <c r="CD1123" s="44"/>
      <c r="CE1123" s="44"/>
      <c r="CF1123" s="44"/>
      <c r="CG1123" s="44"/>
      <c r="CH1123" s="44"/>
      <c r="CI1123" s="44"/>
      <c r="CJ1123" s="44"/>
      <c r="CK1123" s="44"/>
      <c r="CL1123" s="44"/>
      <c r="CM1123" s="44"/>
      <c r="CN1123" s="45"/>
      <c r="CO1123" s="44"/>
      <c r="CP1123" s="44"/>
      <c r="CQ1123" s="44"/>
      <c r="CR1123" s="44"/>
      <c r="CS1123" s="44"/>
      <c r="CT1123" s="44"/>
      <c r="CU1123" s="44"/>
      <c r="CV1123" s="44"/>
      <c r="CW1123" s="44"/>
      <c r="CX1123" s="44"/>
      <c r="CY1123" s="44"/>
      <c r="CZ1123" s="44"/>
      <c r="DA1123" s="44"/>
      <c r="DB1123" s="44"/>
      <c r="DC1123" s="44"/>
      <c r="DD1123" s="44"/>
      <c r="DE1123" s="44"/>
      <c r="DF1123" s="45"/>
      <c r="DG1123" s="44"/>
      <c r="DH1123" s="44"/>
      <c r="DI1123" s="44"/>
      <c r="DJ1123" s="44"/>
      <c r="DK1123" s="44"/>
      <c r="DL1123" s="45"/>
      <c r="DM1123" s="44"/>
      <c r="DN1123" s="44"/>
      <c r="DO1123" s="44"/>
      <c r="DP1123" s="44"/>
      <c r="DQ1123" s="44"/>
      <c r="DR1123" s="44"/>
      <c r="DS1123" s="44"/>
      <c r="DT1123" s="44"/>
      <c r="DU1123" s="45"/>
      <c r="DV1123" s="44"/>
      <c r="DW1123" s="44"/>
      <c r="DX1123" s="44"/>
      <c r="DY1123" s="44"/>
      <c r="DZ1123" s="44"/>
      <c r="EA1123" s="44"/>
      <c r="EB1123" s="44"/>
      <c r="EC1123" s="44"/>
      <c r="ED1123" s="45"/>
      <c r="EE1123" s="44"/>
      <c r="EF1123" s="44"/>
      <c r="EG1123" s="44"/>
      <c r="EH1123" s="44"/>
      <c r="EI1123" s="44"/>
      <c r="EJ1123" s="44"/>
      <c r="EK1123" s="44"/>
      <c r="EL1123" s="44"/>
      <c r="EM1123" s="44"/>
      <c r="EN1123" s="44"/>
      <c r="EO1123" s="44"/>
      <c r="EP1123" s="44"/>
      <c r="EQ1123" s="44"/>
      <c r="ER1123" s="44"/>
      <c r="ES1123" s="44"/>
      <c r="ET1123" s="44"/>
      <c r="EU1123" s="44"/>
      <c r="EV1123" s="45"/>
      <c r="EW1123" s="44"/>
      <c r="EX1123" s="44"/>
      <c r="EY1123" s="45"/>
      <c r="EZ1123" s="45"/>
      <c r="FA1123" s="44"/>
      <c r="FB1123" s="32"/>
      <c r="FC1123" s="32"/>
      <c r="FD1123" s="32"/>
    </row>
    <row r="1124">
      <c r="A1124" s="31"/>
      <c r="B1124" s="32"/>
      <c r="C1124" s="33"/>
      <c r="D1124" s="32"/>
      <c r="E1124" s="32"/>
      <c r="F1124" s="32"/>
      <c r="G1124" s="46"/>
      <c r="H1124" s="32"/>
      <c r="I1124" s="32"/>
      <c r="J1124" s="32"/>
      <c r="K1124" s="32"/>
      <c r="L1124" s="32"/>
      <c r="M1124" s="32"/>
      <c r="N1124" s="47"/>
      <c r="O1124" s="47"/>
      <c r="P1124" s="36"/>
      <c r="Q1124" s="37"/>
      <c r="R1124" s="37"/>
      <c r="S1124" s="48"/>
      <c r="T1124" s="39"/>
      <c r="U1124" s="40"/>
      <c r="V1124" s="41"/>
      <c r="W1124" s="41"/>
      <c r="X1124" s="41"/>
      <c r="Y1124" s="41"/>
      <c r="Z1124" s="41"/>
      <c r="AA1124" s="41"/>
      <c r="AB1124" s="41"/>
      <c r="AC1124" s="41"/>
      <c r="AD1124" s="42"/>
      <c r="AE1124" s="43"/>
      <c r="AF1124" s="44"/>
      <c r="AG1124" s="44"/>
      <c r="AH1124" s="44"/>
      <c r="AI1124" s="44"/>
      <c r="AJ1124" s="44"/>
      <c r="AK1124" s="44"/>
      <c r="AL1124" s="44"/>
      <c r="AM1124" s="44"/>
      <c r="AN1124" s="44"/>
      <c r="AO1124" s="44"/>
      <c r="AP1124" s="44"/>
      <c r="AQ1124" s="44"/>
      <c r="AR1124" s="44"/>
      <c r="AS1124" s="44"/>
      <c r="AT1124" s="44"/>
      <c r="AU1124" s="44"/>
      <c r="AV1124" s="44"/>
      <c r="AW1124" s="44"/>
      <c r="AX1124" s="44"/>
      <c r="AY1124" s="44"/>
      <c r="AZ1124" s="44"/>
      <c r="BA1124" s="44"/>
      <c r="BB1124" s="44"/>
      <c r="BC1124" s="44"/>
      <c r="BD1124" s="44"/>
      <c r="BE1124" s="44"/>
      <c r="BF1124" s="44"/>
      <c r="BG1124" s="44"/>
      <c r="BH1124" s="44"/>
      <c r="BI1124" s="44"/>
      <c r="BJ1124" s="44"/>
      <c r="BK1124" s="44"/>
      <c r="BL1124" s="44"/>
      <c r="BM1124" s="44"/>
      <c r="BN1124" s="44"/>
      <c r="BO1124" s="44"/>
      <c r="BP1124" s="44"/>
      <c r="BQ1124" s="44"/>
      <c r="BR1124" s="44"/>
      <c r="BS1124" s="44"/>
      <c r="BT1124" s="44"/>
      <c r="BU1124" s="44"/>
      <c r="BV1124" s="44"/>
      <c r="BW1124" s="44"/>
      <c r="BX1124" s="44"/>
      <c r="BY1124" s="44"/>
      <c r="BZ1124" s="44"/>
      <c r="CA1124" s="44"/>
      <c r="CB1124" s="44"/>
      <c r="CC1124" s="44"/>
      <c r="CD1124" s="44"/>
      <c r="CE1124" s="44"/>
      <c r="CF1124" s="44"/>
      <c r="CG1124" s="44"/>
      <c r="CH1124" s="44"/>
      <c r="CI1124" s="44"/>
      <c r="CJ1124" s="44"/>
      <c r="CK1124" s="44"/>
      <c r="CL1124" s="44"/>
      <c r="CM1124" s="44"/>
      <c r="CN1124" s="45"/>
      <c r="CO1124" s="44"/>
      <c r="CP1124" s="44"/>
      <c r="CQ1124" s="44"/>
      <c r="CR1124" s="44"/>
      <c r="CS1124" s="44"/>
      <c r="CT1124" s="44"/>
      <c r="CU1124" s="44"/>
      <c r="CV1124" s="44"/>
      <c r="CW1124" s="44"/>
      <c r="CX1124" s="44"/>
      <c r="CY1124" s="44"/>
      <c r="CZ1124" s="44"/>
      <c r="DA1124" s="44"/>
      <c r="DB1124" s="44"/>
      <c r="DC1124" s="44"/>
      <c r="DD1124" s="44"/>
      <c r="DE1124" s="44"/>
      <c r="DF1124" s="45"/>
      <c r="DG1124" s="44"/>
      <c r="DH1124" s="44"/>
      <c r="DI1124" s="44"/>
      <c r="DJ1124" s="44"/>
      <c r="DK1124" s="44"/>
      <c r="DL1124" s="45"/>
      <c r="DM1124" s="44"/>
      <c r="DN1124" s="44"/>
      <c r="DO1124" s="44"/>
      <c r="DP1124" s="44"/>
      <c r="DQ1124" s="44"/>
      <c r="DR1124" s="44"/>
      <c r="DS1124" s="44"/>
      <c r="DT1124" s="44"/>
      <c r="DU1124" s="45"/>
      <c r="DV1124" s="44"/>
      <c r="DW1124" s="44"/>
      <c r="DX1124" s="44"/>
      <c r="DY1124" s="44"/>
      <c r="DZ1124" s="44"/>
      <c r="EA1124" s="44"/>
      <c r="EB1124" s="44"/>
      <c r="EC1124" s="44"/>
      <c r="ED1124" s="45"/>
      <c r="EE1124" s="44"/>
      <c r="EF1124" s="44"/>
      <c r="EG1124" s="44"/>
      <c r="EH1124" s="44"/>
      <c r="EI1124" s="44"/>
      <c r="EJ1124" s="44"/>
      <c r="EK1124" s="44"/>
      <c r="EL1124" s="44"/>
      <c r="EM1124" s="44"/>
      <c r="EN1124" s="44"/>
      <c r="EO1124" s="44"/>
      <c r="EP1124" s="44"/>
      <c r="EQ1124" s="44"/>
      <c r="ER1124" s="44"/>
      <c r="ES1124" s="44"/>
      <c r="ET1124" s="44"/>
      <c r="EU1124" s="44"/>
      <c r="EV1124" s="45"/>
      <c r="EW1124" s="44"/>
      <c r="EX1124" s="44"/>
      <c r="EY1124" s="45"/>
      <c r="EZ1124" s="45"/>
      <c r="FA1124" s="44"/>
      <c r="FB1124" s="32"/>
      <c r="FC1124" s="32"/>
      <c r="FD1124" s="32"/>
    </row>
    <row r="1125">
      <c r="A1125" s="31"/>
      <c r="B1125" s="32"/>
      <c r="C1125" s="33"/>
      <c r="D1125" s="32"/>
      <c r="E1125" s="32"/>
      <c r="F1125" s="32"/>
      <c r="G1125" s="46"/>
      <c r="H1125" s="32"/>
      <c r="I1125" s="32"/>
      <c r="J1125" s="32"/>
      <c r="K1125" s="32"/>
      <c r="L1125" s="32"/>
      <c r="M1125" s="32"/>
      <c r="N1125" s="47"/>
      <c r="O1125" s="47"/>
      <c r="P1125" s="36"/>
      <c r="Q1125" s="37"/>
      <c r="R1125" s="37"/>
      <c r="S1125" s="48"/>
      <c r="T1125" s="39"/>
      <c r="U1125" s="40"/>
      <c r="V1125" s="41"/>
      <c r="W1125" s="41"/>
      <c r="X1125" s="41"/>
      <c r="Y1125" s="41"/>
      <c r="Z1125" s="41"/>
      <c r="AA1125" s="41"/>
      <c r="AB1125" s="41"/>
      <c r="AC1125" s="41"/>
      <c r="AD1125" s="42"/>
      <c r="AE1125" s="43"/>
      <c r="AF1125" s="44"/>
      <c r="AG1125" s="44"/>
      <c r="AH1125" s="44"/>
      <c r="AI1125" s="44"/>
      <c r="AJ1125" s="44"/>
      <c r="AK1125" s="44"/>
      <c r="AL1125" s="44"/>
      <c r="AM1125" s="44"/>
      <c r="AN1125" s="44"/>
      <c r="AO1125" s="44"/>
      <c r="AP1125" s="44"/>
      <c r="AQ1125" s="44"/>
      <c r="AR1125" s="44"/>
      <c r="AS1125" s="44"/>
      <c r="AT1125" s="44"/>
      <c r="AU1125" s="44"/>
      <c r="AV1125" s="44"/>
      <c r="AW1125" s="44"/>
      <c r="AX1125" s="44"/>
      <c r="AY1125" s="44"/>
      <c r="AZ1125" s="44"/>
      <c r="BA1125" s="44"/>
      <c r="BB1125" s="44"/>
      <c r="BC1125" s="44"/>
      <c r="BD1125" s="44"/>
      <c r="BE1125" s="44"/>
      <c r="BF1125" s="44"/>
      <c r="BG1125" s="44"/>
      <c r="BH1125" s="44"/>
      <c r="BI1125" s="44"/>
      <c r="BJ1125" s="44"/>
      <c r="BK1125" s="44"/>
      <c r="BL1125" s="44"/>
      <c r="BM1125" s="44"/>
      <c r="BN1125" s="44"/>
      <c r="BO1125" s="44"/>
      <c r="BP1125" s="44"/>
      <c r="BQ1125" s="44"/>
      <c r="BR1125" s="44"/>
      <c r="BS1125" s="44"/>
      <c r="BT1125" s="44"/>
      <c r="BU1125" s="44"/>
      <c r="BV1125" s="44"/>
      <c r="BW1125" s="44"/>
      <c r="BX1125" s="44"/>
      <c r="BY1125" s="44"/>
      <c r="BZ1125" s="44"/>
      <c r="CA1125" s="44"/>
      <c r="CB1125" s="44"/>
      <c r="CC1125" s="44"/>
      <c r="CD1125" s="44"/>
      <c r="CE1125" s="44"/>
      <c r="CF1125" s="44"/>
      <c r="CG1125" s="44"/>
      <c r="CH1125" s="44"/>
      <c r="CI1125" s="44"/>
      <c r="CJ1125" s="44"/>
      <c r="CK1125" s="44"/>
      <c r="CL1125" s="44"/>
      <c r="CM1125" s="44"/>
      <c r="CN1125" s="45"/>
      <c r="CO1125" s="44"/>
      <c r="CP1125" s="44"/>
      <c r="CQ1125" s="44"/>
      <c r="CR1125" s="44"/>
      <c r="CS1125" s="44"/>
      <c r="CT1125" s="44"/>
      <c r="CU1125" s="44"/>
      <c r="CV1125" s="44"/>
      <c r="CW1125" s="44"/>
      <c r="CX1125" s="44"/>
      <c r="CY1125" s="44"/>
      <c r="CZ1125" s="44"/>
      <c r="DA1125" s="44"/>
      <c r="DB1125" s="44"/>
      <c r="DC1125" s="44"/>
      <c r="DD1125" s="44"/>
      <c r="DE1125" s="44"/>
      <c r="DF1125" s="45"/>
      <c r="DG1125" s="44"/>
      <c r="DH1125" s="44"/>
      <c r="DI1125" s="44"/>
      <c r="DJ1125" s="44"/>
      <c r="DK1125" s="44"/>
      <c r="DL1125" s="45"/>
      <c r="DM1125" s="44"/>
      <c r="DN1125" s="44"/>
      <c r="DO1125" s="44"/>
      <c r="DP1125" s="44"/>
      <c r="DQ1125" s="44"/>
      <c r="DR1125" s="44"/>
      <c r="DS1125" s="44"/>
      <c r="DT1125" s="44"/>
      <c r="DU1125" s="45"/>
      <c r="DV1125" s="44"/>
      <c r="DW1125" s="44"/>
      <c r="DX1125" s="44"/>
      <c r="DY1125" s="44"/>
      <c r="DZ1125" s="44"/>
      <c r="EA1125" s="44"/>
      <c r="EB1125" s="44"/>
      <c r="EC1125" s="44"/>
      <c r="ED1125" s="45"/>
      <c r="EE1125" s="44"/>
      <c r="EF1125" s="44"/>
      <c r="EG1125" s="44"/>
      <c r="EH1125" s="44"/>
      <c r="EI1125" s="44"/>
      <c r="EJ1125" s="44"/>
      <c r="EK1125" s="44"/>
      <c r="EL1125" s="44"/>
      <c r="EM1125" s="44"/>
      <c r="EN1125" s="44"/>
      <c r="EO1125" s="44"/>
      <c r="EP1125" s="44"/>
      <c r="EQ1125" s="44"/>
      <c r="ER1125" s="44"/>
      <c r="ES1125" s="44"/>
      <c r="ET1125" s="44"/>
      <c r="EU1125" s="44"/>
      <c r="EV1125" s="45"/>
      <c r="EW1125" s="44"/>
      <c r="EX1125" s="44"/>
      <c r="EY1125" s="45"/>
      <c r="EZ1125" s="45"/>
      <c r="FA1125" s="44"/>
      <c r="FB1125" s="32"/>
      <c r="FC1125" s="32"/>
      <c r="FD1125" s="32"/>
    </row>
    <row r="1126">
      <c r="A1126" s="31"/>
      <c r="B1126" s="32"/>
      <c r="C1126" s="33"/>
      <c r="D1126" s="32"/>
      <c r="E1126" s="32"/>
      <c r="F1126" s="32"/>
      <c r="G1126" s="46"/>
      <c r="H1126" s="32"/>
      <c r="I1126" s="32"/>
      <c r="J1126" s="32"/>
      <c r="K1126" s="32"/>
      <c r="L1126" s="32"/>
      <c r="M1126" s="32"/>
      <c r="N1126" s="47"/>
      <c r="O1126" s="47"/>
      <c r="P1126" s="36"/>
      <c r="Q1126" s="37"/>
      <c r="R1126" s="37"/>
      <c r="S1126" s="48"/>
      <c r="T1126" s="39"/>
      <c r="U1126" s="40"/>
      <c r="V1126" s="41"/>
      <c r="W1126" s="41"/>
      <c r="X1126" s="41"/>
      <c r="Y1126" s="41"/>
      <c r="Z1126" s="41"/>
      <c r="AA1126" s="41"/>
      <c r="AB1126" s="41"/>
      <c r="AC1126" s="41"/>
      <c r="AD1126" s="42"/>
      <c r="AE1126" s="43"/>
      <c r="AF1126" s="44"/>
      <c r="AG1126" s="44"/>
      <c r="AH1126" s="44"/>
      <c r="AI1126" s="44"/>
      <c r="AJ1126" s="44"/>
      <c r="AK1126" s="44"/>
      <c r="AL1126" s="44"/>
      <c r="AM1126" s="44"/>
      <c r="AN1126" s="44"/>
      <c r="AO1126" s="44"/>
      <c r="AP1126" s="44"/>
      <c r="AQ1126" s="44"/>
      <c r="AR1126" s="44"/>
      <c r="AS1126" s="44"/>
      <c r="AT1126" s="44"/>
      <c r="AU1126" s="44"/>
      <c r="AV1126" s="44"/>
      <c r="AW1126" s="44"/>
      <c r="AX1126" s="44"/>
      <c r="AY1126" s="44"/>
      <c r="AZ1126" s="44"/>
      <c r="BA1126" s="44"/>
      <c r="BB1126" s="44"/>
      <c r="BC1126" s="44"/>
      <c r="BD1126" s="44"/>
      <c r="BE1126" s="44"/>
      <c r="BF1126" s="44"/>
      <c r="BG1126" s="44"/>
      <c r="BH1126" s="44"/>
      <c r="BI1126" s="44"/>
      <c r="BJ1126" s="44"/>
      <c r="BK1126" s="44"/>
      <c r="BL1126" s="44"/>
      <c r="BM1126" s="44"/>
      <c r="BN1126" s="44"/>
      <c r="BO1126" s="44"/>
      <c r="BP1126" s="44"/>
      <c r="BQ1126" s="44"/>
      <c r="BR1126" s="44"/>
      <c r="BS1126" s="44"/>
      <c r="BT1126" s="44"/>
      <c r="BU1126" s="44"/>
      <c r="BV1126" s="44"/>
      <c r="BW1126" s="44"/>
      <c r="BX1126" s="44"/>
      <c r="BY1126" s="44"/>
      <c r="BZ1126" s="44"/>
      <c r="CA1126" s="44"/>
      <c r="CB1126" s="44"/>
      <c r="CC1126" s="44"/>
      <c r="CD1126" s="44"/>
      <c r="CE1126" s="44"/>
      <c r="CF1126" s="44"/>
      <c r="CG1126" s="44"/>
      <c r="CH1126" s="44"/>
      <c r="CI1126" s="44"/>
      <c r="CJ1126" s="44"/>
      <c r="CK1126" s="44"/>
      <c r="CL1126" s="44"/>
      <c r="CM1126" s="44"/>
      <c r="CN1126" s="45"/>
      <c r="CO1126" s="44"/>
      <c r="CP1126" s="44"/>
      <c r="CQ1126" s="44"/>
      <c r="CR1126" s="44"/>
      <c r="CS1126" s="44"/>
      <c r="CT1126" s="44"/>
      <c r="CU1126" s="44"/>
      <c r="CV1126" s="44"/>
      <c r="CW1126" s="44"/>
      <c r="CX1126" s="44"/>
      <c r="CY1126" s="44"/>
      <c r="CZ1126" s="44"/>
      <c r="DA1126" s="44"/>
      <c r="DB1126" s="44"/>
      <c r="DC1126" s="44"/>
      <c r="DD1126" s="44"/>
      <c r="DE1126" s="44"/>
      <c r="DF1126" s="45"/>
      <c r="DG1126" s="44"/>
      <c r="DH1126" s="44"/>
      <c r="DI1126" s="44"/>
      <c r="DJ1126" s="44"/>
      <c r="DK1126" s="44"/>
      <c r="DL1126" s="45"/>
      <c r="DM1126" s="44"/>
      <c r="DN1126" s="44"/>
      <c r="DO1126" s="44"/>
      <c r="DP1126" s="44"/>
      <c r="DQ1126" s="44"/>
      <c r="DR1126" s="44"/>
      <c r="DS1126" s="44"/>
      <c r="DT1126" s="44"/>
      <c r="DU1126" s="45"/>
      <c r="DV1126" s="44"/>
      <c r="DW1126" s="44"/>
      <c r="DX1126" s="44"/>
      <c r="DY1126" s="44"/>
      <c r="DZ1126" s="44"/>
      <c r="EA1126" s="44"/>
      <c r="EB1126" s="44"/>
      <c r="EC1126" s="44"/>
      <c r="ED1126" s="45"/>
      <c r="EE1126" s="44"/>
      <c r="EF1126" s="44"/>
      <c r="EG1126" s="44"/>
      <c r="EH1126" s="44"/>
      <c r="EI1126" s="44"/>
      <c r="EJ1126" s="44"/>
      <c r="EK1126" s="44"/>
      <c r="EL1126" s="44"/>
      <c r="EM1126" s="44"/>
      <c r="EN1126" s="44"/>
      <c r="EO1126" s="44"/>
      <c r="EP1126" s="44"/>
      <c r="EQ1126" s="44"/>
      <c r="ER1126" s="44"/>
      <c r="ES1126" s="44"/>
      <c r="ET1126" s="44"/>
      <c r="EU1126" s="44"/>
      <c r="EV1126" s="45"/>
      <c r="EW1126" s="44"/>
      <c r="EX1126" s="44"/>
      <c r="EY1126" s="45"/>
      <c r="EZ1126" s="45"/>
      <c r="FA1126" s="44"/>
      <c r="FB1126" s="32"/>
      <c r="FC1126" s="32"/>
      <c r="FD1126" s="32"/>
    </row>
    <row r="1127">
      <c r="A1127" s="31"/>
      <c r="B1127" s="32"/>
      <c r="C1127" s="33"/>
      <c r="D1127" s="32"/>
      <c r="E1127" s="32"/>
      <c r="F1127" s="32"/>
      <c r="G1127" s="46"/>
      <c r="H1127" s="32"/>
      <c r="I1127" s="32"/>
      <c r="J1127" s="32"/>
      <c r="K1127" s="32"/>
      <c r="L1127" s="32"/>
      <c r="M1127" s="32"/>
      <c r="N1127" s="47"/>
      <c r="O1127" s="47"/>
      <c r="P1127" s="36"/>
      <c r="Q1127" s="37"/>
      <c r="R1127" s="37"/>
      <c r="S1127" s="48"/>
      <c r="T1127" s="39"/>
      <c r="U1127" s="40"/>
      <c r="V1127" s="41"/>
      <c r="W1127" s="41"/>
      <c r="X1127" s="41"/>
      <c r="Y1127" s="41"/>
      <c r="Z1127" s="41"/>
      <c r="AA1127" s="41"/>
      <c r="AB1127" s="41"/>
      <c r="AC1127" s="41"/>
      <c r="AD1127" s="42"/>
      <c r="AE1127" s="43"/>
      <c r="AF1127" s="44"/>
      <c r="AG1127" s="44"/>
      <c r="AH1127" s="44"/>
      <c r="AI1127" s="44"/>
      <c r="AJ1127" s="44"/>
      <c r="AK1127" s="44"/>
      <c r="AL1127" s="44"/>
      <c r="AM1127" s="44"/>
      <c r="AN1127" s="44"/>
      <c r="AO1127" s="44"/>
      <c r="AP1127" s="44"/>
      <c r="AQ1127" s="44"/>
      <c r="AR1127" s="44"/>
      <c r="AS1127" s="44"/>
      <c r="AT1127" s="44"/>
      <c r="AU1127" s="44"/>
      <c r="AV1127" s="44"/>
      <c r="AW1127" s="44"/>
      <c r="AX1127" s="44"/>
      <c r="AY1127" s="44"/>
      <c r="AZ1127" s="44"/>
      <c r="BA1127" s="44"/>
      <c r="BB1127" s="44"/>
      <c r="BC1127" s="44"/>
      <c r="BD1127" s="44"/>
      <c r="BE1127" s="44"/>
      <c r="BF1127" s="44"/>
      <c r="BG1127" s="44"/>
      <c r="BH1127" s="44"/>
      <c r="BI1127" s="44"/>
      <c r="BJ1127" s="44"/>
      <c r="BK1127" s="44"/>
      <c r="BL1127" s="44"/>
      <c r="BM1127" s="44"/>
      <c r="BN1127" s="44"/>
      <c r="BO1127" s="44"/>
      <c r="BP1127" s="44"/>
      <c r="BQ1127" s="44"/>
      <c r="BR1127" s="44"/>
      <c r="BS1127" s="44"/>
      <c r="BT1127" s="44"/>
      <c r="BU1127" s="44"/>
      <c r="BV1127" s="44"/>
      <c r="BW1127" s="44"/>
      <c r="BX1127" s="44"/>
      <c r="BY1127" s="44"/>
      <c r="BZ1127" s="44"/>
      <c r="CA1127" s="44"/>
      <c r="CB1127" s="44"/>
      <c r="CC1127" s="44"/>
      <c r="CD1127" s="44"/>
      <c r="CE1127" s="44"/>
      <c r="CF1127" s="44"/>
      <c r="CG1127" s="44"/>
      <c r="CH1127" s="44"/>
      <c r="CI1127" s="44"/>
      <c r="CJ1127" s="44"/>
      <c r="CK1127" s="44"/>
      <c r="CL1127" s="44"/>
      <c r="CM1127" s="44"/>
      <c r="CN1127" s="45"/>
      <c r="CO1127" s="44"/>
      <c r="CP1127" s="44"/>
      <c r="CQ1127" s="44"/>
      <c r="CR1127" s="44"/>
      <c r="CS1127" s="44"/>
      <c r="CT1127" s="44"/>
      <c r="CU1127" s="44"/>
      <c r="CV1127" s="44"/>
      <c r="CW1127" s="44"/>
      <c r="CX1127" s="44"/>
      <c r="CY1127" s="44"/>
      <c r="CZ1127" s="44"/>
      <c r="DA1127" s="44"/>
      <c r="DB1127" s="44"/>
      <c r="DC1127" s="44"/>
      <c r="DD1127" s="44"/>
      <c r="DE1127" s="44"/>
      <c r="DF1127" s="45"/>
      <c r="DG1127" s="44"/>
      <c r="DH1127" s="44"/>
      <c r="DI1127" s="44"/>
      <c r="DJ1127" s="44"/>
      <c r="DK1127" s="44"/>
      <c r="DL1127" s="45"/>
      <c r="DM1127" s="44"/>
      <c r="DN1127" s="44"/>
      <c r="DO1127" s="44"/>
      <c r="DP1127" s="44"/>
      <c r="DQ1127" s="44"/>
      <c r="DR1127" s="44"/>
      <c r="DS1127" s="44"/>
      <c r="DT1127" s="44"/>
      <c r="DU1127" s="45"/>
      <c r="DV1127" s="44"/>
      <c r="DW1127" s="44"/>
      <c r="DX1127" s="44"/>
      <c r="DY1127" s="44"/>
      <c r="DZ1127" s="44"/>
      <c r="EA1127" s="44"/>
      <c r="EB1127" s="44"/>
      <c r="EC1127" s="44"/>
      <c r="ED1127" s="45"/>
      <c r="EE1127" s="44"/>
      <c r="EF1127" s="44"/>
      <c r="EG1127" s="44"/>
      <c r="EH1127" s="44"/>
      <c r="EI1127" s="44"/>
      <c r="EJ1127" s="44"/>
      <c r="EK1127" s="44"/>
      <c r="EL1127" s="44"/>
      <c r="EM1127" s="44"/>
      <c r="EN1127" s="44"/>
      <c r="EO1127" s="44"/>
      <c r="EP1127" s="44"/>
      <c r="EQ1127" s="44"/>
      <c r="ER1127" s="44"/>
      <c r="ES1127" s="44"/>
      <c r="ET1127" s="44"/>
      <c r="EU1127" s="44"/>
      <c r="EV1127" s="45"/>
      <c r="EW1127" s="44"/>
      <c r="EX1127" s="44"/>
      <c r="EY1127" s="45"/>
      <c r="EZ1127" s="45"/>
      <c r="FA1127" s="44"/>
      <c r="FB1127" s="32"/>
      <c r="FC1127" s="32"/>
      <c r="FD1127" s="32"/>
    </row>
    <row r="1128">
      <c r="A1128" s="31"/>
      <c r="B1128" s="32"/>
      <c r="C1128" s="33"/>
      <c r="D1128" s="32"/>
      <c r="E1128" s="32"/>
      <c r="F1128" s="32"/>
      <c r="G1128" s="46"/>
      <c r="H1128" s="32"/>
      <c r="I1128" s="32"/>
      <c r="J1128" s="32"/>
      <c r="K1128" s="32"/>
      <c r="L1128" s="32"/>
      <c r="M1128" s="32"/>
      <c r="N1128" s="47"/>
      <c r="O1128" s="47"/>
      <c r="P1128" s="36"/>
      <c r="Q1128" s="37"/>
      <c r="R1128" s="37"/>
      <c r="S1128" s="48"/>
      <c r="T1128" s="39"/>
      <c r="U1128" s="40"/>
      <c r="V1128" s="41"/>
      <c r="W1128" s="41"/>
      <c r="X1128" s="41"/>
      <c r="Y1128" s="41"/>
      <c r="Z1128" s="41"/>
      <c r="AA1128" s="41"/>
      <c r="AB1128" s="41"/>
      <c r="AC1128" s="41"/>
      <c r="AD1128" s="42"/>
      <c r="AE1128" s="43"/>
      <c r="AF1128" s="44"/>
      <c r="AG1128" s="44"/>
      <c r="AH1128" s="44"/>
      <c r="AI1128" s="44"/>
      <c r="AJ1128" s="44"/>
      <c r="AK1128" s="44"/>
      <c r="AL1128" s="44"/>
      <c r="AM1128" s="44"/>
      <c r="AN1128" s="44"/>
      <c r="AO1128" s="44"/>
      <c r="AP1128" s="44"/>
      <c r="AQ1128" s="44"/>
      <c r="AR1128" s="44"/>
      <c r="AS1128" s="44"/>
      <c r="AT1128" s="44"/>
      <c r="AU1128" s="44"/>
      <c r="AV1128" s="44"/>
      <c r="AW1128" s="44"/>
      <c r="AX1128" s="44"/>
      <c r="AY1128" s="44"/>
      <c r="AZ1128" s="44"/>
      <c r="BA1128" s="44"/>
      <c r="BB1128" s="44"/>
      <c r="BC1128" s="44"/>
      <c r="BD1128" s="44"/>
      <c r="BE1128" s="44"/>
      <c r="BF1128" s="44"/>
      <c r="BG1128" s="44"/>
      <c r="BH1128" s="44"/>
      <c r="BI1128" s="44"/>
      <c r="BJ1128" s="44"/>
      <c r="BK1128" s="44"/>
      <c r="BL1128" s="44"/>
      <c r="BM1128" s="44"/>
      <c r="BN1128" s="44"/>
      <c r="BO1128" s="44"/>
      <c r="BP1128" s="44"/>
      <c r="BQ1128" s="44"/>
      <c r="BR1128" s="44"/>
      <c r="BS1128" s="44"/>
      <c r="BT1128" s="44"/>
      <c r="BU1128" s="44"/>
      <c r="BV1128" s="44"/>
      <c r="BW1128" s="44"/>
      <c r="BX1128" s="44"/>
      <c r="BY1128" s="44"/>
      <c r="BZ1128" s="44"/>
      <c r="CA1128" s="44"/>
      <c r="CB1128" s="44"/>
      <c r="CC1128" s="44"/>
      <c r="CD1128" s="44"/>
      <c r="CE1128" s="44"/>
      <c r="CF1128" s="44"/>
      <c r="CG1128" s="44"/>
      <c r="CH1128" s="44"/>
      <c r="CI1128" s="44"/>
      <c r="CJ1128" s="44"/>
      <c r="CK1128" s="44"/>
      <c r="CL1128" s="44"/>
      <c r="CM1128" s="44"/>
      <c r="CN1128" s="45"/>
      <c r="CO1128" s="44"/>
      <c r="CP1128" s="44"/>
      <c r="CQ1128" s="44"/>
      <c r="CR1128" s="44"/>
      <c r="CS1128" s="44"/>
      <c r="CT1128" s="44"/>
      <c r="CU1128" s="44"/>
      <c r="CV1128" s="44"/>
      <c r="CW1128" s="44"/>
      <c r="CX1128" s="44"/>
      <c r="CY1128" s="44"/>
      <c r="CZ1128" s="44"/>
      <c r="DA1128" s="44"/>
      <c r="DB1128" s="44"/>
      <c r="DC1128" s="44"/>
      <c r="DD1128" s="44"/>
      <c r="DE1128" s="44"/>
      <c r="DF1128" s="45"/>
      <c r="DG1128" s="44"/>
      <c r="DH1128" s="44"/>
      <c r="DI1128" s="44"/>
      <c r="DJ1128" s="44"/>
      <c r="DK1128" s="44"/>
      <c r="DL1128" s="45"/>
      <c r="DM1128" s="44"/>
      <c r="DN1128" s="44"/>
      <c r="DO1128" s="44"/>
      <c r="DP1128" s="44"/>
      <c r="DQ1128" s="44"/>
      <c r="DR1128" s="44"/>
      <c r="DS1128" s="44"/>
      <c r="DT1128" s="44"/>
      <c r="DU1128" s="45"/>
      <c r="DV1128" s="44"/>
      <c r="DW1128" s="44"/>
      <c r="DX1128" s="44"/>
      <c r="DY1128" s="44"/>
      <c r="DZ1128" s="44"/>
      <c r="EA1128" s="44"/>
      <c r="EB1128" s="44"/>
      <c r="EC1128" s="44"/>
      <c r="ED1128" s="45"/>
      <c r="EE1128" s="44"/>
      <c r="EF1128" s="44"/>
      <c r="EG1128" s="44"/>
      <c r="EH1128" s="44"/>
      <c r="EI1128" s="44"/>
      <c r="EJ1128" s="44"/>
      <c r="EK1128" s="44"/>
      <c r="EL1128" s="44"/>
      <c r="EM1128" s="44"/>
      <c r="EN1128" s="44"/>
      <c r="EO1128" s="44"/>
      <c r="EP1128" s="44"/>
      <c r="EQ1128" s="44"/>
      <c r="ER1128" s="44"/>
      <c r="ES1128" s="44"/>
      <c r="ET1128" s="44"/>
      <c r="EU1128" s="44"/>
      <c r="EV1128" s="45"/>
      <c r="EW1128" s="44"/>
      <c r="EX1128" s="44"/>
      <c r="EY1128" s="45"/>
      <c r="EZ1128" s="45"/>
      <c r="FA1128" s="44"/>
      <c r="FB1128" s="32"/>
      <c r="FC1128" s="32"/>
      <c r="FD1128" s="32"/>
    </row>
    <row r="1129">
      <c r="A1129" s="31"/>
      <c r="B1129" s="32"/>
      <c r="C1129" s="33"/>
      <c r="D1129" s="32"/>
      <c r="E1129" s="32"/>
      <c r="F1129" s="32"/>
      <c r="G1129" s="46"/>
      <c r="H1129" s="32"/>
      <c r="I1129" s="32"/>
      <c r="J1129" s="32"/>
      <c r="K1129" s="32"/>
      <c r="L1129" s="32"/>
      <c r="M1129" s="32"/>
      <c r="N1129" s="47"/>
      <c r="O1129" s="47"/>
      <c r="P1129" s="36"/>
      <c r="Q1129" s="37"/>
      <c r="R1129" s="37"/>
      <c r="S1129" s="48"/>
      <c r="T1129" s="39"/>
      <c r="U1129" s="40"/>
      <c r="V1129" s="41"/>
      <c r="W1129" s="41"/>
      <c r="X1129" s="41"/>
      <c r="Y1129" s="41"/>
      <c r="Z1129" s="41"/>
      <c r="AA1129" s="41"/>
      <c r="AB1129" s="41"/>
      <c r="AC1129" s="41"/>
      <c r="AD1129" s="42"/>
      <c r="AE1129" s="43"/>
      <c r="AF1129" s="44"/>
      <c r="AG1129" s="44"/>
      <c r="AH1129" s="44"/>
      <c r="AI1129" s="44"/>
      <c r="AJ1129" s="44"/>
      <c r="AK1129" s="44"/>
      <c r="AL1129" s="44"/>
      <c r="AM1129" s="44"/>
      <c r="AN1129" s="44"/>
      <c r="AO1129" s="44"/>
      <c r="AP1129" s="44"/>
      <c r="AQ1129" s="44"/>
      <c r="AR1129" s="44"/>
      <c r="AS1129" s="44"/>
      <c r="AT1129" s="44"/>
      <c r="AU1129" s="44"/>
      <c r="AV1129" s="44"/>
      <c r="AW1129" s="44"/>
      <c r="AX1129" s="44"/>
      <c r="AY1129" s="44"/>
      <c r="AZ1129" s="44"/>
      <c r="BA1129" s="44"/>
      <c r="BB1129" s="44"/>
      <c r="BC1129" s="44"/>
      <c r="BD1129" s="44"/>
      <c r="BE1129" s="44"/>
      <c r="BF1129" s="44"/>
      <c r="BG1129" s="44"/>
      <c r="BH1129" s="44"/>
      <c r="BI1129" s="44"/>
      <c r="BJ1129" s="44"/>
      <c r="BK1129" s="44"/>
      <c r="BL1129" s="44"/>
      <c r="BM1129" s="44"/>
      <c r="BN1129" s="44"/>
      <c r="BO1129" s="44"/>
      <c r="BP1129" s="44"/>
      <c r="BQ1129" s="44"/>
      <c r="BR1129" s="44"/>
      <c r="BS1129" s="44"/>
      <c r="BT1129" s="44"/>
      <c r="BU1129" s="44"/>
      <c r="BV1129" s="44"/>
      <c r="BW1129" s="44"/>
      <c r="BX1129" s="44"/>
      <c r="BY1129" s="44"/>
      <c r="BZ1129" s="44"/>
      <c r="CA1129" s="44"/>
      <c r="CB1129" s="44"/>
      <c r="CC1129" s="44"/>
      <c r="CD1129" s="44"/>
      <c r="CE1129" s="44"/>
      <c r="CF1129" s="44"/>
      <c r="CG1129" s="44"/>
      <c r="CH1129" s="44"/>
      <c r="CI1129" s="44"/>
      <c r="CJ1129" s="44"/>
      <c r="CK1129" s="44"/>
      <c r="CL1129" s="44"/>
      <c r="CM1129" s="44"/>
      <c r="CN1129" s="45"/>
      <c r="CO1129" s="44"/>
      <c r="CP1129" s="44"/>
      <c r="CQ1129" s="44"/>
      <c r="CR1129" s="44"/>
      <c r="CS1129" s="44"/>
      <c r="CT1129" s="44"/>
      <c r="CU1129" s="44"/>
      <c r="CV1129" s="44"/>
      <c r="CW1129" s="44"/>
      <c r="CX1129" s="44"/>
      <c r="CY1129" s="44"/>
      <c r="CZ1129" s="44"/>
      <c r="DA1129" s="44"/>
      <c r="DB1129" s="44"/>
      <c r="DC1129" s="44"/>
      <c r="DD1129" s="44"/>
      <c r="DE1129" s="44"/>
      <c r="DF1129" s="45"/>
      <c r="DG1129" s="44"/>
      <c r="DH1129" s="44"/>
      <c r="DI1129" s="44"/>
      <c r="DJ1129" s="44"/>
      <c r="DK1129" s="44"/>
      <c r="DL1129" s="45"/>
      <c r="DM1129" s="44"/>
      <c r="DN1129" s="44"/>
      <c r="DO1129" s="44"/>
      <c r="DP1129" s="44"/>
      <c r="DQ1129" s="44"/>
      <c r="DR1129" s="44"/>
      <c r="DS1129" s="44"/>
      <c r="DT1129" s="44"/>
      <c r="DU1129" s="45"/>
      <c r="DV1129" s="44"/>
      <c r="DW1129" s="44"/>
      <c r="DX1129" s="44"/>
      <c r="DY1129" s="44"/>
      <c r="DZ1129" s="44"/>
      <c r="EA1129" s="44"/>
      <c r="EB1129" s="44"/>
      <c r="EC1129" s="44"/>
      <c r="ED1129" s="45"/>
      <c r="EE1129" s="44"/>
      <c r="EF1129" s="44"/>
      <c r="EG1129" s="44"/>
      <c r="EH1129" s="44"/>
      <c r="EI1129" s="44"/>
      <c r="EJ1129" s="44"/>
      <c r="EK1129" s="44"/>
      <c r="EL1129" s="44"/>
      <c r="EM1129" s="44"/>
      <c r="EN1129" s="44"/>
      <c r="EO1129" s="44"/>
      <c r="EP1129" s="44"/>
      <c r="EQ1129" s="44"/>
      <c r="ER1129" s="44"/>
      <c r="ES1129" s="44"/>
      <c r="ET1129" s="44"/>
      <c r="EU1129" s="44"/>
      <c r="EV1129" s="45"/>
      <c r="EW1129" s="44"/>
      <c r="EX1129" s="44"/>
      <c r="EY1129" s="45"/>
      <c r="EZ1129" s="45"/>
      <c r="FA1129" s="44"/>
      <c r="FB1129" s="32"/>
      <c r="FC1129" s="32"/>
      <c r="FD1129" s="32"/>
    </row>
    <row r="1130">
      <c r="A1130" s="31"/>
      <c r="B1130" s="32"/>
      <c r="C1130" s="33"/>
      <c r="D1130" s="32"/>
      <c r="E1130" s="32"/>
      <c r="F1130" s="32"/>
      <c r="G1130" s="46"/>
      <c r="H1130" s="32"/>
      <c r="I1130" s="32"/>
      <c r="J1130" s="32"/>
      <c r="K1130" s="32"/>
      <c r="L1130" s="32"/>
      <c r="M1130" s="32"/>
      <c r="N1130" s="47"/>
      <c r="O1130" s="47"/>
      <c r="P1130" s="36"/>
      <c r="Q1130" s="37"/>
      <c r="R1130" s="37"/>
      <c r="S1130" s="48"/>
      <c r="T1130" s="39"/>
      <c r="U1130" s="40"/>
      <c r="V1130" s="41"/>
      <c r="W1130" s="41"/>
      <c r="X1130" s="41"/>
      <c r="Y1130" s="41"/>
      <c r="Z1130" s="41"/>
      <c r="AA1130" s="41"/>
      <c r="AB1130" s="41"/>
      <c r="AC1130" s="41"/>
      <c r="AD1130" s="42"/>
      <c r="AE1130" s="43"/>
      <c r="AF1130" s="44"/>
      <c r="AG1130" s="44"/>
      <c r="AH1130" s="44"/>
      <c r="AI1130" s="44"/>
      <c r="AJ1130" s="44"/>
      <c r="AK1130" s="44"/>
      <c r="AL1130" s="44"/>
      <c r="AM1130" s="44"/>
      <c r="AN1130" s="44"/>
      <c r="AO1130" s="44"/>
      <c r="AP1130" s="44"/>
      <c r="AQ1130" s="44"/>
      <c r="AR1130" s="44"/>
      <c r="AS1130" s="44"/>
      <c r="AT1130" s="44"/>
      <c r="AU1130" s="44"/>
      <c r="AV1130" s="44"/>
      <c r="AW1130" s="44"/>
      <c r="AX1130" s="44"/>
      <c r="AY1130" s="44"/>
      <c r="AZ1130" s="44"/>
      <c r="BA1130" s="44"/>
      <c r="BB1130" s="44"/>
      <c r="BC1130" s="44"/>
      <c r="BD1130" s="44"/>
      <c r="BE1130" s="44"/>
      <c r="BF1130" s="44"/>
      <c r="BG1130" s="44"/>
      <c r="BH1130" s="44"/>
      <c r="BI1130" s="44"/>
      <c r="BJ1130" s="44"/>
      <c r="BK1130" s="44"/>
      <c r="BL1130" s="44"/>
      <c r="BM1130" s="44"/>
      <c r="BN1130" s="44"/>
      <c r="BO1130" s="44"/>
      <c r="BP1130" s="44"/>
      <c r="BQ1130" s="44"/>
      <c r="BR1130" s="44"/>
      <c r="BS1130" s="44"/>
      <c r="BT1130" s="44"/>
      <c r="BU1130" s="44"/>
      <c r="BV1130" s="44"/>
      <c r="BW1130" s="44"/>
      <c r="BX1130" s="44"/>
      <c r="BY1130" s="44"/>
      <c r="BZ1130" s="44"/>
      <c r="CA1130" s="44"/>
      <c r="CB1130" s="44"/>
      <c r="CC1130" s="44"/>
      <c r="CD1130" s="44"/>
      <c r="CE1130" s="44"/>
      <c r="CF1130" s="44"/>
      <c r="CG1130" s="44"/>
      <c r="CH1130" s="44"/>
      <c r="CI1130" s="44"/>
      <c r="CJ1130" s="44"/>
      <c r="CK1130" s="44"/>
      <c r="CL1130" s="44"/>
      <c r="CM1130" s="44"/>
      <c r="CN1130" s="45"/>
      <c r="CO1130" s="44"/>
      <c r="CP1130" s="44"/>
      <c r="CQ1130" s="44"/>
      <c r="CR1130" s="44"/>
      <c r="CS1130" s="44"/>
      <c r="CT1130" s="44"/>
      <c r="CU1130" s="44"/>
      <c r="CV1130" s="44"/>
      <c r="CW1130" s="44"/>
      <c r="CX1130" s="44"/>
      <c r="CY1130" s="44"/>
      <c r="CZ1130" s="44"/>
      <c r="DA1130" s="44"/>
      <c r="DB1130" s="44"/>
      <c r="DC1130" s="44"/>
      <c r="DD1130" s="44"/>
      <c r="DE1130" s="44"/>
      <c r="DF1130" s="45"/>
      <c r="DG1130" s="44"/>
      <c r="DH1130" s="44"/>
      <c r="DI1130" s="44"/>
      <c r="DJ1130" s="44"/>
      <c r="DK1130" s="44"/>
      <c r="DL1130" s="45"/>
      <c r="DM1130" s="44"/>
      <c r="DN1130" s="44"/>
      <c r="DO1130" s="44"/>
      <c r="DP1130" s="44"/>
      <c r="DQ1130" s="44"/>
      <c r="DR1130" s="44"/>
      <c r="DS1130" s="44"/>
      <c r="DT1130" s="44"/>
      <c r="DU1130" s="45"/>
      <c r="DV1130" s="44"/>
      <c r="DW1130" s="44"/>
      <c r="DX1130" s="44"/>
      <c r="DY1130" s="44"/>
      <c r="DZ1130" s="44"/>
      <c r="EA1130" s="44"/>
      <c r="EB1130" s="44"/>
      <c r="EC1130" s="44"/>
      <c r="ED1130" s="45"/>
      <c r="EE1130" s="44"/>
      <c r="EF1130" s="44"/>
      <c r="EG1130" s="44"/>
      <c r="EH1130" s="44"/>
      <c r="EI1130" s="44"/>
      <c r="EJ1130" s="44"/>
      <c r="EK1130" s="44"/>
      <c r="EL1130" s="44"/>
      <c r="EM1130" s="44"/>
      <c r="EN1130" s="44"/>
      <c r="EO1130" s="44"/>
      <c r="EP1130" s="44"/>
      <c r="EQ1130" s="44"/>
      <c r="ER1130" s="44"/>
      <c r="ES1130" s="44"/>
      <c r="ET1130" s="44"/>
      <c r="EU1130" s="44"/>
      <c r="EV1130" s="45"/>
      <c r="EW1130" s="44"/>
      <c r="EX1130" s="44"/>
      <c r="EY1130" s="45"/>
      <c r="EZ1130" s="45"/>
      <c r="FA1130" s="44"/>
      <c r="FB1130" s="32"/>
      <c r="FC1130" s="32"/>
      <c r="FD1130" s="32"/>
    </row>
    <row r="1131">
      <c r="A1131" s="31"/>
      <c r="B1131" s="32"/>
      <c r="C1131" s="33"/>
      <c r="D1131" s="32"/>
      <c r="E1131" s="32"/>
      <c r="F1131" s="32"/>
      <c r="G1131" s="46"/>
      <c r="H1131" s="32"/>
      <c r="I1131" s="32"/>
      <c r="J1131" s="32"/>
      <c r="K1131" s="32"/>
      <c r="L1131" s="32"/>
      <c r="M1131" s="32"/>
      <c r="N1131" s="47"/>
      <c r="O1131" s="47"/>
      <c r="P1131" s="36"/>
      <c r="Q1131" s="37"/>
      <c r="R1131" s="37"/>
      <c r="S1131" s="48"/>
      <c r="T1131" s="39"/>
      <c r="U1131" s="40"/>
      <c r="V1131" s="41"/>
      <c r="W1131" s="41"/>
      <c r="X1131" s="41"/>
      <c r="Y1131" s="41"/>
      <c r="Z1131" s="41"/>
      <c r="AA1131" s="41"/>
      <c r="AB1131" s="41"/>
      <c r="AC1131" s="41"/>
      <c r="AD1131" s="42"/>
      <c r="AE1131" s="43"/>
      <c r="AF1131" s="44"/>
      <c r="AG1131" s="44"/>
      <c r="AH1131" s="44"/>
      <c r="AI1131" s="44"/>
      <c r="AJ1131" s="44"/>
      <c r="AK1131" s="44"/>
      <c r="AL1131" s="44"/>
      <c r="AM1131" s="44"/>
      <c r="AN1131" s="44"/>
      <c r="AO1131" s="44"/>
      <c r="AP1131" s="44"/>
      <c r="AQ1131" s="44"/>
      <c r="AR1131" s="44"/>
      <c r="AS1131" s="44"/>
      <c r="AT1131" s="44"/>
      <c r="AU1131" s="44"/>
      <c r="AV1131" s="44"/>
      <c r="AW1131" s="44"/>
      <c r="AX1131" s="44"/>
      <c r="AY1131" s="44"/>
      <c r="AZ1131" s="44"/>
      <c r="BA1131" s="44"/>
      <c r="BB1131" s="44"/>
      <c r="BC1131" s="44"/>
      <c r="BD1131" s="44"/>
      <c r="BE1131" s="44"/>
      <c r="BF1131" s="44"/>
      <c r="BG1131" s="44"/>
      <c r="BH1131" s="44"/>
      <c r="BI1131" s="44"/>
      <c r="BJ1131" s="44"/>
      <c r="BK1131" s="44"/>
      <c r="BL1131" s="44"/>
      <c r="BM1131" s="44"/>
      <c r="BN1131" s="44"/>
      <c r="BO1131" s="44"/>
      <c r="BP1131" s="44"/>
      <c r="BQ1131" s="44"/>
      <c r="BR1131" s="44"/>
      <c r="BS1131" s="44"/>
      <c r="BT1131" s="44"/>
      <c r="BU1131" s="44"/>
      <c r="BV1131" s="44"/>
      <c r="BW1131" s="44"/>
      <c r="BX1131" s="44"/>
      <c r="BY1131" s="44"/>
      <c r="BZ1131" s="44"/>
      <c r="CA1131" s="44"/>
      <c r="CB1131" s="44"/>
      <c r="CC1131" s="44"/>
      <c r="CD1131" s="44"/>
      <c r="CE1131" s="44"/>
      <c r="CF1131" s="44"/>
      <c r="CG1131" s="44"/>
      <c r="CH1131" s="44"/>
      <c r="CI1131" s="44"/>
      <c r="CJ1131" s="44"/>
      <c r="CK1131" s="44"/>
      <c r="CL1131" s="44"/>
      <c r="CM1131" s="44"/>
      <c r="CN1131" s="45"/>
      <c r="CO1131" s="44"/>
      <c r="CP1131" s="44"/>
      <c r="CQ1131" s="44"/>
      <c r="CR1131" s="44"/>
      <c r="CS1131" s="44"/>
      <c r="CT1131" s="44"/>
      <c r="CU1131" s="44"/>
      <c r="CV1131" s="44"/>
      <c r="CW1131" s="44"/>
      <c r="CX1131" s="44"/>
      <c r="CY1131" s="44"/>
      <c r="CZ1131" s="44"/>
      <c r="DA1131" s="44"/>
      <c r="DB1131" s="44"/>
      <c r="DC1131" s="44"/>
      <c r="DD1131" s="44"/>
      <c r="DE1131" s="44"/>
      <c r="DF1131" s="45"/>
      <c r="DG1131" s="44"/>
      <c r="DH1131" s="44"/>
      <c r="DI1131" s="44"/>
      <c r="DJ1131" s="44"/>
      <c r="DK1131" s="44"/>
      <c r="DL1131" s="45"/>
      <c r="DM1131" s="44"/>
      <c r="DN1131" s="44"/>
      <c r="DO1131" s="44"/>
      <c r="DP1131" s="44"/>
      <c r="DQ1131" s="44"/>
      <c r="DR1131" s="44"/>
      <c r="DS1131" s="44"/>
      <c r="DT1131" s="44"/>
      <c r="DU1131" s="45"/>
      <c r="DV1131" s="44"/>
      <c r="DW1131" s="44"/>
      <c r="DX1131" s="44"/>
      <c r="DY1131" s="44"/>
      <c r="DZ1131" s="44"/>
      <c r="EA1131" s="44"/>
      <c r="EB1131" s="44"/>
      <c r="EC1131" s="44"/>
      <c r="ED1131" s="45"/>
      <c r="EE1131" s="44"/>
      <c r="EF1131" s="44"/>
      <c r="EG1131" s="44"/>
      <c r="EH1131" s="44"/>
      <c r="EI1131" s="44"/>
      <c r="EJ1131" s="44"/>
      <c r="EK1131" s="44"/>
      <c r="EL1131" s="44"/>
      <c r="EM1131" s="44"/>
      <c r="EN1131" s="44"/>
      <c r="EO1131" s="44"/>
      <c r="EP1131" s="44"/>
      <c r="EQ1131" s="44"/>
      <c r="ER1131" s="44"/>
      <c r="ES1131" s="44"/>
      <c r="ET1131" s="44"/>
      <c r="EU1131" s="44"/>
      <c r="EV1131" s="45"/>
      <c r="EW1131" s="44"/>
      <c r="EX1131" s="44"/>
      <c r="EY1131" s="45"/>
      <c r="EZ1131" s="45"/>
      <c r="FA1131" s="44"/>
      <c r="FB1131" s="32"/>
      <c r="FC1131" s="32"/>
      <c r="FD1131" s="32"/>
    </row>
    <row r="1132">
      <c r="A1132" s="31"/>
      <c r="B1132" s="32"/>
      <c r="C1132" s="33"/>
      <c r="D1132" s="32"/>
      <c r="E1132" s="32"/>
      <c r="F1132" s="32"/>
      <c r="G1132" s="46"/>
      <c r="H1132" s="32"/>
      <c r="I1132" s="32"/>
      <c r="J1132" s="32"/>
      <c r="K1132" s="32"/>
      <c r="L1132" s="32"/>
      <c r="M1132" s="32"/>
      <c r="N1132" s="47"/>
      <c r="O1132" s="47"/>
      <c r="P1132" s="36"/>
      <c r="Q1132" s="37"/>
      <c r="R1132" s="37"/>
      <c r="S1132" s="48"/>
      <c r="T1132" s="39"/>
      <c r="U1132" s="40"/>
      <c r="V1132" s="41"/>
      <c r="W1132" s="41"/>
      <c r="X1132" s="41"/>
      <c r="Y1132" s="41"/>
      <c r="Z1132" s="41"/>
      <c r="AA1132" s="41"/>
      <c r="AB1132" s="41"/>
      <c r="AC1132" s="41"/>
      <c r="AD1132" s="42"/>
      <c r="AE1132" s="43"/>
      <c r="AF1132" s="44"/>
      <c r="AG1132" s="44"/>
      <c r="AH1132" s="44"/>
      <c r="AI1132" s="44"/>
      <c r="AJ1132" s="44"/>
      <c r="AK1132" s="44"/>
      <c r="AL1132" s="44"/>
      <c r="AM1132" s="44"/>
      <c r="AN1132" s="44"/>
      <c r="AO1132" s="44"/>
      <c r="AP1132" s="44"/>
      <c r="AQ1132" s="44"/>
      <c r="AR1132" s="44"/>
      <c r="AS1132" s="44"/>
      <c r="AT1132" s="44"/>
      <c r="AU1132" s="44"/>
      <c r="AV1132" s="44"/>
      <c r="AW1132" s="44"/>
      <c r="AX1132" s="44"/>
      <c r="AY1132" s="44"/>
      <c r="AZ1132" s="44"/>
      <c r="BA1132" s="44"/>
      <c r="BB1132" s="44"/>
      <c r="BC1132" s="44"/>
      <c r="BD1132" s="44"/>
      <c r="BE1132" s="44"/>
      <c r="BF1132" s="44"/>
      <c r="BG1132" s="44"/>
      <c r="BH1132" s="44"/>
      <c r="BI1132" s="44"/>
      <c r="BJ1132" s="44"/>
      <c r="BK1132" s="44"/>
      <c r="BL1132" s="44"/>
      <c r="BM1132" s="44"/>
      <c r="BN1132" s="44"/>
      <c r="BO1132" s="44"/>
      <c r="BP1132" s="44"/>
      <c r="BQ1132" s="44"/>
      <c r="BR1132" s="44"/>
      <c r="BS1132" s="44"/>
      <c r="BT1132" s="44"/>
      <c r="BU1132" s="44"/>
      <c r="BV1132" s="44"/>
      <c r="BW1132" s="44"/>
      <c r="BX1132" s="44"/>
      <c r="BY1132" s="44"/>
      <c r="BZ1132" s="44"/>
      <c r="CA1132" s="44"/>
      <c r="CB1132" s="44"/>
      <c r="CC1132" s="44"/>
      <c r="CD1132" s="44"/>
      <c r="CE1132" s="44"/>
      <c r="CF1132" s="44"/>
      <c r="CG1132" s="44"/>
      <c r="CH1132" s="44"/>
      <c r="CI1132" s="44"/>
      <c r="CJ1132" s="44"/>
      <c r="CK1132" s="44"/>
      <c r="CL1132" s="44"/>
      <c r="CM1132" s="44"/>
      <c r="CN1132" s="45"/>
      <c r="CO1132" s="44"/>
      <c r="CP1132" s="44"/>
      <c r="CQ1132" s="44"/>
      <c r="CR1132" s="44"/>
      <c r="CS1132" s="44"/>
      <c r="CT1132" s="44"/>
      <c r="CU1132" s="44"/>
      <c r="CV1132" s="44"/>
      <c r="CW1132" s="44"/>
      <c r="CX1132" s="44"/>
      <c r="CY1132" s="44"/>
      <c r="CZ1132" s="44"/>
      <c r="DA1132" s="44"/>
      <c r="DB1132" s="44"/>
      <c r="DC1132" s="44"/>
      <c r="DD1132" s="44"/>
      <c r="DE1132" s="44"/>
      <c r="DF1132" s="45"/>
      <c r="DG1132" s="44"/>
      <c r="DH1132" s="44"/>
      <c r="DI1132" s="44"/>
      <c r="DJ1132" s="44"/>
      <c r="DK1132" s="44"/>
      <c r="DL1132" s="45"/>
      <c r="DM1132" s="44"/>
      <c r="DN1132" s="44"/>
      <c r="DO1132" s="44"/>
      <c r="DP1132" s="44"/>
      <c r="DQ1132" s="44"/>
      <c r="DR1132" s="44"/>
      <c r="DS1132" s="44"/>
      <c r="DT1132" s="44"/>
      <c r="DU1132" s="45"/>
      <c r="DV1132" s="44"/>
      <c r="DW1132" s="44"/>
      <c r="DX1132" s="44"/>
      <c r="DY1132" s="44"/>
      <c r="DZ1132" s="44"/>
      <c r="EA1132" s="44"/>
      <c r="EB1132" s="44"/>
      <c r="EC1132" s="44"/>
      <c r="ED1132" s="45"/>
      <c r="EE1132" s="44"/>
      <c r="EF1132" s="44"/>
      <c r="EG1132" s="44"/>
      <c r="EH1132" s="44"/>
      <c r="EI1132" s="44"/>
      <c r="EJ1132" s="44"/>
      <c r="EK1132" s="44"/>
      <c r="EL1132" s="44"/>
      <c r="EM1132" s="44"/>
      <c r="EN1132" s="44"/>
      <c r="EO1132" s="44"/>
      <c r="EP1132" s="44"/>
      <c r="EQ1132" s="44"/>
      <c r="ER1132" s="44"/>
      <c r="ES1132" s="44"/>
      <c r="ET1132" s="44"/>
      <c r="EU1132" s="44"/>
      <c r="EV1132" s="45"/>
      <c r="EW1132" s="44"/>
      <c r="EX1132" s="44"/>
      <c r="EY1132" s="45"/>
      <c r="EZ1132" s="45"/>
      <c r="FA1132" s="44"/>
      <c r="FB1132" s="32"/>
      <c r="FC1132" s="32"/>
      <c r="FD1132" s="32"/>
    </row>
    <row r="1133">
      <c r="A1133" s="31"/>
      <c r="B1133" s="32"/>
      <c r="C1133" s="33"/>
      <c r="D1133" s="32"/>
      <c r="E1133" s="32"/>
      <c r="F1133" s="32"/>
      <c r="G1133" s="46"/>
      <c r="H1133" s="32"/>
      <c r="I1133" s="32"/>
      <c r="J1133" s="32"/>
      <c r="K1133" s="32"/>
      <c r="L1133" s="32"/>
      <c r="M1133" s="32"/>
      <c r="N1133" s="47"/>
      <c r="O1133" s="47"/>
      <c r="P1133" s="36"/>
      <c r="Q1133" s="37"/>
      <c r="R1133" s="37"/>
      <c r="S1133" s="48"/>
      <c r="T1133" s="39"/>
      <c r="U1133" s="40"/>
      <c r="V1133" s="41"/>
      <c r="W1133" s="41"/>
      <c r="X1133" s="41"/>
      <c r="Y1133" s="41"/>
      <c r="Z1133" s="41"/>
      <c r="AA1133" s="41"/>
      <c r="AB1133" s="41"/>
      <c r="AC1133" s="41"/>
      <c r="AD1133" s="42"/>
      <c r="AE1133" s="43"/>
      <c r="AF1133" s="44"/>
      <c r="AG1133" s="44"/>
      <c r="AH1133" s="44"/>
      <c r="AI1133" s="44"/>
      <c r="AJ1133" s="44"/>
      <c r="AK1133" s="44"/>
      <c r="AL1133" s="44"/>
      <c r="AM1133" s="44"/>
      <c r="AN1133" s="44"/>
      <c r="AO1133" s="44"/>
      <c r="AP1133" s="44"/>
      <c r="AQ1133" s="44"/>
      <c r="AR1133" s="44"/>
      <c r="AS1133" s="44"/>
      <c r="AT1133" s="44"/>
      <c r="AU1133" s="44"/>
      <c r="AV1133" s="44"/>
      <c r="AW1133" s="44"/>
      <c r="AX1133" s="44"/>
      <c r="AY1133" s="44"/>
      <c r="AZ1133" s="44"/>
      <c r="BA1133" s="44"/>
      <c r="BB1133" s="44"/>
      <c r="BC1133" s="44"/>
      <c r="BD1133" s="44"/>
      <c r="BE1133" s="44"/>
      <c r="BF1133" s="44"/>
      <c r="BG1133" s="44"/>
      <c r="BH1133" s="44"/>
      <c r="BI1133" s="44"/>
      <c r="BJ1133" s="44"/>
      <c r="BK1133" s="44"/>
      <c r="BL1133" s="44"/>
      <c r="BM1133" s="44"/>
      <c r="BN1133" s="44"/>
      <c r="BO1133" s="44"/>
      <c r="BP1133" s="44"/>
      <c r="BQ1133" s="44"/>
      <c r="BR1133" s="44"/>
      <c r="BS1133" s="44"/>
      <c r="BT1133" s="44"/>
      <c r="BU1133" s="44"/>
      <c r="BV1133" s="44"/>
      <c r="BW1133" s="44"/>
      <c r="BX1133" s="44"/>
      <c r="BY1133" s="44"/>
      <c r="BZ1133" s="44"/>
      <c r="CA1133" s="44"/>
      <c r="CB1133" s="44"/>
      <c r="CC1133" s="44"/>
      <c r="CD1133" s="44"/>
      <c r="CE1133" s="44"/>
      <c r="CF1133" s="44"/>
      <c r="CG1133" s="44"/>
      <c r="CH1133" s="44"/>
      <c r="CI1133" s="44"/>
      <c r="CJ1133" s="44"/>
      <c r="CK1133" s="44"/>
      <c r="CL1133" s="44"/>
      <c r="CM1133" s="44"/>
      <c r="CN1133" s="45"/>
      <c r="CO1133" s="44"/>
      <c r="CP1133" s="44"/>
      <c r="CQ1133" s="44"/>
      <c r="CR1133" s="44"/>
      <c r="CS1133" s="44"/>
      <c r="CT1133" s="44"/>
      <c r="CU1133" s="44"/>
      <c r="CV1133" s="44"/>
      <c r="CW1133" s="44"/>
      <c r="CX1133" s="44"/>
      <c r="CY1133" s="44"/>
      <c r="CZ1133" s="44"/>
      <c r="DA1133" s="44"/>
      <c r="DB1133" s="44"/>
      <c r="DC1133" s="44"/>
      <c r="DD1133" s="44"/>
      <c r="DE1133" s="44"/>
      <c r="DF1133" s="45"/>
      <c r="DG1133" s="44"/>
      <c r="DH1133" s="44"/>
      <c r="DI1133" s="44"/>
      <c r="DJ1133" s="44"/>
      <c r="DK1133" s="44"/>
      <c r="DL1133" s="45"/>
      <c r="DM1133" s="44"/>
      <c r="DN1133" s="44"/>
      <c r="DO1133" s="44"/>
      <c r="DP1133" s="44"/>
      <c r="DQ1133" s="44"/>
      <c r="DR1133" s="44"/>
      <c r="DS1133" s="44"/>
      <c r="DT1133" s="44"/>
      <c r="DU1133" s="45"/>
      <c r="DV1133" s="44"/>
      <c r="DW1133" s="44"/>
      <c r="DX1133" s="44"/>
      <c r="DY1133" s="44"/>
      <c r="DZ1133" s="44"/>
      <c r="EA1133" s="44"/>
      <c r="EB1133" s="44"/>
      <c r="EC1133" s="44"/>
      <c r="ED1133" s="45"/>
      <c r="EE1133" s="44"/>
      <c r="EF1133" s="44"/>
      <c r="EG1133" s="44"/>
      <c r="EH1133" s="44"/>
      <c r="EI1133" s="44"/>
      <c r="EJ1133" s="44"/>
      <c r="EK1133" s="44"/>
      <c r="EL1133" s="44"/>
      <c r="EM1133" s="44"/>
      <c r="EN1133" s="44"/>
      <c r="EO1133" s="44"/>
      <c r="EP1133" s="44"/>
      <c r="EQ1133" s="44"/>
      <c r="ER1133" s="44"/>
      <c r="ES1133" s="44"/>
      <c r="ET1133" s="44"/>
      <c r="EU1133" s="44"/>
      <c r="EV1133" s="45"/>
      <c r="EW1133" s="44"/>
      <c r="EX1133" s="44"/>
      <c r="EY1133" s="45"/>
      <c r="EZ1133" s="45"/>
      <c r="FA1133" s="44"/>
      <c r="FB1133" s="32"/>
      <c r="FC1133" s="32"/>
      <c r="FD1133" s="32"/>
    </row>
    <row r="1134">
      <c r="A1134" s="31"/>
      <c r="B1134" s="32"/>
      <c r="C1134" s="33"/>
      <c r="D1134" s="32"/>
      <c r="E1134" s="32"/>
      <c r="F1134" s="32"/>
      <c r="G1134" s="46"/>
      <c r="H1134" s="32"/>
      <c r="I1134" s="32"/>
      <c r="J1134" s="32"/>
      <c r="K1134" s="32"/>
      <c r="L1134" s="32"/>
      <c r="M1134" s="32"/>
      <c r="N1134" s="47"/>
      <c r="O1134" s="47"/>
      <c r="P1134" s="36"/>
      <c r="Q1134" s="37"/>
      <c r="R1134" s="37"/>
      <c r="S1134" s="48"/>
      <c r="T1134" s="39"/>
      <c r="U1134" s="40"/>
      <c r="V1134" s="41"/>
      <c r="W1134" s="41"/>
      <c r="X1134" s="41"/>
      <c r="Y1134" s="41"/>
      <c r="Z1134" s="41"/>
      <c r="AA1134" s="41"/>
      <c r="AB1134" s="41"/>
      <c r="AC1134" s="41"/>
      <c r="AD1134" s="42"/>
      <c r="AE1134" s="43"/>
      <c r="AF1134" s="44"/>
      <c r="AG1134" s="44"/>
      <c r="AH1134" s="44"/>
      <c r="AI1134" s="44"/>
      <c r="AJ1134" s="44"/>
      <c r="AK1134" s="44"/>
      <c r="AL1134" s="44"/>
      <c r="AM1134" s="44"/>
      <c r="AN1134" s="44"/>
      <c r="AO1134" s="44"/>
      <c r="AP1134" s="44"/>
      <c r="AQ1134" s="44"/>
      <c r="AR1134" s="44"/>
      <c r="AS1134" s="44"/>
      <c r="AT1134" s="44"/>
      <c r="AU1134" s="44"/>
      <c r="AV1134" s="44"/>
      <c r="AW1134" s="44"/>
      <c r="AX1134" s="44"/>
      <c r="AY1134" s="44"/>
      <c r="AZ1134" s="44"/>
      <c r="BA1134" s="44"/>
      <c r="BB1134" s="44"/>
      <c r="BC1134" s="44"/>
      <c r="BD1134" s="44"/>
      <c r="BE1134" s="44"/>
      <c r="BF1134" s="44"/>
      <c r="BG1134" s="44"/>
      <c r="BH1134" s="44"/>
      <c r="BI1134" s="44"/>
      <c r="BJ1134" s="44"/>
      <c r="BK1134" s="44"/>
      <c r="BL1134" s="44"/>
      <c r="BM1134" s="44"/>
      <c r="BN1134" s="44"/>
      <c r="BO1134" s="44"/>
      <c r="BP1134" s="44"/>
      <c r="BQ1134" s="44"/>
      <c r="BR1134" s="44"/>
      <c r="BS1134" s="44"/>
      <c r="BT1134" s="44"/>
      <c r="BU1134" s="44"/>
      <c r="BV1134" s="44"/>
      <c r="BW1134" s="44"/>
      <c r="BX1134" s="44"/>
      <c r="BY1134" s="44"/>
      <c r="BZ1134" s="44"/>
      <c r="CA1134" s="44"/>
      <c r="CB1134" s="44"/>
      <c r="CC1134" s="44"/>
      <c r="CD1134" s="44"/>
      <c r="CE1134" s="44"/>
      <c r="CF1134" s="44"/>
      <c r="CG1134" s="44"/>
      <c r="CH1134" s="44"/>
      <c r="CI1134" s="44"/>
      <c r="CJ1134" s="44"/>
      <c r="CK1134" s="44"/>
      <c r="CL1134" s="44"/>
      <c r="CM1134" s="44"/>
      <c r="CN1134" s="45"/>
      <c r="CO1134" s="44"/>
      <c r="CP1134" s="44"/>
      <c r="CQ1134" s="44"/>
      <c r="CR1134" s="44"/>
      <c r="CS1134" s="44"/>
      <c r="CT1134" s="44"/>
      <c r="CU1134" s="44"/>
      <c r="CV1134" s="44"/>
      <c r="CW1134" s="44"/>
      <c r="CX1134" s="44"/>
      <c r="CY1134" s="44"/>
      <c r="CZ1134" s="44"/>
      <c r="DA1134" s="44"/>
      <c r="DB1134" s="44"/>
      <c r="DC1134" s="44"/>
      <c r="DD1134" s="44"/>
      <c r="DE1134" s="44"/>
      <c r="DF1134" s="45"/>
      <c r="DG1134" s="44"/>
      <c r="DH1134" s="44"/>
      <c r="DI1134" s="44"/>
      <c r="DJ1134" s="44"/>
      <c r="DK1134" s="44"/>
      <c r="DL1134" s="45"/>
      <c r="DM1134" s="44"/>
      <c r="DN1134" s="44"/>
      <c r="DO1134" s="44"/>
      <c r="DP1134" s="44"/>
      <c r="DQ1134" s="44"/>
      <c r="DR1134" s="44"/>
      <c r="DS1134" s="44"/>
      <c r="DT1134" s="44"/>
      <c r="DU1134" s="45"/>
      <c r="DV1134" s="44"/>
      <c r="DW1134" s="44"/>
      <c r="DX1134" s="44"/>
      <c r="DY1134" s="44"/>
      <c r="DZ1134" s="44"/>
      <c r="EA1134" s="44"/>
      <c r="EB1134" s="44"/>
      <c r="EC1134" s="44"/>
      <c r="ED1134" s="45"/>
      <c r="EE1134" s="44"/>
      <c r="EF1134" s="44"/>
      <c r="EG1134" s="44"/>
      <c r="EH1134" s="44"/>
      <c r="EI1134" s="44"/>
      <c r="EJ1134" s="44"/>
      <c r="EK1134" s="44"/>
      <c r="EL1134" s="44"/>
      <c r="EM1134" s="44"/>
      <c r="EN1134" s="44"/>
      <c r="EO1134" s="44"/>
      <c r="EP1134" s="44"/>
      <c r="EQ1134" s="44"/>
      <c r="ER1134" s="44"/>
      <c r="ES1134" s="44"/>
      <c r="ET1134" s="44"/>
      <c r="EU1134" s="44"/>
      <c r="EV1134" s="45"/>
      <c r="EW1134" s="44"/>
      <c r="EX1134" s="44"/>
      <c r="EY1134" s="45"/>
      <c r="EZ1134" s="45"/>
      <c r="FA1134" s="44"/>
      <c r="FB1134" s="32"/>
      <c r="FC1134" s="32"/>
      <c r="FD1134" s="32"/>
    </row>
    <row r="1135">
      <c r="A1135" s="31"/>
      <c r="B1135" s="32"/>
      <c r="C1135" s="33"/>
      <c r="D1135" s="32"/>
      <c r="E1135" s="32"/>
      <c r="F1135" s="32"/>
      <c r="G1135" s="46"/>
      <c r="H1135" s="32"/>
      <c r="I1135" s="32"/>
      <c r="J1135" s="32"/>
      <c r="K1135" s="32"/>
      <c r="L1135" s="32"/>
      <c r="M1135" s="32"/>
      <c r="N1135" s="47"/>
      <c r="O1135" s="47"/>
      <c r="P1135" s="36"/>
      <c r="Q1135" s="37"/>
      <c r="R1135" s="37"/>
      <c r="S1135" s="48"/>
      <c r="T1135" s="39"/>
      <c r="U1135" s="40"/>
      <c r="V1135" s="41"/>
      <c r="W1135" s="41"/>
      <c r="X1135" s="41"/>
      <c r="Y1135" s="41"/>
      <c r="Z1135" s="41"/>
      <c r="AA1135" s="41"/>
      <c r="AB1135" s="41"/>
      <c r="AC1135" s="41"/>
      <c r="AD1135" s="42"/>
      <c r="AE1135" s="43"/>
      <c r="AF1135" s="44"/>
      <c r="AG1135" s="44"/>
      <c r="AH1135" s="44"/>
      <c r="AI1135" s="44"/>
      <c r="AJ1135" s="44"/>
      <c r="AK1135" s="44"/>
      <c r="AL1135" s="44"/>
      <c r="AM1135" s="44"/>
      <c r="AN1135" s="44"/>
      <c r="AO1135" s="44"/>
      <c r="AP1135" s="44"/>
      <c r="AQ1135" s="44"/>
      <c r="AR1135" s="44"/>
      <c r="AS1135" s="44"/>
      <c r="AT1135" s="44"/>
      <c r="AU1135" s="44"/>
      <c r="AV1135" s="44"/>
      <c r="AW1135" s="44"/>
      <c r="AX1135" s="44"/>
      <c r="AY1135" s="44"/>
      <c r="AZ1135" s="44"/>
      <c r="BA1135" s="44"/>
      <c r="BB1135" s="44"/>
      <c r="BC1135" s="44"/>
      <c r="BD1135" s="44"/>
      <c r="BE1135" s="44"/>
      <c r="BF1135" s="44"/>
      <c r="BG1135" s="44"/>
      <c r="BH1135" s="44"/>
      <c r="BI1135" s="44"/>
      <c r="BJ1135" s="44"/>
      <c r="BK1135" s="44"/>
      <c r="BL1135" s="44"/>
      <c r="BM1135" s="44"/>
      <c r="BN1135" s="44"/>
      <c r="BO1135" s="44"/>
      <c r="BP1135" s="44"/>
      <c r="BQ1135" s="44"/>
      <c r="BR1135" s="44"/>
      <c r="BS1135" s="44"/>
      <c r="BT1135" s="44"/>
      <c r="BU1135" s="44"/>
      <c r="BV1135" s="44"/>
      <c r="BW1135" s="44"/>
      <c r="BX1135" s="44"/>
      <c r="BY1135" s="44"/>
      <c r="BZ1135" s="44"/>
      <c r="CA1135" s="44"/>
      <c r="CB1135" s="44"/>
      <c r="CC1135" s="44"/>
      <c r="CD1135" s="44"/>
      <c r="CE1135" s="44"/>
      <c r="CF1135" s="44"/>
      <c r="CG1135" s="44"/>
      <c r="CH1135" s="44"/>
      <c r="CI1135" s="44"/>
      <c r="CJ1135" s="44"/>
      <c r="CK1135" s="44"/>
      <c r="CL1135" s="44"/>
      <c r="CM1135" s="44"/>
      <c r="CN1135" s="45"/>
      <c r="CO1135" s="44"/>
      <c r="CP1135" s="44"/>
      <c r="CQ1135" s="44"/>
      <c r="CR1135" s="44"/>
      <c r="CS1135" s="44"/>
      <c r="CT1135" s="44"/>
      <c r="CU1135" s="44"/>
      <c r="CV1135" s="44"/>
      <c r="CW1135" s="44"/>
      <c r="CX1135" s="44"/>
      <c r="CY1135" s="44"/>
      <c r="CZ1135" s="44"/>
      <c r="DA1135" s="44"/>
      <c r="DB1135" s="44"/>
      <c r="DC1135" s="44"/>
      <c r="DD1135" s="44"/>
      <c r="DE1135" s="44"/>
      <c r="DF1135" s="45"/>
      <c r="DG1135" s="44"/>
      <c r="DH1135" s="44"/>
      <c r="DI1135" s="44"/>
      <c r="DJ1135" s="44"/>
      <c r="DK1135" s="44"/>
      <c r="DL1135" s="45"/>
      <c r="DM1135" s="44"/>
      <c r="DN1135" s="44"/>
      <c r="DO1135" s="44"/>
      <c r="DP1135" s="44"/>
      <c r="DQ1135" s="44"/>
      <c r="DR1135" s="44"/>
      <c r="DS1135" s="44"/>
      <c r="DT1135" s="44"/>
      <c r="DU1135" s="45"/>
      <c r="DV1135" s="44"/>
      <c r="DW1135" s="44"/>
      <c r="DX1135" s="44"/>
      <c r="DY1135" s="44"/>
      <c r="DZ1135" s="44"/>
      <c r="EA1135" s="44"/>
      <c r="EB1135" s="44"/>
      <c r="EC1135" s="44"/>
      <c r="ED1135" s="45"/>
      <c r="EE1135" s="44"/>
      <c r="EF1135" s="44"/>
      <c r="EG1135" s="44"/>
      <c r="EH1135" s="44"/>
      <c r="EI1135" s="44"/>
      <c r="EJ1135" s="44"/>
      <c r="EK1135" s="44"/>
      <c r="EL1135" s="44"/>
      <c r="EM1135" s="44"/>
      <c r="EN1135" s="44"/>
      <c r="EO1135" s="44"/>
      <c r="EP1135" s="44"/>
      <c r="EQ1135" s="44"/>
      <c r="ER1135" s="44"/>
      <c r="ES1135" s="44"/>
      <c r="ET1135" s="44"/>
      <c r="EU1135" s="44"/>
      <c r="EV1135" s="45"/>
      <c r="EW1135" s="44"/>
      <c r="EX1135" s="44"/>
      <c r="EY1135" s="45"/>
      <c r="EZ1135" s="45"/>
      <c r="FA1135" s="44"/>
      <c r="FB1135" s="32"/>
      <c r="FC1135" s="32"/>
      <c r="FD1135" s="32"/>
    </row>
    <row r="1136">
      <c r="A1136" s="31"/>
      <c r="B1136" s="32"/>
      <c r="C1136" s="33"/>
      <c r="D1136" s="32"/>
      <c r="E1136" s="32"/>
      <c r="F1136" s="32"/>
      <c r="G1136" s="46"/>
      <c r="H1136" s="32"/>
      <c r="I1136" s="32"/>
      <c r="J1136" s="32"/>
      <c r="K1136" s="32"/>
      <c r="L1136" s="32"/>
      <c r="M1136" s="32"/>
      <c r="N1136" s="47"/>
      <c r="O1136" s="47"/>
      <c r="P1136" s="36"/>
      <c r="Q1136" s="37"/>
      <c r="R1136" s="37"/>
      <c r="S1136" s="48"/>
      <c r="T1136" s="39"/>
      <c r="U1136" s="40"/>
      <c r="V1136" s="41"/>
      <c r="W1136" s="41"/>
      <c r="X1136" s="41"/>
      <c r="Y1136" s="41"/>
      <c r="Z1136" s="41"/>
      <c r="AA1136" s="41"/>
      <c r="AB1136" s="41"/>
      <c r="AC1136" s="41"/>
      <c r="AD1136" s="42"/>
      <c r="AE1136" s="43"/>
      <c r="AF1136" s="44"/>
      <c r="AG1136" s="44"/>
      <c r="AH1136" s="44"/>
      <c r="AI1136" s="44"/>
      <c r="AJ1136" s="44"/>
      <c r="AK1136" s="44"/>
      <c r="AL1136" s="44"/>
      <c r="AM1136" s="44"/>
      <c r="AN1136" s="44"/>
      <c r="AO1136" s="44"/>
      <c r="AP1136" s="44"/>
      <c r="AQ1136" s="44"/>
      <c r="AR1136" s="44"/>
      <c r="AS1136" s="44"/>
      <c r="AT1136" s="44"/>
      <c r="AU1136" s="44"/>
      <c r="AV1136" s="44"/>
      <c r="AW1136" s="44"/>
      <c r="AX1136" s="44"/>
      <c r="AY1136" s="44"/>
      <c r="AZ1136" s="44"/>
      <c r="BA1136" s="44"/>
      <c r="BB1136" s="44"/>
      <c r="BC1136" s="44"/>
      <c r="BD1136" s="44"/>
      <c r="BE1136" s="44"/>
      <c r="BF1136" s="44"/>
      <c r="BG1136" s="44"/>
      <c r="BH1136" s="44"/>
      <c r="BI1136" s="44"/>
      <c r="BJ1136" s="44"/>
      <c r="BK1136" s="44"/>
      <c r="BL1136" s="44"/>
      <c r="BM1136" s="44"/>
      <c r="BN1136" s="44"/>
      <c r="BO1136" s="44"/>
      <c r="BP1136" s="44"/>
      <c r="BQ1136" s="44"/>
      <c r="BR1136" s="44"/>
      <c r="BS1136" s="44"/>
      <c r="BT1136" s="44"/>
      <c r="BU1136" s="44"/>
      <c r="BV1136" s="44"/>
      <c r="BW1136" s="44"/>
      <c r="BX1136" s="44"/>
      <c r="BY1136" s="44"/>
      <c r="BZ1136" s="44"/>
      <c r="CA1136" s="44"/>
      <c r="CB1136" s="44"/>
      <c r="CC1136" s="44"/>
      <c r="CD1136" s="44"/>
      <c r="CE1136" s="44"/>
      <c r="CF1136" s="44"/>
      <c r="CG1136" s="44"/>
      <c r="CH1136" s="44"/>
      <c r="CI1136" s="44"/>
      <c r="CJ1136" s="44"/>
      <c r="CK1136" s="44"/>
      <c r="CL1136" s="44"/>
      <c r="CM1136" s="44"/>
      <c r="CN1136" s="45"/>
      <c r="CO1136" s="44"/>
      <c r="CP1136" s="44"/>
      <c r="CQ1136" s="44"/>
      <c r="CR1136" s="44"/>
      <c r="CS1136" s="44"/>
      <c r="CT1136" s="44"/>
      <c r="CU1136" s="44"/>
      <c r="CV1136" s="44"/>
      <c r="CW1136" s="44"/>
      <c r="CX1136" s="44"/>
      <c r="CY1136" s="44"/>
      <c r="CZ1136" s="44"/>
      <c r="DA1136" s="44"/>
      <c r="DB1136" s="44"/>
      <c r="DC1136" s="44"/>
      <c r="DD1136" s="44"/>
      <c r="DE1136" s="44"/>
      <c r="DF1136" s="45"/>
      <c r="DG1136" s="44"/>
      <c r="DH1136" s="44"/>
      <c r="DI1136" s="44"/>
      <c r="DJ1136" s="44"/>
      <c r="DK1136" s="44"/>
      <c r="DL1136" s="45"/>
      <c r="DM1136" s="44"/>
      <c r="DN1136" s="44"/>
      <c r="DO1136" s="44"/>
      <c r="DP1136" s="44"/>
      <c r="DQ1136" s="44"/>
      <c r="DR1136" s="44"/>
      <c r="DS1136" s="44"/>
      <c r="DT1136" s="44"/>
      <c r="DU1136" s="45"/>
      <c r="DV1136" s="44"/>
      <c r="DW1136" s="44"/>
      <c r="DX1136" s="44"/>
      <c r="DY1136" s="44"/>
      <c r="DZ1136" s="44"/>
      <c r="EA1136" s="44"/>
      <c r="EB1136" s="44"/>
      <c r="EC1136" s="44"/>
      <c r="ED1136" s="45"/>
      <c r="EE1136" s="44"/>
      <c r="EF1136" s="44"/>
      <c r="EG1136" s="44"/>
      <c r="EH1136" s="44"/>
      <c r="EI1136" s="44"/>
      <c r="EJ1136" s="44"/>
      <c r="EK1136" s="44"/>
      <c r="EL1136" s="44"/>
      <c r="EM1136" s="44"/>
      <c r="EN1136" s="44"/>
      <c r="EO1136" s="44"/>
      <c r="EP1136" s="44"/>
      <c r="EQ1136" s="44"/>
      <c r="ER1136" s="44"/>
      <c r="ES1136" s="44"/>
      <c r="ET1136" s="44"/>
      <c r="EU1136" s="44"/>
      <c r="EV1136" s="45"/>
      <c r="EW1136" s="44"/>
      <c r="EX1136" s="44"/>
      <c r="EY1136" s="45"/>
      <c r="EZ1136" s="45"/>
      <c r="FA1136" s="44"/>
      <c r="FB1136" s="32"/>
      <c r="FC1136" s="32"/>
      <c r="FD1136" s="32"/>
    </row>
    <row r="1137">
      <c r="A1137" s="31"/>
      <c r="B1137" s="32"/>
      <c r="C1137" s="33"/>
      <c r="D1137" s="32"/>
      <c r="E1137" s="32"/>
      <c r="F1137" s="32"/>
      <c r="G1137" s="46"/>
      <c r="H1137" s="32"/>
      <c r="I1137" s="32"/>
      <c r="J1137" s="32"/>
      <c r="K1137" s="32"/>
      <c r="L1137" s="32"/>
      <c r="M1137" s="32"/>
      <c r="N1137" s="47"/>
      <c r="O1137" s="47"/>
      <c r="P1137" s="36"/>
      <c r="Q1137" s="37"/>
      <c r="R1137" s="37"/>
      <c r="S1137" s="48"/>
      <c r="T1137" s="39"/>
      <c r="U1137" s="40"/>
      <c r="V1137" s="41"/>
      <c r="W1137" s="41"/>
      <c r="X1137" s="41"/>
      <c r="Y1137" s="41"/>
      <c r="Z1137" s="41"/>
      <c r="AA1137" s="41"/>
      <c r="AB1137" s="41"/>
      <c r="AC1137" s="41"/>
      <c r="AD1137" s="42"/>
      <c r="AE1137" s="43"/>
      <c r="AF1137" s="44"/>
      <c r="AG1137" s="44"/>
      <c r="AH1137" s="44"/>
      <c r="AI1137" s="44"/>
      <c r="AJ1137" s="44"/>
      <c r="AK1137" s="44"/>
      <c r="AL1137" s="44"/>
      <c r="AM1137" s="44"/>
      <c r="AN1137" s="44"/>
      <c r="AO1137" s="44"/>
      <c r="AP1137" s="44"/>
      <c r="AQ1137" s="44"/>
      <c r="AR1137" s="44"/>
      <c r="AS1137" s="44"/>
      <c r="AT1137" s="44"/>
      <c r="AU1137" s="44"/>
      <c r="AV1137" s="44"/>
      <c r="AW1137" s="44"/>
      <c r="AX1137" s="44"/>
      <c r="AY1137" s="44"/>
      <c r="AZ1137" s="44"/>
      <c r="BA1137" s="44"/>
      <c r="BB1137" s="44"/>
      <c r="BC1137" s="44"/>
      <c r="BD1137" s="44"/>
      <c r="BE1137" s="44"/>
      <c r="BF1137" s="44"/>
      <c r="BG1137" s="44"/>
      <c r="BH1137" s="44"/>
      <c r="BI1137" s="44"/>
      <c r="BJ1137" s="44"/>
      <c r="BK1137" s="44"/>
      <c r="BL1137" s="44"/>
      <c r="BM1137" s="44"/>
      <c r="BN1137" s="44"/>
      <c r="BO1137" s="44"/>
      <c r="BP1137" s="44"/>
      <c r="BQ1137" s="44"/>
      <c r="BR1137" s="44"/>
      <c r="BS1137" s="44"/>
      <c r="BT1137" s="44"/>
      <c r="BU1137" s="44"/>
      <c r="BV1137" s="44"/>
      <c r="BW1137" s="44"/>
      <c r="BX1137" s="44"/>
      <c r="BY1137" s="44"/>
      <c r="BZ1137" s="44"/>
      <c r="CA1137" s="44"/>
      <c r="CB1137" s="44"/>
      <c r="CC1137" s="44"/>
      <c r="CD1137" s="44"/>
      <c r="CE1137" s="44"/>
      <c r="CF1137" s="44"/>
      <c r="CG1137" s="44"/>
      <c r="CH1137" s="44"/>
      <c r="CI1137" s="44"/>
      <c r="CJ1137" s="44"/>
      <c r="CK1137" s="44"/>
      <c r="CL1137" s="44"/>
      <c r="CM1137" s="44"/>
      <c r="CN1137" s="45"/>
      <c r="CO1137" s="44"/>
      <c r="CP1137" s="44"/>
      <c r="CQ1137" s="44"/>
      <c r="CR1137" s="44"/>
      <c r="CS1137" s="44"/>
      <c r="CT1137" s="44"/>
      <c r="CU1137" s="44"/>
      <c r="CV1137" s="44"/>
      <c r="CW1137" s="44"/>
      <c r="CX1137" s="44"/>
      <c r="CY1137" s="44"/>
      <c r="CZ1137" s="44"/>
      <c r="DA1137" s="44"/>
      <c r="DB1137" s="44"/>
      <c r="DC1137" s="44"/>
      <c r="DD1137" s="44"/>
      <c r="DE1137" s="44"/>
      <c r="DF1137" s="45"/>
      <c r="DG1137" s="44"/>
      <c r="DH1137" s="44"/>
      <c r="DI1137" s="44"/>
      <c r="DJ1137" s="44"/>
      <c r="DK1137" s="44"/>
      <c r="DL1137" s="45"/>
      <c r="DM1137" s="44"/>
      <c r="DN1137" s="44"/>
      <c r="DO1137" s="44"/>
      <c r="DP1137" s="44"/>
      <c r="DQ1137" s="44"/>
      <c r="DR1137" s="44"/>
      <c r="DS1137" s="44"/>
      <c r="DT1137" s="44"/>
      <c r="DU1137" s="45"/>
      <c r="DV1137" s="44"/>
      <c r="DW1137" s="44"/>
      <c r="DX1137" s="44"/>
      <c r="DY1137" s="44"/>
      <c r="DZ1137" s="44"/>
      <c r="EA1137" s="44"/>
      <c r="EB1137" s="44"/>
      <c r="EC1137" s="44"/>
      <c r="ED1137" s="45"/>
      <c r="EE1137" s="44"/>
      <c r="EF1137" s="44"/>
      <c r="EG1137" s="44"/>
      <c r="EH1137" s="44"/>
      <c r="EI1137" s="44"/>
      <c r="EJ1137" s="44"/>
      <c r="EK1137" s="44"/>
      <c r="EL1137" s="44"/>
      <c r="EM1137" s="44"/>
      <c r="EN1137" s="44"/>
      <c r="EO1137" s="44"/>
      <c r="EP1137" s="44"/>
      <c r="EQ1137" s="44"/>
      <c r="ER1137" s="44"/>
      <c r="ES1137" s="44"/>
      <c r="ET1137" s="44"/>
      <c r="EU1137" s="44"/>
      <c r="EV1137" s="45"/>
      <c r="EW1137" s="44"/>
      <c r="EX1137" s="44"/>
      <c r="EY1137" s="45"/>
      <c r="EZ1137" s="45"/>
      <c r="FA1137" s="44"/>
      <c r="FB1137" s="32"/>
      <c r="FC1137" s="32"/>
      <c r="FD1137" s="32"/>
    </row>
    <row r="1138">
      <c r="A1138" s="31"/>
      <c r="B1138" s="32"/>
      <c r="C1138" s="33"/>
      <c r="D1138" s="32"/>
      <c r="E1138" s="32"/>
      <c r="F1138" s="32"/>
      <c r="G1138" s="46"/>
      <c r="H1138" s="32"/>
      <c r="I1138" s="32"/>
      <c r="J1138" s="32"/>
      <c r="K1138" s="32"/>
      <c r="L1138" s="32"/>
      <c r="M1138" s="32"/>
      <c r="N1138" s="47"/>
      <c r="O1138" s="47"/>
      <c r="P1138" s="36"/>
      <c r="Q1138" s="37"/>
      <c r="R1138" s="37"/>
      <c r="S1138" s="48"/>
      <c r="T1138" s="39"/>
      <c r="U1138" s="40"/>
      <c r="V1138" s="41"/>
      <c r="W1138" s="41"/>
      <c r="X1138" s="41"/>
      <c r="Y1138" s="41"/>
      <c r="Z1138" s="41"/>
      <c r="AA1138" s="41"/>
      <c r="AB1138" s="41"/>
      <c r="AC1138" s="41"/>
      <c r="AD1138" s="42"/>
      <c r="AE1138" s="43"/>
      <c r="AF1138" s="44"/>
      <c r="AG1138" s="44"/>
      <c r="AH1138" s="44"/>
      <c r="AI1138" s="44"/>
      <c r="AJ1138" s="44"/>
      <c r="AK1138" s="44"/>
      <c r="AL1138" s="44"/>
      <c r="AM1138" s="44"/>
      <c r="AN1138" s="44"/>
      <c r="AO1138" s="44"/>
      <c r="AP1138" s="44"/>
      <c r="AQ1138" s="44"/>
      <c r="AR1138" s="44"/>
      <c r="AS1138" s="44"/>
      <c r="AT1138" s="44"/>
      <c r="AU1138" s="44"/>
      <c r="AV1138" s="44"/>
      <c r="AW1138" s="44"/>
      <c r="AX1138" s="44"/>
      <c r="AY1138" s="44"/>
      <c r="AZ1138" s="44"/>
      <c r="BA1138" s="44"/>
      <c r="BB1138" s="44"/>
      <c r="BC1138" s="44"/>
      <c r="BD1138" s="44"/>
      <c r="BE1138" s="44"/>
      <c r="BF1138" s="44"/>
      <c r="BG1138" s="44"/>
      <c r="BH1138" s="44"/>
      <c r="BI1138" s="44"/>
      <c r="BJ1138" s="44"/>
      <c r="BK1138" s="44"/>
      <c r="BL1138" s="44"/>
      <c r="BM1138" s="44"/>
      <c r="BN1138" s="44"/>
      <c r="BO1138" s="44"/>
      <c r="BP1138" s="44"/>
      <c r="BQ1138" s="44"/>
      <c r="BR1138" s="44"/>
      <c r="BS1138" s="44"/>
      <c r="BT1138" s="44"/>
      <c r="BU1138" s="44"/>
      <c r="BV1138" s="44"/>
      <c r="BW1138" s="44"/>
      <c r="BX1138" s="44"/>
      <c r="BY1138" s="44"/>
      <c r="BZ1138" s="44"/>
      <c r="CA1138" s="44"/>
      <c r="CB1138" s="44"/>
      <c r="CC1138" s="44"/>
      <c r="CD1138" s="44"/>
      <c r="CE1138" s="44"/>
      <c r="CF1138" s="44"/>
      <c r="CG1138" s="44"/>
      <c r="CH1138" s="44"/>
      <c r="CI1138" s="44"/>
      <c r="CJ1138" s="44"/>
      <c r="CK1138" s="44"/>
      <c r="CL1138" s="44"/>
      <c r="CM1138" s="44"/>
      <c r="CN1138" s="45"/>
      <c r="CO1138" s="44"/>
      <c r="CP1138" s="44"/>
      <c r="CQ1138" s="44"/>
      <c r="CR1138" s="44"/>
      <c r="CS1138" s="44"/>
      <c r="CT1138" s="44"/>
      <c r="CU1138" s="44"/>
      <c r="CV1138" s="44"/>
      <c r="CW1138" s="44"/>
      <c r="CX1138" s="44"/>
      <c r="CY1138" s="44"/>
      <c r="CZ1138" s="44"/>
      <c r="DA1138" s="44"/>
      <c r="DB1138" s="44"/>
      <c r="DC1138" s="44"/>
      <c r="DD1138" s="44"/>
      <c r="DE1138" s="44"/>
      <c r="DF1138" s="45"/>
      <c r="DG1138" s="44"/>
      <c r="DH1138" s="44"/>
      <c r="DI1138" s="44"/>
      <c r="DJ1138" s="44"/>
      <c r="DK1138" s="44"/>
      <c r="DL1138" s="45"/>
      <c r="DM1138" s="44"/>
      <c r="DN1138" s="44"/>
      <c r="DO1138" s="44"/>
      <c r="DP1138" s="44"/>
      <c r="DQ1138" s="44"/>
      <c r="DR1138" s="44"/>
      <c r="DS1138" s="44"/>
      <c r="DT1138" s="44"/>
      <c r="DU1138" s="45"/>
      <c r="DV1138" s="44"/>
      <c r="DW1138" s="44"/>
      <c r="DX1138" s="44"/>
      <c r="DY1138" s="44"/>
      <c r="DZ1138" s="44"/>
      <c r="EA1138" s="44"/>
      <c r="EB1138" s="44"/>
      <c r="EC1138" s="44"/>
      <c r="ED1138" s="45"/>
      <c r="EE1138" s="44"/>
      <c r="EF1138" s="44"/>
      <c r="EG1138" s="44"/>
      <c r="EH1138" s="44"/>
      <c r="EI1138" s="44"/>
      <c r="EJ1138" s="44"/>
      <c r="EK1138" s="44"/>
      <c r="EL1138" s="44"/>
      <c r="EM1138" s="44"/>
      <c r="EN1138" s="44"/>
      <c r="EO1138" s="44"/>
      <c r="EP1138" s="44"/>
      <c r="EQ1138" s="44"/>
      <c r="ER1138" s="44"/>
      <c r="ES1138" s="44"/>
      <c r="ET1138" s="44"/>
      <c r="EU1138" s="44"/>
      <c r="EV1138" s="45"/>
      <c r="EW1138" s="44"/>
      <c r="EX1138" s="44"/>
      <c r="EY1138" s="45"/>
      <c r="EZ1138" s="45"/>
      <c r="FA1138" s="44"/>
      <c r="FB1138" s="32"/>
      <c r="FC1138" s="32"/>
      <c r="FD1138" s="32"/>
    </row>
    <row r="1139">
      <c r="A1139" s="31"/>
      <c r="B1139" s="32"/>
      <c r="C1139" s="33"/>
      <c r="D1139" s="32"/>
      <c r="E1139" s="32"/>
      <c r="F1139" s="32"/>
      <c r="G1139" s="46"/>
      <c r="H1139" s="32"/>
      <c r="I1139" s="32"/>
      <c r="J1139" s="32"/>
      <c r="K1139" s="32"/>
      <c r="L1139" s="32"/>
      <c r="M1139" s="32"/>
      <c r="N1139" s="47"/>
      <c r="O1139" s="47"/>
      <c r="P1139" s="36"/>
      <c r="Q1139" s="37"/>
      <c r="R1139" s="37"/>
      <c r="S1139" s="48"/>
      <c r="T1139" s="39"/>
      <c r="U1139" s="40"/>
      <c r="V1139" s="41"/>
      <c r="W1139" s="41"/>
      <c r="X1139" s="41"/>
      <c r="Y1139" s="41"/>
      <c r="Z1139" s="41"/>
      <c r="AA1139" s="41"/>
      <c r="AB1139" s="41"/>
      <c r="AC1139" s="41"/>
      <c r="AD1139" s="42"/>
      <c r="AE1139" s="43"/>
      <c r="AF1139" s="44"/>
      <c r="AG1139" s="44"/>
      <c r="AH1139" s="44"/>
      <c r="AI1139" s="44"/>
      <c r="AJ1139" s="44"/>
      <c r="AK1139" s="44"/>
      <c r="AL1139" s="44"/>
      <c r="AM1139" s="44"/>
      <c r="AN1139" s="44"/>
      <c r="AO1139" s="44"/>
      <c r="AP1139" s="44"/>
      <c r="AQ1139" s="44"/>
      <c r="AR1139" s="44"/>
      <c r="AS1139" s="44"/>
      <c r="AT1139" s="44"/>
      <c r="AU1139" s="44"/>
      <c r="AV1139" s="44"/>
      <c r="AW1139" s="44"/>
      <c r="AX1139" s="44"/>
      <c r="AY1139" s="44"/>
      <c r="AZ1139" s="44"/>
      <c r="BA1139" s="44"/>
      <c r="BB1139" s="44"/>
      <c r="BC1139" s="44"/>
      <c r="BD1139" s="44"/>
      <c r="BE1139" s="44"/>
      <c r="BF1139" s="44"/>
      <c r="BG1139" s="44"/>
      <c r="BH1139" s="44"/>
      <c r="BI1139" s="44"/>
      <c r="BJ1139" s="44"/>
      <c r="BK1139" s="44"/>
      <c r="BL1139" s="44"/>
      <c r="BM1139" s="44"/>
      <c r="BN1139" s="44"/>
      <c r="BO1139" s="44"/>
      <c r="BP1139" s="44"/>
      <c r="BQ1139" s="44"/>
      <c r="BR1139" s="44"/>
      <c r="BS1139" s="44"/>
      <c r="BT1139" s="44"/>
      <c r="BU1139" s="44"/>
      <c r="BV1139" s="44"/>
      <c r="BW1139" s="44"/>
      <c r="BX1139" s="44"/>
      <c r="BY1139" s="44"/>
      <c r="BZ1139" s="44"/>
      <c r="CA1139" s="44"/>
      <c r="CB1139" s="44"/>
      <c r="CC1139" s="44"/>
      <c r="CD1139" s="44"/>
      <c r="CE1139" s="44"/>
      <c r="CF1139" s="44"/>
      <c r="CG1139" s="44"/>
      <c r="CH1139" s="44"/>
      <c r="CI1139" s="44"/>
      <c r="CJ1139" s="44"/>
      <c r="CK1139" s="44"/>
      <c r="CL1139" s="44"/>
      <c r="CM1139" s="44"/>
      <c r="CN1139" s="45"/>
      <c r="CO1139" s="44"/>
      <c r="CP1139" s="44"/>
      <c r="CQ1139" s="44"/>
      <c r="CR1139" s="44"/>
      <c r="CS1139" s="44"/>
      <c r="CT1139" s="44"/>
      <c r="CU1139" s="44"/>
      <c r="CV1139" s="44"/>
      <c r="CW1139" s="44"/>
      <c r="CX1139" s="44"/>
      <c r="CY1139" s="44"/>
      <c r="CZ1139" s="44"/>
      <c r="DA1139" s="44"/>
      <c r="DB1139" s="44"/>
      <c r="DC1139" s="44"/>
      <c r="DD1139" s="44"/>
      <c r="DE1139" s="44"/>
      <c r="DF1139" s="45"/>
      <c r="DG1139" s="44"/>
      <c r="DH1139" s="44"/>
      <c r="DI1139" s="44"/>
      <c r="DJ1139" s="44"/>
      <c r="DK1139" s="44"/>
      <c r="DL1139" s="45"/>
      <c r="DM1139" s="44"/>
      <c r="DN1139" s="44"/>
      <c r="DO1139" s="44"/>
      <c r="DP1139" s="44"/>
      <c r="DQ1139" s="44"/>
      <c r="DR1139" s="44"/>
      <c r="DS1139" s="44"/>
      <c r="DT1139" s="44"/>
      <c r="DU1139" s="45"/>
      <c r="DV1139" s="44"/>
      <c r="DW1139" s="44"/>
      <c r="DX1139" s="44"/>
      <c r="DY1139" s="44"/>
      <c r="DZ1139" s="44"/>
      <c r="EA1139" s="44"/>
      <c r="EB1139" s="44"/>
      <c r="EC1139" s="44"/>
      <c r="ED1139" s="45"/>
      <c r="EE1139" s="44"/>
      <c r="EF1139" s="44"/>
      <c r="EG1139" s="44"/>
      <c r="EH1139" s="44"/>
      <c r="EI1139" s="44"/>
      <c r="EJ1139" s="44"/>
      <c r="EK1139" s="44"/>
      <c r="EL1139" s="44"/>
      <c r="EM1139" s="44"/>
      <c r="EN1139" s="44"/>
      <c r="EO1139" s="44"/>
      <c r="EP1139" s="44"/>
      <c r="EQ1139" s="44"/>
      <c r="ER1139" s="44"/>
      <c r="ES1139" s="44"/>
      <c r="ET1139" s="44"/>
      <c r="EU1139" s="44"/>
      <c r="EV1139" s="45"/>
      <c r="EW1139" s="44"/>
      <c r="EX1139" s="44"/>
      <c r="EY1139" s="45"/>
      <c r="EZ1139" s="45"/>
      <c r="FA1139" s="44"/>
      <c r="FB1139" s="32"/>
      <c r="FC1139" s="32"/>
      <c r="FD1139" s="32"/>
    </row>
    <row r="1140">
      <c r="A1140" s="31"/>
      <c r="B1140" s="32"/>
      <c r="C1140" s="33"/>
      <c r="D1140" s="32"/>
      <c r="E1140" s="32"/>
      <c r="F1140" s="32"/>
      <c r="G1140" s="46"/>
      <c r="H1140" s="32"/>
      <c r="I1140" s="32"/>
      <c r="J1140" s="32"/>
      <c r="K1140" s="32"/>
      <c r="L1140" s="32"/>
      <c r="M1140" s="32"/>
      <c r="N1140" s="47"/>
      <c r="O1140" s="47"/>
      <c r="P1140" s="36"/>
      <c r="Q1140" s="37"/>
      <c r="R1140" s="37"/>
      <c r="S1140" s="48"/>
      <c r="T1140" s="39"/>
      <c r="U1140" s="40"/>
      <c r="V1140" s="41"/>
      <c r="W1140" s="41"/>
      <c r="X1140" s="41"/>
      <c r="Y1140" s="41"/>
      <c r="Z1140" s="41"/>
      <c r="AA1140" s="41"/>
      <c r="AB1140" s="41"/>
      <c r="AC1140" s="41"/>
      <c r="AD1140" s="42"/>
      <c r="AE1140" s="43"/>
      <c r="AF1140" s="44"/>
      <c r="AG1140" s="44"/>
      <c r="AH1140" s="44"/>
      <c r="AI1140" s="44"/>
      <c r="AJ1140" s="44"/>
      <c r="AK1140" s="44"/>
      <c r="AL1140" s="44"/>
      <c r="AM1140" s="44"/>
      <c r="AN1140" s="44"/>
      <c r="AO1140" s="44"/>
      <c r="AP1140" s="44"/>
      <c r="AQ1140" s="44"/>
      <c r="AR1140" s="44"/>
      <c r="AS1140" s="44"/>
      <c r="AT1140" s="44"/>
      <c r="AU1140" s="44"/>
      <c r="AV1140" s="44"/>
      <c r="AW1140" s="44"/>
      <c r="AX1140" s="44"/>
      <c r="AY1140" s="44"/>
      <c r="AZ1140" s="44"/>
      <c r="BA1140" s="44"/>
      <c r="BB1140" s="44"/>
      <c r="BC1140" s="44"/>
      <c r="BD1140" s="44"/>
      <c r="BE1140" s="44"/>
      <c r="BF1140" s="44"/>
      <c r="BG1140" s="44"/>
      <c r="BH1140" s="44"/>
      <c r="BI1140" s="44"/>
      <c r="BJ1140" s="44"/>
      <c r="BK1140" s="44"/>
      <c r="BL1140" s="44"/>
      <c r="BM1140" s="44"/>
      <c r="BN1140" s="44"/>
      <c r="BO1140" s="44"/>
      <c r="BP1140" s="44"/>
      <c r="BQ1140" s="44"/>
      <c r="BR1140" s="44"/>
      <c r="BS1140" s="44"/>
      <c r="BT1140" s="44"/>
      <c r="BU1140" s="44"/>
      <c r="BV1140" s="44"/>
      <c r="BW1140" s="44"/>
      <c r="BX1140" s="44"/>
      <c r="BY1140" s="44"/>
      <c r="BZ1140" s="44"/>
      <c r="CA1140" s="44"/>
      <c r="CB1140" s="44"/>
      <c r="CC1140" s="44"/>
      <c r="CD1140" s="44"/>
      <c r="CE1140" s="44"/>
      <c r="CF1140" s="44"/>
      <c r="CG1140" s="44"/>
      <c r="CH1140" s="44"/>
      <c r="CI1140" s="44"/>
      <c r="CJ1140" s="44"/>
      <c r="CK1140" s="44"/>
      <c r="CL1140" s="44"/>
      <c r="CM1140" s="44"/>
      <c r="CN1140" s="45"/>
      <c r="CO1140" s="44"/>
      <c r="CP1140" s="44"/>
      <c r="CQ1140" s="44"/>
      <c r="CR1140" s="44"/>
      <c r="CS1140" s="44"/>
      <c r="CT1140" s="44"/>
      <c r="CU1140" s="44"/>
      <c r="CV1140" s="44"/>
      <c r="CW1140" s="44"/>
      <c r="CX1140" s="44"/>
      <c r="CY1140" s="44"/>
      <c r="CZ1140" s="44"/>
      <c r="DA1140" s="44"/>
      <c r="DB1140" s="44"/>
      <c r="DC1140" s="44"/>
      <c r="DD1140" s="44"/>
      <c r="DE1140" s="44"/>
      <c r="DF1140" s="45"/>
      <c r="DG1140" s="44"/>
      <c r="DH1140" s="44"/>
      <c r="DI1140" s="44"/>
      <c r="DJ1140" s="44"/>
      <c r="DK1140" s="44"/>
      <c r="DL1140" s="45"/>
      <c r="DM1140" s="44"/>
      <c r="DN1140" s="44"/>
      <c r="DO1140" s="44"/>
      <c r="DP1140" s="44"/>
      <c r="DQ1140" s="44"/>
      <c r="DR1140" s="44"/>
      <c r="DS1140" s="44"/>
      <c r="DT1140" s="44"/>
      <c r="DU1140" s="45"/>
      <c r="DV1140" s="44"/>
      <c r="DW1140" s="44"/>
      <c r="DX1140" s="44"/>
      <c r="DY1140" s="44"/>
      <c r="DZ1140" s="44"/>
      <c r="EA1140" s="44"/>
      <c r="EB1140" s="44"/>
      <c r="EC1140" s="44"/>
      <c r="ED1140" s="45"/>
      <c r="EE1140" s="44"/>
      <c r="EF1140" s="44"/>
      <c r="EG1140" s="44"/>
      <c r="EH1140" s="44"/>
      <c r="EI1140" s="44"/>
      <c r="EJ1140" s="44"/>
      <c r="EK1140" s="44"/>
      <c r="EL1140" s="44"/>
      <c r="EM1140" s="44"/>
      <c r="EN1140" s="44"/>
      <c r="EO1140" s="44"/>
      <c r="EP1140" s="44"/>
      <c r="EQ1140" s="44"/>
      <c r="ER1140" s="44"/>
      <c r="ES1140" s="44"/>
      <c r="ET1140" s="44"/>
      <c r="EU1140" s="44"/>
      <c r="EV1140" s="45"/>
      <c r="EW1140" s="44"/>
      <c r="EX1140" s="44"/>
      <c r="EY1140" s="45"/>
      <c r="EZ1140" s="45"/>
      <c r="FA1140" s="44"/>
      <c r="FB1140" s="32"/>
      <c r="FC1140" s="32"/>
      <c r="FD1140" s="32"/>
    </row>
    <row r="1141">
      <c r="A1141" s="31"/>
      <c r="B1141" s="32"/>
      <c r="C1141" s="33"/>
      <c r="D1141" s="32"/>
      <c r="E1141" s="32"/>
      <c r="F1141" s="32"/>
      <c r="G1141" s="46"/>
      <c r="H1141" s="32"/>
      <c r="I1141" s="32"/>
      <c r="J1141" s="32"/>
      <c r="K1141" s="32"/>
      <c r="L1141" s="32"/>
      <c r="M1141" s="32"/>
      <c r="N1141" s="47"/>
      <c r="O1141" s="47"/>
      <c r="P1141" s="36"/>
      <c r="Q1141" s="37"/>
      <c r="R1141" s="37"/>
      <c r="S1141" s="48"/>
      <c r="T1141" s="39"/>
      <c r="U1141" s="40"/>
      <c r="V1141" s="41"/>
      <c r="W1141" s="41"/>
      <c r="X1141" s="41"/>
      <c r="Y1141" s="41"/>
      <c r="Z1141" s="41"/>
      <c r="AA1141" s="41"/>
      <c r="AB1141" s="41"/>
      <c r="AC1141" s="41"/>
      <c r="AD1141" s="42"/>
      <c r="AE1141" s="43"/>
      <c r="AF1141" s="44"/>
      <c r="AG1141" s="44"/>
      <c r="AH1141" s="44"/>
      <c r="AI1141" s="44"/>
      <c r="AJ1141" s="44"/>
      <c r="AK1141" s="44"/>
      <c r="AL1141" s="44"/>
      <c r="AM1141" s="44"/>
      <c r="AN1141" s="44"/>
      <c r="AO1141" s="44"/>
      <c r="AP1141" s="44"/>
      <c r="AQ1141" s="44"/>
      <c r="AR1141" s="44"/>
      <c r="AS1141" s="44"/>
      <c r="AT1141" s="44"/>
      <c r="AU1141" s="44"/>
      <c r="AV1141" s="44"/>
      <c r="AW1141" s="44"/>
      <c r="AX1141" s="44"/>
      <c r="AY1141" s="44"/>
      <c r="AZ1141" s="44"/>
      <c r="BA1141" s="44"/>
      <c r="BB1141" s="44"/>
      <c r="BC1141" s="44"/>
      <c r="BD1141" s="44"/>
      <c r="BE1141" s="44"/>
      <c r="BF1141" s="44"/>
      <c r="BG1141" s="44"/>
      <c r="BH1141" s="44"/>
      <c r="BI1141" s="44"/>
      <c r="BJ1141" s="44"/>
      <c r="BK1141" s="44"/>
      <c r="BL1141" s="44"/>
      <c r="BM1141" s="44"/>
      <c r="BN1141" s="44"/>
      <c r="BO1141" s="44"/>
      <c r="BP1141" s="44"/>
      <c r="BQ1141" s="44"/>
      <c r="BR1141" s="44"/>
      <c r="BS1141" s="44"/>
      <c r="BT1141" s="44"/>
      <c r="BU1141" s="44"/>
      <c r="BV1141" s="44"/>
      <c r="BW1141" s="44"/>
      <c r="BX1141" s="44"/>
      <c r="BY1141" s="44"/>
      <c r="BZ1141" s="44"/>
      <c r="CA1141" s="44"/>
      <c r="CB1141" s="44"/>
      <c r="CC1141" s="44"/>
      <c r="CD1141" s="44"/>
      <c r="CE1141" s="44"/>
      <c r="CF1141" s="44"/>
      <c r="CG1141" s="44"/>
      <c r="CH1141" s="44"/>
      <c r="CI1141" s="44"/>
      <c r="CJ1141" s="44"/>
      <c r="CK1141" s="44"/>
      <c r="CL1141" s="44"/>
      <c r="CM1141" s="44"/>
      <c r="CN1141" s="45"/>
      <c r="CO1141" s="44"/>
      <c r="CP1141" s="44"/>
      <c r="CQ1141" s="44"/>
      <c r="CR1141" s="44"/>
      <c r="CS1141" s="44"/>
      <c r="CT1141" s="44"/>
      <c r="CU1141" s="44"/>
      <c r="CV1141" s="44"/>
      <c r="CW1141" s="44"/>
      <c r="CX1141" s="44"/>
      <c r="CY1141" s="44"/>
      <c r="CZ1141" s="44"/>
      <c r="DA1141" s="44"/>
      <c r="DB1141" s="44"/>
      <c r="DC1141" s="44"/>
      <c r="DD1141" s="44"/>
      <c r="DE1141" s="44"/>
      <c r="DF1141" s="45"/>
      <c r="DG1141" s="44"/>
      <c r="DH1141" s="44"/>
      <c r="DI1141" s="44"/>
      <c r="DJ1141" s="44"/>
      <c r="DK1141" s="44"/>
      <c r="DL1141" s="45"/>
      <c r="DM1141" s="44"/>
      <c r="DN1141" s="44"/>
      <c r="DO1141" s="44"/>
      <c r="DP1141" s="44"/>
      <c r="DQ1141" s="44"/>
      <c r="DR1141" s="44"/>
      <c r="DS1141" s="44"/>
      <c r="DT1141" s="44"/>
      <c r="DU1141" s="45"/>
      <c r="DV1141" s="44"/>
      <c r="DW1141" s="44"/>
      <c r="DX1141" s="44"/>
      <c r="DY1141" s="44"/>
      <c r="DZ1141" s="44"/>
      <c r="EA1141" s="44"/>
      <c r="EB1141" s="44"/>
      <c r="EC1141" s="44"/>
      <c r="ED1141" s="45"/>
      <c r="EE1141" s="44"/>
      <c r="EF1141" s="44"/>
      <c r="EG1141" s="44"/>
      <c r="EH1141" s="44"/>
      <c r="EI1141" s="44"/>
      <c r="EJ1141" s="44"/>
      <c r="EK1141" s="44"/>
      <c r="EL1141" s="44"/>
      <c r="EM1141" s="44"/>
      <c r="EN1141" s="44"/>
      <c r="EO1141" s="44"/>
      <c r="EP1141" s="44"/>
      <c r="EQ1141" s="44"/>
      <c r="ER1141" s="44"/>
      <c r="ES1141" s="44"/>
      <c r="ET1141" s="44"/>
      <c r="EU1141" s="44"/>
      <c r="EV1141" s="45"/>
      <c r="EW1141" s="44"/>
      <c r="EX1141" s="44"/>
      <c r="EY1141" s="45"/>
      <c r="EZ1141" s="45"/>
      <c r="FA1141" s="44"/>
      <c r="FB1141" s="32"/>
      <c r="FC1141" s="32"/>
      <c r="FD1141" s="32"/>
    </row>
    <row r="1142">
      <c r="A1142" s="31"/>
      <c r="B1142" s="32"/>
      <c r="C1142" s="33"/>
      <c r="D1142" s="32"/>
      <c r="E1142" s="32"/>
      <c r="F1142" s="32"/>
      <c r="G1142" s="46"/>
      <c r="H1142" s="32"/>
      <c r="I1142" s="32"/>
      <c r="J1142" s="32"/>
      <c r="K1142" s="32"/>
      <c r="L1142" s="32"/>
      <c r="M1142" s="32"/>
      <c r="N1142" s="47"/>
      <c r="O1142" s="47"/>
      <c r="P1142" s="36"/>
      <c r="Q1142" s="37"/>
      <c r="R1142" s="37"/>
      <c r="S1142" s="48"/>
      <c r="T1142" s="39"/>
      <c r="U1142" s="40"/>
      <c r="V1142" s="41"/>
      <c r="W1142" s="41"/>
      <c r="X1142" s="41"/>
      <c r="Y1142" s="41"/>
      <c r="Z1142" s="41"/>
      <c r="AA1142" s="41"/>
      <c r="AB1142" s="41"/>
      <c r="AC1142" s="41"/>
      <c r="AD1142" s="42"/>
      <c r="AE1142" s="43"/>
      <c r="AF1142" s="44"/>
      <c r="AG1142" s="44"/>
      <c r="AH1142" s="44"/>
      <c r="AI1142" s="44"/>
      <c r="AJ1142" s="44"/>
      <c r="AK1142" s="44"/>
      <c r="AL1142" s="44"/>
      <c r="AM1142" s="44"/>
      <c r="AN1142" s="44"/>
      <c r="AO1142" s="44"/>
      <c r="AP1142" s="44"/>
      <c r="AQ1142" s="44"/>
      <c r="AR1142" s="44"/>
      <c r="AS1142" s="44"/>
      <c r="AT1142" s="44"/>
      <c r="AU1142" s="44"/>
      <c r="AV1142" s="44"/>
      <c r="AW1142" s="44"/>
      <c r="AX1142" s="44"/>
      <c r="AY1142" s="44"/>
      <c r="AZ1142" s="44"/>
      <c r="BA1142" s="44"/>
      <c r="BB1142" s="44"/>
      <c r="BC1142" s="44"/>
      <c r="BD1142" s="44"/>
      <c r="BE1142" s="44"/>
      <c r="BF1142" s="44"/>
      <c r="BG1142" s="44"/>
      <c r="BH1142" s="44"/>
      <c r="BI1142" s="44"/>
      <c r="BJ1142" s="44"/>
      <c r="BK1142" s="44"/>
      <c r="BL1142" s="44"/>
      <c r="BM1142" s="44"/>
      <c r="BN1142" s="44"/>
      <c r="BO1142" s="44"/>
      <c r="BP1142" s="44"/>
      <c r="BQ1142" s="44"/>
      <c r="BR1142" s="44"/>
      <c r="BS1142" s="44"/>
      <c r="BT1142" s="44"/>
      <c r="BU1142" s="44"/>
      <c r="BV1142" s="44"/>
      <c r="BW1142" s="44"/>
      <c r="BX1142" s="44"/>
      <c r="BY1142" s="44"/>
      <c r="BZ1142" s="44"/>
      <c r="CA1142" s="44"/>
      <c r="CB1142" s="44"/>
      <c r="CC1142" s="44"/>
      <c r="CD1142" s="44"/>
      <c r="CE1142" s="44"/>
      <c r="CF1142" s="44"/>
      <c r="CG1142" s="44"/>
      <c r="CH1142" s="44"/>
      <c r="CI1142" s="44"/>
      <c r="CJ1142" s="44"/>
      <c r="CK1142" s="44"/>
      <c r="CL1142" s="44"/>
      <c r="CM1142" s="44"/>
      <c r="CN1142" s="45"/>
      <c r="CO1142" s="44"/>
      <c r="CP1142" s="44"/>
      <c r="CQ1142" s="44"/>
      <c r="CR1142" s="44"/>
      <c r="CS1142" s="44"/>
      <c r="CT1142" s="44"/>
      <c r="CU1142" s="44"/>
      <c r="CV1142" s="44"/>
      <c r="CW1142" s="44"/>
      <c r="CX1142" s="44"/>
      <c r="CY1142" s="44"/>
      <c r="CZ1142" s="44"/>
      <c r="DA1142" s="44"/>
      <c r="DB1142" s="44"/>
      <c r="DC1142" s="44"/>
      <c r="DD1142" s="44"/>
      <c r="DE1142" s="44"/>
      <c r="DF1142" s="45"/>
      <c r="DG1142" s="44"/>
      <c r="DH1142" s="44"/>
      <c r="DI1142" s="44"/>
      <c r="DJ1142" s="44"/>
      <c r="DK1142" s="44"/>
      <c r="DL1142" s="45"/>
      <c r="DM1142" s="44"/>
      <c r="DN1142" s="44"/>
      <c r="DO1142" s="44"/>
      <c r="DP1142" s="44"/>
      <c r="DQ1142" s="44"/>
      <c r="DR1142" s="44"/>
      <c r="DS1142" s="44"/>
      <c r="DT1142" s="44"/>
      <c r="DU1142" s="45"/>
      <c r="DV1142" s="44"/>
      <c r="DW1142" s="44"/>
      <c r="DX1142" s="44"/>
      <c r="DY1142" s="44"/>
      <c r="DZ1142" s="44"/>
      <c r="EA1142" s="44"/>
      <c r="EB1142" s="44"/>
      <c r="EC1142" s="44"/>
      <c r="ED1142" s="45"/>
      <c r="EE1142" s="44"/>
      <c r="EF1142" s="44"/>
      <c r="EG1142" s="44"/>
      <c r="EH1142" s="44"/>
      <c r="EI1142" s="44"/>
      <c r="EJ1142" s="44"/>
      <c r="EK1142" s="44"/>
      <c r="EL1142" s="44"/>
      <c r="EM1142" s="44"/>
      <c r="EN1142" s="44"/>
      <c r="EO1142" s="44"/>
      <c r="EP1142" s="44"/>
      <c r="EQ1142" s="44"/>
      <c r="ER1142" s="44"/>
      <c r="ES1142" s="44"/>
      <c r="ET1142" s="44"/>
      <c r="EU1142" s="44"/>
      <c r="EV1142" s="45"/>
      <c r="EW1142" s="44"/>
      <c r="EX1142" s="44"/>
      <c r="EY1142" s="45"/>
      <c r="EZ1142" s="45"/>
      <c r="FA1142" s="44"/>
      <c r="FB1142" s="32"/>
      <c r="FC1142" s="32"/>
      <c r="FD1142" s="32"/>
    </row>
    <row r="1143">
      <c r="A1143" s="31"/>
      <c r="B1143" s="32"/>
      <c r="C1143" s="33"/>
      <c r="D1143" s="32"/>
      <c r="E1143" s="32"/>
      <c r="F1143" s="32"/>
      <c r="G1143" s="46"/>
      <c r="H1143" s="32"/>
      <c r="I1143" s="32"/>
      <c r="J1143" s="32"/>
      <c r="K1143" s="32"/>
      <c r="L1143" s="32"/>
      <c r="M1143" s="32"/>
      <c r="N1143" s="47"/>
      <c r="O1143" s="47"/>
      <c r="P1143" s="36"/>
      <c r="Q1143" s="37"/>
      <c r="R1143" s="37"/>
      <c r="S1143" s="48"/>
      <c r="T1143" s="39"/>
      <c r="U1143" s="40"/>
      <c r="V1143" s="41"/>
      <c r="W1143" s="41"/>
      <c r="X1143" s="41"/>
      <c r="Y1143" s="41"/>
      <c r="Z1143" s="41"/>
      <c r="AA1143" s="41"/>
      <c r="AB1143" s="41"/>
      <c r="AC1143" s="41"/>
      <c r="AD1143" s="42"/>
      <c r="AE1143" s="43"/>
      <c r="AF1143" s="44"/>
      <c r="AG1143" s="44"/>
      <c r="AH1143" s="44"/>
      <c r="AI1143" s="44"/>
      <c r="AJ1143" s="44"/>
      <c r="AK1143" s="44"/>
      <c r="AL1143" s="44"/>
      <c r="AM1143" s="44"/>
      <c r="AN1143" s="44"/>
      <c r="AO1143" s="44"/>
      <c r="AP1143" s="44"/>
      <c r="AQ1143" s="44"/>
      <c r="AR1143" s="44"/>
      <c r="AS1143" s="44"/>
      <c r="AT1143" s="44"/>
      <c r="AU1143" s="44"/>
      <c r="AV1143" s="44"/>
      <c r="AW1143" s="44"/>
      <c r="AX1143" s="44"/>
      <c r="AY1143" s="44"/>
      <c r="AZ1143" s="44"/>
      <c r="BA1143" s="44"/>
      <c r="BB1143" s="44"/>
      <c r="BC1143" s="44"/>
      <c r="BD1143" s="44"/>
      <c r="BE1143" s="44"/>
      <c r="BF1143" s="44"/>
      <c r="BG1143" s="44"/>
      <c r="BH1143" s="44"/>
      <c r="BI1143" s="44"/>
      <c r="BJ1143" s="44"/>
      <c r="BK1143" s="44"/>
      <c r="BL1143" s="44"/>
      <c r="BM1143" s="44"/>
      <c r="BN1143" s="44"/>
      <c r="BO1143" s="44"/>
      <c r="BP1143" s="44"/>
      <c r="BQ1143" s="44"/>
      <c r="BR1143" s="44"/>
      <c r="BS1143" s="44"/>
      <c r="BT1143" s="44"/>
      <c r="BU1143" s="44"/>
      <c r="BV1143" s="44"/>
      <c r="BW1143" s="44"/>
      <c r="BX1143" s="44"/>
      <c r="BY1143" s="44"/>
      <c r="BZ1143" s="44"/>
      <c r="CA1143" s="44"/>
      <c r="CB1143" s="44"/>
      <c r="CC1143" s="44"/>
      <c r="CD1143" s="44"/>
      <c r="CE1143" s="44"/>
      <c r="CF1143" s="44"/>
      <c r="CG1143" s="44"/>
      <c r="CH1143" s="44"/>
      <c r="CI1143" s="44"/>
      <c r="CJ1143" s="44"/>
      <c r="CK1143" s="44"/>
      <c r="CL1143" s="44"/>
      <c r="CM1143" s="44"/>
      <c r="CN1143" s="45"/>
      <c r="CO1143" s="44"/>
      <c r="CP1143" s="44"/>
      <c r="CQ1143" s="44"/>
      <c r="CR1143" s="44"/>
      <c r="CS1143" s="44"/>
      <c r="CT1143" s="44"/>
      <c r="CU1143" s="44"/>
      <c r="CV1143" s="44"/>
      <c r="CW1143" s="44"/>
      <c r="CX1143" s="44"/>
      <c r="CY1143" s="44"/>
      <c r="CZ1143" s="44"/>
      <c r="DA1143" s="44"/>
      <c r="DB1143" s="44"/>
      <c r="DC1143" s="44"/>
      <c r="DD1143" s="44"/>
      <c r="DE1143" s="44"/>
      <c r="DF1143" s="45"/>
      <c r="DG1143" s="44"/>
      <c r="DH1143" s="44"/>
      <c r="DI1143" s="44"/>
      <c r="DJ1143" s="44"/>
      <c r="DK1143" s="44"/>
      <c r="DL1143" s="45"/>
      <c r="DM1143" s="44"/>
      <c r="DN1143" s="44"/>
      <c r="DO1143" s="44"/>
      <c r="DP1143" s="44"/>
      <c r="DQ1143" s="44"/>
      <c r="DR1143" s="44"/>
      <c r="DS1143" s="44"/>
      <c r="DT1143" s="44"/>
      <c r="DU1143" s="45"/>
      <c r="DV1143" s="44"/>
      <c r="DW1143" s="44"/>
      <c r="DX1143" s="44"/>
      <c r="DY1143" s="44"/>
      <c r="DZ1143" s="44"/>
      <c r="EA1143" s="44"/>
      <c r="EB1143" s="44"/>
      <c r="EC1143" s="44"/>
      <c r="ED1143" s="45"/>
      <c r="EE1143" s="44"/>
      <c r="EF1143" s="44"/>
      <c r="EG1143" s="44"/>
      <c r="EH1143" s="44"/>
      <c r="EI1143" s="44"/>
      <c r="EJ1143" s="44"/>
      <c r="EK1143" s="44"/>
      <c r="EL1143" s="44"/>
      <c r="EM1143" s="44"/>
      <c r="EN1143" s="44"/>
      <c r="EO1143" s="44"/>
      <c r="EP1143" s="44"/>
      <c r="EQ1143" s="44"/>
      <c r="ER1143" s="44"/>
      <c r="ES1143" s="44"/>
      <c r="ET1143" s="44"/>
      <c r="EU1143" s="44"/>
      <c r="EV1143" s="45"/>
      <c r="EW1143" s="44"/>
      <c r="EX1143" s="44"/>
      <c r="EY1143" s="45"/>
      <c r="EZ1143" s="45"/>
      <c r="FA1143" s="44"/>
      <c r="FB1143" s="32"/>
      <c r="FC1143" s="32"/>
      <c r="FD1143" s="32"/>
    </row>
    <row r="1144">
      <c r="A1144" s="31"/>
      <c r="B1144" s="32"/>
      <c r="C1144" s="33"/>
      <c r="D1144" s="32"/>
      <c r="E1144" s="32"/>
      <c r="F1144" s="32"/>
      <c r="G1144" s="46"/>
      <c r="H1144" s="32"/>
      <c r="I1144" s="32"/>
      <c r="J1144" s="32"/>
      <c r="K1144" s="32"/>
      <c r="L1144" s="32"/>
      <c r="M1144" s="32"/>
      <c r="N1144" s="47"/>
      <c r="O1144" s="47"/>
      <c r="P1144" s="36"/>
      <c r="Q1144" s="37"/>
      <c r="R1144" s="37"/>
      <c r="S1144" s="48"/>
      <c r="T1144" s="39"/>
      <c r="U1144" s="40"/>
      <c r="V1144" s="41"/>
      <c r="W1144" s="41"/>
      <c r="X1144" s="41"/>
      <c r="Y1144" s="41"/>
      <c r="Z1144" s="41"/>
      <c r="AA1144" s="41"/>
      <c r="AB1144" s="41"/>
      <c r="AC1144" s="41"/>
      <c r="AD1144" s="42"/>
      <c r="AE1144" s="43"/>
      <c r="AF1144" s="44"/>
      <c r="AG1144" s="44"/>
      <c r="AH1144" s="44"/>
      <c r="AI1144" s="44"/>
      <c r="AJ1144" s="44"/>
      <c r="AK1144" s="44"/>
      <c r="AL1144" s="44"/>
      <c r="AM1144" s="44"/>
      <c r="AN1144" s="44"/>
      <c r="AO1144" s="44"/>
      <c r="AP1144" s="44"/>
      <c r="AQ1144" s="44"/>
      <c r="AR1144" s="44"/>
      <c r="AS1144" s="44"/>
      <c r="AT1144" s="44"/>
      <c r="AU1144" s="44"/>
      <c r="AV1144" s="44"/>
      <c r="AW1144" s="44"/>
      <c r="AX1144" s="44"/>
      <c r="AY1144" s="44"/>
      <c r="AZ1144" s="44"/>
      <c r="BA1144" s="44"/>
      <c r="BB1144" s="44"/>
      <c r="BC1144" s="44"/>
      <c r="BD1144" s="44"/>
      <c r="BE1144" s="44"/>
      <c r="BF1144" s="44"/>
      <c r="BG1144" s="44"/>
      <c r="BH1144" s="44"/>
      <c r="BI1144" s="44"/>
      <c r="BJ1144" s="44"/>
      <c r="BK1144" s="44"/>
      <c r="BL1144" s="44"/>
      <c r="BM1144" s="44"/>
      <c r="BN1144" s="44"/>
      <c r="BO1144" s="44"/>
      <c r="BP1144" s="44"/>
      <c r="BQ1144" s="44"/>
      <c r="BR1144" s="44"/>
      <c r="BS1144" s="44"/>
      <c r="BT1144" s="44"/>
      <c r="BU1144" s="44"/>
      <c r="BV1144" s="44"/>
      <c r="BW1144" s="44"/>
      <c r="BX1144" s="44"/>
      <c r="BY1144" s="44"/>
      <c r="BZ1144" s="44"/>
      <c r="CA1144" s="44"/>
      <c r="CB1144" s="44"/>
      <c r="CC1144" s="44"/>
      <c r="CD1144" s="44"/>
      <c r="CE1144" s="44"/>
      <c r="CF1144" s="44"/>
      <c r="CG1144" s="44"/>
      <c r="CH1144" s="44"/>
      <c r="CI1144" s="44"/>
      <c r="CJ1144" s="44"/>
      <c r="CK1144" s="44"/>
      <c r="CL1144" s="44"/>
      <c r="CM1144" s="44"/>
      <c r="CN1144" s="45"/>
      <c r="CO1144" s="44"/>
      <c r="CP1144" s="44"/>
      <c r="CQ1144" s="44"/>
      <c r="CR1144" s="44"/>
      <c r="CS1144" s="44"/>
      <c r="CT1144" s="44"/>
      <c r="CU1144" s="44"/>
      <c r="CV1144" s="44"/>
      <c r="CW1144" s="44"/>
      <c r="CX1144" s="44"/>
      <c r="CY1144" s="44"/>
      <c r="CZ1144" s="44"/>
      <c r="DA1144" s="44"/>
      <c r="DB1144" s="44"/>
      <c r="DC1144" s="44"/>
      <c r="DD1144" s="44"/>
      <c r="DE1144" s="44"/>
      <c r="DF1144" s="45"/>
      <c r="DG1144" s="44"/>
      <c r="DH1144" s="44"/>
      <c r="DI1144" s="44"/>
      <c r="DJ1144" s="44"/>
      <c r="DK1144" s="44"/>
      <c r="DL1144" s="45"/>
      <c r="DM1144" s="44"/>
      <c r="DN1144" s="44"/>
      <c r="DO1144" s="44"/>
      <c r="DP1144" s="44"/>
      <c r="DQ1144" s="44"/>
      <c r="DR1144" s="44"/>
      <c r="DS1144" s="44"/>
      <c r="DT1144" s="44"/>
      <c r="DU1144" s="45"/>
      <c r="DV1144" s="44"/>
      <c r="DW1144" s="44"/>
      <c r="DX1144" s="44"/>
      <c r="DY1144" s="44"/>
      <c r="DZ1144" s="44"/>
      <c r="EA1144" s="44"/>
      <c r="EB1144" s="44"/>
      <c r="EC1144" s="44"/>
      <c r="ED1144" s="45"/>
      <c r="EE1144" s="44"/>
      <c r="EF1144" s="44"/>
      <c r="EG1144" s="44"/>
      <c r="EH1144" s="44"/>
      <c r="EI1144" s="44"/>
      <c r="EJ1144" s="44"/>
      <c r="EK1144" s="44"/>
      <c r="EL1144" s="44"/>
      <c r="EM1144" s="44"/>
      <c r="EN1144" s="44"/>
      <c r="EO1144" s="44"/>
      <c r="EP1144" s="44"/>
      <c r="EQ1144" s="44"/>
      <c r="ER1144" s="44"/>
      <c r="ES1144" s="44"/>
      <c r="ET1144" s="44"/>
      <c r="EU1144" s="44"/>
      <c r="EV1144" s="45"/>
      <c r="EW1144" s="44"/>
      <c r="EX1144" s="44"/>
      <c r="EY1144" s="45"/>
      <c r="EZ1144" s="45"/>
      <c r="FA1144" s="44"/>
      <c r="FB1144" s="32"/>
      <c r="FC1144" s="32"/>
      <c r="FD1144" s="32"/>
    </row>
    <row r="1145">
      <c r="A1145" s="31"/>
      <c r="B1145" s="32"/>
      <c r="C1145" s="33"/>
      <c r="D1145" s="32"/>
      <c r="E1145" s="32"/>
      <c r="F1145" s="32"/>
      <c r="G1145" s="46"/>
      <c r="H1145" s="32"/>
      <c r="I1145" s="32"/>
      <c r="J1145" s="32"/>
      <c r="K1145" s="32"/>
      <c r="L1145" s="32"/>
      <c r="M1145" s="32"/>
      <c r="N1145" s="47"/>
      <c r="O1145" s="47"/>
      <c r="P1145" s="36"/>
      <c r="Q1145" s="37"/>
      <c r="R1145" s="37"/>
      <c r="S1145" s="48"/>
      <c r="T1145" s="39"/>
      <c r="U1145" s="40"/>
      <c r="V1145" s="41"/>
      <c r="W1145" s="41"/>
      <c r="X1145" s="41"/>
      <c r="Y1145" s="41"/>
      <c r="Z1145" s="41"/>
      <c r="AA1145" s="41"/>
      <c r="AB1145" s="41"/>
      <c r="AC1145" s="41"/>
      <c r="AD1145" s="42"/>
      <c r="AE1145" s="43"/>
      <c r="AF1145" s="44"/>
      <c r="AG1145" s="44"/>
      <c r="AH1145" s="44"/>
      <c r="AI1145" s="44"/>
      <c r="AJ1145" s="44"/>
      <c r="AK1145" s="44"/>
      <c r="AL1145" s="44"/>
      <c r="AM1145" s="44"/>
      <c r="AN1145" s="44"/>
      <c r="AO1145" s="44"/>
      <c r="AP1145" s="44"/>
      <c r="AQ1145" s="44"/>
      <c r="AR1145" s="44"/>
      <c r="AS1145" s="44"/>
      <c r="AT1145" s="44"/>
      <c r="AU1145" s="44"/>
      <c r="AV1145" s="44"/>
      <c r="AW1145" s="44"/>
      <c r="AX1145" s="44"/>
      <c r="AY1145" s="44"/>
      <c r="AZ1145" s="44"/>
      <c r="BA1145" s="44"/>
      <c r="BB1145" s="44"/>
      <c r="BC1145" s="44"/>
      <c r="BD1145" s="44"/>
      <c r="BE1145" s="44"/>
      <c r="BF1145" s="44"/>
      <c r="BG1145" s="44"/>
      <c r="BH1145" s="44"/>
      <c r="BI1145" s="44"/>
      <c r="BJ1145" s="44"/>
      <c r="BK1145" s="44"/>
      <c r="BL1145" s="44"/>
      <c r="BM1145" s="44"/>
      <c r="BN1145" s="44"/>
      <c r="BO1145" s="44"/>
      <c r="BP1145" s="44"/>
      <c r="BQ1145" s="44"/>
      <c r="BR1145" s="44"/>
      <c r="BS1145" s="44"/>
      <c r="BT1145" s="44"/>
      <c r="BU1145" s="44"/>
      <c r="BV1145" s="44"/>
      <c r="BW1145" s="44"/>
      <c r="BX1145" s="44"/>
      <c r="BY1145" s="44"/>
      <c r="BZ1145" s="44"/>
      <c r="CA1145" s="44"/>
      <c r="CB1145" s="44"/>
      <c r="CC1145" s="44"/>
      <c r="CD1145" s="44"/>
      <c r="CE1145" s="44"/>
      <c r="CF1145" s="44"/>
      <c r="CG1145" s="44"/>
      <c r="CH1145" s="44"/>
      <c r="CI1145" s="44"/>
      <c r="CJ1145" s="44"/>
      <c r="CK1145" s="44"/>
      <c r="CL1145" s="44"/>
      <c r="CM1145" s="44"/>
      <c r="CN1145" s="45"/>
      <c r="CO1145" s="44"/>
      <c r="CP1145" s="44"/>
      <c r="CQ1145" s="44"/>
      <c r="CR1145" s="44"/>
      <c r="CS1145" s="44"/>
      <c r="CT1145" s="44"/>
      <c r="CU1145" s="44"/>
      <c r="CV1145" s="44"/>
      <c r="CW1145" s="44"/>
      <c r="CX1145" s="44"/>
      <c r="CY1145" s="44"/>
      <c r="CZ1145" s="44"/>
      <c r="DA1145" s="44"/>
      <c r="DB1145" s="44"/>
      <c r="DC1145" s="44"/>
      <c r="DD1145" s="44"/>
      <c r="DE1145" s="44"/>
      <c r="DF1145" s="45"/>
      <c r="DG1145" s="44"/>
      <c r="DH1145" s="44"/>
      <c r="DI1145" s="44"/>
      <c r="DJ1145" s="44"/>
      <c r="DK1145" s="44"/>
      <c r="DL1145" s="45"/>
      <c r="DM1145" s="44"/>
      <c r="DN1145" s="44"/>
      <c r="DO1145" s="44"/>
      <c r="DP1145" s="44"/>
      <c r="DQ1145" s="44"/>
      <c r="DR1145" s="44"/>
      <c r="DS1145" s="44"/>
      <c r="DT1145" s="44"/>
      <c r="DU1145" s="45"/>
      <c r="DV1145" s="44"/>
      <c r="DW1145" s="44"/>
      <c r="DX1145" s="44"/>
      <c r="DY1145" s="44"/>
      <c r="DZ1145" s="44"/>
      <c r="EA1145" s="44"/>
      <c r="EB1145" s="44"/>
      <c r="EC1145" s="44"/>
      <c r="ED1145" s="45"/>
      <c r="EE1145" s="44"/>
      <c r="EF1145" s="44"/>
      <c r="EG1145" s="44"/>
      <c r="EH1145" s="44"/>
      <c r="EI1145" s="44"/>
      <c r="EJ1145" s="44"/>
      <c r="EK1145" s="44"/>
      <c r="EL1145" s="44"/>
      <c r="EM1145" s="44"/>
      <c r="EN1145" s="44"/>
      <c r="EO1145" s="44"/>
      <c r="EP1145" s="44"/>
      <c r="EQ1145" s="44"/>
      <c r="ER1145" s="44"/>
      <c r="ES1145" s="44"/>
      <c r="ET1145" s="44"/>
      <c r="EU1145" s="44"/>
      <c r="EV1145" s="45"/>
      <c r="EW1145" s="44"/>
      <c r="EX1145" s="44"/>
      <c r="EY1145" s="45"/>
      <c r="EZ1145" s="45"/>
      <c r="FA1145" s="44"/>
      <c r="FB1145" s="32"/>
      <c r="FC1145" s="32"/>
      <c r="FD1145" s="32"/>
    </row>
    <row r="1146">
      <c r="A1146" s="31"/>
      <c r="B1146" s="32"/>
      <c r="C1146" s="33"/>
      <c r="D1146" s="32"/>
      <c r="E1146" s="32"/>
      <c r="F1146" s="32"/>
      <c r="G1146" s="46"/>
      <c r="H1146" s="32"/>
      <c r="I1146" s="32"/>
      <c r="J1146" s="32"/>
      <c r="K1146" s="32"/>
      <c r="L1146" s="32"/>
      <c r="M1146" s="32"/>
      <c r="N1146" s="47"/>
      <c r="O1146" s="47"/>
      <c r="P1146" s="36"/>
      <c r="Q1146" s="37"/>
      <c r="R1146" s="37"/>
      <c r="S1146" s="48"/>
      <c r="T1146" s="39"/>
      <c r="U1146" s="40"/>
      <c r="V1146" s="41"/>
      <c r="W1146" s="41"/>
      <c r="X1146" s="41"/>
      <c r="Y1146" s="41"/>
      <c r="Z1146" s="41"/>
      <c r="AA1146" s="41"/>
      <c r="AB1146" s="41"/>
      <c r="AC1146" s="41"/>
      <c r="AD1146" s="42"/>
      <c r="AE1146" s="43"/>
      <c r="AF1146" s="44"/>
      <c r="AG1146" s="44"/>
      <c r="AH1146" s="44"/>
      <c r="AI1146" s="44"/>
      <c r="AJ1146" s="44"/>
      <c r="AK1146" s="44"/>
      <c r="AL1146" s="44"/>
      <c r="AM1146" s="44"/>
      <c r="AN1146" s="44"/>
      <c r="AO1146" s="44"/>
      <c r="AP1146" s="44"/>
      <c r="AQ1146" s="44"/>
      <c r="AR1146" s="44"/>
      <c r="AS1146" s="44"/>
      <c r="AT1146" s="44"/>
      <c r="AU1146" s="44"/>
      <c r="AV1146" s="44"/>
      <c r="AW1146" s="44"/>
      <c r="AX1146" s="44"/>
      <c r="AY1146" s="44"/>
      <c r="AZ1146" s="44"/>
      <c r="BA1146" s="44"/>
      <c r="BB1146" s="44"/>
      <c r="BC1146" s="44"/>
      <c r="BD1146" s="44"/>
      <c r="BE1146" s="44"/>
      <c r="BF1146" s="44"/>
      <c r="BG1146" s="44"/>
      <c r="BH1146" s="44"/>
      <c r="BI1146" s="44"/>
      <c r="BJ1146" s="44"/>
      <c r="BK1146" s="44"/>
      <c r="BL1146" s="44"/>
      <c r="BM1146" s="44"/>
      <c r="BN1146" s="44"/>
      <c r="BO1146" s="44"/>
      <c r="BP1146" s="44"/>
      <c r="BQ1146" s="44"/>
      <c r="BR1146" s="44"/>
      <c r="BS1146" s="44"/>
      <c r="BT1146" s="44"/>
      <c r="BU1146" s="44"/>
      <c r="BV1146" s="44"/>
      <c r="BW1146" s="44"/>
      <c r="BX1146" s="44"/>
      <c r="BY1146" s="44"/>
      <c r="BZ1146" s="44"/>
      <c r="CA1146" s="44"/>
      <c r="CB1146" s="44"/>
      <c r="CC1146" s="44"/>
      <c r="CD1146" s="44"/>
      <c r="CE1146" s="44"/>
      <c r="CF1146" s="44"/>
      <c r="CG1146" s="44"/>
      <c r="CH1146" s="44"/>
      <c r="CI1146" s="44"/>
      <c r="CJ1146" s="44"/>
      <c r="CK1146" s="44"/>
      <c r="CL1146" s="44"/>
      <c r="CM1146" s="44"/>
      <c r="CN1146" s="45"/>
      <c r="CO1146" s="44"/>
      <c r="CP1146" s="44"/>
      <c r="CQ1146" s="44"/>
      <c r="CR1146" s="44"/>
      <c r="CS1146" s="44"/>
      <c r="CT1146" s="44"/>
      <c r="CU1146" s="44"/>
      <c r="CV1146" s="44"/>
      <c r="CW1146" s="44"/>
      <c r="CX1146" s="44"/>
      <c r="CY1146" s="44"/>
      <c r="CZ1146" s="44"/>
      <c r="DA1146" s="44"/>
      <c r="DB1146" s="44"/>
      <c r="DC1146" s="44"/>
      <c r="DD1146" s="44"/>
      <c r="DE1146" s="44"/>
      <c r="DF1146" s="45"/>
      <c r="DG1146" s="44"/>
      <c r="DH1146" s="44"/>
      <c r="DI1146" s="44"/>
      <c r="DJ1146" s="44"/>
      <c r="DK1146" s="44"/>
      <c r="DL1146" s="45"/>
      <c r="DM1146" s="44"/>
      <c r="DN1146" s="44"/>
      <c r="DO1146" s="44"/>
      <c r="DP1146" s="44"/>
      <c r="DQ1146" s="44"/>
      <c r="DR1146" s="44"/>
      <c r="DS1146" s="44"/>
      <c r="DT1146" s="44"/>
      <c r="DU1146" s="45"/>
      <c r="DV1146" s="44"/>
      <c r="DW1146" s="44"/>
      <c r="DX1146" s="44"/>
      <c r="DY1146" s="44"/>
      <c r="DZ1146" s="44"/>
      <c r="EA1146" s="44"/>
      <c r="EB1146" s="44"/>
      <c r="EC1146" s="44"/>
      <c r="ED1146" s="45"/>
      <c r="EE1146" s="44"/>
      <c r="EF1146" s="44"/>
      <c r="EG1146" s="44"/>
      <c r="EH1146" s="44"/>
      <c r="EI1146" s="44"/>
      <c r="EJ1146" s="44"/>
      <c r="EK1146" s="44"/>
      <c r="EL1146" s="44"/>
      <c r="EM1146" s="44"/>
      <c r="EN1146" s="44"/>
      <c r="EO1146" s="44"/>
      <c r="EP1146" s="44"/>
      <c r="EQ1146" s="44"/>
      <c r="ER1146" s="44"/>
      <c r="ES1146" s="44"/>
      <c r="ET1146" s="44"/>
      <c r="EU1146" s="44"/>
      <c r="EV1146" s="45"/>
      <c r="EW1146" s="44"/>
      <c r="EX1146" s="44"/>
      <c r="EY1146" s="45"/>
      <c r="EZ1146" s="45"/>
      <c r="FA1146" s="44"/>
      <c r="FB1146" s="32"/>
      <c r="FC1146" s="32"/>
      <c r="FD1146" s="32"/>
    </row>
    <row r="1147">
      <c r="A1147" s="31"/>
      <c r="B1147" s="32"/>
      <c r="C1147" s="33"/>
      <c r="D1147" s="32"/>
      <c r="E1147" s="32"/>
      <c r="F1147" s="32"/>
      <c r="G1147" s="46"/>
      <c r="H1147" s="32"/>
      <c r="I1147" s="32"/>
      <c r="J1147" s="32"/>
      <c r="K1147" s="32"/>
      <c r="L1147" s="32"/>
      <c r="M1147" s="32"/>
      <c r="N1147" s="47"/>
      <c r="O1147" s="47"/>
      <c r="P1147" s="36"/>
      <c r="Q1147" s="37"/>
      <c r="R1147" s="37"/>
      <c r="S1147" s="48"/>
      <c r="T1147" s="39"/>
      <c r="U1147" s="40"/>
      <c r="V1147" s="41"/>
      <c r="W1147" s="41"/>
      <c r="X1147" s="41"/>
      <c r="Y1147" s="41"/>
      <c r="Z1147" s="41"/>
      <c r="AA1147" s="41"/>
      <c r="AB1147" s="41"/>
      <c r="AC1147" s="41"/>
      <c r="AD1147" s="42"/>
      <c r="AE1147" s="43"/>
      <c r="AF1147" s="44"/>
      <c r="AG1147" s="44"/>
      <c r="AH1147" s="44"/>
      <c r="AI1147" s="44"/>
      <c r="AJ1147" s="44"/>
      <c r="AK1147" s="44"/>
      <c r="AL1147" s="44"/>
      <c r="AM1147" s="44"/>
      <c r="AN1147" s="44"/>
      <c r="AO1147" s="44"/>
      <c r="AP1147" s="44"/>
      <c r="AQ1147" s="44"/>
      <c r="AR1147" s="44"/>
      <c r="AS1147" s="44"/>
      <c r="AT1147" s="44"/>
      <c r="AU1147" s="44"/>
      <c r="AV1147" s="44"/>
      <c r="AW1147" s="44"/>
      <c r="AX1147" s="44"/>
      <c r="AY1147" s="44"/>
      <c r="AZ1147" s="44"/>
      <c r="BA1147" s="44"/>
      <c r="BB1147" s="44"/>
      <c r="BC1147" s="44"/>
      <c r="BD1147" s="44"/>
      <c r="BE1147" s="44"/>
      <c r="BF1147" s="44"/>
      <c r="BG1147" s="44"/>
      <c r="BH1147" s="44"/>
      <c r="BI1147" s="44"/>
      <c r="BJ1147" s="44"/>
      <c r="BK1147" s="44"/>
      <c r="BL1147" s="44"/>
      <c r="BM1147" s="44"/>
      <c r="BN1147" s="44"/>
      <c r="BO1147" s="44"/>
      <c r="BP1147" s="44"/>
      <c r="BQ1147" s="44"/>
      <c r="BR1147" s="44"/>
      <c r="BS1147" s="44"/>
      <c r="BT1147" s="44"/>
      <c r="BU1147" s="44"/>
      <c r="BV1147" s="44"/>
      <c r="BW1147" s="44"/>
      <c r="BX1147" s="44"/>
      <c r="BY1147" s="44"/>
      <c r="BZ1147" s="44"/>
      <c r="CA1147" s="44"/>
      <c r="CB1147" s="44"/>
      <c r="CC1147" s="44"/>
      <c r="CD1147" s="44"/>
      <c r="CE1147" s="44"/>
      <c r="CF1147" s="44"/>
      <c r="CG1147" s="44"/>
      <c r="CH1147" s="44"/>
      <c r="CI1147" s="44"/>
      <c r="CJ1147" s="44"/>
      <c r="CK1147" s="44"/>
      <c r="CL1147" s="44"/>
      <c r="CM1147" s="44"/>
      <c r="CN1147" s="45"/>
      <c r="CO1147" s="44"/>
      <c r="CP1147" s="44"/>
      <c r="CQ1147" s="44"/>
      <c r="CR1147" s="44"/>
      <c r="CS1147" s="44"/>
      <c r="CT1147" s="44"/>
      <c r="CU1147" s="44"/>
      <c r="CV1147" s="44"/>
      <c r="CW1147" s="44"/>
      <c r="CX1147" s="44"/>
      <c r="CY1147" s="44"/>
      <c r="CZ1147" s="44"/>
      <c r="DA1147" s="44"/>
      <c r="DB1147" s="44"/>
      <c r="DC1147" s="44"/>
      <c r="DD1147" s="44"/>
      <c r="DE1147" s="44"/>
      <c r="DF1147" s="45"/>
      <c r="DG1147" s="44"/>
      <c r="DH1147" s="44"/>
      <c r="DI1147" s="44"/>
      <c r="DJ1147" s="44"/>
      <c r="DK1147" s="44"/>
      <c r="DL1147" s="45"/>
      <c r="DM1147" s="44"/>
      <c r="DN1147" s="44"/>
      <c r="DO1147" s="44"/>
      <c r="DP1147" s="44"/>
      <c r="DQ1147" s="44"/>
      <c r="DR1147" s="44"/>
      <c r="DS1147" s="44"/>
      <c r="DT1147" s="44"/>
      <c r="DU1147" s="45"/>
      <c r="DV1147" s="44"/>
      <c r="DW1147" s="44"/>
      <c r="DX1147" s="44"/>
      <c r="DY1147" s="44"/>
      <c r="DZ1147" s="44"/>
      <c r="EA1147" s="44"/>
      <c r="EB1147" s="44"/>
      <c r="EC1147" s="44"/>
      <c r="ED1147" s="45"/>
      <c r="EE1147" s="44"/>
      <c r="EF1147" s="44"/>
      <c r="EG1147" s="44"/>
      <c r="EH1147" s="44"/>
      <c r="EI1147" s="44"/>
      <c r="EJ1147" s="44"/>
      <c r="EK1147" s="44"/>
      <c r="EL1147" s="44"/>
      <c r="EM1147" s="44"/>
      <c r="EN1147" s="44"/>
      <c r="EO1147" s="44"/>
      <c r="EP1147" s="44"/>
      <c r="EQ1147" s="44"/>
      <c r="ER1147" s="44"/>
      <c r="ES1147" s="44"/>
      <c r="ET1147" s="44"/>
      <c r="EU1147" s="44"/>
      <c r="EV1147" s="45"/>
      <c r="EW1147" s="44"/>
      <c r="EX1147" s="44"/>
      <c r="EY1147" s="45"/>
      <c r="EZ1147" s="45"/>
      <c r="FA1147" s="44"/>
      <c r="FB1147" s="32"/>
      <c r="FC1147" s="32"/>
      <c r="FD1147" s="32"/>
    </row>
    <row r="1148">
      <c r="A1148" s="31"/>
      <c r="B1148" s="32"/>
      <c r="C1148" s="33"/>
      <c r="D1148" s="32"/>
      <c r="E1148" s="32"/>
      <c r="F1148" s="32"/>
      <c r="G1148" s="46"/>
      <c r="H1148" s="32"/>
      <c r="I1148" s="32"/>
      <c r="J1148" s="32"/>
      <c r="K1148" s="32"/>
      <c r="L1148" s="32"/>
      <c r="M1148" s="32"/>
      <c r="N1148" s="47"/>
      <c r="O1148" s="47"/>
      <c r="P1148" s="36"/>
      <c r="Q1148" s="37"/>
      <c r="R1148" s="37"/>
      <c r="S1148" s="48"/>
      <c r="T1148" s="39"/>
      <c r="U1148" s="40"/>
      <c r="V1148" s="41"/>
      <c r="W1148" s="41"/>
      <c r="X1148" s="41"/>
      <c r="Y1148" s="41"/>
      <c r="Z1148" s="41"/>
      <c r="AA1148" s="41"/>
      <c r="AB1148" s="41"/>
      <c r="AC1148" s="41"/>
      <c r="AD1148" s="42"/>
      <c r="AE1148" s="43"/>
      <c r="AF1148" s="44"/>
      <c r="AG1148" s="44"/>
      <c r="AH1148" s="44"/>
      <c r="AI1148" s="44"/>
      <c r="AJ1148" s="44"/>
      <c r="AK1148" s="44"/>
      <c r="AL1148" s="44"/>
      <c r="AM1148" s="44"/>
      <c r="AN1148" s="44"/>
      <c r="AO1148" s="44"/>
      <c r="AP1148" s="44"/>
      <c r="AQ1148" s="44"/>
      <c r="AR1148" s="44"/>
      <c r="AS1148" s="44"/>
      <c r="AT1148" s="44"/>
      <c r="AU1148" s="44"/>
      <c r="AV1148" s="44"/>
      <c r="AW1148" s="44"/>
      <c r="AX1148" s="44"/>
      <c r="AY1148" s="44"/>
      <c r="AZ1148" s="44"/>
      <c r="BA1148" s="44"/>
      <c r="BB1148" s="44"/>
      <c r="BC1148" s="44"/>
      <c r="BD1148" s="44"/>
      <c r="BE1148" s="44"/>
      <c r="BF1148" s="44"/>
      <c r="BG1148" s="44"/>
      <c r="BH1148" s="44"/>
      <c r="BI1148" s="44"/>
      <c r="BJ1148" s="44"/>
      <c r="BK1148" s="44"/>
      <c r="BL1148" s="44"/>
      <c r="BM1148" s="44"/>
      <c r="BN1148" s="44"/>
      <c r="BO1148" s="44"/>
      <c r="BP1148" s="44"/>
      <c r="BQ1148" s="44"/>
      <c r="BR1148" s="44"/>
      <c r="BS1148" s="44"/>
      <c r="BT1148" s="44"/>
      <c r="BU1148" s="44"/>
      <c r="BV1148" s="44"/>
      <c r="BW1148" s="44"/>
      <c r="BX1148" s="44"/>
      <c r="BY1148" s="44"/>
      <c r="BZ1148" s="44"/>
      <c r="CA1148" s="44"/>
      <c r="CB1148" s="44"/>
      <c r="CC1148" s="44"/>
      <c r="CD1148" s="44"/>
      <c r="CE1148" s="44"/>
      <c r="CF1148" s="44"/>
      <c r="CG1148" s="44"/>
      <c r="CH1148" s="44"/>
      <c r="CI1148" s="44"/>
      <c r="CJ1148" s="44"/>
      <c r="CK1148" s="44"/>
      <c r="CL1148" s="44"/>
      <c r="CM1148" s="44"/>
      <c r="CN1148" s="45"/>
      <c r="CO1148" s="44"/>
      <c r="CP1148" s="44"/>
      <c r="CQ1148" s="44"/>
      <c r="CR1148" s="44"/>
      <c r="CS1148" s="44"/>
      <c r="CT1148" s="44"/>
      <c r="CU1148" s="44"/>
      <c r="CV1148" s="44"/>
      <c r="CW1148" s="44"/>
      <c r="CX1148" s="44"/>
      <c r="CY1148" s="44"/>
      <c r="CZ1148" s="44"/>
      <c r="DA1148" s="44"/>
      <c r="DB1148" s="44"/>
      <c r="DC1148" s="44"/>
      <c r="DD1148" s="44"/>
      <c r="DE1148" s="44"/>
      <c r="DF1148" s="45"/>
      <c r="DG1148" s="44"/>
      <c r="DH1148" s="44"/>
      <c r="DI1148" s="44"/>
      <c r="DJ1148" s="44"/>
      <c r="DK1148" s="44"/>
      <c r="DL1148" s="45"/>
      <c r="DM1148" s="44"/>
      <c r="DN1148" s="44"/>
      <c r="DO1148" s="44"/>
      <c r="DP1148" s="44"/>
      <c r="DQ1148" s="44"/>
      <c r="DR1148" s="44"/>
      <c r="DS1148" s="44"/>
      <c r="DT1148" s="44"/>
      <c r="DU1148" s="45"/>
      <c r="DV1148" s="44"/>
      <c r="DW1148" s="44"/>
      <c r="DX1148" s="44"/>
      <c r="DY1148" s="44"/>
      <c r="DZ1148" s="44"/>
      <c r="EA1148" s="44"/>
      <c r="EB1148" s="44"/>
      <c r="EC1148" s="44"/>
      <c r="ED1148" s="45"/>
      <c r="EE1148" s="44"/>
      <c r="EF1148" s="44"/>
      <c r="EG1148" s="44"/>
      <c r="EH1148" s="44"/>
      <c r="EI1148" s="44"/>
      <c r="EJ1148" s="44"/>
      <c r="EK1148" s="44"/>
      <c r="EL1148" s="44"/>
      <c r="EM1148" s="44"/>
      <c r="EN1148" s="44"/>
      <c r="EO1148" s="44"/>
      <c r="EP1148" s="44"/>
      <c r="EQ1148" s="44"/>
      <c r="ER1148" s="44"/>
      <c r="ES1148" s="44"/>
      <c r="ET1148" s="44"/>
      <c r="EU1148" s="44"/>
      <c r="EV1148" s="45"/>
      <c r="EW1148" s="44"/>
      <c r="EX1148" s="44"/>
      <c r="EY1148" s="45"/>
      <c r="EZ1148" s="45"/>
      <c r="FA1148" s="44"/>
      <c r="FB1148" s="32"/>
      <c r="FC1148" s="32"/>
      <c r="FD1148" s="32"/>
    </row>
    <row r="1149">
      <c r="A1149" s="31"/>
      <c r="B1149" s="32"/>
      <c r="C1149" s="33"/>
      <c r="D1149" s="32"/>
      <c r="E1149" s="32"/>
      <c r="F1149" s="32"/>
      <c r="G1149" s="46"/>
      <c r="H1149" s="32"/>
      <c r="I1149" s="32"/>
      <c r="J1149" s="32"/>
      <c r="K1149" s="32"/>
      <c r="L1149" s="32"/>
      <c r="M1149" s="32"/>
      <c r="N1149" s="47"/>
      <c r="O1149" s="47"/>
      <c r="P1149" s="36"/>
      <c r="Q1149" s="37"/>
      <c r="R1149" s="37"/>
      <c r="S1149" s="48"/>
      <c r="T1149" s="39"/>
      <c r="U1149" s="40"/>
      <c r="V1149" s="41"/>
      <c r="W1149" s="41"/>
      <c r="X1149" s="41"/>
      <c r="Y1149" s="41"/>
      <c r="Z1149" s="41"/>
      <c r="AA1149" s="41"/>
      <c r="AB1149" s="41"/>
      <c r="AC1149" s="41"/>
      <c r="AD1149" s="42"/>
      <c r="AE1149" s="43"/>
      <c r="AF1149" s="44"/>
      <c r="AG1149" s="44"/>
      <c r="AH1149" s="44"/>
      <c r="AI1149" s="44"/>
      <c r="AJ1149" s="44"/>
      <c r="AK1149" s="44"/>
      <c r="AL1149" s="44"/>
      <c r="AM1149" s="44"/>
      <c r="AN1149" s="44"/>
      <c r="AO1149" s="44"/>
      <c r="AP1149" s="44"/>
      <c r="AQ1149" s="44"/>
      <c r="AR1149" s="44"/>
      <c r="AS1149" s="44"/>
      <c r="AT1149" s="44"/>
      <c r="AU1149" s="44"/>
      <c r="AV1149" s="44"/>
      <c r="AW1149" s="44"/>
      <c r="AX1149" s="44"/>
      <c r="AY1149" s="44"/>
      <c r="AZ1149" s="44"/>
      <c r="BA1149" s="44"/>
      <c r="BB1149" s="44"/>
      <c r="BC1149" s="44"/>
      <c r="BD1149" s="44"/>
      <c r="BE1149" s="44"/>
      <c r="BF1149" s="44"/>
      <c r="BG1149" s="44"/>
      <c r="BH1149" s="44"/>
      <c r="BI1149" s="44"/>
      <c r="BJ1149" s="44"/>
      <c r="BK1149" s="44"/>
      <c r="BL1149" s="44"/>
      <c r="BM1149" s="44"/>
      <c r="BN1149" s="44"/>
      <c r="BO1149" s="44"/>
      <c r="BP1149" s="44"/>
      <c r="BQ1149" s="44"/>
      <c r="BR1149" s="44"/>
      <c r="BS1149" s="44"/>
      <c r="BT1149" s="44"/>
      <c r="BU1149" s="44"/>
      <c r="BV1149" s="44"/>
      <c r="BW1149" s="44"/>
      <c r="BX1149" s="44"/>
      <c r="BY1149" s="44"/>
      <c r="BZ1149" s="44"/>
      <c r="CA1149" s="44"/>
      <c r="CB1149" s="44"/>
      <c r="CC1149" s="44"/>
      <c r="CD1149" s="44"/>
      <c r="CE1149" s="44"/>
      <c r="CF1149" s="44"/>
      <c r="CG1149" s="44"/>
      <c r="CH1149" s="44"/>
      <c r="CI1149" s="44"/>
      <c r="CJ1149" s="44"/>
      <c r="CK1149" s="44"/>
      <c r="CL1149" s="44"/>
      <c r="CM1149" s="44"/>
      <c r="CN1149" s="45"/>
      <c r="CO1149" s="44"/>
      <c r="CP1149" s="44"/>
      <c r="CQ1149" s="44"/>
      <c r="CR1149" s="44"/>
      <c r="CS1149" s="44"/>
      <c r="CT1149" s="44"/>
      <c r="CU1149" s="44"/>
      <c r="CV1149" s="44"/>
      <c r="CW1149" s="44"/>
      <c r="CX1149" s="44"/>
      <c r="CY1149" s="44"/>
      <c r="CZ1149" s="44"/>
      <c r="DA1149" s="44"/>
      <c r="DB1149" s="44"/>
      <c r="DC1149" s="44"/>
      <c r="DD1149" s="44"/>
      <c r="DE1149" s="44"/>
      <c r="DF1149" s="45"/>
      <c r="DG1149" s="44"/>
      <c r="DH1149" s="44"/>
      <c r="DI1149" s="44"/>
      <c r="DJ1149" s="44"/>
      <c r="DK1149" s="44"/>
      <c r="DL1149" s="45"/>
      <c r="DM1149" s="44"/>
      <c r="DN1149" s="44"/>
      <c r="DO1149" s="44"/>
      <c r="DP1149" s="44"/>
      <c r="DQ1149" s="44"/>
      <c r="DR1149" s="44"/>
      <c r="DS1149" s="44"/>
      <c r="DT1149" s="44"/>
      <c r="DU1149" s="45"/>
      <c r="DV1149" s="44"/>
      <c r="DW1149" s="44"/>
      <c r="DX1149" s="44"/>
      <c r="DY1149" s="44"/>
      <c r="DZ1149" s="44"/>
      <c r="EA1149" s="44"/>
      <c r="EB1149" s="44"/>
      <c r="EC1149" s="44"/>
      <c r="ED1149" s="45"/>
      <c r="EE1149" s="44"/>
      <c r="EF1149" s="44"/>
      <c r="EG1149" s="44"/>
      <c r="EH1149" s="44"/>
      <c r="EI1149" s="44"/>
      <c r="EJ1149" s="44"/>
      <c r="EK1149" s="44"/>
      <c r="EL1149" s="44"/>
      <c r="EM1149" s="44"/>
      <c r="EN1149" s="44"/>
      <c r="EO1149" s="44"/>
      <c r="EP1149" s="44"/>
      <c r="EQ1149" s="44"/>
      <c r="ER1149" s="44"/>
      <c r="ES1149" s="44"/>
      <c r="ET1149" s="44"/>
      <c r="EU1149" s="44"/>
      <c r="EV1149" s="45"/>
      <c r="EW1149" s="44"/>
      <c r="EX1149" s="44"/>
      <c r="EY1149" s="45"/>
      <c r="EZ1149" s="45"/>
      <c r="FA1149" s="44"/>
      <c r="FB1149" s="32"/>
      <c r="FC1149" s="32"/>
      <c r="FD1149" s="32"/>
    </row>
    <row r="1150">
      <c r="A1150" s="31"/>
      <c r="B1150" s="32"/>
      <c r="C1150" s="33"/>
      <c r="D1150" s="32"/>
      <c r="E1150" s="32"/>
      <c r="F1150" s="32"/>
      <c r="G1150" s="46"/>
      <c r="H1150" s="32"/>
      <c r="I1150" s="32"/>
      <c r="J1150" s="32"/>
      <c r="K1150" s="32"/>
      <c r="L1150" s="32"/>
      <c r="M1150" s="32"/>
      <c r="N1150" s="47"/>
      <c r="O1150" s="47"/>
      <c r="P1150" s="36"/>
      <c r="Q1150" s="37"/>
      <c r="R1150" s="37"/>
      <c r="S1150" s="48"/>
      <c r="T1150" s="39"/>
      <c r="U1150" s="40"/>
      <c r="V1150" s="41"/>
      <c r="W1150" s="41"/>
      <c r="X1150" s="41"/>
      <c r="Y1150" s="41"/>
      <c r="Z1150" s="41"/>
      <c r="AA1150" s="41"/>
      <c r="AB1150" s="41"/>
      <c r="AC1150" s="41"/>
      <c r="AD1150" s="42"/>
      <c r="AE1150" s="43"/>
      <c r="AF1150" s="44"/>
      <c r="AG1150" s="44"/>
      <c r="AH1150" s="44"/>
      <c r="AI1150" s="44"/>
      <c r="AJ1150" s="44"/>
      <c r="AK1150" s="44"/>
      <c r="AL1150" s="44"/>
      <c r="AM1150" s="44"/>
      <c r="AN1150" s="44"/>
      <c r="AO1150" s="44"/>
      <c r="AP1150" s="44"/>
      <c r="AQ1150" s="44"/>
      <c r="AR1150" s="44"/>
      <c r="AS1150" s="44"/>
      <c r="AT1150" s="44"/>
      <c r="AU1150" s="44"/>
      <c r="AV1150" s="44"/>
      <c r="AW1150" s="44"/>
      <c r="AX1150" s="44"/>
      <c r="AY1150" s="44"/>
      <c r="AZ1150" s="44"/>
      <c r="BA1150" s="44"/>
      <c r="BB1150" s="44"/>
      <c r="BC1150" s="44"/>
      <c r="BD1150" s="44"/>
      <c r="BE1150" s="44"/>
      <c r="BF1150" s="44"/>
      <c r="BG1150" s="44"/>
      <c r="BH1150" s="44"/>
      <c r="BI1150" s="44"/>
      <c r="BJ1150" s="44"/>
      <c r="BK1150" s="44"/>
      <c r="BL1150" s="44"/>
      <c r="BM1150" s="44"/>
      <c r="BN1150" s="44"/>
      <c r="BO1150" s="44"/>
      <c r="BP1150" s="44"/>
      <c r="BQ1150" s="44"/>
      <c r="BR1150" s="44"/>
      <c r="BS1150" s="44"/>
      <c r="BT1150" s="44"/>
      <c r="BU1150" s="44"/>
      <c r="BV1150" s="44"/>
      <c r="BW1150" s="44"/>
      <c r="BX1150" s="44"/>
      <c r="BY1150" s="44"/>
      <c r="BZ1150" s="44"/>
      <c r="CA1150" s="44"/>
      <c r="CB1150" s="44"/>
      <c r="CC1150" s="44"/>
      <c r="CD1150" s="44"/>
      <c r="CE1150" s="44"/>
      <c r="CF1150" s="44"/>
      <c r="CG1150" s="44"/>
      <c r="CH1150" s="44"/>
      <c r="CI1150" s="44"/>
      <c r="CJ1150" s="44"/>
      <c r="CK1150" s="44"/>
      <c r="CL1150" s="44"/>
      <c r="CM1150" s="44"/>
      <c r="CN1150" s="45"/>
      <c r="CO1150" s="44"/>
      <c r="CP1150" s="44"/>
      <c r="CQ1150" s="44"/>
      <c r="CR1150" s="44"/>
      <c r="CS1150" s="44"/>
      <c r="CT1150" s="44"/>
      <c r="CU1150" s="44"/>
      <c r="CV1150" s="44"/>
      <c r="CW1150" s="44"/>
      <c r="CX1150" s="44"/>
      <c r="CY1150" s="44"/>
      <c r="CZ1150" s="44"/>
      <c r="DA1150" s="44"/>
      <c r="DB1150" s="44"/>
      <c r="DC1150" s="44"/>
      <c r="DD1150" s="44"/>
      <c r="DE1150" s="44"/>
      <c r="DF1150" s="45"/>
      <c r="DG1150" s="44"/>
      <c r="DH1150" s="44"/>
      <c r="DI1150" s="44"/>
      <c r="DJ1150" s="44"/>
      <c r="DK1150" s="44"/>
      <c r="DL1150" s="45"/>
      <c r="DM1150" s="44"/>
      <c r="DN1150" s="44"/>
      <c r="DO1150" s="44"/>
      <c r="DP1150" s="44"/>
      <c r="DQ1150" s="44"/>
      <c r="DR1150" s="44"/>
      <c r="DS1150" s="44"/>
      <c r="DT1150" s="44"/>
      <c r="DU1150" s="45"/>
      <c r="DV1150" s="44"/>
      <c r="DW1150" s="44"/>
      <c r="DX1150" s="44"/>
      <c r="DY1150" s="44"/>
      <c r="DZ1150" s="44"/>
      <c r="EA1150" s="44"/>
      <c r="EB1150" s="44"/>
      <c r="EC1150" s="44"/>
      <c r="ED1150" s="45"/>
      <c r="EE1150" s="44"/>
      <c r="EF1150" s="44"/>
      <c r="EG1150" s="44"/>
      <c r="EH1150" s="44"/>
      <c r="EI1150" s="44"/>
      <c r="EJ1150" s="44"/>
      <c r="EK1150" s="44"/>
      <c r="EL1150" s="44"/>
      <c r="EM1150" s="44"/>
      <c r="EN1150" s="44"/>
      <c r="EO1150" s="44"/>
      <c r="EP1150" s="44"/>
      <c r="EQ1150" s="44"/>
      <c r="ER1150" s="44"/>
      <c r="ES1150" s="44"/>
      <c r="ET1150" s="44"/>
      <c r="EU1150" s="44"/>
      <c r="EV1150" s="45"/>
      <c r="EW1150" s="44"/>
      <c r="EX1150" s="44"/>
      <c r="EY1150" s="45"/>
      <c r="EZ1150" s="45"/>
      <c r="FA1150" s="44"/>
      <c r="FB1150" s="32"/>
      <c r="FC1150" s="32"/>
      <c r="FD1150" s="32"/>
    </row>
    <row r="1151">
      <c r="A1151" s="31"/>
      <c r="B1151" s="32"/>
      <c r="C1151" s="33"/>
      <c r="D1151" s="32"/>
      <c r="E1151" s="32"/>
      <c r="F1151" s="32"/>
      <c r="G1151" s="46"/>
      <c r="H1151" s="32"/>
      <c r="I1151" s="32"/>
      <c r="J1151" s="32"/>
      <c r="K1151" s="32"/>
      <c r="L1151" s="32"/>
      <c r="M1151" s="32"/>
      <c r="N1151" s="47"/>
      <c r="O1151" s="47"/>
      <c r="P1151" s="36"/>
      <c r="Q1151" s="37"/>
      <c r="R1151" s="37"/>
      <c r="S1151" s="48"/>
      <c r="T1151" s="39"/>
      <c r="U1151" s="40"/>
      <c r="V1151" s="41"/>
      <c r="W1151" s="41"/>
      <c r="X1151" s="41"/>
      <c r="Y1151" s="41"/>
      <c r="Z1151" s="41"/>
      <c r="AA1151" s="41"/>
      <c r="AB1151" s="41"/>
      <c r="AC1151" s="41"/>
      <c r="AD1151" s="42"/>
      <c r="AE1151" s="43"/>
      <c r="AF1151" s="44"/>
      <c r="AG1151" s="44"/>
      <c r="AH1151" s="44"/>
      <c r="AI1151" s="44"/>
      <c r="AJ1151" s="44"/>
      <c r="AK1151" s="44"/>
      <c r="AL1151" s="44"/>
      <c r="AM1151" s="44"/>
      <c r="AN1151" s="44"/>
      <c r="AO1151" s="44"/>
      <c r="AP1151" s="44"/>
      <c r="AQ1151" s="44"/>
      <c r="AR1151" s="44"/>
      <c r="AS1151" s="44"/>
      <c r="AT1151" s="44"/>
      <c r="AU1151" s="44"/>
      <c r="AV1151" s="44"/>
      <c r="AW1151" s="44"/>
      <c r="AX1151" s="44"/>
      <c r="AY1151" s="44"/>
      <c r="AZ1151" s="44"/>
      <c r="BA1151" s="44"/>
      <c r="BB1151" s="44"/>
      <c r="BC1151" s="44"/>
      <c r="BD1151" s="44"/>
      <c r="BE1151" s="44"/>
      <c r="BF1151" s="44"/>
      <c r="BG1151" s="44"/>
      <c r="BH1151" s="44"/>
      <c r="BI1151" s="44"/>
      <c r="BJ1151" s="44"/>
      <c r="BK1151" s="44"/>
      <c r="BL1151" s="44"/>
      <c r="BM1151" s="44"/>
      <c r="BN1151" s="44"/>
      <c r="BO1151" s="44"/>
      <c r="BP1151" s="44"/>
      <c r="BQ1151" s="44"/>
      <c r="BR1151" s="44"/>
      <c r="BS1151" s="44"/>
      <c r="BT1151" s="44"/>
      <c r="BU1151" s="44"/>
      <c r="BV1151" s="44"/>
      <c r="BW1151" s="44"/>
      <c r="BX1151" s="44"/>
      <c r="BY1151" s="44"/>
      <c r="BZ1151" s="44"/>
      <c r="CA1151" s="44"/>
      <c r="CB1151" s="44"/>
      <c r="CC1151" s="44"/>
      <c r="CD1151" s="44"/>
      <c r="CE1151" s="44"/>
      <c r="CF1151" s="44"/>
      <c r="CG1151" s="44"/>
      <c r="CH1151" s="44"/>
      <c r="CI1151" s="44"/>
      <c r="CJ1151" s="44"/>
      <c r="CK1151" s="44"/>
      <c r="CL1151" s="44"/>
      <c r="CM1151" s="44"/>
      <c r="CN1151" s="45"/>
      <c r="CO1151" s="44"/>
      <c r="CP1151" s="44"/>
      <c r="CQ1151" s="44"/>
      <c r="CR1151" s="44"/>
      <c r="CS1151" s="44"/>
      <c r="CT1151" s="44"/>
      <c r="CU1151" s="44"/>
      <c r="CV1151" s="44"/>
      <c r="CW1151" s="44"/>
      <c r="CX1151" s="44"/>
      <c r="CY1151" s="44"/>
      <c r="CZ1151" s="44"/>
      <c r="DA1151" s="44"/>
      <c r="DB1151" s="44"/>
      <c r="DC1151" s="44"/>
      <c r="DD1151" s="44"/>
      <c r="DE1151" s="44"/>
      <c r="DF1151" s="45"/>
      <c r="DG1151" s="44"/>
      <c r="DH1151" s="44"/>
      <c r="DI1151" s="44"/>
      <c r="DJ1151" s="44"/>
      <c r="DK1151" s="44"/>
      <c r="DL1151" s="45"/>
      <c r="DM1151" s="44"/>
      <c r="DN1151" s="44"/>
      <c r="DO1151" s="44"/>
      <c r="DP1151" s="44"/>
      <c r="DQ1151" s="44"/>
      <c r="DR1151" s="44"/>
      <c r="DS1151" s="44"/>
      <c r="DT1151" s="44"/>
      <c r="DU1151" s="45"/>
      <c r="DV1151" s="44"/>
      <c r="DW1151" s="44"/>
      <c r="DX1151" s="44"/>
      <c r="DY1151" s="44"/>
      <c r="DZ1151" s="44"/>
      <c r="EA1151" s="44"/>
      <c r="EB1151" s="44"/>
      <c r="EC1151" s="44"/>
      <c r="ED1151" s="45"/>
      <c r="EE1151" s="44"/>
      <c r="EF1151" s="44"/>
      <c r="EG1151" s="44"/>
      <c r="EH1151" s="44"/>
      <c r="EI1151" s="44"/>
      <c r="EJ1151" s="44"/>
      <c r="EK1151" s="44"/>
      <c r="EL1151" s="44"/>
      <c r="EM1151" s="44"/>
      <c r="EN1151" s="44"/>
      <c r="EO1151" s="44"/>
      <c r="EP1151" s="44"/>
      <c r="EQ1151" s="44"/>
      <c r="ER1151" s="44"/>
      <c r="ES1151" s="44"/>
      <c r="ET1151" s="44"/>
      <c r="EU1151" s="44"/>
      <c r="EV1151" s="45"/>
      <c r="EW1151" s="44"/>
      <c r="EX1151" s="44"/>
      <c r="EY1151" s="45"/>
      <c r="EZ1151" s="45"/>
      <c r="FA1151" s="44"/>
      <c r="FB1151" s="32"/>
      <c r="FC1151" s="32"/>
      <c r="FD1151" s="32"/>
    </row>
    <row r="1152">
      <c r="A1152" s="31"/>
      <c r="B1152" s="32"/>
      <c r="C1152" s="33"/>
      <c r="D1152" s="32"/>
      <c r="E1152" s="32"/>
      <c r="F1152" s="32"/>
      <c r="G1152" s="46"/>
      <c r="H1152" s="32"/>
      <c r="I1152" s="32"/>
      <c r="J1152" s="32"/>
      <c r="K1152" s="32"/>
      <c r="L1152" s="32"/>
      <c r="M1152" s="32"/>
      <c r="N1152" s="47"/>
      <c r="O1152" s="47"/>
      <c r="P1152" s="36"/>
      <c r="Q1152" s="37"/>
      <c r="R1152" s="37"/>
      <c r="S1152" s="48"/>
      <c r="T1152" s="39"/>
      <c r="U1152" s="40"/>
      <c r="V1152" s="41"/>
      <c r="W1152" s="41"/>
      <c r="X1152" s="41"/>
      <c r="Y1152" s="41"/>
      <c r="Z1152" s="41"/>
      <c r="AA1152" s="41"/>
      <c r="AB1152" s="41"/>
      <c r="AC1152" s="41"/>
      <c r="AD1152" s="42"/>
      <c r="AE1152" s="43"/>
      <c r="AF1152" s="44"/>
      <c r="AG1152" s="44"/>
      <c r="AH1152" s="44"/>
      <c r="AI1152" s="44"/>
      <c r="AJ1152" s="44"/>
      <c r="AK1152" s="44"/>
      <c r="AL1152" s="44"/>
      <c r="AM1152" s="44"/>
      <c r="AN1152" s="44"/>
      <c r="AO1152" s="44"/>
      <c r="AP1152" s="44"/>
      <c r="AQ1152" s="44"/>
      <c r="AR1152" s="44"/>
      <c r="AS1152" s="44"/>
      <c r="AT1152" s="44"/>
      <c r="AU1152" s="44"/>
      <c r="AV1152" s="44"/>
      <c r="AW1152" s="44"/>
      <c r="AX1152" s="44"/>
      <c r="AY1152" s="44"/>
      <c r="AZ1152" s="44"/>
      <c r="BA1152" s="44"/>
      <c r="BB1152" s="44"/>
      <c r="BC1152" s="44"/>
      <c r="BD1152" s="44"/>
      <c r="BE1152" s="44"/>
      <c r="BF1152" s="44"/>
      <c r="BG1152" s="44"/>
      <c r="BH1152" s="44"/>
      <c r="BI1152" s="44"/>
      <c r="BJ1152" s="44"/>
      <c r="BK1152" s="44"/>
      <c r="BL1152" s="44"/>
      <c r="BM1152" s="44"/>
      <c r="BN1152" s="44"/>
      <c r="BO1152" s="44"/>
      <c r="BP1152" s="44"/>
      <c r="BQ1152" s="44"/>
      <c r="BR1152" s="44"/>
      <c r="BS1152" s="44"/>
      <c r="BT1152" s="44"/>
      <c r="BU1152" s="44"/>
      <c r="BV1152" s="44"/>
      <c r="BW1152" s="44"/>
      <c r="BX1152" s="44"/>
      <c r="BY1152" s="44"/>
      <c r="BZ1152" s="44"/>
      <c r="CA1152" s="44"/>
      <c r="CB1152" s="44"/>
      <c r="CC1152" s="44"/>
      <c r="CD1152" s="44"/>
      <c r="CE1152" s="44"/>
      <c r="CF1152" s="44"/>
      <c r="CG1152" s="44"/>
      <c r="CH1152" s="44"/>
      <c r="CI1152" s="44"/>
      <c r="CJ1152" s="44"/>
      <c r="CK1152" s="44"/>
      <c r="CL1152" s="44"/>
      <c r="CM1152" s="44"/>
      <c r="CN1152" s="45"/>
      <c r="CO1152" s="44"/>
      <c r="CP1152" s="44"/>
      <c r="CQ1152" s="44"/>
      <c r="CR1152" s="44"/>
      <c r="CS1152" s="44"/>
      <c r="CT1152" s="44"/>
      <c r="CU1152" s="44"/>
      <c r="CV1152" s="44"/>
      <c r="CW1152" s="44"/>
      <c r="CX1152" s="44"/>
      <c r="CY1152" s="44"/>
      <c r="CZ1152" s="44"/>
      <c r="DA1152" s="44"/>
      <c r="DB1152" s="44"/>
      <c r="DC1152" s="44"/>
      <c r="DD1152" s="44"/>
      <c r="DE1152" s="44"/>
      <c r="DF1152" s="45"/>
      <c r="DG1152" s="44"/>
      <c r="DH1152" s="44"/>
      <c r="DI1152" s="44"/>
      <c r="DJ1152" s="44"/>
      <c r="DK1152" s="44"/>
      <c r="DL1152" s="45"/>
      <c r="DM1152" s="44"/>
      <c r="DN1152" s="44"/>
      <c r="DO1152" s="44"/>
      <c r="DP1152" s="44"/>
      <c r="DQ1152" s="44"/>
      <c r="DR1152" s="44"/>
      <c r="DS1152" s="44"/>
      <c r="DT1152" s="44"/>
      <c r="DU1152" s="45"/>
      <c r="DV1152" s="44"/>
      <c r="DW1152" s="44"/>
      <c r="DX1152" s="44"/>
      <c r="DY1152" s="44"/>
      <c r="DZ1152" s="44"/>
      <c r="EA1152" s="44"/>
      <c r="EB1152" s="44"/>
      <c r="EC1152" s="44"/>
      <c r="ED1152" s="45"/>
      <c r="EE1152" s="44"/>
      <c r="EF1152" s="44"/>
      <c r="EG1152" s="44"/>
      <c r="EH1152" s="44"/>
      <c r="EI1152" s="44"/>
      <c r="EJ1152" s="44"/>
      <c r="EK1152" s="44"/>
      <c r="EL1152" s="44"/>
      <c r="EM1152" s="44"/>
      <c r="EN1152" s="44"/>
      <c r="EO1152" s="44"/>
      <c r="EP1152" s="44"/>
      <c r="EQ1152" s="44"/>
      <c r="ER1152" s="44"/>
      <c r="ES1152" s="44"/>
      <c r="ET1152" s="44"/>
      <c r="EU1152" s="44"/>
      <c r="EV1152" s="45"/>
      <c r="EW1152" s="44"/>
      <c r="EX1152" s="44"/>
      <c r="EY1152" s="45"/>
      <c r="EZ1152" s="45"/>
      <c r="FA1152" s="44"/>
      <c r="FB1152" s="32"/>
      <c r="FC1152" s="32"/>
      <c r="FD1152" s="32"/>
    </row>
    <row r="1153">
      <c r="A1153" s="31"/>
      <c r="B1153" s="32"/>
      <c r="C1153" s="33"/>
      <c r="D1153" s="32"/>
      <c r="E1153" s="32"/>
      <c r="F1153" s="32"/>
      <c r="G1153" s="46"/>
      <c r="H1153" s="32"/>
      <c r="I1153" s="32"/>
      <c r="J1153" s="32"/>
      <c r="K1153" s="32"/>
      <c r="L1153" s="32"/>
      <c r="M1153" s="32"/>
      <c r="N1153" s="47"/>
      <c r="O1153" s="47"/>
      <c r="P1153" s="36"/>
      <c r="Q1153" s="37"/>
      <c r="R1153" s="37"/>
      <c r="S1153" s="48"/>
      <c r="T1153" s="39"/>
      <c r="U1153" s="40"/>
      <c r="V1153" s="41"/>
      <c r="W1153" s="41"/>
      <c r="X1153" s="41"/>
      <c r="Y1153" s="41"/>
      <c r="Z1153" s="41"/>
      <c r="AA1153" s="41"/>
      <c r="AB1153" s="41"/>
      <c r="AC1153" s="41"/>
      <c r="AD1153" s="42"/>
      <c r="AE1153" s="43"/>
      <c r="AF1153" s="44"/>
      <c r="AG1153" s="44"/>
      <c r="AH1153" s="44"/>
      <c r="AI1153" s="44"/>
      <c r="AJ1153" s="44"/>
      <c r="AK1153" s="44"/>
      <c r="AL1153" s="44"/>
      <c r="AM1153" s="44"/>
      <c r="AN1153" s="44"/>
      <c r="AO1153" s="44"/>
      <c r="AP1153" s="44"/>
      <c r="AQ1153" s="44"/>
      <c r="AR1153" s="44"/>
      <c r="AS1153" s="44"/>
      <c r="AT1153" s="44"/>
      <c r="AU1153" s="44"/>
      <c r="AV1153" s="44"/>
      <c r="AW1153" s="44"/>
      <c r="AX1153" s="44"/>
      <c r="AY1153" s="44"/>
      <c r="AZ1153" s="44"/>
      <c r="BA1153" s="44"/>
      <c r="BB1153" s="44"/>
      <c r="BC1153" s="44"/>
      <c r="BD1153" s="44"/>
      <c r="BE1153" s="44"/>
      <c r="BF1153" s="44"/>
      <c r="BG1153" s="44"/>
      <c r="BH1153" s="44"/>
      <c r="BI1153" s="44"/>
      <c r="BJ1153" s="44"/>
      <c r="BK1153" s="44"/>
      <c r="BL1153" s="44"/>
      <c r="BM1153" s="44"/>
      <c r="BN1153" s="44"/>
      <c r="BO1153" s="44"/>
      <c r="BP1153" s="44"/>
      <c r="BQ1153" s="44"/>
      <c r="BR1153" s="44"/>
      <c r="BS1153" s="44"/>
      <c r="BT1153" s="44"/>
      <c r="BU1153" s="44"/>
      <c r="BV1153" s="44"/>
      <c r="BW1153" s="44"/>
      <c r="BX1153" s="44"/>
      <c r="BY1153" s="44"/>
      <c r="BZ1153" s="44"/>
      <c r="CA1153" s="44"/>
      <c r="CB1153" s="44"/>
      <c r="CC1153" s="44"/>
      <c r="CD1153" s="44"/>
      <c r="CE1153" s="44"/>
      <c r="CF1153" s="44"/>
      <c r="CG1153" s="44"/>
      <c r="CH1153" s="44"/>
      <c r="CI1153" s="44"/>
      <c r="CJ1153" s="44"/>
      <c r="CK1153" s="44"/>
      <c r="CL1153" s="44"/>
      <c r="CM1153" s="44"/>
      <c r="CN1153" s="45"/>
      <c r="CO1153" s="44"/>
      <c r="CP1153" s="44"/>
      <c r="CQ1153" s="44"/>
      <c r="CR1153" s="44"/>
      <c r="CS1153" s="44"/>
      <c r="CT1153" s="44"/>
      <c r="CU1153" s="44"/>
      <c r="CV1153" s="44"/>
      <c r="CW1153" s="44"/>
      <c r="CX1153" s="44"/>
      <c r="CY1153" s="44"/>
      <c r="CZ1153" s="44"/>
      <c r="DA1153" s="44"/>
      <c r="DB1153" s="44"/>
      <c r="DC1153" s="44"/>
      <c r="DD1153" s="44"/>
      <c r="DE1153" s="44"/>
      <c r="DF1153" s="45"/>
      <c r="DG1153" s="44"/>
      <c r="DH1153" s="44"/>
      <c r="DI1153" s="44"/>
      <c r="DJ1153" s="44"/>
      <c r="DK1153" s="44"/>
      <c r="DL1153" s="45"/>
      <c r="DM1153" s="44"/>
      <c r="DN1153" s="44"/>
      <c r="DO1153" s="44"/>
      <c r="DP1153" s="44"/>
      <c r="DQ1153" s="44"/>
      <c r="DR1153" s="44"/>
      <c r="DS1153" s="44"/>
      <c r="DT1153" s="44"/>
      <c r="DU1153" s="45"/>
      <c r="DV1153" s="44"/>
      <c r="DW1153" s="44"/>
      <c r="DX1153" s="44"/>
      <c r="DY1153" s="44"/>
      <c r="DZ1153" s="44"/>
      <c r="EA1153" s="44"/>
      <c r="EB1153" s="44"/>
      <c r="EC1153" s="44"/>
      <c r="ED1153" s="45"/>
      <c r="EE1153" s="44"/>
      <c r="EF1153" s="44"/>
      <c r="EG1153" s="44"/>
      <c r="EH1153" s="44"/>
      <c r="EI1153" s="44"/>
      <c r="EJ1153" s="44"/>
      <c r="EK1153" s="44"/>
      <c r="EL1153" s="44"/>
      <c r="EM1153" s="44"/>
      <c r="EN1153" s="44"/>
      <c r="EO1153" s="44"/>
      <c r="EP1153" s="44"/>
      <c r="EQ1153" s="44"/>
      <c r="ER1153" s="44"/>
      <c r="ES1153" s="44"/>
      <c r="ET1153" s="44"/>
      <c r="EU1153" s="44"/>
      <c r="EV1153" s="45"/>
      <c r="EW1153" s="44"/>
      <c r="EX1153" s="44"/>
      <c r="EY1153" s="45"/>
      <c r="EZ1153" s="45"/>
      <c r="FA1153" s="44"/>
      <c r="FB1153" s="32"/>
      <c r="FC1153" s="32"/>
      <c r="FD1153" s="32"/>
    </row>
    <row r="1154">
      <c r="A1154" s="31"/>
      <c r="B1154" s="32"/>
      <c r="C1154" s="33"/>
      <c r="D1154" s="32"/>
      <c r="E1154" s="32"/>
      <c r="F1154" s="32"/>
      <c r="G1154" s="46"/>
      <c r="H1154" s="32"/>
      <c r="I1154" s="32"/>
      <c r="J1154" s="32"/>
      <c r="K1154" s="32"/>
      <c r="L1154" s="32"/>
      <c r="M1154" s="32"/>
      <c r="N1154" s="47"/>
      <c r="O1154" s="47"/>
      <c r="P1154" s="36"/>
      <c r="Q1154" s="37"/>
      <c r="R1154" s="37"/>
      <c r="S1154" s="48"/>
      <c r="T1154" s="39"/>
      <c r="U1154" s="40"/>
      <c r="V1154" s="41"/>
      <c r="W1154" s="41"/>
      <c r="X1154" s="41"/>
      <c r="Y1154" s="41"/>
      <c r="Z1154" s="41"/>
      <c r="AA1154" s="41"/>
      <c r="AB1154" s="41"/>
      <c r="AC1154" s="41"/>
      <c r="AD1154" s="42"/>
      <c r="AE1154" s="43"/>
      <c r="AF1154" s="44"/>
      <c r="AG1154" s="44"/>
      <c r="AH1154" s="44"/>
      <c r="AI1154" s="44"/>
      <c r="AJ1154" s="44"/>
      <c r="AK1154" s="44"/>
      <c r="AL1154" s="44"/>
      <c r="AM1154" s="44"/>
      <c r="AN1154" s="44"/>
      <c r="AO1154" s="44"/>
      <c r="AP1154" s="44"/>
      <c r="AQ1154" s="44"/>
      <c r="AR1154" s="44"/>
      <c r="AS1154" s="44"/>
      <c r="AT1154" s="44"/>
      <c r="AU1154" s="44"/>
      <c r="AV1154" s="44"/>
      <c r="AW1154" s="44"/>
      <c r="AX1154" s="44"/>
      <c r="AY1154" s="44"/>
      <c r="AZ1154" s="44"/>
      <c r="BA1154" s="44"/>
      <c r="BB1154" s="44"/>
      <c r="BC1154" s="44"/>
      <c r="BD1154" s="44"/>
      <c r="BE1154" s="44"/>
      <c r="BF1154" s="44"/>
      <c r="BG1154" s="44"/>
      <c r="BH1154" s="44"/>
      <c r="BI1154" s="44"/>
      <c r="BJ1154" s="44"/>
      <c r="BK1154" s="44"/>
      <c r="BL1154" s="44"/>
      <c r="BM1154" s="44"/>
      <c r="BN1154" s="44"/>
      <c r="BO1154" s="44"/>
      <c r="BP1154" s="44"/>
      <c r="BQ1154" s="44"/>
      <c r="BR1154" s="44"/>
      <c r="BS1154" s="44"/>
      <c r="BT1154" s="44"/>
      <c r="BU1154" s="44"/>
      <c r="BV1154" s="44"/>
      <c r="BW1154" s="44"/>
      <c r="BX1154" s="44"/>
      <c r="BY1154" s="44"/>
      <c r="BZ1154" s="44"/>
      <c r="CA1154" s="44"/>
      <c r="CB1154" s="44"/>
      <c r="CC1154" s="44"/>
      <c r="CD1154" s="44"/>
      <c r="CE1154" s="44"/>
      <c r="CF1154" s="44"/>
      <c r="CG1154" s="44"/>
      <c r="CH1154" s="44"/>
      <c r="CI1154" s="44"/>
      <c r="CJ1154" s="44"/>
      <c r="CK1154" s="44"/>
      <c r="CL1154" s="44"/>
      <c r="CM1154" s="44"/>
      <c r="CN1154" s="45"/>
      <c r="CO1154" s="44"/>
      <c r="CP1154" s="44"/>
      <c r="CQ1154" s="44"/>
      <c r="CR1154" s="44"/>
      <c r="CS1154" s="44"/>
      <c r="CT1154" s="44"/>
      <c r="CU1154" s="44"/>
      <c r="CV1154" s="44"/>
      <c r="CW1154" s="44"/>
      <c r="CX1154" s="44"/>
      <c r="CY1154" s="44"/>
      <c r="CZ1154" s="44"/>
      <c r="DA1154" s="44"/>
      <c r="DB1154" s="44"/>
      <c r="DC1154" s="44"/>
      <c r="DD1154" s="44"/>
      <c r="DE1154" s="44"/>
      <c r="DF1154" s="45"/>
      <c r="DG1154" s="44"/>
      <c r="DH1154" s="44"/>
      <c r="DI1154" s="44"/>
      <c r="DJ1154" s="44"/>
      <c r="DK1154" s="44"/>
      <c r="DL1154" s="45"/>
      <c r="DM1154" s="44"/>
      <c r="DN1154" s="44"/>
      <c r="DO1154" s="44"/>
      <c r="DP1154" s="44"/>
      <c r="DQ1154" s="44"/>
      <c r="DR1154" s="44"/>
      <c r="DS1154" s="44"/>
      <c r="DT1154" s="44"/>
      <c r="DU1154" s="45"/>
      <c r="DV1154" s="44"/>
      <c r="DW1154" s="44"/>
      <c r="DX1154" s="44"/>
      <c r="DY1154" s="44"/>
      <c r="DZ1154" s="44"/>
      <c r="EA1154" s="44"/>
      <c r="EB1154" s="44"/>
      <c r="EC1154" s="44"/>
      <c r="ED1154" s="45"/>
      <c r="EE1154" s="44"/>
      <c r="EF1154" s="44"/>
      <c r="EG1154" s="44"/>
      <c r="EH1154" s="44"/>
      <c r="EI1154" s="44"/>
      <c r="EJ1154" s="44"/>
      <c r="EK1154" s="44"/>
      <c r="EL1154" s="44"/>
      <c r="EM1154" s="44"/>
      <c r="EN1154" s="44"/>
      <c r="EO1154" s="44"/>
      <c r="EP1154" s="44"/>
      <c r="EQ1154" s="44"/>
      <c r="ER1154" s="44"/>
      <c r="ES1154" s="44"/>
      <c r="ET1154" s="44"/>
      <c r="EU1154" s="44"/>
      <c r="EV1154" s="45"/>
      <c r="EW1154" s="44"/>
      <c r="EX1154" s="44"/>
      <c r="EY1154" s="45"/>
      <c r="EZ1154" s="45"/>
      <c r="FA1154" s="44"/>
      <c r="FB1154" s="32"/>
      <c r="FC1154" s="32"/>
      <c r="FD1154" s="32"/>
    </row>
    <row r="1155">
      <c r="A1155" s="31"/>
      <c r="B1155" s="32"/>
      <c r="C1155" s="33"/>
      <c r="D1155" s="32"/>
      <c r="E1155" s="32"/>
      <c r="F1155" s="32"/>
      <c r="G1155" s="46"/>
      <c r="H1155" s="32"/>
      <c r="I1155" s="32"/>
      <c r="J1155" s="32"/>
      <c r="K1155" s="32"/>
      <c r="L1155" s="32"/>
      <c r="M1155" s="32"/>
      <c r="N1155" s="47"/>
      <c r="O1155" s="47"/>
      <c r="P1155" s="36"/>
      <c r="Q1155" s="37"/>
      <c r="R1155" s="37"/>
      <c r="S1155" s="48"/>
      <c r="T1155" s="39"/>
      <c r="U1155" s="40"/>
      <c r="V1155" s="41"/>
      <c r="W1155" s="41"/>
      <c r="X1155" s="41"/>
      <c r="Y1155" s="41"/>
      <c r="Z1155" s="41"/>
      <c r="AA1155" s="41"/>
      <c r="AB1155" s="41"/>
      <c r="AC1155" s="41"/>
      <c r="AD1155" s="42"/>
      <c r="AE1155" s="43"/>
      <c r="AF1155" s="44"/>
      <c r="AG1155" s="44"/>
      <c r="AH1155" s="44"/>
      <c r="AI1155" s="44"/>
      <c r="AJ1155" s="44"/>
      <c r="AK1155" s="44"/>
      <c r="AL1155" s="44"/>
      <c r="AM1155" s="44"/>
      <c r="AN1155" s="44"/>
      <c r="AO1155" s="44"/>
      <c r="AP1155" s="44"/>
      <c r="AQ1155" s="44"/>
      <c r="AR1155" s="44"/>
      <c r="AS1155" s="44"/>
      <c r="AT1155" s="44"/>
      <c r="AU1155" s="44"/>
      <c r="AV1155" s="44"/>
      <c r="AW1155" s="44"/>
      <c r="AX1155" s="44"/>
      <c r="AY1155" s="44"/>
      <c r="AZ1155" s="44"/>
      <c r="BA1155" s="44"/>
      <c r="BB1155" s="44"/>
      <c r="BC1155" s="44"/>
      <c r="BD1155" s="44"/>
      <c r="BE1155" s="44"/>
      <c r="BF1155" s="44"/>
      <c r="BG1155" s="44"/>
      <c r="BH1155" s="44"/>
      <c r="BI1155" s="44"/>
      <c r="BJ1155" s="44"/>
      <c r="BK1155" s="44"/>
      <c r="BL1155" s="44"/>
      <c r="BM1155" s="44"/>
      <c r="BN1155" s="44"/>
      <c r="BO1155" s="44"/>
      <c r="BP1155" s="44"/>
      <c r="BQ1155" s="44"/>
      <c r="BR1155" s="44"/>
      <c r="BS1155" s="44"/>
      <c r="BT1155" s="44"/>
      <c r="BU1155" s="44"/>
      <c r="BV1155" s="44"/>
      <c r="BW1155" s="44"/>
      <c r="BX1155" s="44"/>
      <c r="BY1155" s="44"/>
      <c r="BZ1155" s="44"/>
      <c r="CA1155" s="44"/>
      <c r="CB1155" s="44"/>
      <c r="CC1155" s="44"/>
      <c r="CD1155" s="44"/>
      <c r="CE1155" s="44"/>
      <c r="CF1155" s="44"/>
      <c r="CG1155" s="44"/>
      <c r="CH1155" s="44"/>
      <c r="CI1155" s="44"/>
      <c r="CJ1155" s="44"/>
      <c r="CK1155" s="44"/>
      <c r="CL1155" s="44"/>
      <c r="CM1155" s="44"/>
      <c r="CN1155" s="45"/>
      <c r="CO1155" s="44"/>
      <c r="CP1155" s="44"/>
      <c r="CQ1155" s="44"/>
      <c r="CR1155" s="44"/>
      <c r="CS1155" s="44"/>
      <c r="CT1155" s="44"/>
      <c r="CU1155" s="44"/>
      <c r="CV1155" s="44"/>
      <c r="CW1155" s="44"/>
      <c r="CX1155" s="44"/>
      <c r="CY1155" s="44"/>
      <c r="CZ1155" s="44"/>
      <c r="DA1155" s="44"/>
      <c r="DB1155" s="44"/>
      <c r="DC1155" s="44"/>
      <c r="DD1155" s="44"/>
      <c r="DE1155" s="44"/>
      <c r="DF1155" s="45"/>
      <c r="DG1155" s="44"/>
      <c r="DH1155" s="44"/>
      <c r="DI1155" s="44"/>
      <c r="DJ1155" s="44"/>
      <c r="DK1155" s="44"/>
      <c r="DL1155" s="45"/>
      <c r="DM1155" s="44"/>
      <c r="DN1155" s="44"/>
      <c r="DO1155" s="44"/>
      <c r="DP1155" s="44"/>
      <c r="DQ1155" s="44"/>
      <c r="DR1155" s="44"/>
      <c r="DS1155" s="44"/>
      <c r="DT1155" s="44"/>
      <c r="DU1155" s="45"/>
      <c r="DV1155" s="44"/>
      <c r="DW1155" s="44"/>
      <c r="DX1155" s="44"/>
      <c r="DY1155" s="44"/>
      <c r="DZ1155" s="44"/>
      <c r="EA1155" s="44"/>
      <c r="EB1155" s="44"/>
      <c r="EC1155" s="44"/>
      <c r="ED1155" s="45"/>
      <c r="EE1155" s="44"/>
      <c r="EF1155" s="44"/>
      <c r="EG1155" s="44"/>
      <c r="EH1155" s="44"/>
      <c r="EI1155" s="44"/>
      <c r="EJ1155" s="44"/>
      <c r="EK1155" s="44"/>
      <c r="EL1155" s="44"/>
      <c r="EM1155" s="44"/>
      <c r="EN1155" s="44"/>
      <c r="EO1155" s="44"/>
      <c r="EP1155" s="44"/>
      <c r="EQ1155" s="44"/>
      <c r="ER1155" s="44"/>
      <c r="ES1155" s="44"/>
      <c r="ET1155" s="44"/>
      <c r="EU1155" s="44"/>
      <c r="EV1155" s="45"/>
      <c r="EW1155" s="44"/>
      <c r="EX1155" s="44"/>
      <c r="EY1155" s="45"/>
      <c r="EZ1155" s="45"/>
      <c r="FA1155" s="44"/>
      <c r="FB1155" s="32"/>
      <c r="FC1155" s="32"/>
      <c r="FD1155" s="32"/>
    </row>
    <row r="1156">
      <c r="A1156" s="31"/>
      <c r="B1156" s="32"/>
      <c r="C1156" s="33"/>
      <c r="D1156" s="32"/>
      <c r="E1156" s="32"/>
      <c r="F1156" s="32"/>
      <c r="G1156" s="46"/>
      <c r="H1156" s="32"/>
      <c r="I1156" s="32"/>
      <c r="J1156" s="32"/>
      <c r="K1156" s="32"/>
      <c r="L1156" s="32"/>
      <c r="M1156" s="32"/>
      <c r="N1156" s="47"/>
      <c r="O1156" s="47"/>
      <c r="P1156" s="36"/>
      <c r="Q1156" s="37"/>
      <c r="R1156" s="37"/>
      <c r="S1156" s="48"/>
      <c r="T1156" s="39"/>
      <c r="U1156" s="40"/>
      <c r="V1156" s="41"/>
      <c r="W1156" s="41"/>
      <c r="X1156" s="41"/>
      <c r="Y1156" s="41"/>
      <c r="Z1156" s="41"/>
      <c r="AA1156" s="41"/>
      <c r="AB1156" s="41"/>
      <c r="AC1156" s="41"/>
      <c r="AD1156" s="42"/>
      <c r="AE1156" s="43"/>
      <c r="AF1156" s="44"/>
      <c r="AG1156" s="44"/>
      <c r="AH1156" s="44"/>
      <c r="AI1156" s="44"/>
      <c r="AJ1156" s="44"/>
      <c r="AK1156" s="44"/>
      <c r="AL1156" s="44"/>
      <c r="AM1156" s="44"/>
      <c r="AN1156" s="44"/>
      <c r="AO1156" s="44"/>
      <c r="AP1156" s="44"/>
      <c r="AQ1156" s="44"/>
      <c r="AR1156" s="44"/>
      <c r="AS1156" s="44"/>
      <c r="AT1156" s="44"/>
      <c r="AU1156" s="44"/>
      <c r="AV1156" s="44"/>
      <c r="AW1156" s="44"/>
      <c r="AX1156" s="44"/>
      <c r="AY1156" s="44"/>
      <c r="AZ1156" s="44"/>
      <c r="BA1156" s="44"/>
      <c r="BB1156" s="44"/>
      <c r="BC1156" s="44"/>
      <c r="BD1156" s="44"/>
      <c r="BE1156" s="44"/>
      <c r="BF1156" s="44"/>
      <c r="BG1156" s="44"/>
      <c r="BH1156" s="44"/>
      <c r="BI1156" s="44"/>
      <c r="BJ1156" s="44"/>
      <c r="BK1156" s="44"/>
      <c r="BL1156" s="44"/>
      <c r="BM1156" s="44"/>
      <c r="BN1156" s="44"/>
      <c r="BO1156" s="44"/>
      <c r="BP1156" s="44"/>
      <c r="BQ1156" s="44"/>
      <c r="BR1156" s="44"/>
      <c r="BS1156" s="44"/>
      <c r="BT1156" s="44"/>
      <c r="BU1156" s="44"/>
      <c r="BV1156" s="44"/>
      <c r="BW1156" s="44"/>
      <c r="BX1156" s="44"/>
      <c r="BY1156" s="44"/>
      <c r="BZ1156" s="44"/>
      <c r="CA1156" s="44"/>
      <c r="CB1156" s="44"/>
      <c r="CC1156" s="44"/>
      <c r="CD1156" s="44"/>
      <c r="CE1156" s="44"/>
      <c r="CF1156" s="44"/>
      <c r="CG1156" s="44"/>
      <c r="CH1156" s="44"/>
      <c r="CI1156" s="44"/>
      <c r="CJ1156" s="44"/>
      <c r="CK1156" s="44"/>
      <c r="CL1156" s="44"/>
      <c r="CM1156" s="44"/>
      <c r="CN1156" s="45"/>
      <c r="CO1156" s="44"/>
      <c r="CP1156" s="44"/>
      <c r="CQ1156" s="44"/>
      <c r="CR1156" s="44"/>
      <c r="CS1156" s="44"/>
      <c r="CT1156" s="44"/>
      <c r="CU1156" s="44"/>
      <c r="CV1156" s="44"/>
      <c r="CW1156" s="44"/>
      <c r="CX1156" s="44"/>
      <c r="CY1156" s="44"/>
      <c r="CZ1156" s="44"/>
      <c r="DA1156" s="44"/>
      <c r="DB1156" s="44"/>
      <c r="DC1156" s="44"/>
      <c r="DD1156" s="44"/>
      <c r="DE1156" s="44"/>
      <c r="DF1156" s="45"/>
      <c r="DG1156" s="44"/>
      <c r="DH1156" s="44"/>
      <c r="DI1156" s="44"/>
      <c r="DJ1156" s="44"/>
      <c r="DK1156" s="44"/>
      <c r="DL1156" s="45"/>
      <c r="DM1156" s="44"/>
      <c r="DN1156" s="44"/>
      <c r="DO1156" s="44"/>
      <c r="DP1156" s="44"/>
      <c r="DQ1156" s="44"/>
      <c r="DR1156" s="44"/>
      <c r="DS1156" s="44"/>
      <c r="DT1156" s="44"/>
      <c r="DU1156" s="45"/>
      <c r="DV1156" s="44"/>
      <c r="DW1156" s="44"/>
      <c r="DX1156" s="44"/>
      <c r="DY1156" s="44"/>
      <c r="DZ1156" s="44"/>
      <c r="EA1156" s="44"/>
      <c r="EB1156" s="44"/>
      <c r="EC1156" s="44"/>
      <c r="ED1156" s="45"/>
      <c r="EE1156" s="44"/>
      <c r="EF1156" s="44"/>
      <c r="EG1156" s="44"/>
      <c r="EH1156" s="44"/>
      <c r="EI1156" s="44"/>
      <c r="EJ1156" s="44"/>
      <c r="EK1156" s="44"/>
      <c r="EL1156" s="44"/>
      <c r="EM1156" s="44"/>
      <c r="EN1156" s="44"/>
      <c r="EO1156" s="44"/>
      <c r="EP1156" s="44"/>
      <c r="EQ1156" s="44"/>
      <c r="ER1156" s="44"/>
      <c r="ES1156" s="44"/>
      <c r="ET1156" s="44"/>
      <c r="EU1156" s="44"/>
      <c r="EV1156" s="45"/>
      <c r="EW1156" s="44"/>
      <c r="EX1156" s="44"/>
      <c r="EY1156" s="45"/>
      <c r="EZ1156" s="45"/>
      <c r="FA1156" s="44"/>
      <c r="FB1156" s="32"/>
      <c r="FC1156" s="32"/>
      <c r="FD1156" s="32"/>
    </row>
    <row r="1157">
      <c r="A1157" s="31"/>
      <c r="B1157" s="32"/>
      <c r="C1157" s="33"/>
      <c r="D1157" s="32"/>
      <c r="E1157" s="32"/>
      <c r="F1157" s="32"/>
      <c r="G1157" s="46"/>
      <c r="H1157" s="32"/>
      <c r="I1157" s="32"/>
      <c r="J1157" s="32"/>
      <c r="K1157" s="32"/>
      <c r="L1157" s="32"/>
      <c r="M1157" s="32"/>
      <c r="N1157" s="47"/>
      <c r="O1157" s="47"/>
      <c r="P1157" s="36"/>
      <c r="Q1157" s="37"/>
      <c r="R1157" s="37"/>
      <c r="S1157" s="48"/>
      <c r="T1157" s="39"/>
      <c r="U1157" s="40"/>
      <c r="V1157" s="41"/>
      <c r="W1157" s="41"/>
      <c r="X1157" s="41"/>
      <c r="Y1157" s="41"/>
      <c r="Z1157" s="41"/>
      <c r="AA1157" s="41"/>
      <c r="AB1157" s="41"/>
      <c r="AC1157" s="41"/>
      <c r="AD1157" s="42"/>
      <c r="AE1157" s="43"/>
      <c r="AF1157" s="44"/>
      <c r="AG1157" s="44"/>
      <c r="AH1157" s="44"/>
      <c r="AI1157" s="44"/>
      <c r="AJ1157" s="44"/>
      <c r="AK1157" s="44"/>
      <c r="AL1157" s="44"/>
      <c r="AM1157" s="44"/>
      <c r="AN1157" s="44"/>
      <c r="AO1157" s="44"/>
      <c r="AP1157" s="44"/>
      <c r="AQ1157" s="44"/>
      <c r="AR1157" s="44"/>
      <c r="AS1157" s="44"/>
      <c r="AT1157" s="44"/>
      <c r="AU1157" s="44"/>
      <c r="AV1157" s="44"/>
      <c r="AW1157" s="44"/>
      <c r="AX1157" s="44"/>
      <c r="AY1157" s="44"/>
      <c r="AZ1157" s="44"/>
      <c r="BA1157" s="44"/>
      <c r="BB1157" s="44"/>
      <c r="BC1157" s="44"/>
      <c r="BD1157" s="44"/>
      <c r="BE1157" s="44"/>
      <c r="BF1157" s="44"/>
      <c r="BG1157" s="44"/>
      <c r="BH1157" s="44"/>
      <c r="BI1157" s="44"/>
      <c r="BJ1157" s="44"/>
      <c r="BK1157" s="44"/>
      <c r="BL1157" s="44"/>
      <c r="BM1157" s="44"/>
      <c r="BN1157" s="44"/>
      <c r="BO1157" s="44"/>
      <c r="BP1157" s="44"/>
      <c r="BQ1157" s="44"/>
      <c r="BR1157" s="44"/>
      <c r="BS1157" s="44"/>
      <c r="BT1157" s="44"/>
      <c r="BU1157" s="44"/>
      <c r="BV1157" s="44"/>
      <c r="BW1157" s="44"/>
      <c r="BX1157" s="44"/>
      <c r="BY1157" s="44"/>
      <c r="BZ1157" s="44"/>
      <c r="CA1157" s="44"/>
      <c r="CB1157" s="44"/>
      <c r="CC1157" s="44"/>
      <c r="CD1157" s="44"/>
      <c r="CE1157" s="44"/>
      <c r="CF1157" s="44"/>
      <c r="CG1157" s="44"/>
      <c r="CH1157" s="44"/>
      <c r="CI1157" s="44"/>
      <c r="CJ1157" s="44"/>
      <c r="CK1157" s="44"/>
      <c r="CL1157" s="44"/>
      <c r="CM1157" s="44"/>
      <c r="CN1157" s="45"/>
      <c r="CO1157" s="44"/>
      <c r="CP1157" s="44"/>
      <c r="CQ1157" s="44"/>
      <c r="CR1157" s="44"/>
      <c r="CS1157" s="44"/>
      <c r="CT1157" s="44"/>
      <c r="CU1157" s="44"/>
      <c r="CV1157" s="44"/>
      <c r="CW1157" s="44"/>
      <c r="CX1157" s="44"/>
      <c r="CY1157" s="44"/>
      <c r="CZ1157" s="44"/>
      <c r="DA1157" s="44"/>
      <c r="DB1157" s="44"/>
      <c r="DC1157" s="44"/>
      <c r="DD1157" s="44"/>
      <c r="DE1157" s="44"/>
      <c r="DF1157" s="45"/>
      <c r="DG1157" s="44"/>
      <c r="DH1157" s="44"/>
      <c r="DI1157" s="44"/>
      <c r="DJ1157" s="44"/>
      <c r="DK1157" s="44"/>
      <c r="DL1157" s="45"/>
      <c r="DM1157" s="44"/>
      <c r="DN1157" s="44"/>
      <c r="DO1157" s="44"/>
      <c r="DP1157" s="44"/>
      <c r="DQ1157" s="44"/>
      <c r="DR1157" s="44"/>
      <c r="DS1157" s="44"/>
      <c r="DT1157" s="44"/>
      <c r="DU1157" s="45"/>
      <c r="DV1157" s="44"/>
      <c r="DW1157" s="44"/>
      <c r="DX1157" s="44"/>
      <c r="DY1157" s="44"/>
      <c r="DZ1157" s="44"/>
      <c r="EA1157" s="44"/>
      <c r="EB1157" s="44"/>
      <c r="EC1157" s="44"/>
      <c r="ED1157" s="45"/>
      <c r="EE1157" s="44"/>
      <c r="EF1157" s="44"/>
      <c r="EG1157" s="44"/>
      <c r="EH1157" s="44"/>
      <c r="EI1157" s="44"/>
      <c r="EJ1157" s="44"/>
      <c r="EK1157" s="44"/>
      <c r="EL1157" s="44"/>
      <c r="EM1157" s="44"/>
      <c r="EN1157" s="44"/>
      <c r="EO1157" s="44"/>
      <c r="EP1157" s="44"/>
      <c r="EQ1157" s="44"/>
      <c r="ER1157" s="44"/>
      <c r="ES1157" s="44"/>
      <c r="ET1157" s="44"/>
      <c r="EU1157" s="44"/>
      <c r="EV1157" s="45"/>
      <c r="EW1157" s="44"/>
      <c r="EX1157" s="44"/>
      <c r="EY1157" s="45"/>
      <c r="EZ1157" s="45"/>
      <c r="FA1157" s="44"/>
      <c r="FB1157" s="32"/>
      <c r="FC1157" s="32"/>
      <c r="FD1157" s="32"/>
    </row>
    <row r="1158">
      <c r="A1158" s="31"/>
      <c r="B1158" s="32"/>
      <c r="C1158" s="33"/>
      <c r="D1158" s="32"/>
      <c r="E1158" s="32"/>
      <c r="F1158" s="32"/>
      <c r="G1158" s="46"/>
      <c r="H1158" s="32"/>
      <c r="I1158" s="32"/>
      <c r="J1158" s="32"/>
      <c r="K1158" s="32"/>
      <c r="L1158" s="32"/>
      <c r="M1158" s="32"/>
      <c r="N1158" s="47"/>
      <c r="O1158" s="47"/>
      <c r="P1158" s="36"/>
      <c r="Q1158" s="37"/>
      <c r="R1158" s="37"/>
      <c r="S1158" s="48"/>
      <c r="T1158" s="39"/>
      <c r="U1158" s="40"/>
      <c r="V1158" s="41"/>
      <c r="W1158" s="41"/>
      <c r="X1158" s="41"/>
      <c r="Y1158" s="41"/>
      <c r="Z1158" s="41"/>
      <c r="AA1158" s="41"/>
      <c r="AB1158" s="41"/>
      <c r="AC1158" s="41"/>
      <c r="AD1158" s="42"/>
      <c r="AE1158" s="43"/>
      <c r="AF1158" s="44"/>
      <c r="AG1158" s="44"/>
      <c r="AH1158" s="44"/>
      <c r="AI1158" s="44"/>
      <c r="AJ1158" s="44"/>
      <c r="AK1158" s="44"/>
      <c r="AL1158" s="44"/>
      <c r="AM1158" s="44"/>
      <c r="AN1158" s="44"/>
      <c r="AO1158" s="44"/>
      <c r="AP1158" s="44"/>
      <c r="AQ1158" s="44"/>
      <c r="AR1158" s="44"/>
      <c r="AS1158" s="44"/>
      <c r="AT1158" s="44"/>
      <c r="AU1158" s="44"/>
      <c r="AV1158" s="44"/>
      <c r="AW1158" s="44"/>
      <c r="AX1158" s="44"/>
      <c r="AY1158" s="44"/>
      <c r="AZ1158" s="44"/>
      <c r="BA1158" s="44"/>
      <c r="BB1158" s="44"/>
      <c r="BC1158" s="44"/>
      <c r="BD1158" s="44"/>
      <c r="BE1158" s="44"/>
      <c r="BF1158" s="44"/>
      <c r="BG1158" s="44"/>
      <c r="BH1158" s="44"/>
      <c r="BI1158" s="44"/>
      <c r="BJ1158" s="44"/>
      <c r="BK1158" s="44"/>
      <c r="BL1158" s="44"/>
      <c r="BM1158" s="44"/>
      <c r="BN1158" s="44"/>
      <c r="BO1158" s="44"/>
      <c r="BP1158" s="44"/>
      <c r="BQ1158" s="44"/>
      <c r="BR1158" s="44"/>
      <c r="BS1158" s="44"/>
      <c r="BT1158" s="44"/>
      <c r="BU1158" s="44"/>
      <c r="BV1158" s="44"/>
      <c r="BW1158" s="44"/>
      <c r="BX1158" s="44"/>
      <c r="BY1158" s="44"/>
      <c r="BZ1158" s="44"/>
      <c r="CA1158" s="44"/>
      <c r="CB1158" s="44"/>
      <c r="CC1158" s="44"/>
      <c r="CD1158" s="44"/>
      <c r="CE1158" s="44"/>
      <c r="CF1158" s="44"/>
      <c r="CG1158" s="44"/>
      <c r="CH1158" s="44"/>
      <c r="CI1158" s="44"/>
      <c r="CJ1158" s="44"/>
      <c r="CK1158" s="44"/>
      <c r="CL1158" s="44"/>
      <c r="CM1158" s="44"/>
      <c r="CN1158" s="45"/>
      <c r="CO1158" s="44"/>
      <c r="CP1158" s="44"/>
      <c r="CQ1158" s="44"/>
      <c r="CR1158" s="44"/>
      <c r="CS1158" s="44"/>
      <c r="CT1158" s="44"/>
      <c r="CU1158" s="44"/>
      <c r="CV1158" s="44"/>
      <c r="CW1158" s="44"/>
      <c r="CX1158" s="44"/>
      <c r="CY1158" s="44"/>
      <c r="CZ1158" s="44"/>
      <c r="DA1158" s="44"/>
      <c r="DB1158" s="44"/>
      <c r="DC1158" s="44"/>
      <c r="DD1158" s="44"/>
      <c r="DE1158" s="44"/>
      <c r="DF1158" s="45"/>
      <c r="DG1158" s="44"/>
      <c r="DH1158" s="44"/>
      <c r="DI1158" s="44"/>
      <c r="DJ1158" s="44"/>
      <c r="DK1158" s="44"/>
      <c r="DL1158" s="45"/>
      <c r="DM1158" s="44"/>
      <c r="DN1158" s="44"/>
      <c r="DO1158" s="44"/>
      <c r="DP1158" s="44"/>
      <c r="DQ1158" s="44"/>
      <c r="DR1158" s="44"/>
      <c r="DS1158" s="44"/>
      <c r="DT1158" s="44"/>
      <c r="DU1158" s="45"/>
      <c r="DV1158" s="44"/>
      <c r="DW1158" s="44"/>
      <c r="DX1158" s="44"/>
      <c r="DY1158" s="44"/>
      <c r="DZ1158" s="44"/>
      <c r="EA1158" s="44"/>
      <c r="EB1158" s="44"/>
      <c r="EC1158" s="44"/>
      <c r="ED1158" s="45"/>
      <c r="EE1158" s="44"/>
      <c r="EF1158" s="44"/>
      <c r="EG1158" s="44"/>
      <c r="EH1158" s="44"/>
      <c r="EI1158" s="44"/>
      <c r="EJ1158" s="44"/>
      <c r="EK1158" s="44"/>
      <c r="EL1158" s="44"/>
      <c r="EM1158" s="44"/>
      <c r="EN1158" s="44"/>
      <c r="EO1158" s="44"/>
      <c r="EP1158" s="44"/>
      <c r="EQ1158" s="44"/>
      <c r="ER1158" s="44"/>
      <c r="ES1158" s="44"/>
      <c r="ET1158" s="44"/>
      <c r="EU1158" s="44"/>
      <c r="EV1158" s="45"/>
      <c r="EW1158" s="44"/>
      <c r="EX1158" s="44"/>
      <c r="EY1158" s="45"/>
      <c r="EZ1158" s="45"/>
      <c r="FA1158" s="44"/>
      <c r="FB1158" s="32"/>
      <c r="FC1158" s="32"/>
      <c r="FD1158" s="32"/>
    </row>
    <row r="1159">
      <c r="A1159" s="31"/>
      <c r="B1159" s="32"/>
      <c r="C1159" s="33"/>
      <c r="D1159" s="32"/>
      <c r="E1159" s="32"/>
      <c r="F1159" s="32"/>
      <c r="G1159" s="46"/>
      <c r="H1159" s="32"/>
      <c r="I1159" s="32"/>
      <c r="J1159" s="32"/>
      <c r="K1159" s="32"/>
      <c r="L1159" s="32"/>
      <c r="M1159" s="32"/>
      <c r="N1159" s="47"/>
      <c r="O1159" s="47"/>
      <c r="P1159" s="36"/>
      <c r="Q1159" s="37"/>
      <c r="R1159" s="37"/>
      <c r="S1159" s="48"/>
      <c r="T1159" s="39"/>
      <c r="U1159" s="40"/>
      <c r="V1159" s="41"/>
      <c r="W1159" s="41"/>
      <c r="X1159" s="41"/>
      <c r="Y1159" s="41"/>
      <c r="Z1159" s="41"/>
      <c r="AA1159" s="41"/>
      <c r="AB1159" s="41"/>
      <c r="AC1159" s="41"/>
      <c r="AD1159" s="42"/>
      <c r="AE1159" s="43"/>
      <c r="AF1159" s="44"/>
      <c r="AG1159" s="44"/>
      <c r="AH1159" s="44"/>
      <c r="AI1159" s="44"/>
      <c r="AJ1159" s="44"/>
      <c r="AK1159" s="44"/>
      <c r="AL1159" s="44"/>
      <c r="AM1159" s="44"/>
      <c r="AN1159" s="44"/>
      <c r="AO1159" s="44"/>
      <c r="AP1159" s="44"/>
      <c r="AQ1159" s="44"/>
      <c r="AR1159" s="44"/>
      <c r="AS1159" s="44"/>
      <c r="AT1159" s="44"/>
      <c r="AU1159" s="44"/>
      <c r="AV1159" s="44"/>
      <c r="AW1159" s="44"/>
      <c r="AX1159" s="44"/>
      <c r="AY1159" s="44"/>
      <c r="AZ1159" s="44"/>
      <c r="BA1159" s="44"/>
      <c r="BB1159" s="44"/>
      <c r="BC1159" s="44"/>
      <c r="BD1159" s="44"/>
      <c r="BE1159" s="44"/>
      <c r="BF1159" s="44"/>
      <c r="BG1159" s="44"/>
      <c r="BH1159" s="44"/>
      <c r="BI1159" s="44"/>
      <c r="BJ1159" s="44"/>
      <c r="BK1159" s="44"/>
      <c r="BL1159" s="44"/>
      <c r="BM1159" s="44"/>
      <c r="BN1159" s="44"/>
      <c r="BO1159" s="44"/>
      <c r="BP1159" s="44"/>
      <c r="BQ1159" s="44"/>
      <c r="BR1159" s="44"/>
      <c r="BS1159" s="44"/>
      <c r="BT1159" s="44"/>
      <c r="BU1159" s="44"/>
      <c r="BV1159" s="44"/>
      <c r="BW1159" s="44"/>
      <c r="BX1159" s="44"/>
      <c r="BY1159" s="44"/>
      <c r="BZ1159" s="44"/>
      <c r="CA1159" s="44"/>
      <c r="CB1159" s="44"/>
      <c r="CC1159" s="44"/>
      <c r="CD1159" s="44"/>
      <c r="CE1159" s="44"/>
      <c r="CF1159" s="44"/>
      <c r="CG1159" s="44"/>
      <c r="CH1159" s="44"/>
      <c r="CI1159" s="44"/>
      <c r="CJ1159" s="44"/>
      <c r="CK1159" s="44"/>
      <c r="CL1159" s="44"/>
      <c r="CM1159" s="44"/>
      <c r="CN1159" s="45"/>
      <c r="CO1159" s="44"/>
      <c r="CP1159" s="44"/>
      <c r="CQ1159" s="44"/>
      <c r="CR1159" s="44"/>
      <c r="CS1159" s="44"/>
      <c r="CT1159" s="44"/>
      <c r="CU1159" s="44"/>
      <c r="CV1159" s="44"/>
      <c r="CW1159" s="44"/>
      <c r="CX1159" s="44"/>
      <c r="CY1159" s="44"/>
      <c r="CZ1159" s="44"/>
      <c r="DA1159" s="44"/>
      <c r="DB1159" s="44"/>
      <c r="DC1159" s="44"/>
      <c r="DD1159" s="44"/>
      <c r="DE1159" s="44"/>
      <c r="DF1159" s="45"/>
      <c r="DG1159" s="44"/>
      <c r="DH1159" s="44"/>
      <c r="DI1159" s="44"/>
      <c r="DJ1159" s="44"/>
      <c r="DK1159" s="44"/>
      <c r="DL1159" s="45"/>
      <c r="DM1159" s="44"/>
      <c r="DN1159" s="44"/>
      <c r="DO1159" s="44"/>
      <c r="DP1159" s="44"/>
      <c r="DQ1159" s="44"/>
      <c r="DR1159" s="44"/>
      <c r="DS1159" s="44"/>
      <c r="DT1159" s="44"/>
      <c r="DU1159" s="45"/>
      <c r="DV1159" s="44"/>
      <c r="DW1159" s="44"/>
      <c r="DX1159" s="44"/>
      <c r="DY1159" s="44"/>
      <c r="DZ1159" s="44"/>
      <c r="EA1159" s="44"/>
      <c r="EB1159" s="44"/>
      <c r="EC1159" s="44"/>
      <c r="ED1159" s="45"/>
      <c r="EE1159" s="44"/>
      <c r="EF1159" s="44"/>
      <c r="EG1159" s="44"/>
      <c r="EH1159" s="44"/>
      <c r="EI1159" s="44"/>
      <c r="EJ1159" s="44"/>
      <c r="EK1159" s="44"/>
      <c r="EL1159" s="44"/>
      <c r="EM1159" s="44"/>
      <c r="EN1159" s="44"/>
      <c r="EO1159" s="44"/>
      <c r="EP1159" s="44"/>
      <c r="EQ1159" s="44"/>
      <c r="ER1159" s="44"/>
      <c r="ES1159" s="44"/>
      <c r="ET1159" s="44"/>
      <c r="EU1159" s="44"/>
      <c r="EV1159" s="45"/>
      <c r="EW1159" s="44"/>
      <c r="EX1159" s="44"/>
      <c r="EY1159" s="45"/>
      <c r="EZ1159" s="45"/>
      <c r="FA1159" s="44"/>
      <c r="FB1159" s="32"/>
      <c r="FC1159" s="32"/>
      <c r="FD1159" s="32"/>
    </row>
    <row r="1160">
      <c r="A1160" s="31"/>
      <c r="B1160" s="32"/>
      <c r="C1160" s="33"/>
      <c r="D1160" s="32"/>
      <c r="E1160" s="32"/>
      <c r="F1160" s="32"/>
      <c r="G1160" s="46"/>
      <c r="H1160" s="32"/>
      <c r="I1160" s="32"/>
      <c r="J1160" s="32"/>
      <c r="K1160" s="32"/>
      <c r="L1160" s="32"/>
      <c r="M1160" s="32"/>
      <c r="N1160" s="47"/>
      <c r="O1160" s="47"/>
      <c r="P1160" s="36"/>
      <c r="Q1160" s="37"/>
      <c r="R1160" s="37"/>
      <c r="S1160" s="48"/>
      <c r="T1160" s="39"/>
      <c r="U1160" s="40"/>
      <c r="V1160" s="41"/>
      <c r="W1160" s="41"/>
      <c r="X1160" s="41"/>
      <c r="Y1160" s="41"/>
      <c r="Z1160" s="41"/>
      <c r="AA1160" s="41"/>
      <c r="AB1160" s="41"/>
      <c r="AC1160" s="41"/>
      <c r="AD1160" s="42"/>
      <c r="AE1160" s="43"/>
      <c r="AF1160" s="44"/>
      <c r="AG1160" s="44"/>
      <c r="AH1160" s="44"/>
      <c r="AI1160" s="44"/>
      <c r="AJ1160" s="44"/>
      <c r="AK1160" s="44"/>
      <c r="AL1160" s="44"/>
      <c r="AM1160" s="44"/>
      <c r="AN1160" s="44"/>
      <c r="AO1160" s="44"/>
      <c r="AP1160" s="44"/>
      <c r="AQ1160" s="44"/>
      <c r="AR1160" s="44"/>
      <c r="AS1160" s="44"/>
      <c r="AT1160" s="44"/>
      <c r="AU1160" s="44"/>
      <c r="AV1160" s="44"/>
      <c r="AW1160" s="44"/>
      <c r="AX1160" s="44"/>
      <c r="AY1160" s="44"/>
      <c r="AZ1160" s="44"/>
      <c r="BA1160" s="44"/>
      <c r="BB1160" s="44"/>
      <c r="BC1160" s="44"/>
      <c r="BD1160" s="44"/>
      <c r="BE1160" s="44"/>
      <c r="BF1160" s="44"/>
      <c r="BG1160" s="44"/>
      <c r="BH1160" s="44"/>
      <c r="BI1160" s="44"/>
      <c r="BJ1160" s="44"/>
      <c r="BK1160" s="44"/>
      <c r="BL1160" s="44"/>
      <c r="BM1160" s="44"/>
      <c r="BN1160" s="44"/>
      <c r="BO1160" s="44"/>
      <c r="BP1160" s="44"/>
      <c r="BQ1160" s="44"/>
      <c r="BR1160" s="44"/>
      <c r="BS1160" s="44"/>
      <c r="BT1160" s="44"/>
      <c r="BU1160" s="44"/>
      <c r="BV1160" s="44"/>
      <c r="BW1160" s="44"/>
      <c r="BX1160" s="44"/>
      <c r="BY1160" s="44"/>
      <c r="BZ1160" s="44"/>
      <c r="CA1160" s="44"/>
      <c r="CB1160" s="44"/>
      <c r="CC1160" s="44"/>
      <c r="CD1160" s="44"/>
      <c r="CE1160" s="44"/>
      <c r="CF1160" s="44"/>
      <c r="CG1160" s="44"/>
      <c r="CH1160" s="44"/>
      <c r="CI1160" s="44"/>
      <c r="CJ1160" s="44"/>
      <c r="CK1160" s="44"/>
      <c r="CL1160" s="44"/>
      <c r="CM1160" s="44"/>
      <c r="CN1160" s="45"/>
      <c r="CO1160" s="44"/>
      <c r="CP1160" s="44"/>
      <c r="CQ1160" s="44"/>
      <c r="CR1160" s="44"/>
      <c r="CS1160" s="44"/>
      <c r="CT1160" s="44"/>
      <c r="CU1160" s="44"/>
      <c r="CV1160" s="44"/>
      <c r="CW1160" s="44"/>
      <c r="CX1160" s="44"/>
      <c r="CY1160" s="44"/>
      <c r="CZ1160" s="44"/>
      <c r="DA1160" s="44"/>
      <c r="DB1160" s="44"/>
      <c r="DC1160" s="44"/>
      <c r="DD1160" s="44"/>
      <c r="DE1160" s="44"/>
      <c r="DF1160" s="45"/>
      <c r="DG1160" s="44"/>
      <c r="DH1160" s="44"/>
      <c r="DI1160" s="44"/>
      <c r="DJ1160" s="44"/>
      <c r="DK1160" s="44"/>
      <c r="DL1160" s="45"/>
      <c r="DM1160" s="44"/>
      <c r="DN1160" s="44"/>
      <c r="DO1160" s="44"/>
      <c r="DP1160" s="44"/>
      <c r="DQ1160" s="44"/>
      <c r="DR1160" s="44"/>
      <c r="DS1160" s="44"/>
      <c r="DT1160" s="44"/>
      <c r="DU1160" s="45"/>
      <c r="DV1160" s="44"/>
      <c r="DW1160" s="44"/>
      <c r="DX1160" s="44"/>
      <c r="DY1160" s="44"/>
      <c r="DZ1160" s="44"/>
      <c r="EA1160" s="44"/>
      <c r="EB1160" s="44"/>
      <c r="EC1160" s="44"/>
      <c r="ED1160" s="45"/>
      <c r="EE1160" s="44"/>
      <c r="EF1160" s="44"/>
      <c r="EG1160" s="44"/>
      <c r="EH1160" s="44"/>
      <c r="EI1160" s="44"/>
      <c r="EJ1160" s="44"/>
      <c r="EK1160" s="44"/>
      <c r="EL1160" s="44"/>
      <c r="EM1160" s="44"/>
      <c r="EN1160" s="44"/>
      <c r="EO1160" s="44"/>
      <c r="EP1160" s="44"/>
      <c r="EQ1160" s="44"/>
      <c r="ER1160" s="44"/>
      <c r="ES1160" s="44"/>
      <c r="ET1160" s="44"/>
      <c r="EU1160" s="44"/>
      <c r="EV1160" s="45"/>
      <c r="EW1160" s="44"/>
      <c r="EX1160" s="44"/>
      <c r="EY1160" s="45"/>
      <c r="EZ1160" s="45"/>
      <c r="FA1160" s="44"/>
      <c r="FB1160" s="32"/>
      <c r="FC1160" s="32"/>
      <c r="FD1160" s="32"/>
    </row>
    <row r="1161">
      <c r="A1161" s="31"/>
      <c r="B1161" s="32"/>
      <c r="C1161" s="33"/>
      <c r="D1161" s="32"/>
      <c r="E1161" s="32"/>
      <c r="F1161" s="32"/>
      <c r="G1161" s="46"/>
      <c r="H1161" s="32"/>
      <c r="I1161" s="32"/>
      <c r="J1161" s="32"/>
      <c r="K1161" s="32"/>
      <c r="L1161" s="32"/>
      <c r="M1161" s="32"/>
      <c r="N1161" s="47"/>
      <c r="O1161" s="47"/>
      <c r="P1161" s="36"/>
      <c r="Q1161" s="37"/>
      <c r="R1161" s="37"/>
      <c r="S1161" s="48"/>
      <c r="T1161" s="39"/>
      <c r="U1161" s="40"/>
      <c r="V1161" s="41"/>
      <c r="W1161" s="41"/>
      <c r="X1161" s="41"/>
      <c r="Y1161" s="41"/>
      <c r="Z1161" s="41"/>
      <c r="AA1161" s="41"/>
      <c r="AB1161" s="41"/>
      <c r="AC1161" s="41"/>
      <c r="AD1161" s="42"/>
      <c r="AE1161" s="43"/>
      <c r="AF1161" s="44"/>
      <c r="AG1161" s="44"/>
      <c r="AH1161" s="44"/>
      <c r="AI1161" s="44"/>
      <c r="AJ1161" s="44"/>
      <c r="AK1161" s="44"/>
      <c r="AL1161" s="44"/>
      <c r="AM1161" s="44"/>
      <c r="AN1161" s="44"/>
      <c r="AO1161" s="44"/>
      <c r="AP1161" s="44"/>
      <c r="AQ1161" s="44"/>
      <c r="AR1161" s="44"/>
      <c r="AS1161" s="44"/>
      <c r="AT1161" s="44"/>
      <c r="AU1161" s="44"/>
      <c r="AV1161" s="44"/>
      <c r="AW1161" s="44"/>
      <c r="AX1161" s="44"/>
      <c r="AY1161" s="44"/>
      <c r="AZ1161" s="44"/>
      <c r="BA1161" s="44"/>
      <c r="BB1161" s="44"/>
      <c r="BC1161" s="44"/>
      <c r="BD1161" s="44"/>
      <c r="BE1161" s="44"/>
      <c r="BF1161" s="44"/>
      <c r="BG1161" s="44"/>
      <c r="BH1161" s="44"/>
      <c r="BI1161" s="44"/>
      <c r="BJ1161" s="44"/>
      <c r="BK1161" s="44"/>
      <c r="BL1161" s="44"/>
      <c r="BM1161" s="44"/>
      <c r="BN1161" s="44"/>
      <c r="BO1161" s="44"/>
      <c r="BP1161" s="44"/>
      <c r="BQ1161" s="44"/>
      <c r="BR1161" s="44"/>
      <c r="BS1161" s="44"/>
      <c r="BT1161" s="44"/>
      <c r="BU1161" s="44"/>
      <c r="BV1161" s="44"/>
      <c r="BW1161" s="44"/>
      <c r="BX1161" s="44"/>
      <c r="BY1161" s="44"/>
      <c r="BZ1161" s="44"/>
      <c r="CA1161" s="44"/>
      <c r="CB1161" s="44"/>
      <c r="CC1161" s="44"/>
      <c r="CD1161" s="44"/>
      <c r="CE1161" s="44"/>
      <c r="CF1161" s="44"/>
      <c r="CG1161" s="44"/>
      <c r="CH1161" s="44"/>
      <c r="CI1161" s="44"/>
      <c r="CJ1161" s="44"/>
      <c r="CK1161" s="44"/>
      <c r="CL1161" s="44"/>
      <c r="CM1161" s="44"/>
      <c r="CN1161" s="45"/>
      <c r="CO1161" s="44"/>
      <c r="CP1161" s="44"/>
      <c r="CQ1161" s="44"/>
      <c r="CR1161" s="44"/>
      <c r="CS1161" s="44"/>
      <c r="CT1161" s="44"/>
      <c r="CU1161" s="44"/>
      <c r="CV1161" s="44"/>
      <c r="CW1161" s="44"/>
      <c r="CX1161" s="44"/>
      <c r="CY1161" s="44"/>
      <c r="CZ1161" s="44"/>
      <c r="DA1161" s="44"/>
      <c r="DB1161" s="44"/>
      <c r="DC1161" s="44"/>
      <c r="DD1161" s="44"/>
      <c r="DE1161" s="44"/>
      <c r="DF1161" s="45"/>
      <c r="DG1161" s="44"/>
      <c r="DH1161" s="44"/>
      <c r="DI1161" s="44"/>
      <c r="DJ1161" s="44"/>
      <c r="DK1161" s="44"/>
      <c r="DL1161" s="45"/>
      <c r="DM1161" s="44"/>
      <c r="DN1161" s="44"/>
      <c r="DO1161" s="44"/>
      <c r="DP1161" s="44"/>
      <c r="DQ1161" s="44"/>
      <c r="DR1161" s="44"/>
      <c r="DS1161" s="44"/>
      <c r="DT1161" s="44"/>
      <c r="DU1161" s="45"/>
      <c r="DV1161" s="44"/>
      <c r="DW1161" s="44"/>
      <c r="DX1161" s="44"/>
      <c r="DY1161" s="44"/>
      <c r="DZ1161" s="44"/>
      <c r="EA1161" s="44"/>
      <c r="EB1161" s="44"/>
      <c r="EC1161" s="44"/>
      <c r="ED1161" s="45"/>
      <c r="EE1161" s="44"/>
      <c r="EF1161" s="44"/>
      <c r="EG1161" s="44"/>
      <c r="EH1161" s="44"/>
      <c r="EI1161" s="44"/>
      <c r="EJ1161" s="44"/>
      <c r="EK1161" s="44"/>
      <c r="EL1161" s="44"/>
      <c r="EM1161" s="44"/>
      <c r="EN1161" s="44"/>
      <c r="EO1161" s="44"/>
      <c r="EP1161" s="44"/>
      <c r="EQ1161" s="44"/>
      <c r="ER1161" s="44"/>
      <c r="ES1161" s="44"/>
      <c r="ET1161" s="44"/>
      <c r="EU1161" s="44"/>
      <c r="EV1161" s="45"/>
      <c r="EW1161" s="44"/>
      <c r="EX1161" s="44"/>
      <c r="EY1161" s="45"/>
      <c r="EZ1161" s="45"/>
      <c r="FA1161" s="44"/>
      <c r="FB1161" s="32"/>
      <c r="FC1161" s="32"/>
      <c r="FD1161" s="32"/>
    </row>
    <row r="1162">
      <c r="A1162" s="31"/>
      <c r="B1162" s="32"/>
      <c r="C1162" s="33"/>
      <c r="D1162" s="32"/>
      <c r="E1162" s="32"/>
      <c r="F1162" s="32"/>
      <c r="G1162" s="46"/>
      <c r="H1162" s="32"/>
      <c r="I1162" s="32"/>
      <c r="J1162" s="32"/>
      <c r="K1162" s="32"/>
      <c r="L1162" s="32"/>
      <c r="M1162" s="32"/>
      <c r="N1162" s="47"/>
      <c r="O1162" s="47"/>
      <c r="P1162" s="36"/>
      <c r="Q1162" s="37"/>
      <c r="R1162" s="37"/>
      <c r="S1162" s="48"/>
      <c r="T1162" s="39"/>
      <c r="U1162" s="40"/>
      <c r="V1162" s="41"/>
      <c r="W1162" s="41"/>
      <c r="X1162" s="41"/>
      <c r="Y1162" s="41"/>
      <c r="Z1162" s="41"/>
      <c r="AA1162" s="41"/>
      <c r="AB1162" s="41"/>
      <c r="AC1162" s="41"/>
      <c r="AD1162" s="42"/>
      <c r="AE1162" s="43"/>
      <c r="AF1162" s="44"/>
      <c r="AG1162" s="44"/>
      <c r="AH1162" s="44"/>
      <c r="AI1162" s="44"/>
      <c r="AJ1162" s="44"/>
      <c r="AK1162" s="44"/>
      <c r="AL1162" s="44"/>
      <c r="AM1162" s="44"/>
      <c r="AN1162" s="44"/>
      <c r="AO1162" s="44"/>
      <c r="AP1162" s="44"/>
      <c r="AQ1162" s="44"/>
      <c r="AR1162" s="44"/>
      <c r="AS1162" s="44"/>
      <c r="AT1162" s="44"/>
      <c r="AU1162" s="44"/>
      <c r="AV1162" s="44"/>
      <c r="AW1162" s="44"/>
      <c r="AX1162" s="44"/>
      <c r="AY1162" s="44"/>
      <c r="AZ1162" s="44"/>
      <c r="BA1162" s="44"/>
      <c r="BB1162" s="44"/>
      <c r="BC1162" s="44"/>
      <c r="BD1162" s="44"/>
      <c r="BE1162" s="44"/>
      <c r="BF1162" s="44"/>
      <c r="BG1162" s="44"/>
      <c r="BH1162" s="44"/>
      <c r="BI1162" s="44"/>
      <c r="BJ1162" s="44"/>
      <c r="BK1162" s="44"/>
      <c r="BL1162" s="44"/>
      <c r="BM1162" s="44"/>
      <c r="BN1162" s="44"/>
      <c r="BO1162" s="44"/>
      <c r="BP1162" s="44"/>
      <c r="BQ1162" s="44"/>
      <c r="BR1162" s="44"/>
      <c r="BS1162" s="44"/>
      <c r="BT1162" s="44"/>
      <c r="BU1162" s="44"/>
      <c r="BV1162" s="44"/>
      <c r="BW1162" s="44"/>
      <c r="BX1162" s="44"/>
      <c r="BY1162" s="44"/>
      <c r="BZ1162" s="44"/>
      <c r="CA1162" s="44"/>
      <c r="CB1162" s="44"/>
      <c r="CC1162" s="44"/>
      <c r="CD1162" s="44"/>
      <c r="CE1162" s="44"/>
      <c r="CF1162" s="44"/>
      <c r="CG1162" s="44"/>
      <c r="CH1162" s="44"/>
      <c r="CI1162" s="44"/>
      <c r="CJ1162" s="44"/>
      <c r="CK1162" s="44"/>
      <c r="CL1162" s="44"/>
      <c r="CM1162" s="44"/>
      <c r="CN1162" s="45"/>
      <c r="CO1162" s="44"/>
      <c r="CP1162" s="44"/>
      <c r="CQ1162" s="44"/>
      <c r="CR1162" s="44"/>
      <c r="CS1162" s="44"/>
      <c r="CT1162" s="44"/>
      <c r="CU1162" s="44"/>
      <c r="CV1162" s="44"/>
      <c r="CW1162" s="44"/>
      <c r="CX1162" s="44"/>
      <c r="CY1162" s="44"/>
      <c r="CZ1162" s="44"/>
      <c r="DA1162" s="44"/>
      <c r="DB1162" s="44"/>
      <c r="DC1162" s="44"/>
      <c r="DD1162" s="44"/>
      <c r="DE1162" s="44"/>
      <c r="DF1162" s="45"/>
      <c r="DG1162" s="44"/>
      <c r="DH1162" s="44"/>
      <c r="DI1162" s="44"/>
      <c r="DJ1162" s="44"/>
      <c r="DK1162" s="44"/>
      <c r="DL1162" s="45"/>
      <c r="DM1162" s="44"/>
      <c r="DN1162" s="44"/>
      <c r="DO1162" s="44"/>
      <c r="DP1162" s="44"/>
      <c r="DQ1162" s="44"/>
      <c r="DR1162" s="44"/>
      <c r="DS1162" s="44"/>
      <c r="DT1162" s="44"/>
      <c r="DU1162" s="45"/>
      <c r="DV1162" s="44"/>
      <c r="DW1162" s="44"/>
      <c r="DX1162" s="44"/>
      <c r="DY1162" s="44"/>
      <c r="DZ1162" s="44"/>
      <c r="EA1162" s="44"/>
      <c r="EB1162" s="44"/>
      <c r="EC1162" s="44"/>
      <c r="ED1162" s="45"/>
      <c r="EE1162" s="44"/>
      <c r="EF1162" s="44"/>
      <c r="EG1162" s="44"/>
      <c r="EH1162" s="44"/>
      <c r="EI1162" s="44"/>
      <c r="EJ1162" s="44"/>
      <c r="EK1162" s="44"/>
      <c r="EL1162" s="44"/>
      <c r="EM1162" s="44"/>
      <c r="EN1162" s="44"/>
      <c r="EO1162" s="44"/>
      <c r="EP1162" s="44"/>
      <c r="EQ1162" s="44"/>
      <c r="ER1162" s="44"/>
      <c r="ES1162" s="44"/>
      <c r="ET1162" s="44"/>
      <c r="EU1162" s="44"/>
      <c r="EV1162" s="45"/>
      <c r="EW1162" s="44"/>
      <c r="EX1162" s="44"/>
      <c r="EY1162" s="45"/>
      <c r="EZ1162" s="45"/>
      <c r="FA1162" s="44"/>
      <c r="FB1162" s="32"/>
      <c r="FC1162" s="32"/>
      <c r="FD1162" s="32"/>
    </row>
    <row r="1163">
      <c r="A1163" s="31"/>
      <c r="B1163" s="32"/>
      <c r="C1163" s="33"/>
      <c r="D1163" s="32"/>
      <c r="E1163" s="32"/>
      <c r="F1163" s="32"/>
      <c r="G1163" s="46"/>
      <c r="H1163" s="32"/>
      <c r="I1163" s="32"/>
      <c r="J1163" s="32"/>
      <c r="K1163" s="32"/>
      <c r="L1163" s="32"/>
      <c r="M1163" s="32"/>
      <c r="N1163" s="47"/>
      <c r="O1163" s="47"/>
      <c r="P1163" s="36"/>
      <c r="Q1163" s="37"/>
      <c r="R1163" s="37"/>
      <c r="S1163" s="48"/>
      <c r="T1163" s="39"/>
      <c r="U1163" s="40"/>
      <c r="V1163" s="41"/>
      <c r="W1163" s="41"/>
      <c r="X1163" s="41"/>
      <c r="Y1163" s="41"/>
      <c r="Z1163" s="41"/>
      <c r="AA1163" s="41"/>
      <c r="AB1163" s="41"/>
      <c r="AC1163" s="41"/>
      <c r="AD1163" s="42"/>
      <c r="AE1163" s="43"/>
      <c r="AF1163" s="44"/>
      <c r="AG1163" s="44"/>
      <c r="AH1163" s="44"/>
      <c r="AI1163" s="44"/>
      <c r="AJ1163" s="44"/>
      <c r="AK1163" s="44"/>
      <c r="AL1163" s="44"/>
      <c r="AM1163" s="44"/>
      <c r="AN1163" s="44"/>
      <c r="AO1163" s="44"/>
      <c r="AP1163" s="44"/>
      <c r="AQ1163" s="44"/>
      <c r="AR1163" s="44"/>
      <c r="AS1163" s="44"/>
      <c r="AT1163" s="44"/>
      <c r="AU1163" s="44"/>
      <c r="AV1163" s="44"/>
      <c r="AW1163" s="44"/>
      <c r="AX1163" s="44"/>
      <c r="AY1163" s="44"/>
      <c r="AZ1163" s="44"/>
      <c r="BA1163" s="44"/>
      <c r="BB1163" s="44"/>
      <c r="BC1163" s="44"/>
      <c r="BD1163" s="44"/>
      <c r="BE1163" s="44"/>
      <c r="BF1163" s="44"/>
      <c r="BG1163" s="44"/>
      <c r="BH1163" s="44"/>
      <c r="BI1163" s="44"/>
      <c r="BJ1163" s="44"/>
      <c r="BK1163" s="44"/>
      <c r="BL1163" s="44"/>
      <c r="BM1163" s="44"/>
      <c r="BN1163" s="44"/>
      <c r="BO1163" s="44"/>
      <c r="BP1163" s="44"/>
      <c r="BQ1163" s="44"/>
      <c r="BR1163" s="44"/>
      <c r="BS1163" s="44"/>
      <c r="BT1163" s="44"/>
      <c r="BU1163" s="44"/>
      <c r="BV1163" s="44"/>
      <c r="BW1163" s="44"/>
      <c r="BX1163" s="44"/>
      <c r="BY1163" s="44"/>
      <c r="BZ1163" s="44"/>
      <c r="CA1163" s="44"/>
      <c r="CB1163" s="44"/>
      <c r="CC1163" s="44"/>
      <c r="CD1163" s="44"/>
      <c r="CE1163" s="44"/>
      <c r="CF1163" s="44"/>
      <c r="CG1163" s="44"/>
      <c r="CH1163" s="44"/>
      <c r="CI1163" s="44"/>
      <c r="CJ1163" s="44"/>
      <c r="CK1163" s="44"/>
      <c r="CL1163" s="44"/>
      <c r="CM1163" s="44"/>
      <c r="CN1163" s="45"/>
      <c r="CO1163" s="44"/>
      <c r="CP1163" s="44"/>
      <c r="CQ1163" s="44"/>
      <c r="CR1163" s="44"/>
      <c r="CS1163" s="44"/>
      <c r="CT1163" s="44"/>
      <c r="CU1163" s="44"/>
      <c r="CV1163" s="44"/>
      <c r="CW1163" s="44"/>
      <c r="CX1163" s="44"/>
      <c r="CY1163" s="44"/>
      <c r="CZ1163" s="44"/>
      <c r="DA1163" s="44"/>
      <c r="DB1163" s="44"/>
      <c r="DC1163" s="44"/>
      <c r="DD1163" s="44"/>
      <c r="DE1163" s="44"/>
      <c r="DF1163" s="45"/>
      <c r="DG1163" s="44"/>
      <c r="DH1163" s="44"/>
      <c r="DI1163" s="44"/>
      <c r="DJ1163" s="44"/>
      <c r="DK1163" s="44"/>
      <c r="DL1163" s="45"/>
      <c r="DM1163" s="44"/>
      <c r="DN1163" s="44"/>
      <c r="DO1163" s="44"/>
      <c r="DP1163" s="44"/>
      <c r="DQ1163" s="44"/>
      <c r="DR1163" s="44"/>
      <c r="DS1163" s="44"/>
      <c r="DT1163" s="44"/>
      <c r="DU1163" s="45"/>
      <c r="DV1163" s="44"/>
      <c r="DW1163" s="44"/>
      <c r="DX1163" s="44"/>
      <c r="DY1163" s="44"/>
      <c r="DZ1163" s="44"/>
      <c r="EA1163" s="44"/>
      <c r="EB1163" s="44"/>
      <c r="EC1163" s="44"/>
      <c r="ED1163" s="45"/>
      <c r="EE1163" s="44"/>
      <c r="EF1163" s="44"/>
      <c r="EG1163" s="44"/>
      <c r="EH1163" s="44"/>
      <c r="EI1163" s="44"/>
      <c r="EJ1163" s="44"/>
      <c r="EK1163" s="44"/>
      <c r="EL1163" s="44"/>
      <c r="EM1163" s="44"/>
      <c r="EN1163" s="44"/>
      <c r="EO1163" s="44"/>
      <c r="EP1163" s="44"/>
      <c r="EQ1163" s="44"/>
      <c r="ER1163" s="44"/>
      <c r="ES1163" s="44"/>
      <c r="ET1163" s="44"/>
      <c r="EU1163" s="44"/>
      <c r="EV1163" s="45"/>
      <c r="EW1163" s="44"/>
      <c r="EX1163" s="44"/>
      <c r="EY1163" s="45"/>
      <c r="EZ1163" s="45"/>
      <c r="FA1163" s="44"/>
      <c r="FB1163" s="32"/>
      <c r="FC1163" s="32"/>
      <c r="FD1163" s="32"/>
    </row>
    <row r="1164">
      <c r="A1164" s="31"/>
      <c r="B1164" s="32"/>
      <c r="C1164" s="33"/>
      <c r="D1164" s="32"/>
      <c r="E1164" s="32"/>
      <c r="F1164" s="32"/>
      <c r="G1164" s="46"/>
      <c r="H1164" s="32"/>
      <c r="I1164" s="32"/>
      <c r="J1164" s="32"/>
      <c r="K1164" s="32"/>
      <c r="L1164" s="32"/>
      <c r="M1164" s="32"/>
      <c r="N1164" s="47"/>
      <c r="O1164" s="47"/>
      <c r="P1164" s="36"/>
      <c r="Q1164" s="37"/>
      <c r="R1164" s="37"/>
      <c r="S1164" s="48"/>
      <c r="T1164" s="39"/>
      <c r="U1164" s="40"/>
      <c r="V1164" s="41"/>
      <c r="W1164" s="41"/>
      <c r="X1164" s="41"/>
      <c r="Y1164" s="41"/>
      <c r="Z1164" s="41"/>
      <c r="AA1164" s="41"/>
      <c r="AB1164" s="41"/>
      <c r="AC1164" s="41"/>
      <c r="AD1164" s="42"/>
      <c r="AE1164" s="43"/>
      <c r="AF1164" s="44"/>
      <c r="AG1164" s="44"/>
      <c r="AH1164" s="44"/>
      <c r="AI1164" s="44"/>
      <c r="AJ1164" s="44"/>
      <c r="AK1164" s="44"/>
      <c r="AL1164" s="44"/>
      <c r="AM1164" s="44"/>
      <c r="AN1164" s="44"/>
      <c r="AO1164" s="44"/>
      <c r="AP1164" s="44"/>
      <c r="AQ1164" s="44"/>
      <c r="AR1164" s="44"/>
      <c r="AS1164" s="44"/>
      <c r="AT1164" s="44"/>
      <c r="AU1164" s="44"/>
      <c r="AV1164" s="44"/>
      <c r="AW1164" s="44"/>
      <c r="AX1164" s="44"/>
      <c r="AY1164" s="44"/>
      <c r="AZ1164" s="44"/>
      <c r="BA1164" s="44"/>
      <c r="BB1164" s="44"/>
      <c r="BC1164" s="44"/>
      <c r="BD1164" s="44"/>
      <c r="BE1164" s="44"/>
      <c r="BF1164" s="44"/>
      <c r="BG1164" s="44"/>
      <c r="BH1164" s="44"/>
      <c r="BI1164" s="44"/>
      <c r="BJ1164" s="44"/>
      <c r="BK1164" s="44"/>
      <c r="BL1164" s="44"/>
      <c r="BM1164" s="44"/>
      <c r="BN1164" s="44"/>
      <c r="BO1164" s="44"/>
      <c r="BP1164" s="44"/>
      <c r="BQ1164" s="44"/>
      <c r="BR1164" s="44"/>
      <c r="BS1164" s="44"/>
      <c r="BT1164" s="44"/>
      <c r="BU1164" s="44"/>
      <c r="BV1164" s="44"/>
      <c r="BW1164" s="44"/>
      <c r="BX1164" s="44"/>
      <c r="BY1164" s="44"/>
      <c r="BZ1164" s="44"/>
      <c r="CA1164" s="44"/>
      <c r="CB1164" s="44"/>
      <c r="CC1164" s="44"/>
      <c r="CD1164" s="44"/>
      <c r="CE1164" s="44"/>
      <c r="CF1164" s="44"/>
      <c r="CG1164" s="44"/>
      <c r="CH1164" s="44"/>
      <c r="CI1164" s="44"/>
      <c r="CJ1164" s="44"/>
      <c r="CK1164" s="44"/>
      <c r="CL1164" s="44"/>
      <c r="CM1164" s="44"/>
      <c r="CN1164" s="45"/>
      <c r="CO1164" s="44"/>
      <c r="CP1164" s="44"/>
      <c r="CQ1164" s="44"/>
      <c r="CR1164" s="44"/>
      <c r="CS1164" s="44"/>
      <c r="CT1164" s="44"/>
      <c r="CU1164" s="44"/>
      <c r="CV1164" s="44"/>
      <c r="CW1164" s="44"/>
      <c r="CX1164" s="44"/>
      <c r="CY1164" s="44"/>
      <c r="CZ1164" s="44"/>
      <c r="DA1164" s="44"/>
      <c r="DB1164" s="44"/>
      <c r="DC1164" s="44"/>
      <c r="DD1164" s="44"/>
      <c r="DE1164" s="44"/>
      <c r="DF1164" s="45"/>
      <c r="DG1164" s="44"/>
      <c r="DH1164" s="44"/>
      <c r="DI1164" s="44"/>
      <c r="DJ1164" s="44"/>
      <c r="DK1164" s="44"/>
      <c r="DL1164" s="45"/>
      <c r="DM1164" s="44"/>
      <c r="DN1164" s="44"/>
      <c r="DO1164" s="44"/>
      <c r="DP1164" s="44"/>
      <c r="DQ1164" s="44"/>
      <c r="DR1164" s="44"/>
      <c r="DS1164" s="44"/>
      <c r="DT1164" s="44"/>
      <c r="DU1164" s="45"/>
      <c r="DV1164" s="44"/>
      <c r="DW1164" s="44"/>
      <c r="DX1164" s="44"/>
      <c r="DY1164" s="44"/>
      <c r="DZ1164" s="44"/>
      <c r="EA1164" s="44"/>
      <c r="EB1164" s="44"/>
      <c r="EC1164" s="44"/>
      <c r="ED1164" s="45"/>
      <c r="EE1164" s="44"/>
      <c r="EF1164" s="44"/>
      <c r="EG1164" s="44"/>
      <c r="EH1164" s="44"/>
      <c r="EI1164" s="44"/>
      <c r="EJ1164" s="44"/>
      <c r="EK1164" s="44"/>
      <c r="EL1164" s="44"/>
      <c r="EM1164" s="44"/>
      <c r="EN1164" s="44"/>
      <c r="EO1164" s="44"/>
      <c r="EP1164" s="44"/>
      <c r="EQ1164" s="44"/>
      <c r="ER1164" s="44"/>
      <c r="ES1164" s="44"/>
      <c r="ET1164" s="44"/>
      <c r="EU1164" s="44"/>
      <c r="EV1164" s="45"/>
      <c r="EW1164" s="44"/>
      <c r="EX1164" s="44"/>
      <c r="EY1164" s="45"/>
      <c r="EZ1164" s="45"/>
      <c r="FA1164" s="44"/>
      <c r="FB1164" s="32"/>
      <c r="FC1164" s="32"/>
      <c r="FD1164" s="32"/>
    </row>
    <row r="1165">
      <c r="A1165" s="31"/>
      <c r="B1165" s="32"/>
      <c r="C1165" s="33"/>
      <c r="D1165" s="32"/>
      <c r="E1165" s="32"/>
      <c r="F1165" s="32"/>
      <c r="G1165" s="46"/>
      <c r="H1165" s="32"/>
      <c r="I1165" s="32"/>
      <c r="J1165" s="32"/>
      <c r="K1165" s="32"/>
      <c r="L1165" s="32"/>
      <c r="M1165" s="32"/>
      <c r="N1165" s="47"/>
      <c r="O1165" s="47"/>
      <c r="P1165" s="36"/>
      <c r="Q1165" s="37"/>
      <c r="R1165" s="37"/>
      <c r="S1165" s="48"/>
      <c r="T1165" s="39"/>
      <c r="U1165" s="40"/>
      <c r="V1165" s="41"/>
      <c r="W1165" s="41"/>
      <c r="X1165" s="41"/>
      <c r="Y1165" s="41"/>
      <c r="Z1165" s="41"/>
      <c r="AA1165" s="41"/>
      <c r="AB1165" s="41"/>
      <c r="AC1165" s="41"/>
      <c r="AD1165" s="42"/>
      <c r="AE1165" s="43"/>
      <c r="AF1165" s="44"/>
      <c r="AG1165" s="44"/>
      <c r="AH1165" s="44"/>
      <c r="AI1165" s="44"/>
      <c r="AJ1165" s="44"/>
      <c r="AK1165" s="44"/>
      <c r="AL1165" s="44"/>
      <c r="AM1165" s="44"/>
      <c r="AN1165" s="44"/>
      <c r="AO1165" s="44"/>
      <c r="AP1165" s="44"/>
      <c r="AQ1165" s="44"/>
      <c r="AR1165" s="44"/>
      <c r="AS1165" s="44"/>
      <c r="AT1165" s="44"/>
      <c r="AU1165" s="44"/>
      <c r="AV1165" s="44"/>
      <c r="AW1165" s="44"/>
      <c r="AX1165" s="44"/>
      <c r="AY1165" s="44"/>
      <c r="AZ1165" s="44"/>
      <c r="BA1165" s="44"/>
      <c r="BB1165" s="44"/>
      <c r="BC1165" s="44"/>
      <c r="BD1165" s="44"/>
      <c r="BE1165" s="44"/>
      <c r="BF1165" s="44"/>
      <c r="BG1165" s="44"/>
      <c r="BH1165" s="44"/>
      <c r="BI1165" s="44"/>
      <c r="BJ1165" s="44"/>
      <c r="BK1165" s="44"/>
      <c r="BL1165" s="44"/>
      <c r="BM1165" s="44"/>
      <c r="BN1165" s="44"/>
      <c r="BO1165" s="44"/>
      <c r="BP1165" s="44"/>
      <c r="BQ1165" s="44"/>
      <c r="BR1165" s="44"/>
      <c r="BS1165" s="44"/>
      <c r="BT1165" s="44"/>
      <c r="BU1165" s="44"/>
      <c r="BV1165" s="44"/>
      <c r="BW1165" s="44"/>
      <c r="BX1165" s="44"/>
      <c r="BY1165" s="44"/>
      <c r="BZ1165" s="44"/>
      <c r="CA1165" s="44"/>
      <c r="CB1165" s="44"/>
      <c r="CC1165" s="44"/>
      <c r="CD1165" s="44"/>
      <c r="CE1165" s="44"/>
      <c r="CF1165" s="44"/>
      <c r="CG1165" s="44"/>
      <c r="CH1165" s="44"/>
      <c r="CI1165" s="44"/>
      <c r="CJ1165" s="44"/>
      <c r="CK1165" s="44"/>
      <c r="CL1165" s="44"/>
      <c r="CM1165" s="44"/>
      <c r="CN1165" s="45"/>
      <c r="CO1165" s="44"/>
      <c r="CP1165" s="44"/>
      <c r="CQ1165" s="44"/>
      <c r="CR1165" s="44"/>
      <c r="CS1165" s="44"/>
      <c r="CT1165" s="44"/>
      <c r="CU1165" s="44"/>
      <c r="CV1165" s="44"/>
      <c r="CW1165" s="44"/>
      <c r="CX1165" s="44"/>
      <c r="CY1165" s="44"/>
      <c r="CZ1165" s="44"/>
      <c r="DA1165" s="44"/>
      <c r="DB1165" s="44"/>
      <c r="DC1165" s="44"/>
      <c r="DD1165" s="44"/>
      <c r="DE1165" s="44"/>
      <c r="DF1165" s="45"/>
      <c r="DG1165" s="44"/>
      <c r="DH1165" s="44"/>
      <c r="DI1165" s="44"/>
      <c r="DJ1165" s="44"/>
      <c r="DK1165" s="44"/>
      <c r="DL1165" s="45"/>
      <c r="DM1165" s="44"/>
      <c r="DN1165" s="44"/>
      <c r="DO1165" s="44"/>
      <c r="DP1165" s="44"/>
      <c r="DQ1165" s="44"/>
      <c r="DR1165" s="44"/>
      <c r="DS1165" s="44"/>
      <c r="DT1165" s="44"/>
      <c r="DU1165" s="45"/>
      <c r="DV1165" s="44"/>
      <c r="DW1165" s="44"/>
      <c r="DX1165" s="44"/>
      <c r="DY1165" s="44"/>
      <c r="DZ1165" s="44"/>
      <c r="EA1165" s="44"/>
      <c r="EB1165" s="44"/>
      <c r="EC1165" s="44"/>
      <c r="ED1165" s="45"/>
      <c r="EE1165" s="44"/>
      <c r="EF1165" s="44"/>
      <c r="EG1165" s="44"/>
      <c r="EH1165" s="44"/>
      <c r="EI1165" s="44"/>
      <c r="EJ1165" s="44"/>
      <c r="EK1165" s="44"/>
      <c r="EL1165" s="44"/>
      <c r="EM1165" s="44"/>
      <c r="EN1165" s="44"/>
      <c r="EO1165" s="44"/>
      <c r="EP1165" s="44"/>
      <c r="EQ1165" s="44"/>
      <c r="ER1165" s="44"/>
      <c r="ES1165" s="44"/>
      <c r="ET1165" s="44"/>
      <c r="EU1165" s="44"/>
      <c r="EV1165" s="45"/>
      <c r="EW1165" s="44"/>
      <c r="EX1165" s="44"/>
      <c r="EY1165" s="45"/>
      <c r="EZ1165" s="45"/>
      <c r="FA1165" s="44"/>
      <c r="FB1165" s="32"/>
      <c r="FC1165" s="32"/>
      <c r="FD1165" s="32"/>
    </row>
    <row r="1166">
      <c r="A1166" s="31"/>
      <c r="B1166" s="32"/>
      <c r="C1166" s="33"/>
      <c r="D1166" s="32"/>
      <c r="E1166" s="32"/>
      <c r="F1166" s="32"/>
      <c r="G1166" s="46"/>
      <c r="H1166" s="32"/>
      <c r="I1166" s="32"/>
      <c r="J1166" s="32"/>
      <c r="K1166" s="32"/>
      <c r="L1166" s="32"/>
      <c r="M1166" s="32"/>
      <c r="N1166" s="47"/>
      <c r="O1166" s="47"/>
      <c r="P1166" s="36"/>
      <c r="Q1166" s="37"/>
      <c r="R1166" s="37"/>
      <c r="S1166" s="48"/>
      <c r="T1166" s="39"/>
      <c r="U1166" s="40"/>
      <c r="V1166" s="41"/>
      <c r="W1166" s="41"/>
      <c r="X1166" s="41"/>
      <c r="Y1166" s="41"/>
      <c r="Z1166" s="41"/>
      <c r="AA1166" s="41"/>
      <c r="AB1166" s="41"/>
      <c r="AC1166" s="41"/>
      <c r="AD1166" s="42"/>
      <c r="AE1166" s="43"/>
      <c r="AF1166" s="44"/>
      <c r="AG1166" s="44"/>
      <c r="AH1166" s="44"/>
      <c r="AI1166" s="44"/>
      <c r="AJ1166" s="44"/>
      <c r="AK1166" s="44"/>
      <c r="AL1166" s="44"/>
      <c r="AM1166" s="44"/>
      <c r="AN1166" s="44"/>
      <c r="AO1166" s="44"/>
      <c r="AP1166" s="44"/>
      <c r="AQ1166" s="44"/>
      <c r="AR1166" s="44"/>
      <c r="AS1166" s="44"/>
      <c r="AT1166" s="44"/>
      <c r="AU1166" s="44"/>
      <c r="AV1166" s="44"/>
      <c r="AW1166" s="44"/>
      <c r="AX1166" s="44"/>
      <c r="AY1166" s="44"/>
      <c r="AZ1166" s="44"/>
      <c r="BA1166" s="44"/>
      <c r="BB1166" s="44"/>
      <c r="BC1166" s="44"/>
      <c r="BD1166" s="44"/>
      <c r="BE1166" s="44"/>
      <c r="BF1166" s="44"/>
      <c r="BG1166" s="44"/>
      <c r="BH1166" s="44"/>
      <c r="BI1166" s="44"/>
      <c r="BJ1166" s="44"/>
      <c r="BK1166" s="44"/>
      <c r="BL1166" s="44"/>
      <c r="BM1166" s="44"/>
      <c r="BN1166" s="44"/>
      <c r="BO1166" s="44"/>
      <c r="BP1166" s="44"/>
      <c r="BQ1166" s="44"/>
      <c r="BR1166" s="44"/>
      <c r="BS1166" s="44"/>
      <c r="BT1166" s="44"/>
      <c r="BU1166" s="44"/>
      <c r="BV1166" s="44"/>
      <c r="BW1166" s="44"/>
      <c r="BX1166" s="44"/>
      <c r="BY1166" s="44"/>
      <c r="BZ1166" s="44"/>
      <c r="CA1166" s="44"/>
      <c r="CB1166" s="44"/>
      <c r="CC1166" s="44"/>
      <c r="CD1166" s="44"/>
      <c r="CE1166" s="44"/>
      <c r="CF1166" s="44"/>
      <c r="CG1166" s="44"/>
      <c r="CH1166" s="44"/>
      <c r="CI1166" s="44"/>
      <c r="CJ1166" s="44"/>
      <c r="CK1166" s="44"/>
      <c r="CL1166" s="44"/>
      <c r="CM1166" s="44"/>
      <c r="CN1166" s="45"/>
      <c r="CO1166" s="44"/>
      <c r="CP1166" s="44"/>
      <c r="CQ1166" s="44"/>
      <c r="CR1166" s="44"/>
      <c r="CS1166" s="44"/>
      <c r="CT1166" s="44"/>
      <c r="CU1166" s="44"/>
      <c r="CV1166" s="44"/>
      <c r="CW1166" s="44"/>
      <c r="CX1166" s="44"/>
      <c r="CY1166" s="44"/>
      <c r="CZ1166" s="44"/>
      <c r="DA1166" s="44"/>
      <c r="DB1166" s="44"/>
      <c r="DC1166" s="44"/>
      <c r="DD1166" s="44"/>
      <c r="DE1166" s="44"/>
      <c r="DF1166" s="45"/>
      <c r="DG1166" s="44"/>
      <c r="DH1166" s="44"/>
      <c r="DI1166" s="44"/>
      <c r="DJ1166" s="44"/>
      <c r="DK1166" s="44"/>
      <c r="DL1166" s="45"/>
      <c r="DM1166" s="44"/>
      <c r="DN1166" s="44"/>
      <c r="DO1166" s="44"/>
      <c r="DP1166" s="44"/>
      <c r="DQ1166" s="44"/>
      <c r="DR1166" s="44"/>
      <c r="DS1166" s="44"/>
      <c r="DT1166" s="44"/>
      <c r="DU1166" s="45"/>
      <c r="DV1166" s="44"/>
      <c r="DW1166" s="44"/>
      <c r="DX1166" s="44"/>
      <c r="DY1166" s="44"/>
      <c r="DZ1166" s="44"/>
      <c r="EA1166" s="44"/>
      <c r="EB1166" s="44"/>
      <c r="EC1166" s="44"/>
      <c r="ED1166" s="45"/>
      <c r="EE1166" s="44"/>
      <c r="EF1166" s="44"/>
      <c r="EG1166" s="44"/>
      <c r="EH1166" s="44"/>
      <c r="EI1166" s="44"/>
      <c r="EJ1166" s="44"/>
      <c r="EK1166" s="44"/>
      <c r="EL1166" s="44"/>
      <c r="EM1166" s="44"/>
      <c r="EN1166" s="44"/>
      <c r="EO1166" s="44"/>
      <c r="EP1166" s="44"/>
      <c r="EQ1166" s="44"/>
      <c r="ER1166" s="44"/>
      <c r="ES1166" s="44"/>
      <c r="ET1166" s="44"/>
      <c r="EU1166" s="44"/>
      <c r="EV1166" s="45"/>
      <c r="EW1166" s="44"/>
      <c r="EX1166" s="44"/>
      <c r="EY1166" s="45"/>
      <c r="EZ1166" s="45"/>
      <c r="FA1166" s="44"/>
      <c r="FB1166" s="32"/>
      <c r="FC1166" s="32"/>
      <c r="FD1166" s="32"/>
    </row>
    <row r="1167">
      <c r="A1167" s="31"/>
      <c r="B1167" s="32"/>
      <c r="C1167" s="33"/>
      <c r="D1167" s="32"/>
      <c r="E1167" s="32"/>
      <c r="F1167" s="32"/>
      <c r="G1167" s="46"/>
      <c r="H1167" s="32"/>
      <c r="I1167" s="32"/>
      <c r="J1167" s="32"/>
      <c r="K1167" s="32"/>
      <c r="L1167" s="32"/>
      <c r="M1167" s="32"/>
      <c r="N1167" s="47"/>
      <c r="O1167" s="47"/>
      <c r="P1167" s="36"/>
      <c r="Q1167" s="37"/>
      <c r="R1167" s="37"/>
      <c r="S1167" s="48"/>
      <c r="T1167" s="39"/>
      <c r="U1167" s="40"/>
      <c r="V1167" s="41"/>
      <c r="W1167" s="41"/>
      <c r="X1167" s="41"/>
      <c r="Y1167" s="41"/>
      <c r="Z1167" s="41"/>
      <c r="AA1167" s="41"/>
      <c r="AB1167" s="41"/>
      <c r="AC1167" s="41"/>
      <c r="AD1167" s="42"/>
      <c r="AE1167" s="43"/>
      <c r="AF1167" s="44"/>
      <c r="AG1167" s="44"/>
      <c r="AH1167" s="44"/>
      <c r="AI1167" s="44"/>
      <c r="AJ1167" s="44"/>
      <c r="AK1167" s="44"/>
      <c r="AL1167" s="44"/>
      <c r="AM1167" s="44"/>
      <c r="AN1167" s="44"/>
      <c r="AO1167" s="44"/>
      <c r="AP1167" s="44"/>
      <c r="AQ1167" s="44"/>
      <c r="AR1167" s="44"/>
      <c r="AS1167" s="44"/>
      <c r="AT1167" s="44"/>
      <c r="AU1167" s="44"/>
      <c r="AV1167" s="44"/>
      <c r="AW1167" s="44"/>
      <c r="AX1167" s="44"/>
      <c r="AY1167" s="44"/>
      <c r="AZ1167" s="44"/>
      <c r="BA1167" s="44"/>
      <c r="BB1167" s="44"/>
      <c r="BC1167" s="44"/>
      <c r="BD1167" s="44"/>
      <c r="BE1167" s="44"/>
      <c r="BF1167" s="44"/>
      <c r="BG1167" s="44"/>
      <c r="BH1167" s="44"/>
      <c r="BI1167" s="44"/>
      <c r="BJ1167" s="44"/>
      <c r="BK1167" s="44"/>
      <c r="BL1167" s="44"/>
      <c r="BM1167" s="44"/>
      <c r="BN1167" s="44"/>
      <c r="BO1167" s="44"/>
      <c r="BP1167" s="44"/>
      <c r="BQ1167" s="44"/>
      <c r="BR1167" s="44"/>
      <c r="BS1167" s="44"/>
      <c r="BT1167" s="44"/>
      <c r="BU1167" s="44"/>
      <c r="BV1167" s="44"/>
      <c r="BW1167" s="44"/>
      <c r="BX1167" s="44"/>
      <c r="BY1167" s="44"/>
      <c r="BZ1167" s="44"/>
      <c r="CA1167" s="44"/>
      <c r="CB1167" s="44"/>
      <c r="CC1167" s="44"/>
      <c r="CD1167" s="44"/>
      <c r="CE1167" s="44"/>
      <c r="CF1167" s="44"/>
      <c r="CG1167" s="44"/>
      <c r="CH1167" s="44"/>
      <c r="CI1167" s="44"/>
      <c r="CJ1167" s="44"/>
      <c r="CK1167" s="44"/>
      <c r="CL1167" s="44"/>
      <c r="CM1167" s="44"/>
      <c r="CN1167" s="45"/>
      <c r="CO1167" s="44"/>
      <c r="CP1167" s="44"/>
      <c r="CQ1167" s="44"/>
      <c r="CR1167" s="44"/>
      <c r="CS1167" s="44"/>
      <c r="CT1167" s="44"/>
      <c r="CU1167" s="44"/>
      <c r="CV1167" s="44"/>
      <c r="CW1167" s="44"/>
      <c r="CX1167" s="44"/>
      <c r="CY1167" s="44"/>
      <c r="CZ1167" s="44"/>
      <c r="DA1167" s="44"/>
      <c r="DB1167" s="44"/>
      <c r="DC1167" s="44"/>
      <c r="DD1167" s="44"/>
      <c r="DE1167" s="44"/>
      <c r="DF1167" s="45"/>
      <c r="DG1167" s="44"/>
      <c r="DH1167" s="44"/>
      <c r="DI1167" s="44"/>
      <c r="DJ1167" s="44"/>
      <c r="DK1167" s="44"/>
      <c r="DL1167" s="45"/>
      <c r="DM1167" s="44"/>
      <c r="DN1167" s="44"/>
      <c r="DO1167" s="44"/>
      <c r="DP1167" s="44"/>
      <c r="DQ1167" s="44"/>
      <c r="DR1167" s="44"/>
      <c r="DS1167" s="44"/>
      <c r="DT1167" s="44"/>
      <c r="DU1167" s="45"/>
      <c r="DV1167" s="44"/>
      <c r="DW1167" s="44"/>
      <c r="DX1167" s="44"/>
      <c r="DY1167" s="44"/>
      <c r="DZ1167" s="44"/>
      <c r="EA1167" s="44"/>
      <c r="EB1167" s="44"/>
      <c r="EC1167" s="44"/>
      <c r="ED1167" s="45"/>
      <c r="EE1167" s="44"/>
      <c r="EF1167" s="44"/>
      <c r="EG1167" s="44"/>
      <c r="EH1167" s="44"/>
      <c r="EI1167" s="44"/>
      <c r="EJ1167" s="44"/>
      <c r="EK1167" s="44"/>
      <c r="EL1167" s="44"/>
      <c r="EM1167" s="44"/>
      <c r="EN1167" s="44"/>
      <c r="EO1167" s="44"/>
      <c r="EP1167" s="44"/>
      <c r="EQ1167" s="44"/>
      <c r="ER1167" s="44"/>
      <c r="ES1167" s="44"/>
      <c r="ET1167" s="44"/>
      <c r="EU1167" s="44"/>
      <c r="EV1167" s="45"/>
      <c r="EW1167" s="44"/>
      <c r="EX1167" s="44"/>
      <c r="EY1167" s="45"/>
      <c r="EZ1167" s="45"/>
      <c r="FA1167" s="44"/>
      <c r="FB1167" s="32"/>
      <c r="FC1167" s="32"/>
      <c r="FD1167" s="32"/>
    </row>
    <row r="1168">
      <c r="A1168" s="31"/>
      <c r="B1168" s="32"/>
      <c r="C1168" s="33"/>
      <c r="D1168" s="32"/>
      <c r="E1168" s="32"/>
      <c r="F1168" s="32"/>
      <c r="G1168" s="46"/>
      <c r="H1168" s="32"/>
      <c r="I1168" s="32"/>
      <c r="J1168" s="32"/>
      <c r="K1168" s="32"/>
      <c r="L1168" s="32"/>
      <c r="M1168" s="32"/>
      <c r="N1168" s="47"/>
      <c r="O1168" s="47"/>
      <c r="P1168" s="36"/>
      <c r="Q1168" s="37"/>
      <c r="R1168" s="37"/>
      <c r="S1168" s="48"/>
      <c r="T1168" s="39"/>
      <c r="U1168" s="40"/>
      <c r="V1168" s="41"/>
      <c r="W1168" s="41"/>
      <c r="X1168" s="41"/>
      <c r="Y1168" s="41"/>
      <c r="Z1168" s="41"/>
      <c r="AA1168" s="41"/>
      <c r="AB1168" s="41"/>
      <c r="AC1168" s="41"/>
      <c r="AD1168" s="42"/>
      <c r="AE1168" s="43"/>
      <c r="AF1168" s="44"/>
      <c r="AG1168" s="44"/>
      <c r="AH1168" s="44"/>
      <c r="AI1168" s="44"/>
      <c r="AJ1168" s="44"/>
      <c r="AK1168" s="44"/>
      <c r="AL1168" s="44"/>
      <c r="AM1168" s="44"/>
      <c r="AN1168" s="44"/>
      <c r="AO1168" s="44"/>
      <c r="AP1168" s="44"/>
      <c r="AQ1168" s="44"/>
      <c r="AR1168" s="44"/>
      <c r="AS1168" s="44"/>
      <c r="AT1168" s="44"/>
      <c r="AU1168" s="44"/>
      <c r="AV1168" s="44"/>
      <c r="AW1168" s="44"/>
      <c r="AX1168" s="44"/>
      <c r="AY1168" s="44"/>
      <c r="AZ1168" s="44"/>
      <c r="BA1168" s="44"/>
      <c r="BB1168" s="44"/>
      <c r="BC1168" s="44"/>
      <c r="BD1168" s="44"/>
      <c r="BE1168" s="44"/>
      <c r="BF1168" s="44"/>
      <c r="BG1168" s="44"/>
      <c r="BH1168" s="44"/>
      <c r="BI1168" s="44"/>
      <c r="BJ1168" s="44"/>
      <c r="BK1168" s="44"/>
      <c r="BL1168" s="44"/>
      <c r="BM1168" s="44"/>
      <c r="BN1168" s="44"/>
      <c r="BO1168" s="44"/>
      <c r="BP1168" s="44"/>
      <c r="BQ1168" s="44"/>
      <c r="BR1168" s="44"/>
      <c r="BS1168" s="44"/>
      <c r="BT1168" s="44"/>
      <c r="BU1168" s="44"/>
      <c r="BV1168" s="44"/>
      <c r="BW1168" s="44"/>
      <c r="BX1168" s="44"/>
      <c r="BY1168" s="44"/>
      <c r="BZ1168" s="44"/>
      <c r="CA1168" s="44"/>
      <c r="CB1168" s="44"/>
      <c r="CC1168" s="44"/>
      <c r="CD1168" s="44"/>
      <c r="CE1168" s="44"/>
      <c r="CF1168" s="44"/>
      <c r="CG1168" s="44"/>
      <c r="CH1168" s="44"/>
      <c r="CI1168" s="44"/>
      <c r="CJ1168" s="44"/>
      <c r="CK1168" s="44"/>
      <c r="CL1168" s="44"/>
      <c r="CM1168" s="44"/>
      <c r="CN1168" s="45"/>
      <c r="CO1168" s="44"/>
      <c r="CP1168" s="44"/>
      <c r="CQ1168" s="44"/>
      <c r="CR1168" s="44"/>
      <c r="CS1168" s="44"/>
      <c r="CT1168" s="44"/>
      <c r="CU1168" s="44"/>
      <c r="CV1168" s="44"/>
      <c r="CW1168" s="44"/>
      <c r="CX1168" s="44"/>
      <c r="CY1168" s="44"/>
      <c r="CZ1168" s="44"/>
      <c r="DA1168" s="44"/>
      <c r="DB1168" s="44"/>
      <c r="DC1168" s="44"/>
      <c r="DD1168" s="44"/>
      <c r="DE1168" s="44"/>
      <c r="DF1168" s="45"/>
      <c r="DG1168" s="44"/>
      <c r="DH1168" s="44"/>
      <c r="DI1168" s="44"/>
      <c r="DJ1168" s="44"/>
      <c r="DK1168" s="44"/>
      <c r="DL1168" s="45"/>
      <c r="DM1168" s="44"/>
      <c r="DN1168" s="44"/>
      <c r="DO1168" s="44"/>
      <c r="DP1168" s="44"/>
      <c r="DQ1168" s="44"/>
      <c r="DR1168" s="44"/>
      <c r="DS1168" s="44"/>
      <c r="DT1168" s="44"/>
      <c r="DU1168" s="45"/>
      <c r="DV1168" s="44"/>
      <c r="DW1168" s="44"/>
      <c r="DX1168" s="44"/>
      <c r="DY1168" s="44"/>
      <c r="DZ1168" s="44"/>
      <c r="EA1168" s="44"/>
      <c r="EB1168" s="44"/>
      <c r="EC1168" s="44"/>
      <c r="ED1168" s="45"/>
      <c r="EE1168" s="44"/>
      <c r="EF1168" s="44"/>
      <c r="EG1168" s="44"/>
      <c r="EH1168" s="44"/>
      <c r="EI1168" s="44"/>
      <c r="EJ1168" s="44"/>
      <c r="EK1168" s="44"/>
      <c r="EL1168" s="44"/>
      <c r="EM1168" s="44"/>
      <c r="EN1168" s="44"/>
      <c r="EO1168" s="44"/>
      <c r="EP1168" s="44"/>
      <c r="EQ1168" s="44"/>
      <c r="ER1168" s="44"/>
      <c r="ES1168" s="44"/>
      <c r="ET1168" s="44"/>
      <c r="EU1168" s="44"/>
      <c r="EV1168" s="45"/>
      <c r="EW1168" s="44"/>
      <c r="EX1168" s="44"/>
      <c r="EY1168" s="45"/>
      <c r="EZ1168" s="45"/>
      <c r="FA1168" s="44"/>
      <c r="FB1168" s="32"/>
      <c r="FC1168" s="32"/>
      <c r="FD1168" s="32"/>
    </row>
    <row r="1169">
      <c r="A1169" s="31"/>
      <c r="B1169" s="32"/>
      <c r="C1169" s="33"/>
      <c r="D1169" s="32"/>
      <c r="E1169" s="32"/>
      <c r="F1169" s="32"/>
      <c r="G1169" s="46"/>
      <c r="H1169" s="32"/>
      <c r="I1169" s="32"/>
      <c r="J1169" s="32"/>
      <c r="K1169" s="32"/>
      <c r="L1169" s="32"/>
      <c r="M1169" s="32"/>
      <c r="N1169" s="47"/>
      <c r="O1169" s="47"/>
      <c r="P1169" s="36"/>
      <c r="Q1169" s="37"/>
      <c r="R1169" s="37"/>
      <c r="S1169" s="48"/>
      <c r="T1169" s="39"/>
      <c r="U1169" s="40"/>
      <c r="V1169" s="41"/>
      <c r="W1169" s="41"/>
      <c r="X1169" s="41"/>
      <c r="Y1169" s="41"/>
      <c r="Z1169" s="41"/>
      <c r="AA1169" s="41"/>
      <c r="AB1169" s="41"/>
      <c r="AC1169" s="41"/>
      <c r="AD1169" s="42"/>
      <c r="AE1169" s="43"/>
      <c r="AF1169" s="44"/>
      <c r="AG1169" s="44"/>
      <c r="AH1169" s="44"/>
      <c r="AI1169" s="44"/>
      <c r="AJ1169" s="44"/>
      <c r="AK1169" s="44"/>
      <c r="AL1169" s="44"/>
      <c r="AM1169" s="44"/>
      <c r="AN1169" s="44"/>
      <c r="AO1169" s="44"/>
      <c r="AP1169" s="44"/>
      <c r="AQ1169" s="44"/>
      <c r="AR1169" s="44"/>
      <c r="AS1169" s="44"/>
      <c r="AT1169" s="44"/>
      <c r="AU1169" s="44"/>
      <c r="AV1169" s="44"/>
      <c r="AW1169" s="44"/>
      <c r="AX1169" s="44"/>
      <c r="AY1169" s="44"/>
      <c r="AZ1169" s="44"/>
      <c r="BA1169" s="44"/>
      <c r="BB1169" s="44"/>
      <c r="BC1169" s="44"/>
      <c r="BD1169" s="44"/>
      <c r="BE1169" s="44"/>
      <c r="BF1169" s="44"/>
      <c r="BG1169" s="44"/>
      <c r="BH1169" s="44"/>
      <c r="BI1169" s="44"/>
      <c r="BJ1169" s="44"/>
      <c r="BK1169" s="44"/>
      <c r="BL1169" s="44"/>
      <c r="BM1169" s="44"/>
      <c r="BN1169" s="44"/>
      <c r="BO1169" s="44"/>
      <c r="BP1169" s="44"/>
      <c r="BQ1169" s="44"/>
      <c r="BR1169" s="44"/>
      <c r="BS1169" s="44"/>
      <c r="BT1169" s="44"/>
      <c r="BU1169" s="44"/>
      <c r="BV1169" s="44"/>
      <c r="BW1169" s="44"/>
      <c r="BX1169" s="44"/>
      <c r="BY1169" s="44"/>
      <c r="BZ1169" s="44"/>
      <c r="CA1169" s="44"/>
      <c r="CB1169" s="44"/>
      <c r="CC1169" s="44"/>
      <c r="CD1169" s="44"/>
      <c r="CE1169" s="44"/>
      <c r="CF1169" s="44"/>
      <c r="CG1169" s="44"/>
      <c r="CH1169" s="44"/>
      <c r="CI1169" s="44"/>
      <c r="CJ1169" s="44"/>
      <c r="CK1169" s="44"/>
      <c r="CL1169" s="44"/>
      <c r="CM1169" s="44"/>
      <c r="CN1169" s="45"/>
      <c r="CO1169" s="44"/>
      <c r="CP1169" s="44"/>
      <c r="CQ1169" s="44"/>
      <c r="CR1169" s="44"/>
      <c r="CS1169" s="44"/>
      <c r="CT1169" s="44"/>
      <c r="CU1169" s="44"/>
      <c r="CV1169" s="44"/>
      <c r="CW1169" s="44"/>
      <c r="CX1169" s="44"/>
      <c r="CY1169" s="44"/>
      <c r="CZ1169" s="44"/>
      <c r="DA1169" s="44"/>
      <c r="DB1169" s="44"/>
      <c r="DC1169" s="44"/>
      <c r="DD1169" s="44"/>
      <c r="DE1169" s="44"/>
      <c r="DF1169" s="45"/>
      <c r="DG1169" s="44"/>
      <c r="DH1169" s="44"/>
      <c r="DI1169" s="44"/>
      <c r="DJ1169" s="44"/>
      <c r="DK1169" s="44"/>
      <c r="DL1169" s="45"/>
      <c r="DM1169" s="44"/>
      <c r="DN1169" s="44"/>
      <c r="DO1169" s="44"/>
      <c r="DP1169" s="44"/>
      <c r="DQ1169" s="44"/>
      <c r="DR1169" s="44"/>
      <c r="DS1169" s="44"/>
      <c r="DT1169" s="44"/>
      <c r="DU1169" s="45"/>
      <c r="DV1169" s="44"/>
      <c r="DW1169" s="44"/>
      <c r="DX1169" s="44"/>
      <c r="DY1169" s="44"/>
      <c r="DZ1169" s="44"/>
      <c r="EA1169" s="44"/>
      <c r="EB1169" s="44"/>
      <c r="EC1169" s="44"/>
      <c r="ED1169" s="45"/>
      <c r="EE1169" s="44"/>
      <c r="EF1169" s="44"/>
      <c r="EG1169" s="44"/>
      <c r="EH1169" s="44"/>
      <c r="EI1169" s="44"/>
      <c r="EJ1169" s="44"/>
      <c r="EK1169" s="44"/>
      <c r="EL1169" s="44"/>
      <c r="EM1169" s="44"/>
      <c r="EN1169" s="44"/>
      <c r="EO1169" s="44"/>
      <c r="EP1169" s="44"/>
      <c r="EQ1169" s="44"/>
      <c r="ER1169" s="44"/>
      <c r="ES1169" s="44"/>
      <c r="ET1169" s="44"/>
      <c r="EU1169" s="44"/>
      <c r="EV1169" s="45"/>
      <c r="EW1169" s="44"/>
      <c r="EX1169" s="44"/>
      <c r="EY1169" s="45"/>
      <c r="EZ1169" s="45"/>
      <c r="FA1169" s="44"/>
      <c r="FB1169" s="32"/>
      <c r="FC1169" s="32"/>
      <c r="FD1169" s="32"/>
    </row>
    <row r="1170">
      <c r="A1170" s="31"/>
      <c r="B1170" s="32"/>
      <c r="C1170" s="33"/>
      <c r="D1170" s="32"/>
      <c r="E1170" s="32"/>
      <c r="F1170" s="32"/>
      <c r="G1170" s="46"/>
      <c r="H1170" s="32"/>
      <c r="I1170" s="32"/>
      <c r="J1170" s="32"/>
      <c r="K1170" s="32"/>
      <c r="L1170" s="32"/>
      <c r="M1170" s="32"/>
      <c r="N1170" s="47"/>
      <c r="O1170" s="47"/>
      <c r="P1170" s="36"/>
      <c r="Q1170" s="37"/>
      <c r="R1170" s="37"/>
      <c r="S1170" s="48"/>
      <c r="T1170" s="39"/>
      <c r="U1170" s="40"/>
      <c r="V1170" s="41"/>
      <c r="W1170" s="41"/>
      <c r="X1170" s="41"/>
      <c r="Y1170" s="41"/>
      <c r="Z1170" s="41"/>
      <c r="AA1170" s="41"/>
      <c r="AB1170" s="41"/>
      <c r="AC1170" s="41"/>
      <c r="AD1170" s="42"/>
      <c r="AE1170" s="43"/>
      <c r="AF1170" s="44"/>
      <c r="AG1170" s="44"/>
      <c r="AH1170" s="44"/>
      <c r="AI1170" s="44"/>
      <c r="AJ1170" s="44"/>
      <c r="AK1170" s="44"/>
      <c r="AL1170" s="44"/>
      <c r="AM1170" s="44"/>
      <c r="AN1170" s="44"/>
      <c r="AO1170" s="44"/>
      <c r="AP1170" s="44"/>
      <c r="AQ1170" s="44"/>
      <c r="AR1170" s="44"/>
      <c r="AS1170" s="44"/>
      <c r="AT1170" s="44"/>
      <c r="AU1170" s="44"/>
      <c r="AV1170" s="44"/>
      <c r="AW1170" s="44"/>
      <c r="AX1170" s="44"/>
      <c r="AY1170" s="44"/>
      <c r="AZ1170" s="44"/>
      <c r="BA1170" s="44"/>
      <c r="BB1170" s="44"/>
      <c r="BC1170" s="44"/>
      <c r="BD1170" s="44"/>
      <c r="BE1170" s="44"/>
      <c r="BF1170" s="44"/>
      <c r="BG1170" s="44"/>
      <c r="BH1170" s="44"/>
      <c r="BI1170" s="44"/>
      <c r="BJ1170" s="44"/>
      <c r="BK1170" s="44"/>
      <c r="BL1170" s="44"/>
      <c r="BM1170" s="44"/>
      <c r="BN1170" s="44"/>
      <c r="BO1170" s="44"/>
      <c r="BP1170" s="44"/>
      <c r="BQ1170" s="44"/>
      <c r="BR1170" s="44"/>
      <c r="BS1170" s="44"/>
      <c r="BT1170" s="44"/>
      <c r="BU1170" s="44"/>
      <c r="BV1170" s="44"/>
      <c r="BW1170" s="44"/>
      <c r="BX1170" s="44"/>
      <c r="BY1170" s="44"/>
      <c r="BZ1170" s="44"/>
      <c r="CA1170" s="44"/>
      <c r="CB1170" s="44"/>
      <c r="CC1170" s="44"/>
      <c r="CD1170" s="44"/>
      <c r="CE1170" s="44"/>
      <c r="CF1170" s="44"/>
      <c r="CG1170" s="44"/>
      <c r="CH1170" s="44"/>
      <c r="CI1170" s="44"/>
      <c r="CJ1170" s="44"/>
      <c r="CK1170" s="44"/>
      <c r="CL1170" s="44"/>
      <c r="CM1170" s="44"/>
      <c r="CN1170" s="45"/>
      <c r="CO1170" s="44"/>
      <c r="CP1170" s="44"/>
      <c r="CQ1170" s="44"/>
      <c r="CR1170" s="44"/>
      <c r="CS1170" s="44"/>
      <c r="CT1170" s="44"/>
      <c r="CU1170" s="44"/>
      <c r="CV1170" s="44"/>
      <c r="CW1170" s="44"/>
      <c r="CX1170" s="44"/>
      <c r="CY1170" s="44"/>
      <c r="CZ1170" s="44"/>
      <c r="DA1170" s="44"/>
      <c r="DB1170" s="44"/>
      <c r="DC1170" s="44"/>
      <c r="DD1170" s="44"/>
      <c r="DE1170" s="44"/>
      <c r="DF1170" s="45"/>
      <c r="DG1170" s="44"/>
      <c r="DH1170" s="44"/>
      <c r="DI1170" s="44"/>
      <c r="DJ1170" s="44"/>
      <c r="DK1170" s="44"/>
      <c r="DL1170" s="45"/>
      <c r="DM1170" s="44"/>
      <c r="DN1170" s="44"/>
      <c r="DO1170" s="44"/>
      <c r="DP1170" s="44"/>
      <c r="DQ1170" s="44"/>
      <c r="DR1170" s="44"/>
      <c r="DS1170" s="44"/>
      <c r="DT1170" s="44"/>
      <c r="DU1170" s="45"/>
      <c r="DV1170" s="44"/>
      <c r="DW1170" s="44"/>
      <c r="DX1170" s="44"/>
      <c r="DY1170" s="44"/>
      <c r="DZ1170" s="44"/>
      <c r="EA1170" s="44"/>
      <c r="EB1170" s="44"/>
      <c r="EC1170" s="44"/>
      <c r="ED1170" s="45"/>
      <c r="EE1170" s="44"/>
      <c r="EF1170" s="44"/>
      <c r="EG1170" s="44"/>
      <c r="EH1170" s="44"/>
      <c r="EI1170" s="44"/>
      <c r="EJ1170" s="44"/>
      <c r="EK1170" s="44"/>
      <c r="EL1170" s="44"/>
      <c r="EM1170" s="44"/>
      <c r="EN1170" s="44"/>
      <c r="EO1170" s="44"/>
      <c r="EP1170" s="44"/>
      <c r="EQ1170" s="44"/>
      <c r="ER1170" s="44"/>
      <c r="ES1170" s="44"/>
      <c r="ET1170" s="44"/>
      <c r="EU1170" s="44"/>
      <c r="EV1170" s="45"/>
      <c r="EW1170" s="44"/>
      <c r="EX1170" s="44"/>
      <c r="EY1170" s="45"/>
      <c r="EZ1170" s="45"/>
      <c r="FA1170" s="44"/>
      <c r="FB1170" s="32"/>
      <c r="FC1170" s="32"/>
      <c r="FD1170" s="32"/>
    </row>
    <row r="1171">
      <c r="A1171" s="31"/>
      <c r="B1171" s="32"/>
      <c r="C1171" s="33"/>
      <c r="D1171" s="32"/>
      <c r="E1171" s="32"/>
      <c r="F1171" s="32"/>
      <c r="G1171" s="46"/>
      <c r="H1171" s="32"/>
      <c r="I1171" s="32"/>
      <c r="J1171" s="32"/>
      <c r="K1171" s="32"/>
      <c r="L1171" s="32"/>
      <c r="M1171" s="32"/>
      <c r="N1171" s="47"/>
      <c r="O1171" s="47"/>
      <c r="P1171" s="36"/>
      <c r="Q1171" s="37"/>
      <c r="R1171" s="37"/>
      <c r="S1171" s="48"/>
      <c r="T1171" s="39"/>
      <c r="U1171" s="40"/>
      <c r="V1171" s="41"/>
      <c r="W1171" s="41"/>
      <c r="X1171" s="41"/>
      <c r="Y1171" s="41"/>
      <c r="Z1171" s="41"/>
      <c r="AA1171" s="41"/>
      <c r="AB1171" s="41"/>
      <c r="AC1171" s="41"/>
      <c r="AD1171" s="42"/>
      <c r="AE1171" s="43"/>
      <c r="AF1171" s="44"/>
      <c r="AG1171" s="44"/>
      <c r="AH1171" s="44"/>
      <c r="AI1171" s="44"/>
      <c r="AJ1171" s="44"/>
      <c r="AK1171" s="44"/>
      <c r="AL1171" s="44"/>
      <c r="AM1171" s="44"/>
      <c r="AN1171" s="44"/>
      <c r="AO1171" s="44"/>
      <c r="AP1171" s="44"/>
      <c r="AQ1171" s="44"/>
      <c r="AR1171" s="44"/>
      <c r="AS1171" s="44"/>
      <c r="AT1171" s="44"/>
      <c r="AU1171" s="44"/>
      <c r="AV1171" s="44"/>
      <c r="AW1171" s="44"/>
      <c r="AX1171" s="44"/>
      <c r="AY1171" s="44"/>
      <c r="AZ1171" s="44"/>
      <c r="BA1171" s="44"/>
      <c r="BB1171" s="44"/>
      <c r="BC1171" s="44"/>
      <c r="BD1171" s="44"/>
      <c r="BE1171" s="44"/>
      <c r="BF1171" s="44"/>
      <c r="BG1171" s="44"/>
      <c r="BH1171" s="44"/>
      <c r="BI1171" s="44"/>
      <c r="BJ1171" s="44"/>
      <c r="BK1171" s="44"/>
      <c r="BL1171" s="44"/>
      <c r="BM1171" s="44"/>
      <c r="BN1171" s="44"/>
      <c r="BO1171" s="44"/>
      <c r="BP1171" s="44"/>
      <c r="BQ1171" s="44"/>
      <c r="BR1171" s="44"/>
      <c r="BS1171" s="44"/>
      <c r="BT1171" s="44"/>
      <c r="BU1171" s="44"/>
      <c r="BV1171" s="44"/>
      <c r="BW1171" s="44"/>
      <c r="BX1171" s="44"/>
      <c r="BY1171" s="44"/>
      <c r="BZ1171" s="44"/>
      <c r="CA1171" s="44"/>
      <c r="CB1171" s="44"/>
      <c r="CC1171" s="44"/>
      <c r="CD1171" s="44"/>
      <c r="CE1171" s="44"/>
      <c r="CF1171" s="44"/>
      <c r="CG1171" s="44"/>
      <c r="CH1171" s="44"/>
      <c r="CI1171" s="44"/>
      <c r="CJ1171" s="44"/>
      <c r="CK1171" s="44"/>
      <c r="CL1171" s="44"/>
      <c r="CM1171" s="44"/>
      <c r="CN1171" s="45"/>
      <c r="CO1171" s="44"/>
      <c r="CP1171" s="44"/>
      <c r="CQ1171" s="44"/>
      <c r="CR1171" s="44"/>
      <c r="CS1171" s="44"/>
      <c r="CT1171" s="44"/>
      <c r="CU1171" s="44"/>
      <c r="CV1171" s="44"/>
      <c r="CW1171" s="44"/>
      <c r="CX1171" s="44"/>
      <c r="CY1171" s="44"/>
      <c r="CZ1171" s="44"/>
      <c r="DA1171" s="44"/>
      <c r="DB1171" s="44"/>
      <c r="DC1171" s="44"/>
      <c r="DD1171" s="44"/>
      <c r="DE1171" s="44"/>
      <c r="DF1171" s="45"/>
      <c r="DG1171" s="44"/>
      <c r="DH1171" s="44"/>
      <c r="DI1171" s="44"/>
      <c r="DJ1171" s="44"/>
      <c r="DK1171" s="44"/>
      <c r="DL1171" s="45"/>
      <c r="DM1171" s="44"/>
      <c r="DN1171" s="44"/>
      <c r="DO1171" s="44"/>
      <c r="DP1171" s="44"/>
      <c r="DQ1171" s="44"/>
      <c r="DR1171" s="44"/>
      <c r="DS1171" s="44"/>
      <c r="DT1171" s="44"/>
      <c r="DU1171" s="45"/>
      <c r="DV1171" s="44"/>
      <c r="DW1171" s="44"/>
      <c r="DX1171" s="44"/>
      <c r="DY1171" s="44"/>
      <c r="DZ1171" s="44"/>
      <c r="EA1171" s="44"/>
      <c r="EB1171" s="44"/>
      <c r="EC1171" s="44"/>
      <c r="ED1171" s="45"/>
      <c r="EE1171" s="44"/>
      <c r="EF1171" s="44"/>
      <c r="EG1171" s="44"/>
      <c r="EH1171" s="44"/>
      <c r="EI1171" s="44"/>
      <c r="EJ1171" s="44"/>
      <c r="EK1171" s="44"/>
      <c r="EL1171" s="44"/>
      <c r="EM1171" s="44"/>
      <c r="EN1171" s="44"/>
      <c r="EO1171" s="44"/>
      <c r="EP1171" s="44"/>
      <c r="EQ1171" s="44"/>
      <c r="ER1171" s="44"/>
      <c r="ES1171" s="44"/>
      <c r="ET1171" s="44"/>
      <c r="EU1171" s="44"/>
      <c r="EV1171" s="45"/>
      <c r="EW1171" s="44"/>
      <c r="EX1171" s="44"/>
      <c r="EY1171" s="45"/>
      <c r="EZ1171" s="45"/>
      <c r="FA1171" s="44"/>
      <c r="FB1171" s="32"/>
      <c r="FC1171" s="32"/>
      <c r="FD1171" s="32"/>
    </row>
    <row r="1172">
      <c r="A1172" s="31"/>
      <c r="B1172" s="32"/>
      <c r="C1172" s="33"/>
      <c r="D1172" s="32"/>
      <c r="E1172" s="32"/>
      <c r="F1172" s="32"/>
      <c r="G1172" s="46"/>
      <c r="H1172" s="32"/>
      <c r="I1172" s="32"/>
      <c r="J1172" s="32"/>
      <c r="K1172" s="32"/>
      <c r="L1172" s="32"/>
      <c r="M1172" s="32"/>
      <c r="N1172" s="47"/>
      <c r="O1172" s="47"/>
      <c r="P1172" s="36"/>
      <c r="Q1172" s="37"/>
      <c r="R1172" s="37"/>
      <c r="S1172" s="48"/>
      <c r="T1172" s="39"/>
      <c r="U1172" s="40"/>
      <c r="V1172" s="41"/>
      <c r="W1172" s="41"/>
      <c r="X1172" s="41"/>
      <c r="Y1172" s="41"/>
      <c r="Z1172" s="41"/>
      <c r="AA1172" s="41"/>
      <c r="AB1172" s="41"/>
      <c r="AC1172" s="41"/>
      <c r="AD1172" s="42"/>
      <c r="AE1172" s="43"/>
      <c r="AF1172" s="44"/>
      <c r="AG1172" s="44"/>
      <c r="AH1172" s="44"/>
      <c r="AI1172" s="44"/>
      <c r="AJ1172" s="44"/>
      <c r="AK1172" s="44"/>
      <c r="AL1172" s="44"/>
      <c r="AM1172" s="44"/>
      <c r="AN1172" s="44"/>
      <c r="AO1172" s="44"/>
      <c r="AP1172" s="44"/>
      <c r="AQ1172" s="44"/>
      <c r="AR1172" s="44"/>
      <c r="AS1172" s="44"/>
      <c r="AT1172" s="44"/>
      <c r="AU1172" s="44"/>
      <c r="AV1172" s="44"/>
      <c r="AW1172" s="44"/>
      <c r="AX1172" s="44"/>
      <c r="AY1172" s="44"/>
      <c r="AZ1172" s="44"/>
      <c r="BA1172" s="44"/>
      <c r="BB1172" s="44"/>
      <c r="BC1172" s="44"/>
      <c r="BD1172" s="44"/>
      <c r="BE1172" s="44"/>
      <c r="BF1172" s="44"/>
      <c r="BG1172" s="44"/>
      <c r="BH1172" s="44"/>
      <c r="BI1172" s="44"/>
      <c r="BJ1172" s="44"/>
      <c r="BK1172" s="44"/>
      <c r="BL1172" s="44"/>
      <c r="BM1172" s="44"/>
      <c r="BN1172" s="44"/>
      <c r="BO1172" s="44"/>
      <c r="BP1172" s="44"/>
      <c r="BQ1172" s="44"/>
      <c r="BR1172" s="44"/>
      <c r="BS1172" s="44"/>
      <c r="BT1172" s="44"/>
      <c r="BU1172" s="44"/>
      <c r="BV1172" s="44"/>
      <c r="BW1172" s="44"/>
      <c r="BX1172" s="44"/>
      <c r="BY1172" s="44"/>
      <c r="BZ1172" s="44"/>
      <c r="CA1172" s="44"/>
      <c r="CB1172" s="44"/>
      <c r="CC1172" s="44"/>
      <c r="CD1172" s="44"/>
      <c r="CE1172" s="44"/>
      <c r="CF1172" s="44"/>
      <c r="CG1172" s="44"/>
      <c r="CH1172" s="44"/>
      <c r="CI1172" s="44"/>
      <c r="CJ1172" s="44"/>
      <c r="CK1172" s="44"/>
      <c r="CL1172" s="44"/>
      <c r="CM1172" s="44"/>
      <c r="CN1172" s="45"/>
      <c r="CO1172" s="44"/>
      <c r="CP1172" s="44"/>
      <c r="CQ1172" s="44"/>
      <c r="CR1172" s="44"/>
      <c r="CS1172" s="44"/>
      <c r="CT1172" s="44"/>
      <c r="CU1172" s="44"/>
      <c r="CV1172" s="44"/>
      <c r="CW1172" s="44"/>
      <c r="CX1172" s="44"/>
      <c r="CY1172" s="44"/>
      <c r="CZ1172" s="44"/>
      <c r="DA1172" s="44"/>
      <c r="DB1172" s="44"/>
      <c r="DC1172" s="44"/>
      <c r="DD1172" s="44"/>
      <c r="DE1172" s="44"/>
      <c r="DF1172" s="45"/>
      <c r="DG1172" s="44"/>
      <c r="DH1172" s="44"/>
      <c r="DI1172" s="44"/>
      <c r="DJ1172" s="44"/>
      <c r="DK1172" s="44"/>
      <c r="DL1172" s="45"/>
      <c r="DM1172" s="44"/>
      <c r="DN1172" s="44"/>
      <c r="DO1172" s="44"/>
      <c r="DP1172" s="44"/>
      <c r="DQ1172" s="44"/>
      <c r="DR1172" s="44"/>
      <c r="DS1172" s="44"/>
      <c r="DT1172" s="44"/>
      <c r="DU1172" s="45"/>
      <c r="DV1172" s="44"/>
      <c r="DW1172" s="44"/>
      <c r="DX1172" s="44"/>
      <c r="DY1172" s="44"/>
      <c r="DZ1172" s="44"/>
      <c r="EA1172" s="44"/>
      <c r="EB1172" s="44"/>
      <c r="EC1172" s="44"/>
      <c r="ED1172" s="45"/>
      <c r="EE1172" s="44"/>
      <c r="EF1172" s="44"/>
      <c r="EG1172" s="44"/>
      <c r="EH1172" s="44"/>
      <c r="EI1172" s="44"/>
      <c r="EJ1172" s="44"/>
      <c r="EK1172" s="44"/>
      <c r="EL1172" s="44"/>
      <c r="EM1172" s="44"/>
      <c r="EN1172" s="44"/>
      <c r="EO1172" s="44"/>
      <c r="EP1172" s="44"/>
      <c r="EQ1172" s="44"/>
      <c r="ER1172" s="44"/>
      <c r="ES1172" s="44"/>
      <c r="ET1172" s="44"/>
      <c r="EU1172" s="44"/>
      <c r="EV1172" s="45"/>
      <c r="EW1172" s="44"/>
      <c r="EX1172" s="44"/>
      <c r="EY1172" s="45"/>
      <c r="EZ1172" s="45"/>
      <c r="FA1172" s="44"/>
      <c r="FB1172" s="32"/>
      <c r="FC1172" s="32"/>
      <c r="FD1172" s="32"/>
    </row>
    <row r="1173">
      <c r="A1173" s="31"/>
      <c r="B1173" s="32"/>
      <c r="C1173" s="33"/>
      <c r="D1173" s="32"/>
      <c r="E1173" s="32"/>
      <c r="F1173" s="32"/>
      <c r="G1173" s="46"/>
      <c r="H1173" s="32"/>
      <c r="I1173" s="32"/>
      <c r="J1173" s="32"/>
      <c r="K1173" s="32"/>
      <c r="L1173" s="32"/>
      <c r="M1173" s="32"/>
      <c r="N1173" s="47"/>
      <c r="O1173" s="47"/>
      <c r="P1173" s="36"/>
      <c r="Q1173" s="37"/>
      <c r="R1173" s="37"/>
      <c r="S1173" s="48"/>
      <c r="T1173" s="39"/>
      <c r="U1173" s="40"/>
      <c r="V1173" s="41"/>
      <c r="W1173" s="41"/>
      <c r="X1173" s="41"/>
      <c r="Y1173" s="41"/>
      <c r="Z1173" s="41"/>
      <c r="AA1173" s="41"/>
      <c r="AB1173" s="41"/>
      <c r="AC1173" s="41"/>
      <c r="AD1173" s="42"/>
      <c r="AE1173" s="43"/>
      <c r="AF1173" s="44"/>
      <c r="AG1173" s="44"/>
      <c r="AH1173" s="44"/>
      <c r="AI1173" s="44"/>
      <c r="AJ1173" s="44"/>
      <c r="AK1173" s="44"/>
      <c r="AL1173" s="44"/>
      <c r="AM1173" s="44"/>
      <c r="AN1173" s="44"/>
      <c r="AO1173" s="44"/>
      <c r="AP1173" s="44"/>
      <c r="AQ1173" s="44"/>
      <c r="AR1173" s="44"/>
      <c r="AS1173" s="44"/>
      <c r="AT1173" s="44"/>
      <c r="AU1173" s="44"/>
      <c r="AV1173" s="44"/>
      <c r="AW1173" s="44"/>
      <c r="AX1173" s="44"/>
      <c r="AY1173" s="44"/>
      <c r="AZ1173" s="44"/>
      <c r="BA1173" s="44"/>
      <c r="BB1173" s="44"/>
      <c r="BC1173" s="44"/>
      <c r="BD1173" s="44"/>
      <c r="BE1173" s="44"/>
      <c r="BF1173" s="44"/>
      <c r="BG1173" s="44"/>
      <c r="BH1173" s="44"/>
      <c r="BI1173" s="44"/>
      <c r="BJ1173" s="44"/>
      <c r="BK1173" s="44"/>
      <c r="BL1173" s="44"/>
      <c r="BM1173" s="44"/>
      <c r="BN1173" s="44"/>
      <c r="BO1173" s="44"/>
      <c r="BP1173" s="44"/>
      <c r="BQ1173" s="44"/>
      <c r="BR1173" s="44"/>
      <c r="BS1173" s="44"/>
      <c r="BT1173" s="44"/>
      <c r="BU1173" s="44"/>
      <c r="BV1173" s="44"/>
      <c r="BW1173" s="44"/>
      <c r="BX1173" s="44"/>
      <c r="BY1173" s="44"/>
      <c r="BZ1173" s="44"/>
      <c r="CA1173" s="44"/>
      <c r="CB1173" s="44"/>
      <c r="CC1173" s="44"/>
      <c r="CD1173" s="44"/>
      <c r="CE1173" s="44"/>
      <c r="CF1173" s="44"/>
      <c r="CG1173" s="44"/>
      <c r="CH1173" s="44"/>
      <c r="CI1173" s="44"/>
      <c r="CJ1173" s="44"/>
      <c r="CK1173" s="44"/>
      <c r="CL1173" s="44"/>
      <c r="CM1173" s="44"/>
      <c r="CN1173" s="45"/>
      <c r="CO1173" s="44"/>
      <c r="CP1173" s="44"/>
      <c r="CQ1173" s="44"/>
      <c r="CR1173" s="44"/>
      <c r="CS1173" s="44"/>
      <c r="CT1173" s="44"/>
      <c r="CU1173" s="44"/>
      <c r="CV1173" s="44"/>
      <c r="CW1173" s="44"/>
      <c r="CX1173" s="44"/>
      <c r="CY1173" s="44"/>
      <c r="CZ1173" s="44"/>
      <c r="DA1173" s="44"/>
      <c r="DB1173" s="44"/>
      <c r="DC1173" s="44"/>
      <c r="DD1173" s="44"/>
      <c r="DE1173" s="44"/>
      <c r="DF1173" s="45"/>
      <c r="DG1173" s="44"/>
      <c r="DH1173" s="44"/>
      <c r="DI1173" s="44"/>
      <c r="DJ1173" s="44"/>
      <c r="DK1173" s="44"/>
      <c r="DL1173" s="45"/>
      <c r="DM1173" s="44"/>
      <c r="DN1173" s="44"/>
      <c r="DO1173" s="44"/>
      <c r="DP1173" s="44"/>
      <c r="DQ1173" s="44"/>
      <c r="DR1173" s="44"/>
      <c r="DS1173" s="44"/>
      <c r="DT1173" s="44"/>
      <c r="DU1173" s="45"/>
      <c r="DV1173" s="44"/>
      <c r="DW1173" s="44"/>
      <c r="DX1173" s="44"/>
      <c r="DY1173" s="44"/>
      <c r="DZ1173" s="44"/>
      <c r="EA1173" s="44"/>
      <c r="EB1173" s="44"/>
      <c r="EC1173" s="44"/>
      <c r="ED1173" s="45"/>
      <c r="EE1173" s="44"/>
      <c r="EF1173" s="44"/>
      <c r="EG1173" s="44"/>
      <c r="EH1173" s="44"/>
      <c r="EI1173" s="44"/>
      <c r="EJ1173" s="44"/>
      <c r="EK1173" s="44"/>
      <c r="EL1173" s="44"/>
      <c r="EM1173" s="44"/>
      <c r="EN1173" s="44"/>
      <c r="EO1173" s="44"/>
      <c r="EP1173" s="44"/>
      <c r="EQ1173" s="44"/>
      <c r="ER1173" s="44"/>
      <c r="ES1173" s="44"/>
      <c r="ET1173" s="44"/>
      <c r="EU1173" s="44"/>
      <c r="EV1173" s="45"/>
      <c r="EW1173" s="44"/>
      <c r="EX1173" s="44"/>
      <c r="EY1173" s="45"/>
      <c r="EZ1173" s="45"/>
      <c r="FA1173" s="44"/>
      <c r="FB1173" s="32"/>
      <c r="FC1173" s="32"/>
      <c r="FD1173" s="32"/>
    </row>
    <row r="1174">
      <c r="A1174" s="31"/>
      <c r="B1174" s="32"/>
      <c r="C1174" s="33"/>
      <c r="D1174" s="32"/>
      <c r="E1174" s="32"/>
      <c r="F1174" s="32"/>
      <c r="G1174" s="46"/>
      <c r="H1174" s="32"/>
      <c r="I1174" s="32"/>
      <c r="J1174" s="32"/>
      <c r="K1174" s="32"/>
      <c r="L1174" s="32"/>
      <c r="M1174" s="32"/>
      <c r="N1174" s="47"/>
      <c r="O1174" s="47"/>
      <c r="P1174" s="36"/>
      <c r="Q1174" s="37"/>
      <c r="R1174" s="37"/>
      <c r="S1174" s="48"/>
      <c r="T1174" s="39"/>
      <c r="U1174" s="40"/>
      <c r="V1174" s="41"/>
      <c r="W1174" s="41"/>
      <c r="X1174" s="41"/>
      <c r="Y1174" s="41"/>
      <c r="Z1174" s="41"/>
      <c r="AA1174" s="41"/>
      <c r="AB1174" s="41"/>
      <c r="AC1174" s="41"/>
      <c r="AD1174" s="42"/>
      <c r="AE1174" s="43"/>
      <c r="AF1174" s="44"/>
      <c r="AG1174" s="44"/>
      <c r="AH1174" s="44"/>
      <c r="AI1174" s="44"/>
      <c r="AJ1174" s="44"/>
      <c r="AK1174" s="44"/>
      <c r="AL1174" s="44"/>
      <c r="AM1174" s="44"/>
      <c r="AN1174" s="44"/>
      <c r="AO1174" s="44"/>
      <c r="AP1174" s="44"/>
      <c r="AQ1174" s="44"/>
      <c r="AR1174" s="44"/>
      <c r="AS1174" s="44"/>
      <c r="AT1174" s="44"/>
      <c r="AU1174" s="44"/>
      <c r="AV1174" s="44"/>
      <c r="AW1174" s="44"/>
      <c r="AX1174" s="44"/>
      <c r="AY1174" s="44"/>
      <c r="AZ1174" s="44"/>
      <c r="BA1174" s="44"/>
      <c r="BB1174" s="44"/>
      <c r="BC1174" s="44"/>
      <c r="BD1174" s="44"/>
      <c r="BE1174" s="44"/>
      <c r="BF1174" s="44"/>
      <c r="BG1174" s="44"/>
      <c r="BH1174" s="44"/>
      <c r="BI1174" s="44"/>
      <c r="BJ1174" s="44"/>
      <c r="BK1174" s="44"/>
      <c r="BL1174" s="44"/>
      <c r="BM1174" s="44"/>
      <c r="BN1174" s="44"/>
      <c r="BO1174" s="44"/>
      <c r="BP1174" s="44"/>
      <c r="BQ1174" s="44"/>
      <c r="BR1174" s="44"/>
      <c r="BS1174" s="44"/>
      <c r="BT1174" s="44"/>
      <c r="BU1174" s="44"/>
      <c r="BV1174" s="44"/>
      <c r="BW1174" s="44"/>
      <c r="BX1174" s="44"/>
      <c r="BY1174" s="44"/>
      <c r="BZ1174" s="44"/>
      <c r="CA1174" s="44"/>
      <c r="CB1174" s="44"/>
      <c r="CC1174" s="44"/>
      <c r="CD1174" s="44"/>
      <c r="CE1174" s="44"/>
      <c r="CF1174" s="44"/>
      <c r="CG1174" s="44"/>
      <c r="CH1174" s="44"/>
      <c r="CI1174" s="44"/>
      <c r="CJ1174" s="44"/>
      <c r="CK1174" s="44"/>
      <c r="CL1174" s="44"/>
      <c r="CM1174" s="44"/>
      <c r="CN1174" s="45"/>
      <c r="CO1174" s="44"/>
      <c r="CP1174" s="44"/>
      <c r="CQ1174" s="44"/>
      <c r="CR1174" s="44"/>
      <c r="CS1174" s="44"/>
      <c r="CT1174" s="44"/>
      <c r="CU1174" s="44"/>
      <c r="CV1174" s="44"/>
      <c r="CW1174" s="44"/>
      <c r="CX1174" s="44"/>
      <c r="CY1174" s="44"/>
      <c r="CZ1174" s="44"/>
      <c r="DA1174" s="44"/>
      <c r="DB1174" s="44"/>
      <c r="DC1174" s="44"/>
      <c r="DD1174" s="44"/>
      <c r="DE1174" s="44"/>
      <c r="DF1174" s="45"/>
      <c r="DG1174" s="44"/>
      <c r="DH1174" s="44"/>
      <c r="DI1174" s="44"/>
      <c r="DJ1174" s="44"/>
      <c r="DK1174" s="44"/>
      <c r="DL1174" s="45"/>
      <c r="DM1174" s="44"/>
      <c r="DN1174" s="44"/>
      <c r="DO1174" s="44"/>
      <c r="DP1174" s="44"/>
      <c r="DQ1174" s="44"/>
      <c r="DR1174" s="44"/>
      <c r="DS1174" s="44"/>
      <c r="DT1174" s="44"/>
      <c r="DU1174" s="45"/>
      <c r="DV1174" s="44"/>
      <c r="DW1174" s="44"/>
      <c r="DX1174" s="44"/>
      <c r="DY1174" s="44"/>
      <c r="DZ1174" s="44"/>
      <c r="EA1174" s="44"/>
      <c r="EB1174" s="44"/>
      <c r="EC1174" s="44"/>
      <c r="ED1174" s="45"/>
      <c r="EE1174" s="44"/>
      <c r="EF1174" s="44"/>
      <c r="EG1174" s="44"/>
      <c r="EH1174" s="44"/>
      <c r="EI1174" s="44"/>
      <c r="EJ1174" s="44"/>
      <c r="EK1174" s="44"/>
      <c r="EL1174" s="44"/>
      <c r="EM1174" s="44"/>
      <c r="EN1174" s="44"/>
      <c r="EO1174" s="44"/>
      <c r="EP1174" s="44"/>
      <c r="EQ1174" s="44"/>
      <c r="ER1174" s="44"/>
      <c r="ES1174" s="44"/>
      <c r="ET1174" s="44"/>
      <c r="EU1174" s="44"/>
      <c r="EV1174" s="45"/>
      <c r="EW1174" s="44"/>
      <c r="EX1174" s="44"/>
      <c r="EY1174" s="45"/>
      <c r="EZ1174" s="45"/>
      <c r="FA1174" s="44"/>
      <c r="FB1174" s="32"/>
      <c r="FC1174" s="32"/>
      <c r="FD1174" s="32"/>
    </row>
    <row r="1175">
      <c r="A1175" s="31"/>
      <c r="B1175" s="32"/>
      <c r="C1175" s="33"/>
      <c r="D1175" s="32"/>
      <c r="E1175" s="32"/>
      <c r="F1175" s="32"/>
      <c r="G1175" s="46"/>
      <c r="H1175" s="32"/>
      <c r="I1175" s="32"/>
      <c r="J1175" s="32"/>
      <c r="K1175" s="32"/>
      <c r="L1175" s="32"/>
      <c r="M1175" s="32"/>
      <c r="N1175" s="47"/>
      <c r="O1175" s="47"/>
      <c r="P1175" s="36"/>
      <c r="Q1175" s="37"/>
      <c r="R1175" s="37"/>
      <c r="S1175" s="48"/>
      <c r="T1175" s="39"/>
      <c r="U1175" s="40"/>
      <c r="V1175" s="41"/>
      <c r="W1175" s="41"/>
      <c r="X1175" s="41"/>
      <c r="Y1175" s="41"/>
      <c r="Z1175" s="41"/>
      <c r="AA1175" s="41"/>
      <c r="AB1175" s="41"/>
      <c r="AC1175" s="41"/>
      <c r="AD1175" s="42"/>
      <c r="AE1175" s="43"/>
      <c r="AF1175" s="44"/>
      <c r="AG1175" s="44"/>
      <c r="AH1175" s="44"/>
      <c r="AI1175" s="44"/>
      <c r="AJ1175" s="44"/>
      <c r="AK1175" s="44"/>
      <c r="AL1175" s="44"/>
      <c r="AM1175" s="44"/>
      <c r="AN1175" s="44"/>
      <c r="AO1175" s="44"/>
      <c r="AP1175" s="44"/>
      <c r="AQ1175" s="44"/>
      <c r="AR1175" s="44"/>
      <c r="AS1175" s="44"/>
      <c r="AT1175" s="44"/>
      <c r="AU1175" s="44"/>
      <c r="AV1175" s="44"/>
      <c r="AW1175" s="44"/>
      <c r="AX1175" s="44"/>
      <c r="AY1175" s="44"/>
      <c r="AZ1175" s="44"/>
      <c r="BA1175" s="44"/>
      <c r="BB1175" s="44"/>
      <c r="BC1175" s="44"/>
      <c r="BD1175" s="44"/>
      <c r="BE1175" s="44"/>
      <c r="BF1175" s="44"/>
      <c r="BG1175" s="44"/>
      <c r="BH1175" s="44"/>
      <c r="BI1175" s="44"/>
      <c r="BJ1175" s="44"/>
      <c r="BK1175" s="44"/>
      <c r="BL1175" s="44"/>
      <c r="BM1175" s="44"/>
      <c r="BN1175" s="44"/>
      <c r="BO1175" s="44"/>
      <c r="BP1175" s="44"/>
      <c r="BQ1175" s="44"/>
      <c r="BR1175" s="44"/>
      <c r="BS1175" s="44"/>
      <c r="BT1175" s="44"/>
      <c r="BU1175" s="44"/>
      <c r="BV1175" s="44"/>
      <c r="BW1175" s="44"/>
      <c r="BX1175" s="44"/>
      <c r="BY1175" s="44"/>
      <c r="BZ1175" s="44"/>
      <c r="CA1175" s="44"/>
      <c r="CB1175" s="44"/>
      <c r="CC1175" s="44"/>
      <c r="CD1175" s="44"/>
      <c r="CE1175" s="44"/>
      <c r="CF1175" s="44"/>
      <c r="CG1175" s="44"/>
      <c r="CH1175" s="44"/>
      <c r="CI1175" s="44"/>
      <c r="CJ1175" s="44"/>
      <c r="CK1175" s="44"/>
      <c r="CL1175" s="44"/>
      <c r="CM1175" s="44"/>
      <c r="CN1175" s="45"/>
      <c r="CO1175" s="44"/>
      <c r="CP1175" s="44"/>
      <c r="CQ1175" s="44"/>
      <c r="CR1175" s="44"/>
      <c r="CS1175" s="44"/>
      <c r="CT1175" s="44"/>
      <c r="CU1175" s="44"/>
      <c r="CV1175" s="44"/>
      <c r="CW1175" s="44"/>
      <c r="CX1175" s="44"/>
      <c r="CY1175" s="44"/>
      <c r="CZ1175" s="44"/>
      <c r="DA1175" s="44"/>
      <c r="DB1175" s="44"/>
      <c r="DC1175" s="44"/>
      <c r="DD1175" s="44"/>
      <c r="DE1175" s="44"/>
      <c r="DF1175" s="45"/>
      <c r="DG1175" s="44"/>
      <c r="DH1175" s="44"/>
      <c r="DI1175" s="44"/>
      <c r="DJ1175" s="44"/>
      <c r="DK1175" s="44"/>
      <c r="DL1175" s="45"/>
      <c r="DM1175" s="44"/>
      <c r="DN1175" s="44"/>
      <c r="DO1175" s="44"/>
      <c r="DP1175" s="44"/>
      <c r="DQ1175" s="44"/>
      <c r="DR1175" s="44"/>
      <c r="DS1175" s="44"/>
      <c r="DT1175" s="44"/>
      <c r="DU1175" s="45"/>
      <c r="DV1175" s="44"/>
      <c r="DW1175" s="44"/>
      <c r="DX1175" s="44"/>
      <c r="DY1175" s="44"/>
      <c r="DZ1175" s="44"/>
      <c r="EA1175" s="44"/>
      <c r="EB1175" s="44"/>
      <c r="EC1175" s="44"/>
      <c r="ED1175" s="45"/>
      <c r="EE1175" s="44"/>
      <c r="EF1175" s="44"/>
      <c r="EG1175" s="44"/>
      <c r="EH1175" s="44"/>
      <c r="EI1175" s="44"/>
      <c r="EJ1175" s="44"/>
      <c r="EK1175" s="44"/>
      <c r="EL1175" s="44"/>
      <c r="EM1175" s="44"/>
      <c r="EN1175" s="44"/>
      <c r="EO1175" s="44"/>
      <c r="EP1175" s="44"/>
      <c r="EQ1175" s="44"/>
      <c r="ER1175" s="44"/>
      <c r="ES1175" s="44"/>
      <c r="ET1175" s="44"/>
      <c r="EU1175" s="44"/>
      <c r="EV1175" s="45"/>
      <c r="EW1175" s="44"/>
      <c r="EX1175" s="44"/>
      <c r="EY1175" s="45"/>
      <c r="EZ1175" s="45"/>
      <c r="FA1175" s="44"/>
      <c r="FB1175" s="32"/>
      <c r="FC1175" s="32"/>
      <c r="FD1175" s="32"/>
    </row>
    <row r="1176">
      <c r="A1176" s="31"/>
      <c r="B1176" s="32"/>
      <c r="C1176" s="33"/>
      <c r="D1176" s="32"/>
      <c r="E1176" s="32"/>
      <c r="F1176" s="32"/>
      <c r="G1176" s="46"/>
      <c r="H1176" s="32"/>
      <c r="I1176" s="32"/>
      <c r="J1176" s="32"/>
      <c r="K1176" s="32"/>
      <c r="L1176" s="32"/>
      <c r="M1176" s="32"/>
      <c r="N1176" s="47"/>
      <c r="O1176" s="47"/>
      <c r="P1176" s="36"/>
      <c r="Q1176" s="37"/>
      <c r="R1176" s="37"/>
      <c r="S1176" s="48"/>
      <c r="T1176" s="39"/>
      <c r="U1176" s="40"/>
      <c r="V1176" s="41"/>
      <c r="W1176" s="41"/>
      <c r="X1176" s="41"/>
      <c r="Y1176" s="41"/>
      <c r="Z1176" s="41"/>
      <c r="AA1176" s="41"/>
      <c r="AB1176" s="41"/>
      <c r="AC1176" s="41"/>
      <c r="AD1176" s="42"/>
      <c r="AE1176" s="43"/>
      <c r="AF1176" s="44"/>
      <c r="AG1176" s="44"/>
      <c r="AH1176" s="44"/>
      <c r="AI1176" s="44"/>
      <c r="AJ1176" s="44"/>
      <c r="AK1176" s="44"/>
      <c r="AL1176" s="44"/>
      <c r="AM1176" s="44"/>
      <c r="AN1176" s="44"/>
      <c r="AO1176" s="44"/>
      <c r="AP1176" s="44"/>
      <c r="AQ1176" s="44"/>
      <c r="AR1176" s="44"/>
      <c r="AS1176" s="44"/>
      <c r="AT1176" s="44"/>
      <c r="AU1176" s="44"/>
      <c r="AV1176" s="44"/>
      <c r="AW1176" s="44"/>
      <c r="AX1176" s="44"/>
      <c r="AY1176" s="44"/>
      <c r="AZ1176" s="44"/>
      <c r="BA1176" s="44"/>
      <c r="BB1176" s="44"/>
      <c r="BC1176" s="44"/>
      <c r="BD1176" s="44"/>
      <c r="BE1176" s="44"/>
      <c r="BF1176" s="44"/>
      <c r="BG1176" s="44"/>
      <c r="BH1176" s="44"/>
      <c r="BI1176" s="44"/>
      <c r="BJ1176" s="44"/>
      <c r="BK1176" s="44"/>
      <c r="BL1176" s="44"/>
      <c r="BM1176" s="44"/>
      <c r="BN1176" s="44"/>
      <c r="BO1176" s="44"/>
      <c r="BP1176" s="44"/>
      <c r="BQ1176" s="44"/>
      <c r="BR1176" s="44"/>
      <c r="BS1176" s="44"/>
      <c r="BT1176" s="44"/>
      <c r="BU1176" s="44"/>
      <c r="BV1176" s="44"/>
      <c r="BW1176" s="44"/>
      <c r="BX1176" s="44"/>
      <c r="BY1176" s="44"/>
      <c r="BZ1176" s="44"/>
      <c r="CA1176" s="44"/>
      <c r="CB1176" s="44"/>
      <c r="CC1176" s="44"/>
      <c r="CD1176" s="44"/>
      <c r="CE1176" s="44"/>
      <c r="CF1176" s="44"/>
      <c r="CG1176" s="44"/>
      <c r="CH1176" s="44"/>
      <c r="CI1176" s="44"/>
      <c r="CJ1176" s="44"/>
      <c r="CK1176" s="44"/>
      <c r="CL1176" s="44"/>
      <c r="CM1176" s="44"/>
      <c r="CN1176" s="45"/>
      <c r="CO1176" s="44"/>
      <c r="CP1176" s="44"/>
      <c r="CQ1176" s="44"/>
      <c r="CR1176" s="44"/>
      <c r="CS1176" s="44"/>
      <c r="CT1176" s="44"/>
      <c r="CU1176" s="44"/>
      <c r="CV1176" s="44"/>
      <c r="CW1176" s="44"/>
      <c r="CX1176" s="44"/>
      <c r="CY1176" s="44"/>
      <c r="CZ1176" s="44"/>
      <c r="DA1176" s="44"/>
      <c r="DB1176" s="44"/>
      <c r="DC1176" s="44"/>
      <c r="DD1176" s="44"/>
      <c r="DE1176" s="44"/>
      <c r="DF1176" s="45"/>
      <c r="DG1176" s="44"/>
      <c r="DH1176" s="44"/>
      <c r="DI1176" s="44"/>
      <c r="DJ1176" s="44"/>
      <c r="DK1176" s="44"/>
      <c r="DL1176" s="45"/>
      <c r="DM1176" s="44"/>
      <c r="DN1176" s="44"/>
      <c r="DO1176" s="44"/>
      <c r="DP1176" s="44"/>
      <c r="DQ1176" s="44"/>
      <c r="DR1176" s="44"/>
      <c r="DS1176" s="44"/>
      <c r="DT1176" s="44"/>
      <c r="DU1176" s="45"/>
      <c r="DV1176" s="44"/>
      <c r="DW1176" s="44"/>
      <c r="DX1176" s="44"/>
      <c r="DY1176" s="44"/>
      <c r="DZ1176" s="44"/>
      <c r="EA1176" s="44"/>
      <c r="EB1176" s="44"/>
      <c r="EC1176" s="44"/>
      <c r="ED1176" s="45"/>
      <c r="EE1176" s="44"/>
      <c r="EF1176" s="44"/>
      <c r="EG1176" s="44"/>
      <c r="EH1176" s="44"/>
      <c r="EI1176" s="44"/>
      <c r="EJ1176" s="44"/>
      <c r="EK1176" s="44"/>
      <c r="EL1176" s="44"/>
      <c r="EM1176" s="44"/>
      <c r="EN1176" s="44"/>
      <c r="EO1176" s="44"/>
      <c r="EP1176" s="44"/>
      <c r="EQ1176" s="44"/>
      <c r="ER1176" s="44"/>
      <c r="ES1176" s="44"/>
      <c r="ET1176" s="44"/>
      <c r="EU1176" s="44"/>
      <c r="EV1176" s="45"/>
      <c r="EW1176" s="44"/>
      <c r="EX1176" s="44"/>
      <c r="EY1176" s="45"/>
      <c r="EZ1176" s="45"/>
      <c r="FA1176" s="44"/>
      <c r="FB1176" s="32"/>
      <c r="FC1176" s="32"/>
      <c r="FD1176" s="32"/>
    </row>
    <row r="1177">
      <c r="A1177" s="31"/>
      <c r="B1177" s="32"/>
      <c r="C1177" s="33"/>
      <c r="D1177" s="32"/>
      <c r="E1177" s="32"/>
      <c r="F1177" s="32"/>
      <c r="G1177" s="46"/>
      <c r="H1177" s="32"/>
      <c r="I1177" s="32"/>
      <c r="J1177" s="32"/>
      <c r="K1177" s="32"/>
      <c r="L1177" s="32"/>
      <c r="M1177" s="32"/>
      <c r="N1177" s="47"/>
      <c r="O1177" s="47"/>
      <c r="P1177" s="36"/>
      <c r="Q1177" s="37"/>
      <c r="R1177" s="37"/>
      <c r="S1177" s="48"/>
      <c r="T1177" s="39"/>
      <c r="U1177" s="40"/>
      <c r="V1177" s="41"/>
      <c r="W1177" s="41"/>
      <c r="X1177" s="41"/>
      <c r="Y1177" s="41"/>
      <c r="Z1177" s="41"/>
      <c r="AA1177" s="41"/>
      <c r="AB1177" s="41"/>
      <c r="AC1177" s="41"/>
      <c r="AD1177" s="42"/>
      <c r="AE1177" s="43"/>
      <c r="AF1177" s="44"/>
      <c r="AG1177" s="44"/>
      <c r="AH1177" s="44"/>
      <c r="AI1177" s="44"/>
      <c r="AJ1177" s="44"/>
      <c r="AK1177" s="44"/>
      <c r="AL1177" s="44"/>
      <c r="AM1177" s="44"/>
      <c r="AN1177" s="44"/>
      <c r="AO1177" s="44"/>
      <c r="AP1177" s="44"/>
      <c r="AQ1177" s="44"/>
      <c r="AR1177" s="44"/>
      <c r="AS1177" s="44"/>
      <c r="AT1177" s="44"/>
      <c r="AU1177" s="44"/>
      <c r="AV1177" s="44"/>
      <c r="AW1177" s="44"/>
      <c r="AX1177" s="44"/>
      <c r="AY1177" s="44"/>
      <c r="AZ1177" s="44"/>
      <c r="BA1177" s="44"/>
      <c r="BB1177" s="44"/>
      <c r="BC1177" s="44"/>
      <c r="BD1177" s="44"/>
      <c r="BE1177" s="44"/>
      <c r="BF1177" s="44"/>
      <c r="BG1177" s="44"/>
      <c r="BH1177" s="44"/>
      <c r="BI1177" s="44"/>
      <c r="BJ1177" s="44"/>
      <c r="BK1177" s="44"/>
      <c r="BL1177" s="44"/>
      <c r="BM1177" s="44"/>
      <c r="BN1177" s="44"/>
      <c r="BO1177" s="44"/>
      <c r="BP1177" s="44"/>
      <c r="BQ1177" s="44"/>
      <c r="BR1177" s="44"/>
      <c r="BS1177" s="44"/>
      <c r="BT1177" s="44"/>
      <c r="BU1177" s="44"/>
      <c r="BV1177" s="44"/>
      <c r="BW1177" s="44"/>
      <c r="BX1177" s="44"/>
      <c r="BY1177" s="44"/>
      <c r="BZ1177" s="44"/>
      <c r="CA1177" s="44"/>
      <c r="CB1177" s="44"/>
      <c r="CC1177" s="44"/>
      <c r="CD1177" s="44"/>
      <c r="CE1177" s="44"/>
      <c r="CF1177" s="44"/>
      <c r="CG1177" s="44"/>
      <c r="CH1177" s="44"/>
      <c r="CI1177" s="44"/>
      <c r="CJ1177" s="44"/>
      <c r="CK1177" s="44"/>
      <c r="CL1177" s="44"/>
      <c r="CM1177" s="44"/>
      <c r="CN1177" s="45"/>
      <c r="CO1177" s="44"/>
      <c r="CP1177" s="44"/>
      <c r="CQ1177" s="44"/>
      <c r="CR1177" s="44"/>
      <c r="CS1177" s="44"/>
      <c r="CT1177" s="44"/>
      <c r="CU1177" s="44"/>
      <c r="CV1177" s="44"/>
      <c r="CW1177" s="44"/>
      <c r="CX1177" s="44"/>
      <c r="CY1177" s="44"/>
      <c r="CZ1177" s="44"/>
      <c r="DA1177" s="44"/>
      <c r="DB1177" s="44"/>
      <c r="DC1177" s="44"/>
      <c r="DD1177" s="44"/>
      <c r="DE1177" s="44"/>
      <c r="DF1177" s="45"/>
      <c r="DG1177" s="44"/>
      <c r="DH1177" s="44"/>
      <c r="DI1177" s="44"/>
      <c r="DJ1177" s="44"/>
      <c r="DK1177" s="44"/>
      <c r="DL1177" s="45"/>
      <c r="DM1177" s="44"/>
      <c r="DN1177" s="44"/>
      <c r="DO1177" s="44"/>
      <c r="DP1177" s="44"/>
      <c r="DQ1177" s="44"/>
      <c r="DR1177" s="44"/>
      <c r="DS1177" s="44"/>
      <c r="DT1177" s="44"/>
      <c r="DU1177" s="45"/>
      <c r="DV1177" s="44"/>
      <c r="DW1177" s="44"/>
      <c r="DX1177" s="44"/>
      <c r="DY1177" s="44"/>
      <c r="DZ1177" s="44"/>
      <c r="EA1177" s="44"/>
      <c r="EB1177" s="44"/>
      <c r="EC1177" s="44"/>
      <c r="ED1177" s="45"/>
      <c r="EE1177" s="44"/>
      <c r="EF1177" s="44"/>
      <c r="EG1177" s="44"/>
      <c r="EH1177" s="44"/>
      <c r="EI1177" s="44"/>
      <c r="EJ1177" s="44"/>
      <c r="EK1177" s="44"/>
      <c r="EL1177" s="44"/>
      <c r="EM1177" s="44"/>
      <c r="EN1177" s="44"/>
      <c r="EO1177" s="44"/>
      <c r="EP1177" s="44"/>
      <c r="EQ1177" s="44"/>
      <c r="ER1177" s="44"/>
      <c r="ES1177" s="44"/>
      <c r="ET1177" s="44"/>
      <c r="EU1177" s="44"/>
      <c r="EV1177" s="45"/>
      <c r="EW1177" s="44"/>
      <c r="EX1177" s="44"/>
      <c r="EY1177" s="45"/>
      <c r="EZ1177" s="45"/>
      <c r="FA1177" s="44"/>
      <c r="FB1177" s="32"/>
      <c r="FC1177" s="32"/>
      <c r="FD1177" s="32"/>
    </row>
    <row r="1178">
      <c r="A1178" s="31"/>
      <c r="B1178" s="32"/>
      <c r="C1178" s="33"/>
      <c r="D1178" s="32"/>
      <c r="E1178" s="32"/>
      <c r="F1178" s="32"/>
      <c r="G1178" s="46"/>
      <c r="H1178" s="32"/>
      <c r="I1178" s="32"/>
      <c r="J1178" s="32"/>
      <c r="K1178" s="32"/>
      <c r="L1178" s="32"/>
      <c r="M1178" s="32"/>
      <c r="N1178" s="47"/>
      <c r="O1178" s="47"/>
      <c r="P1178" s="36"/>
      <c r="Q1178" s="37"/>
      <c r="R1178" s="37"/>
      <c r="S1178" s="48"/>
      <c r="T1178" s="39"/>
      <c r="U1178" s="40"/>
      <c r="V1178" s="41"/>
      <c r="W1178" s="41"/>
      <c r="X1178" s="41"/>
      <c r="Y1178" s="41"/>
      <c r="Z1178" s="41"/>
      <c r="AA1178" s="41"/>
      <c r="AB1178" s="41"/>
      <c r="AC1178" s="41"/>
      <c r="AD1178" s="42"/>
      <c r="AE1178" s="43"/>
      <c r="AF1178" s="44"/>
      <c r="AG1178" s="44"/>
      <c r="AH1178" s="44"/>
      <c r="AI1178" s="44"/>
      <c r="AJ1178" s="44"/>
      <c r="AK1178" s="44"/>
      <c r="AL1178" s="44"/>
      <c r="AM1178" s="44"/>
      <c r="AN1178" s="44"/>
      <c r="AO1178" s="44"/>
      <c r="AP1178" s="44"/>
      <c r="AQ1178" s="44"/>
      <c r="AR1178" s="44"/>
      <c r="AS1178" s="44"/>
      <c r="AT1178" s="44"/>
      <c r="AU1178" s="44"/>
      <c r="AV1178" s="44"/>
      <c r="AW1178" s="44"/>
      <c r="AX1178" s="44"/>
      <c r="AY1178" s="44"/>
      <c r="AZ1178" s="44"/>
      <c r="BA1178" s="44"/>
      <c r="BB1178" s="44"/>
      <c r="BC1178" s="44"/>
      <c r="BD1178" s="44"/>
      <c r="BE1178" s="44"/>
      <c r="BF1178" s="44"/>
      <c r="BG1178" s="44"/>
      <c r="BH1178" s="44"/>
      <c r="BI1178" s="44"/>
      <c r="BJ1178" s="44"/>
      <c r="BK1178" s="44"/>
      <c r="BL1178" s="44"/>
      <c r="BM1178" s="44"/>
      <c r="BN1178" s="44"/>
      <c r="BO1178" s="44"/>
      <c r="BP1178" s="44"/>
      <c r="BQ1178" s="44"/>
      <c r="BR1178" s="44"/>
      <c r="BS1178" s="44"/>
      <c r="BT1178" s="44"/>
      <c r="BU1178" s="44"/>
      <c r="BV1178" s="44"/>
      <c r="BW1178" s="44"/>
      <c r="BX1178" s="44"/>
      <c r="BY1178" s="44"/>
      <c r="BZ1178" s="44"/>
      <c r="CA1178" s="44"/>
      <c r="CB1178" s="44"/>
      <c r="CC1178" s="44"/>
      <c r="CD1178" s="44"/>
      <c r="CE1178" s="44"/>
      <c r="CF1178" s="44"/>
      <c r="CG1178" s="44"/>
      <c r="CH1178" s="44"/>
      <c r="CI1178" s="44"/>
      <c r="CJ1178" s="44"/>
      <c r="CK1178" s="44"/>
      <c r="CL1178" s="44"/>
      <c r="CM1178" s="44"/>
      <c r="CN1178" s="45"/>
      <c r="CO1178" s="44"/>
      <c r="CP1178" s="44"/>
      <c r="CQ1178" s="44"/>
      <c r="CR1178" s="44"/>
      <c r="CS1178" s="44"/>
      <c r="CT1178" s="44"/>
      <c r="CU1178" s="44"/>
      <c r="CV1178" s="44"/>
      <c r="CW1178" s="44"/>
      <c r="CX1178" s="44"/>
      <c r="CY1178" s="44"/>
      <c r="CZ1178" s="44"/>
      <c r="DA1178" s="44"/>
      <c r="DB1178" s="44"/>
      <c r="DC1178" s="44"/>
      <c r="DD1178" s="44"/>
      <c r="DE1178" s="44"/>
      <c r="DF1178" s="45"/>
      <c r="DG1178" s="44"/>
      <c r="DH1178" s="44"/>
      <c r="DI1178" s="44"/>
      <c r="DJ1178" s="44"/>
      <c r="DK1178" s="44"/>
      <c r="DL1178" s="45"/>
      <c r="DM1178" s="44"/>
      <c r="DN1178" s="44"/>
      <c r="DO1178" s="44"/>
      <c r="DP1178" s="44"/>
      <c r="DQ1178" s="44"/>
      <c r="DR1178" s="44"/>
      <c r="DS1178" s="44"/>
      <c r="DT1178" s="44"/>
      <c r="DU1178" s="45"/>
      <c r="DV1178" s="44"/>
      <c r="DW1178" s="44"/>
      <c r="DX1178" s="44"/>
      <c r="DY1178" s="44"/>
      <c r="DZ1178" s="44"/>
      <c r="EA1178" s="44"/>
      <c r="EB1178" s="44"/>
      <c r="EC1178" s="44"/>
      <c r="ED1178" s="45"/>
      <c r="EE1178" s="44"/>
      <c r="EF1178" s="44"/>
      <c r="EG1178" s="44"/>
      <c r="EH1178" s="44"/>
      <c r="EI1178" s="44"/>
      <c r="EJ1178" s="44"/>
      <c r="EK1178" s="44"/>
      <c r="EL1178" s="44"/>
      <c r="EM1178" s="44"/>
      <c r="EN1178" s="44"/>
      <c r="EO1178" s="44"/>
      <c r="EP1178" s="44"/>
      <c r="EQ1178" s="44"/>
      <c r="ER1178" s="44"/>
      <c r="ES1178" s="44"/>
      <c r="ET1178" s="44"/>
      <c r="EU1178" s="44"/>
      <c r="EV1178" s="45"/>
      <c r="EW1178" s="44"/>
      <c r="EX1178" s="44"/>
      <c r="EY1178" s="45"/>
      <c r="EZ1178" s="45"/>
      <c r="FA1178" s="44"/>
      <c r="FB1178" s="32"/>
      <c r="FC1178" s="32"/>
      <c r="FD1178" s="32"/>
    </row>
    <row r="1179">
      <c r="A1179" s="31"/>
      <c r="B1179" s="32"/>
      <c r="C1179" s="33"/>
      <c r="D1179" s="32"/>
      <c r="E1179" s="32"/>
      <c r="F1179" s="32"/>
      <c r="G1179" s="46"/>
      <c r="H1179" s="32"/>
      <c r="I1179" s="32"/>
      <c r="J1179" s="32"/>
      <c r="K1179" s="32"/>
      <c r="L1179" s="32"/>
      <c r="M1179" s="32"/>
      <c r="N1179" s="47"/>
      <c r="O1179" s="47"/>
      <c r="P1179" s="36"/>
      <c r="Q1179" s="37"/>
      <c r="R1179" s="37"/>
      <c r="S1179" s="48"/>
      <c r="T1179" s="39"/>
      <c r="U1179" s="40"/>
      <c r="V1179" s="41"/>
      <c r="W1179" s="41"/>
      <c r="X1179" s="41"/>
      <c r="Y1179" s="41"/>
      <c r="Z1179" s="41"/>
      <c r="AA1179" s="41"/>
      <c r="AB1179" s="41"/>
      <c r="AC1179" s="41"/>
      <c r="AD1179" s="42"/>
      <c r="AE1179" s="43"/>
      <c r="AF1179" s="44"/>
      <c r="AG1179" s="44"/>
      <c r="AH1179" s="44"/>
      <c r="AI1179" s="44"/>
      <c r="AJ1179" s="44"/>
      <c r="AK1179" s="44"/>
      <c r="AL1179" s="44"/>
      <c r="AM1179" s="44"/>
      <c r="AN1179" s="44"/>
      <c r="AO1179" s="44"/>
      <c r="AP1179" s="44"/>
      <c r="AQ1179" s="44"/>
      <c r="AR1179" s="44"/>
      <c r="AS1179" s="44"/>
      <c r="AT1179" s="44"/>
      <c r="AU1179" s="44"/>
      <c r="AV1179" s="44"/>
      <c r="AW1179" s="44"/>
      <c r="AX1179" s="44"/>
      <c r="AY1179" s="44"/>
      <c r="AZ1179" s="44"/>
      <c r="BA1179" s="44"/>
      <c r="BB1179" s="44"/>
      <c r="BC1179" s="44"/>
      <c r="BD1179" s="44"/>
      <c r="BE1179" s="44"/>
      <c r="BF1179" s="44"/>
      <c r="BG1179" s="44"/>
      <c r="BH1179" s="44"/>
      <c r="BI1179" s="44"/>
      <c r="BJ1179" s="44"/>
      <c r="BK1179" s="44"/>
      <c r="BL1179" s="44"/>
      <c r="BM1179" s="44"/>
      <c r="BN1179" s="44"/>
      <c r="BO1179" s="44"/>
      <c r="BP1179" s="44"/>
      <c r="BQ1179" s="44"/>
      <c r="BR1179" s="44"/>
      <c r="BS1179" s="44"/>
      <c r="BT1179" s="44"/>
      <c r="BU1179" s="44"/>
      <c r="BV1179" s="44"/>
      <c r="BW1179" s="44"/>
      <c r="BX1179" s="44"/>
      <c r="BY1179" s="44"/>
      <c r="BZ1179" s="44"/>
      <c r="CA1179" s="44"/>
      <c r="CB1179" s="44"/>
      <c r="CC1179" s="44"/>
      <c r="CD1179" s="44"/>
      <c r="CE1179" s="44"/>
      <c r="CF1179" s="44"/>
      <c r="CG1179" s="44"/>
      <c r="CH1179" s="44"/>
      <c r="CI1179" s="44"/>
      <c r="CJ1179" s="44"/>
      <c r="CK1179" s="44"/>
      <c r="CL1179" s="44"/>
      <c r="CM1179" s="44"/>
      <c r="CN1179" s="45"/>
      <c r="CO1179" s="44"/>
      <c r="CP1179" s="44"/>
      <c r="CQ1179" s="44"/>
      <c r="CR1179" s="44"/>
      <c r="CS1179" s="44"/>
      <c r="CT1179" s="44"/>
      <c r="CU1179" s="44"/>
      <c r="CV1179" s="44"/>
      <c r="CW1179" s="44"/>
      <c r="CX1179" s="44"/>
      <c r="CY1179" s="44"/>
      <c r="CZ1179" s="44"/>
      <c r="DA1179" s="44"/>
      <c r="DB1179" s="44"/>
      <c r="DC1179" s="44"/>
      <c r="DD1179" s="44"/>
      <c r="DE1179" s="44"/>
      <c r="DF1179" s="45"/>
      <c r="DG1179" s="44"/>
      <c r="DH1179" s="44"/>
      <c r="DI1179" s="44"/>
      <c r="DJ1179" s="44"/>
      <c r="DK1179" s="44"/>
      <c r="DL1179" s="45"/>
      <c r="DM1179" s="44"/>
      <c r="DN1179" s="44"/>
      <c r="DO1179" s="44"/>
      <c r="DP1179" s="44"/>
      <c r="DQ1179" s="44"/>
      <c r="DR1179" s="44"/>
      <c r="DS1179" s="44"/>
      <c r="DT1179" s="44"/>
      <c r="DU1179" s="45"/>
      <c r="DV1179" s="44"/>
      <c r="DW1179" s="44"/>
      <c r="DX1179" s="44"/>
      <c r="DY1179" s="44"/>
      <c r="DZ1179" s="44"/>
      <c r="EA1179" s="44"/>
      <c r="EB1179" s="44"/>
      <c r="EC1179" s="44"/>
      <c r="ED1179" s="45"/>
      <c r="EE1179" s="44"/>
      <c r="EF1179" s="44"/>
      <c r="EG1179" s="44"/>
      <c r="EH1179" s="44"/>
      <c r="EI1179" s="44"/>
      <c r="EJ1179" s="44"/>
      <c r="EK1179" s="44"/>
      <c r="EL1179" s="44"/>
      <c r="EM1179" s="44"/>
      <c r="EN1179" s="44"/>
      <c r="EO1179" s="44"/>
      <c r="EP1179" s="44"/>
      <c r="EQ1179" s="44"/>
      <c r="ER1179" s="44"/>
      <c r="ES1179" s="44"/>
      <c r="ET1179" s="44"/>
      <c r="EU1179" s="44"/>
      <c r="EV1179" s="45"/>
      <c r="EW1179" s="44"/>
      <c r="EX1179" s="44"/>
      <c r="EY1179" s="45"/>
      <c r="EZ1179" s="45"/>
      <c r="FA1179" s="44"/>
      <c r="FB1179" s="32"/>
      <c r="FC1179" s="32"/>
      <c r="FD1179" s="32"/>
    </row>
    <row r="1180">
      <c r="A1180" s="31"/>
      <c r="B1180" s="32"/>
      <c r="C1180" s="33"/>
      <c r="D1180" s="32"/>
      <c r="E1180" s="32"/>
      <c r="F1180" s="32"/>
      <c r="G1180" s="46"/>
      <c r="H1180" s="32"/>
      <c r="I1180" s="32"/>
      <c r="J1180" s="32"/>
      <c r="K1180" s="32"/>
      <c r="L1180" s="32"/>
      <c r="M1180" s="32"/>
      <c r="N1180" s="47"/>
      <c r="O1180" s="47"/>
      <c r="P1180" s="36"/>
      <c r="Q1180" s="37"/>
      <c r="R1180" s="37"/>
      <c r="S1180" s="48"/>
      <c r="T1180" s="39"/>
      <c r="U1180" s="40"/>
      <c r="V1180" s="41"/>
      <c r="W1180" s="41"/>
      <c r="X1180" s="41"/>
      <c r="Y1180" s="41"/>
      <c r="Z1180" s="41"/>
      <c r="AA1180" s="41"/>
      <c r="AB1180" s="41"/>
      <c r="AC1180" s="41"/>
      <c r="AD1180" s="42"/>
      <c r="AE1180" s="43"/>
      <c r="AF1180" s="44"/>
      <c r="AG1180" s="44"/>
      <c r="AH1180" s="44"/>
      <c r="AI1180" s="44"/>
      <c r="AJ1180" s="44"/>
      <c r="AK1180" s="44"/>
      <c r="AL1180" s="44"/>
      <c r="AM1180" s="44"/>
      <c r="AN1180" s="44"/>
      <c r="AO1180" s="44"/>
      <c r="AP1180" s="44"/>
      <c r="AQ1180" s="44"/>
      <c r="AR1180" s="44"/>
      <c r="AS1180" s="44"/>
      <c r="AT1180" s="44"/>
      <c r="AU1180" s="44"/>
      <c r="AV1180" s="44"/>
      <c r="AW1180" s="44"/>
      <c r="AX1180" s="44"/>
      <c r="AY1180" s="44"/>
      <c r="AZ1180" s="44"/>
      <c r="BA1180" s="44"/>
      <c r="BB1180" s="44"/>
      <c r="BC1180" s="44"/>
      <c r="BD1180" s="44"/>
      <c r="BE1180" s="44"/>
      <c r="BF1180" s="44"/>
      <c r="BG1180" s="44"/>
      <c r="BH1180" s="44"/>
      <c r="BI1180" s="44"/>
      <c r="BJ1180" s="44"/>
      <c r="BK1180" s="44"/>
      <c r="BL1180" s="44"/>
      <c r="BM1180" s="44"/>
      <c r="BN1180" s="44"/>
      <c r="BO1180" s="44"/>
      <c r="BP1180" s="44"/>
      <c r="BQ1180" s="44"/>
      <c r="BR1180" s="44"/>
      <c r="BS1180" s="44"/>
      <c r="BT1180" s="44"/>
      <c r="BU1180" s="44"/>
      <c r="BV1180" s="44"/>
      <c r="BW1180" s="44"/>
      <c r="BX1180" s="44"/>
      <c r="BY1180" s="44"/>
      <c r="BZ1180" s="44"/>
      <c r="CA1180" s="44"/>
      <c r="CB1180" s="44"/>
      <c r="CC1180" s="44"/>
      <c r="CD1180" s="44"/>
      <c r="CE1180" s="44"/>
      <c r="CF1180" s="44"/>
      <c r="CG1180" s="44"/>
      <c r="CH1180" s="44"/>
      <c r="CI1180" s="44"/>
      <c r="CJ1180" s="44"/>
      <c r="CK1180" s="44"/>
      <c r="CL1180" s="44"/>
      <c r="CM1180" s="44"/>
      <c r="CN1180" s="45"/>
      <c r="CO1180" s="44"/>
      <c r="CP1180" s="44"/>
      <c r="CQ1180" s="44"/>
      <c r="CR1180" s="44"/>
      <c r="CS1180" s="44"/>
      <c r="CT1180" s="44"/>
      <c r="CU1180" s="44"/>
      <c r="CV1180" s="44"/>
      <c r="CW1180" s="44"/>
      <c r="CX1180" s="44"/>
      <c r="CY1180" s="44"/>
      <c r="CZ1180" s="44"/>
      <c r="DA1180" s="44"/>
      <c r="DB1180" s="44"/>
      <c r="DC1180" s="44"/>
      <c r="DD1180" s="44"/>
      <c r="DE1180" s="44"/>
      <c r="DF1180" s="45"/>
      <c r="DG1180" s="44"/>
      <c r="DH1180" s="44"/>
      <c r="DI1180" s="44"/>
      <c r="DJ1180" s="44"/>
      <c r="DK1180" s="44"/>
      <c r="DL1180" s="45"/>
      <c r="DM1180" s="44"/>
      <c r="DN1180" s="44"/>
      <c r="DO1180" s="44"/>
      <c r="DP1180" s="44"/>
      <c r="DQ1180" s="44"/>
      <c r="DR1180" s="44"/>
      <c r="DS1180" s="44"/>
      <c r="DT1180" s="44"/>
      <c r="DU1180" s="45"/>
      <c r="DV1180" s="44"/>
      <c r="DW1180" s="44"/>
      <c r="DX1180" s="44"/>
      <c r="DY1180" s="44"/>
      <c r="DZ1180" s="44"/>
      <c r="EA1180" s="44"/>
      <c r="EB1180" s="44"/>
      <c r="EC1180" s="44"/>
      <c r="ED1180" s="45"/>
      <c r="EE1180" s="44"/>
      <c r="EF1180" s="44"/>
      <c r="EG1180" s="44"/>
      <c r="EH1180" s="44"/>
      <c r="EI1180" s="44"/>
      <c r="EJ1180" s="44"/>
      <c r="EK1180" s="44"/>
      <c r="EL1180" s="44"/>
      <c r="EM1180" s="44"/>
      <c r="EN1180" s="44"/>
      <c r="EO1180" s="44"/>
      <c r="EP1180" s="44"/>
      <c r="EQ1180" s="44"/>
      <c r="ER1180" s="44"/>
      <c r="ES1180" s="44"/>
      <c r="ET1180" s="44"/>
      <c r="EU1180" s="44"/>
      <c r="EV1180" s="45"/>
      <c r="EW1180" s="44"/>
      <c r="EX1180" s="44"/>
      <c r="EY1180" s="45"/>
      <c r="EZ1180" s="45"/>
      <c r="FA1180" s="44"/>
      <c r="FB1180" s="32"/>
      <c r="FC1180" s="32"/>
      <c r="FD1180" s="32"/>
    </row>
    <row r="1181">
      <c r="A1181" s="31"/>
      <c r="B1181" s="32"/>
      <c r="C1181" s="33"/>
      <c r="D1181" s="32"/>
      <c r="E1181" s="32"/>
      <c r="F1181" s="32"/>
      <c r="G1181" s="46"/>
      <c r="H1181" s="32"/>
      <c r="I1181" s="32"/>
      <c r="J1181" s="32"/>
      <c r="K1181" s="32"/>
      <c r="L1181" s="32"/>
      <c r="M1181" s="32"/>
      <c r="N1181" s="47"/>
      <c r="O1181" s="47"/>
      <c r="P1181" s="36"/>
      <c r="Q1181" s="37"/>
      <c r="R1181" s="37"/>
      <c r="S1181" s="48"/>
      <c r="T1181" s="39"/>
      <c r="U1181" s="40"/>
      <c r="V1181" s="41"/>
      <c r="W1181" s="41"/>
      <c r="X1181" s="41"/>
      <c r="Y1181" s="41"/>
      <c r="Z1181" s="41"/>
      <c r="AA1181" s="41"/>
      <c r="AB1181" s="41"/>
      <c r="AC1181" s="41"/>
      <c r="AD1181" s="42"/>
      <c r="AE1181" s="43"/>
      <c r="AF1181" s="44"/>
      <c r="AG1181" s="44"/>
      <c r="AH1181" s="44"/>
      <c r="AI1181" s="44"/>
      <c r="AJ1181" s="44"/>
      <c r="AK1181" s="44"/>
      <c r="AL1181" s="44"/>
      <c r="AM1181" s="44"/>
      <c r="AN1181" s="44"/>
      <c r="AO1181" s="44"/>
      <c r="AP1181" s="44"/>
      <c r="AQ1181" s="44"/>
      <c r="AR1181" s="44"/>
      <c r="AS1181" s="44"/>
      <c r="AT1181" s="44"/>
      <c r="AU1181" s="44"/>
      <c r="AV1181" s="44"/>
      <c r="AW1181" s="44"/>
      <c r="AX1181" s="44"/>
      <c r="AY1181" s="44"/>
      <c r="AZ1181" s="44"/>
      <c r="BA1181" s="44"/>
      <c r="BB1181" s="44"/>
      <c r="BC1181" s="44"/>
      <c r="BD1181" s="44"/>
      <c r="BE1181" s="44"/>
      <c r="BF1181" s="44"/>
      <c r="BG1181" s="44"/>
      <c r="BH1181" s="44"/>
      <c r="BI1181" s="44"/>
      <c r="BJ1181" s="44"/>
      <c r="BK1181" s="44"/>
      <c r="BL1181" s="44"/>
      <c r="BM1181" s="44"/>
      <c r="BN1181" s="44"/>
      <c r="BO1181" s="44"/>
      <c r="BP1181" s="44"/>
      <c r="BQ1181" s="44"/>
      <c r="BR1181" s="44"/>
      <c r="BS1181" s="44"/>
      <c r="BT1181" s="44"/>
      <c r="BU1181" s="44"/>
      <c r="BV1181" s="44"/>
      <c r="BW1181" s="44"/>
      <c r="BX1181" s="44"/>
      <c r="BY1181" s="44"/>
      <c r="BZ1181" s="44"/>
      <c r="CA1181" s="44"/>
      <c r="CB1181" s="44"/>
      <c r="CC1181" s="44"/>
      <c r="CD1181" s="44"/>
      <c r="CE1181" s="44"/>
      <c r="CF1181" s="44"/>
      <c r="CG1181" s="44"/>
      <c r="CH1181" s="44"/>
      <c r="CI1181" s="44"/>
      <c r="CJ1181" s="44"/>
      <c r="CK1181" s="44"/>
      <c r="CL1181" s="44"/>
      <c r="CM1181" s="44"/>
      <c r="CN1181" s="45"/>
      <c r="CO1181" s="44"/>
      <c r="CP1181" s="44"/>
      <c r="CQ1181" s="44"/>
      <c r="CR1181" s="44"/>
      <c r="CS1181" s="44"/>
      <c r="CT1181" s="44"/>
      <c r="CU1181" s="44"/>
      <c r="CV1181" s="44"/>
      <c r="CW1181" s="44"/>
      <c r="CX1181" s="44"/>
      <c r="CY1181" s="44"/>
      <c r="CZ1181" s="44"/>
      <c r="DA1181" s="44"/>
      <c r="DB1181" s="44"/>
      <c r="DC1181" s="44"/>
      <c r="DD1181" s="44"/>
      <c r="DE1181" s="44"/>
      <c r="DF1181" s="45"/>
      <c r="DG1181" s="44"/>
      <c r="DH1181" s="44"/>
      <c r="DI1181" s="44"/>
      <c r="DJ1181" s="44"/>
      <c r="DK1181" s="44"/>
      <c r="DL1181" s="45"/>
      <c r="DM1181" s="44"/>
      <c r="DN1181" s="44"/>
      <c r="DO1181" s="44"/>
      <c r="DP1181" s="44"/>
      <c r="DQ1181" s="44"/>
      <c r="DR1181" s="44"/>
      <c r="DS1181" s="44"/>
      <c r="DT1181" s="44"/>
      <c r="DU1181" s="45"/>
      <c r="DV1181" s="44"/>
      <c r="DW1181" s="44"/>
      <c r="DX1181" s="44"/>
      <c r="DY1181" s="44"/>
      <c r="DZ1181" s="44"/>
      <c r="EA1181" s="44"/>
      <c r="EB1181" s="44"/>
      <c r="EC1181" s="44"/>
      <c r="ED1181" s="45"/>
      <c r="EE1181" s="44"/>
      <c r="EF1181" s="44"/>
      <c r="EG1181" s="44"/>
      <c r="EH1181" s="44"/>
      <c r="EI1181" s="44"/>
      <c r="EJ1181" s="44"/>
      <c r="EK1181" s="44"/>
      <c r="EL1181" s="44"/>
      <c r="EM1181" s="44"/>
      <c r="EN1181" s="44"/>
      <c r="EO1181" s="44"/>
      <c r="EP1181" s="44"/>
      <c r="EQ1181" s="44"/>
      <c r="ER1181" s="44"/>
      <c r="ES1181" s="44"/>
      <c r="ET1181" s="44"/>
      <c r="EU1181" s="44"/>
      <c r="EV1181" s="45"/>
      <c r="EW1181" s="44"/>
      <c r="EX1181" s="44"/>
      <c r="EY1181" s="45"/>
      <c r="EZ1181" s="45"/>
      <c r="FA1181" s="44"/>
      <c r="FB1181" s="32"/>
      <c r="FC1181" s="32"/>
      <c r="FD1181" s="32"/>
    </row>
    <row r="1182">
      <c r="A1182" s="31"/>
      <c r="B1182" s="32"/>
      <c r="C1182" s="33"/>
      <c r="D1182" s="32"/>
      <c r="E1182" s="32"/>
      <c r="F1182" s="32"/>
      <c r="G1182" s="46"/>
      <c r="H1182" s="32"/>
      <c r="I1182" s="32"/>
      <c r="J1182" s="32"/>
      <c r="K1182" s="32"/>
      <c r="L1182" s="32"/>
      <c r="M1182" s="32"/>
      <c r="N1182" s="47"/>
      <c r="O1182" s="47"/>
      <c r="P1182" s="36"/>
      <c r="Q1182" s="37"/>
      <c r="R1182" s="37"/>
      <c r="S1182" s="48"/>
      <c r="T1182" s="39"/>
      <c r="U1182" s="40"/>
      <c r="V1182" s="41"/>
      <c r="W1182" s="41"/>
      <c r="X1182" s="41"/>
      <c r="Y1182" s="41"/>
      <c r="Z1182" s="41"/>
      <c r="AA1182" s="41"/>
      <c r="AB1182" s="41"/>
      <c r="AC1182" s="41"/>
      <c r="AD1182" s="42"/>
      <c r="AE1182" s="43"/>
      <c r="AF1182" s="44"/>
      <c r="AG1182" s="44"/>
      <c r="AH1182" s="44"/>
      <c r="AI1182" s="44"/>
      <c r="AJ1182" s="44"/>
      <c r="AK1182" s="44"/>
      <c r="AL1182" s="44"/>
      <c r="AM1182" s="44"/>
      <c r="AN1182" s="44"/>
      <c r="AO1182" s="44"/>
      <c r="AP1182" s="44"/>
      <c r="AQ1182" s="44"/>
      <c r="AR1182" s="44"/>
      <c r="AS1182" s="44"/>
      <c r="AT1182" s="44"/>
      <c r="AU1182" s="44"/>
      <c r="AV1182" s="44"/>
      <c r="AW1182" s="44"/>
      <c r="AX1182" s="44"/>
      <c r="AY1182" s="44"/>
      <c r="AZ1182" s="44"/>
      <c r="BA1182" s="44"/>
      <c r="BB1182" s="44"/>
      <c r="BC1182" s="44"/>
      <c r="BD1182" s="44"/>
      <c r="BE1182" s="44"/>
      <c r="BF1182" s="44"/>
      <c r="BG1182" s="44"/>
      <c r="BH1182" s="44"/>
      <c r="BI1182" s="44"/>
      <c r="BJ1182" s="44"/>
      <c r="BK1182" s="44"/>
      <c r="BL1182" s="44"/>
      <c r="BM1182" s="44"/>
      <c r="BN1182" s="44"/>
      <c r="BO1182" s="44"/>
      <c r="BP1182" s="44"/>
      <c r="BQ1182" s="44"/>
      <c r="BR1182" s="44"/>
      <c r="BS1182" s="44"/>
      <c r="BT1182" s="44"/>
      <c r="BU1182" s="44"/>
      <c r="BV1182" s="44"/>
      <c r="BW1182" s="44"/>
      <c r="BX1182" s="44"/>
      <c r="BY1182" s="44"/>
      <c r="BZ1182" s="44"/>
      <c r="CA1182" s="44"/>
      <c r="CB1182" s="44"/>
      <c r="CC1182" s="44"/>
      <c r="CD1182" s="44"/>
      <c r="CE1182" s="44"/>
      <c r="CF1182" s="44"/>
      <c r="CG1182" s="44"/>
      <c r="CH1182" s="44"/>
      <c r="CI1182" s="44"/>
      <c r="CJ1182" s="44"/>
      <c r="CK1182" s="44"/>
      <c r="CL1182" s="44"/>
      <c r="CM1182" s="44"/>
      <c r="CN1182" s="45"/>
      <c r="CO1182" s="44"/>
      <c r="CP1182" s="44"/>
      <c r="CQ1182" s="44"/>
      <c r="CR1182" s="44"/>
      <c r="CS1182" s="44"/>
      <c r="CT1182" s="44"/>
      <c r="CU1182" s="44"/>
      <c r="CV1182" s="44"/>
      <c r="CW1182" s="44"/>
      <c r="CX1182" s="44"/>
      <c r="CY1182" s="44"/>
      <c r="CZ1182" s="44"/>
      <c r="DA1182" s="44"/>
      <c r="DB1182" s="44"/>
      <c r="DC1182" s="44"/>
      <c r="DD1182" s="44"/>
      <c r="DE1182" s="44"/>
      <c r="DF1182" s="45"/>
      <c r="DG1182" s="44"/>
      <c r="DH1182" s="44"/>
      <c r="DI1182" s="44"/>
      <c r="DJ1182" s="44"/>
      <c r="DK1182" s="44"/>
      <c r="DL1182" s="45"/>
      <c r="DM1182" s="44"/>
      <c r="DN1182" s="44"/>
      <c r="DO1182" s="44"/>
      <c r="DP1182" s="44"/>
      <c r="DQ1182" s="44"/>
      <c r="DR1182" s="44"/>
      <c r="DS1182" s="44"/>
      <c r="DT1182" s="44"/>
      <c r="DU1182" s="45"/>
      <c r="DV1182" s="44"/>
      <c r="DW1182" s="44"/>
      <c r="DX1182" s="44"/>
      <c r="DY1182" s="44"/>
      <c r="DZ1182" s="44"/>
      <c r="EA1182" s="44"/>
      <c r="EB1182" s="44"/>
      <c r="EC1182" s="44"/>
      <c r="ED1182" s="45"/>
      <c r="EE1182" s="44"/>
      <c r="EF1182" s="44"/>
      <c r="EG1182" s="44"/>
      <c r="EH1182" s="44"/>
      <c r="EI1182" s="44"/>
      <c r="EJ1182" s="44"/>
      <c r="EK1182" s="44"/>
      <c r="EL1182" s="44"/>
      <c r="EM1182" s="44"/>
      <c r="EN1182" s="44"/>
      <c r="EO1182" s="44"/>
      <c r="EP1182" s="44"/>
      <c r="EQ1182" s="44"/>
      <c r="ER1182" s="44"/>
      <c r="ES1182" s="44"/>
      <c r="ET1182" s="44"/>
      <c r="EU1182" s="44"/>
      <c r="EV1182" s="45"/>
      <c r="EW1182" s="44"/>
      <c r="EX1182" s="44"/>
      <c r="EY1182" s="45"/>
      <c r="EZ1182" s="45"/>
      <c r="FA1182" s="44"/>
      <c r="FB1182" s="32"/>
      <c r="FC1182" s="32"/>
      <c r="FD1182" s="32"/>
    </row>
    <row r="1183">
      <c r="A1183" s="31"/>
      <c r="B1183" s="32"/>
      <c r="C1183" s="33"/>
      <c r="D1183" s="32"/>
      <c r="E1183" s="32"/>
      <c r="F1183" s="32"/>
      <c r="G1183" s="46"/>
      <c r="H1183" s="32"/>
      <c r="I1183" s="32"/>
      <c r="J1183" s="32"/>
      <c r="K1183" s="32"/>
      <c r="L1183" s="32"/>
      <c r="M1183" s="32"/>
      <c r="N1183" s="47"/>
      <c r="O1183" s="47"/>
      <c r="P1183" s="36"/>
      <c r="Q1183" s="37"/>
      <c r="R1183" s="37"/>
      <c r="S1183" s="48"/>
      <c r="T1183" s="39"/>
      <c r="U1183" s="40"/>
      <c r="V1183" s="41"/>
      <c r="W1183" s="41"/>
      <c r="X1183" s="41"/>
      <c r="Y1183" s="41"/>
      <c r="Z1183" s="41"/>
      <c r="AA1183" s="41"/>
      <c r="AB1183" s="41"/>
      <c r="AC1183" s="41"/>
      <c r="AD1183" s="42"/>
      <c r="AE1183" s="43"/>
      <c r="AF1183" s="44"/>
      <c r="AG1183" s="44"/>
      <c r="AH1183" s="44"/>
      <c r="AI1183" s="44"/>
      <c r="AJ1183" s="44"/>
      <c r="AK1183" s="44"/>
      <c r="AL1183" s="44"/>
      <c r="AM1183" s="44"/>
      <c r="AN1183" s="44"/>
      <c r="AO1183" s="44"/>
      <c r="AP1183" s="44"/>
      <c r="AQ1183" s="44"/>
      <c r="AR1183" s="44"/>
      <c r="AS1183" s="44"/>
      <c r="AT1183" s="44"/>
      <c r="AU1183" s="44"/>
      <c r="AV1183" s="44"/>
      <c r="AW1183" s="44"/>
      <c r="AX1183" s="44"/>
      <c r="AY1183" s="44"/>
      <c r="AZ1183" s="44"/>
      <c r="BA1183" s="44"/>
      <c r="BB1183" s="44"/>
      <c r="BC1183" s="44"/>
      <c r="BD1183" s="44"/>
      <c r="BE1183" s="44"/>
      <c r="BF1183" s="44"/>
      <c r="BG1183" s="44"/>
      <c r="BH1183" s="44"/>
      <c r="BI1183" s="44"/>
      <c r="BJ1183" s="44"/>
      <c r="BK1183" s="44"/>
      <c r="BL1183" s="44"/>
      <c r="BM1183" s="44"/>
      <c r="BN1183" s="44"/>
      <c r="BO1183" s="44"/>
      <c r="BP1183" s="44"/>
      <c r="BQ1183" s="44"/>
      <c r="BR1183" s="44"/>
      <c r="BS1183" s="44"/>
      <c r="BT1183" s="44"/>
      <c r="BU1183" s="44"/>
      <c r="BV1183" s="44"/>
      <c r="BW1183" s="44"/>
      <c r="BX1183" s="44"/>
      <c r="BY1183" s="44"/>
      <c r="BZ1183" s="44"/>
      <c r="CA1183" s="44"/>
      <c r="CB1183" s="44"/>
      <c r="CC1183" s="44"/>
      <c r="CD1183" s="44"/>
      <c r="CE1183" s="44"/>
      <c r="CF1183" s="44"/>
      <c r="CG1183" s="44"/>
      <c r="CH1183" s="44"/>
      <c r="CI1183" s="44"/>
      <c r="CJ1183" s="44"/>
      <c r="CK1183" s="44"/>
      <c r="CL1183" s="44"/>
      <c r="CM1183" s="44"/>
      <c r="CN1183" s="45"/>
      <c r="CO1183" s="44"/>
      <c r="CP1183" s="44"/>
      <c r="CQ1183" s="44"/>
      <c r="CR1183" s="44"/>
      <c r="CS1183" s="44"/>
      <c r="CT1183" s="44"/>
      <c r="CU1183" s="44"/>
      <c r="CV1183" s="44"/>
      <c r="CW1183" s="44"/>
      <c r="CX1183" s="44"/>
      <c r="CY1183" s="44"/>
      <c r="CZ1183" s="44"/>
      <c r="DA1183" s="44"/>
      <c r="DB1183" s="44"/>
      <c r="DC1183" s="44"/>
      <c r="DD1183" s="44"/>
      <c r="DE1183" s="44"/>
      <c r="DF1183" s="45"/>
      <c r="DG1183" s="44"/>
      <c r="DH1183" s="44"/>
      <c r="DI1183" s="44"/>
      <c r="DJ1183" s="44"/>
      <c r="DK1183" s="44"/>
      <c r="DL1183" s="45"/>
      <c r="DM1183" s="44"/>
      <c r="DN1183" s="44"/>
      <c r="DO1183" s="44"/>
      <c r="DP1183" s="44"/>
      <c r="DQ1183" s="44"/>
      <c r="DR1183" s="44"/>
      <c r="DS1183" s="44"/>
      <c r="DT1183" s="44"/>
      <c r="DU1183" s="45"/>
      <c r="DV1183" s="44"/>
      <c r="DW1183" s="44"/>
      <c r="DX1183" s="44"/>
      <c r="DY1183" s="44"/>
      <c r="DZ1183" s="44"/>
      <c r="EA1183" s="44"/>
      <c r="EB1183" s="44"/>
      <c r="EC1183" s="44"/>
      <c r="ED1183" s="45"/>
      <c r="EE1183" s="44"/>
      <c r="EF1183" s="44"/>
      <c r="EG1183" s="44"/>
      <c r="EH1183" s="44"/>
      <c r="EI1183" s="44"/>
      <c r="EJ1183" s="44"/>
      <c r="EK1183" s="44"/>
      <c r="EL1183" s="44"/>
      <c r="EM1183" s="44"/>
      <c r="EN1183" s="44"/>
      <c r="EO1183" s="44"/>
      <c r="EP1183" s="44"/>
      <c r="EQ1183" s="44"/>
      <c r="ER1183" s="44"/>
      <c r="ES1183" s="44"/>
      <c r="ET1183" s="44"/>
      <c r="EU1183" s="44"/>
      <c r="EV1183" s="45"/>
      <c r="EW1183" s="44"/>
      <c r="EX1183" s="44"/>
      <c r="EY1183" s="45"/>
      <c r="EZ1183" s="45"/>
      <c r="FA1183" s="44"/>
      <c r="FB1183" s="32"/>
      <c r="FC1183" s="32"/>
      <c r="FD1183" s="32"/>
    </row>
    <row r="1184">
      <c r="A1184" s="31"/>
      <c r="B1184" s="32"/>
      <c r="C1184" s="33"/>
      <c r="D1184" s="32"/>
      <c r="E1184" s="32"/>
      <c r="F1184" s="32"/>
      <c r="G1184" s="46"/>
      <c r="H1184" s="32"/>
      <c r="I1184" s="32"/>
      <c r="J1184" s="32"/>
      <c r="K1184" s="32"/>
      <c r="L1184" s="32"/>
      <c r="M1184" s="32"/>
      <c r="N1184" s="47"/>
      <c r="O1184" s="47"/>
      <c r="P1184" s="36"/>
      <c r="Q1184" s="37"/>
      <c r="R1184" s="37"/>
      <c r="S1184" s="48"/>
      <c r="T1184" s="39"/>
      <c r="U1184" s="40"/>
      <c r="V1184" s="41"/>
      <c r="W1184" s="41"/>
      <c r="X1184" s="41"/>
      <c r="Y1184" s="41"/>
      <c r="Z1184" s="41"/>
      <c r="AA1184" s="41"/>
      <c r="AB1184" s="41"/>
      <c r="AC1184" s="41"/>
      <c r="AD1184" s="42"/>
      <c r="AE1184" s="43"/>
      <c r="AF1184" s="44"/>
      <c r="AG1184" s="44"/>
      <c r="AH1184" s="44"/>
      <c r="AI1184" s="44"/>
      <c r="AJ1184" s="44"/>
      <c r="AK1184" s="44"/>
      <c r="AL1184" s="44"/>
      <c r="AM1184" s="44"/>
      <c r="AN1184" s="44"/>
      <c r="AO1184" s="44"/>
      <c r="AP1184" s="44"/>
      <c r="AQ1184" s="44"/>
      <c r="AR1184" s="44"/>
      <c r="AS1184" s="44"/>
      <c r="AT1184" s="44"/>
      <c r="AU1184" s="44"/>
      <c r="AV1184" s="44"/>
      <c r="AW1184" s="44"/>
      <c r="AX1184" s="44"/>
      <c r="AY1184" s="44"/>
      <c r="AZ1184" s="44"/>
      <c r="BA1184" s="44"/>
      <c r="BB1184" s="44"/>
      <c r="BC1184" s="44"/>
      <c r="BD1184" s="44"/>
      <c r="BE1184" s="44"/>
      <c r="BF1184" s="44"/>
      <c r="BG1184" s="44"/>
      <c r="BH1184" s="44"/>
      <c r="BI1184" s="44"/>
      <c r="BJ1184" s="44"/>
      <c r="BK1184" s="44"/>
      <c r="BL1184" s="44"/>
      <c r="BM1184" s="44"/>
      <c r="BN1184" s="44"/>
      <c r="BO1184" s="44"/>
      <c r="BP1184" s="44"/>
      <c r="BQ1184" s="44"/>
      <c r="BR1184" s="44"/>
      <c r="BS1184" s="44"/>
      <c r="BT1184" s="44"/>
      <c r="BU1184" s="44"/>
      <c r="BV1184" s="44"/>
      <c r="BW1184" s="44"/>
      <c r="BX1184" s="44"/>
      <c r="BY1184" s="44"/>
      <c r="BZ1184" s="44"/>
      <c r="CA1184" s="44"/>
      <c r="CB1184" s="44"/>
      <c r="CC1184" s="44"/>
      <c r="CD1184" s="44"/>
      <c r="CE1184" s="44"/>
      <c r="CF1184" s="44"/>
      <c r="CG1184" s="44"/>
      <c r="CH1184" s="44"/>
      <c r="CI1184" s="44"/>
      <c r="CJ1184" s="44"/>
      <c r="CK1184" s="44"/>
      <c r="CL1184" s="44"/>
      <c r="CM1184" s="44"/>
      <c r="CN1184" s="45"/>
      <c r="CO1184" s="44"/>
      <c r="CP1184" s="44"/>
      <c r="CQ1184" s="44"/>
      <c r="CR1184" s="44"/>
      <c r="CS1184" s="44"/>
      <c r="CT1184" s="44"/>
      <c r="CU1184" s="44"/>
      <c r="CV1184" s="44"/>
      <c r="CW1184" s="44"/>
      <c r="CX1184" s="44"/>
      <c r="CY1184" s="44"/>
      <c r="CZ1184" s="44"/>
      <c r="DA1184" s="44"/>
      <c r="DB1184" s="44"/>
      <c r="DC1184" s="44"/>
      <c r="DD1184" s="44"/>
      <c r="DE1184" s="44"/>
      <c r="DF1184" s="45"/>
      <c r="DG1184" s="44"/>
      <c r="DH1184" s="44"/>
      <c r="DI1184" s="44"/>
      <c r="DJ1184" s="44"/>
      <c r="DK1184" s="44"/>
      <c r="DL1184" s="45"/>
      <c r="DM1184" s="44"/>
      <c r="DN1184" s="44"/>
      <c r="DO1184" s="44"/>
      <c r="DP1184" s="44"/>
      <c r="DQ1184" s="44"/>
      <c r="DR1184" s="44"/>
      <c r="DS1184" s="44"/>
      <c r="DT1184" s="44"/>
      <c r="DU1184" s="45"/>
      <c r="DV1184" s="44"/>
      <c r="DW1184" s="44"/>
      <c r="DX1184" s="44"/>
      <c r="DY1184" s="44"/>
      <c r="DZ1184" s="44"/>
      <c r="EA1184" s="44"/>
      <c r="EB1184" s="44"/>
      <c r="EC1184" s="44"/>
      <c r="ED1184" s="45"/>
      <c r="EE1184" s="44"/>
      <c r="EF1184" s="44"/>
      <c r="EG1184" s="44"/>
      <c r="EH1184" s="44"/>
      <c r="EI1184" s="44"/>
      <c r="EJ1184" s="44"/>
      <c r="EK1184" s="44"/>
      <c r="EL1184" s="44"/>
      <c r="EM1184" s="44"/>
      <c r="EN1184" s="44"/>
      <c r="EO1184" s="44"/>
      <c r="EP1184" s="44"/>
      <c r="EQ1184" s="44"/>
      <c r="ER1184" s="44"/>
      <c r="ES1184" s="44"/>
      <c r="ET1184" s="44"/>
      <c r="EU1184" s="44"/>
      <c r="EV1184" s="45"/>
      <c r="EW1184" s="44"/>
      <c r="EX1184" s="44"/>
      <c r="EY1184" s="45"/>
      <c r="EZ1184" s="45"/>
      <c r="FA1184" s="44"/>
      <c r="FB1184" s="32"/>
      <c r="FC1184" s="32"/>
      <c r="FD1184" s="32"/>
    </row>
    <row r="1185">
      <c r="A1185" s="31"/>
      <c r="B1185" s="32"/>
      <c r="C1185" s="33"/>
      <c r="D1185" s="32"/>
      <c r="E1185" s="32"/>
      <c r="F1185" s="32"/>
      <c r="G1185" s="46"/>
      <c r="H1185" s="32"/>
      <c r="I1185" s="32"/>
      <c r="J1185" s="32"/>
      <c r="K1185" s="32"/>
      <c r="L1185" s="32"/>
      <c r="M1185" s="32"/>
      <c r="N1185" s="47"/>
      <c r="O1185" s="47"/>
      <c r="P1185" s="36"/>
      <c r="Q1185" s="37"/>
      <c r="R1185" s="37"/>
      <c r="S1185" s="48"/>
      <c r="T1185" s="39"/>
      <c r="U1185" s="40"/>
      <c r="V1185" s="41"/>
      <c r="W1185" s="41"/>
      <c r="X1185" s="41"/>
      <c r="Y1185" s="41"/>
      <c r="Z1185" s="41"/>
      <c r="AA1185" s="41"/>
      <c r="AB1185" s="41"/>
      <c r="AC1185" s="41"/>
      <c r="AD1185" s="42"/>
      <c r="AE1185" s="43"/>
      <c r="AF1185" s="44"/>
      <c r="AG1185" s="44"/>
      <c r="AH1185" s="44"/>
      <c r="AI1185" s="44"/>
      <c r="AJ1185" s="44"/>
      <c r="AK1185" s="44"/>
      <c r="AL1185" s="44"/>
      <c r="AM1185" s="44"/>
      <c r="AN1185" s="44"/>
      <c r="AO1185" s="44"/>
      <c r="AP1185" s="44"/>
      <c r="AQ1185" s="44"/>
      <c r="AR1185" s="44"/>
      <c r="AS1185" s="44"/>
      <c r="AT1185" s="44"/>
      <c r="AU1185" s="44"/>
      <c r="AV1185" s="44"/>
      <c r="AW1185" s="44"/>
      <c r="AX1185" s="44"/>
      <c r="AY1185" s="44"/>
      <c r="AZ1185" s="44"/>
      <c r="BA1185" s="44"/>
      <c r="BB1185" s="44"/>
      <c r="BC1185" s="44"/>
      <c r="BD1185" s="44"/>
      <c r="BE1185" s="44"/>
      <c r="BF1185" s="44"/>
      <c r="BG1185" s="44"/>
      <c r="BH1185" s="44"/>
      <c r="BI1185" s="44"/>
      <c r="BJ1185" s="44"/>
      <c r="BK1185" s="44"/>
      <c r="BL1185" s="44"/>
      <c r="BM1185" s="44"/>
      <c r="BN1185" s="44"/>
      <c r="BO1185" s="44"/>
      <c r="BP1185" s="44"/>
      <c r="BQ1185" s="44"/>
      <c r="BR1185" s="44"/>
      <c r="BS1185" s="44"/>
      <c r="BT1185" s="44"/>
      <c r="BU1185" s="44"/>
      <c r="BV1185" s="44"/>
      <c r="BW1185" s="44"/>
      <c r="BX1185" s="44"/>
      <c r="BY1185" s="44"/>
      <c r="BZ1185" s="44"/>
      <c r="CA1185" s="44"/>
      <c r="CB1185" s="44"/>
      <c r="CC1185" s="44"/>
      <c r="CD1185" s="44"/>
      <c r="CE1185" s="44"/>
      <c r="CF1185" s="44"/>
      <c r="CG1185" s="44"/>
      <c r="CH1185" s="44"/>
      <c r="CI1185" s="44"/>
      <c r="CJ1185" s="44"/>
      <c r="CK1185" s="44"/>
      <c r="CL1185" s="44"/>
      <c r="CM1185" s="44"/>
      <c r="CN1185" s="45"/>
      <c r="CO1185" s="44"/>
      <c r="CP1185" s="44"/>
      <c r="CQ1185" s="44"/>
      <c r="CR1185" s="44"/>
      <c r="CS1185" s="44"/>
      <c r="CT1185" s="44"/>
      <c r="CU1185" s="44"/>
      <c r="CV1185" s="44"/>
      <c r="CW1185" s="44"/>
      <c r="CX1185" s="44"/>
      <c r="CY1185" s="44"/>
      <c r="CZ1185" s="44"/>
      <c r="DA1185" s="44"/>
      <c r="DB1185" s="44"/>
      <c r="DC1185" s="44"/>
      <c r="DD1185" s="44"/>
      <c r="DE1185" s="44"/>
      <c r="DF1185" s="45"/>
      <c r="DG1185" s="44"/>
      <c r="DH1185" s="44"/>
      <c r="DI1185" s="44"/>
      <c r="DJ1185" s="44"/>
      <c r="DK1185" s="44"/>
      <c r="DL1185" s="45"/>
      <c r="DM1185" s="44"/>
      <c r="DN1185" s="44"/>
      <c r="DO1185" s="44"/>
      <c r="DP1185" s="44"/>
      <c r="DQ1185" s="44"/>
      <c r="DR1185" s="44"/>
      <c r="DS1185" s="44"/>
      <c r="DT1185" s="44"/>
      <c r="DU1185" s="45"/>
      <c r="DV1185" s="44"/>
      <c r="DW1185" s="44"/>
      <c r="DX1185" s="44"/>
      <c r="DY1185" s="44"/>
      <c r="DZ1185" s="44"/>
      <c r="EA1185" s="44"/>
      <c r="EB1185" s="44"/>
      <c r="EC1185" s="44"/>
      <c r="ED1185" s="45"/>
      <c r="EE1185" s="44"/>
      <c r="EF1185" s="44"/>
      <c r="EG1185" s="44"/>
      <c r="EH1185" s="44"/>
      <c r="EI1185" s="44"/>
      <c r="EJ1185" s="44"/>
      <c r="EK1185" s="44"/>
      <c r="EL1185" s="44"/>
      <c r="EM1185" s="44"/>
      <c r="EN1185" s="44"/>
      <c r="EO1185" s="44"/>
      <c r="EP1185" s="44"/>
      <c r="EQ1185" s="44"/>
      <c r="ER1185" s="44"/>
      <c r="ES1185" s="44"/>
      <c r="ET1185" s="44"/>
      <c r="EU1185" s="44"/>
      <c r="EV1185" s="45"/>
      <c r="EW1185" s="44"/>
      <c r="EX1185" s="44"/>
      <c r="EY1185" s="45"/>
      <c r="EZ1185" s="45"/>
      <c r="FA1185" s="44"/>
      <c r="FB1185" s="32"/>
      <c r="FC1185" s="32"/>
      <c r="FD1185" s="32"/>
    </row>
    <row r="1186">
      <c r="A1186" s="31"/>
      <c r="B1186" s="32"/>
      <c r="C1186" s="33"/>
      <c r="D1186" s="32"/>
      <c r="E1186" s="32"/>
      <c r="F1186" s="32"/>
      <c r="G1186" s="46"/>
      <c r="H1186" s="32"/>
      <c r="I1186" s="32"/>
      <c r="J1186" s="32"/>
      <c r="K1186" s="32"/>
      <c r="L1186" s="32"/>
      <c r="M1186" s="32"/>
      <c r="N1186" s="47"/>
      <c r="O1186" s="47"/>
      <c r="P1186" s="36"/>
      <c r="Q1186" s="37"/>
      <c r="R1186" s="37"/>
      <c r="S1186" s="48"/>
      <c r="T1186" s="39"/>
      <c r="U1186" s="40"/>
      <c r="V1186" s="41"/>
      <c r="W1186" s="41"/>
      <c r="X1186" s="41"/>
      <c r="Y1186" s="41"/>
      <c r="Z1186" s="41"/>
      <c r="AA1186" s="41"/>
      <c r="AB1186" s="41"/>
      <c r="AC1186" s="41"/>
      <c r="AD1186" s="42"/>
      <c r="AE1186" s="43"/>
      <c r="AF1186" s="44"/>
      <c r="AG1186" s="44"/>
      <c r="AH1186" s="44"/>
      <c r="AI1186" s="44"/>
      <c r="AJ1186" s="44"/>
      <c r="AK1186" s="44"/>
      <c r="AL1186" s="44"/>
      <c r="AM1186" s="44"/>
      <c r="AN1186" s="44"/>
      <c r="AO1186" s="44"/>
      <c r="AP1186" s="44"/>
      <c r="AQ1186" s="44"/>
      <c r="AR1186" s="44"/>
      <c r="AS1186" s="44"/>
      <c r="AT1186" s="44"/>
      <c r="AU1186" s="44"/>
      <c r="AV1186" s="44"/>
      <c r="AW1186" s="44"/>
      <c r="AX1186" s="44"/>
      <c r="AY1186" s="44"/>
      <c r="AZ1186" s="44"/>
      <c r="BA1186" s="44"/>
      <c r="BB1186" s="44"/>
      <c r="BC1186" s="44"/>
      <c r="BD1186" s="44"/>
      <c r="BE1186" s="44"/>
      <c r="BF1186" s="44"/>
      <c r="BG1186" s="44"/>
      <c r="BH1186" s="44"/>
      <c r="BI1186" s="44"/>
      <c r="BJ1186" s="44"/>
      <c r="BK1186" s="44"/>
      <c r="BL1186" s="44"/>
      <c r="BM1186" s="44"/>
      <c r="BN1186" s="44"/>
      <c r="BO1186" s="44"/>
      <c r="BP1186" s="44"/>
      <c r="BQ1186" s="44"/>
      <c r="BR1186" s="44"/>
      <c r="BS1186" s="44"/>
      <c r="BT1186" s="44"/>
      <c r="BU1186" s="44"/>
      <c r="BV1186" s="44"/>
      <c r="BW1186" s="44"/>
      <c r="BX1186" s="44"/>
      <c r="BY1186" s="44"/>
      <c r="BZ1186" s="44"/>
      <c r="CA1186" s="44"/>
      <c r="CB1186" s="44"/>
      <c r="CC1186" s="44"/>
      <c r="CD1186" s="44"/>
      <c r="CE1186" s="44"/>
      <c r="CF1186" s="44"/>
      <c r="CG1186" s="44"/>
      <c r="CH1186" s="44"/>
      <c r="CI1186" s="44"/>
      <c r="CJ1186" s="44"/>
      <c r="CK1186" s="44"/>
      <c r="CL1186" s="44"/>
      <c r="CM1186" s="44"/>
      <c r="CN1186" s="45"/>
      <c r="CO1186" s="44"/>
      <c r="CP1186" s="44"/>
      <c r="CQ1186" s="44"/>
      <c r="CR1186" s="44"/>
      <c r="CS1186" s="44"/>
      <c r="CT1186" s="44"/>
      <c r="CU1186" s="44"/>
      <c r="CV1186" s="44"/>
      <c r="CW1186" s="44"/>
      <c r="CX1186" s="44"/>
      <c r="CY1186" s="44"/>
      <c r="CZ1186" s="44"/>
      <c r="DA1186" s="44"/>
      <c r="DB1186" s="44"/>
      <c r="DC1186" s="44"/>
      <c r="DD1186" s="44"/>
      <c r="DE1186" s="44"/>
      <c r="DF1186" s="45"/>
      <c r="DG1186" s="44"/>
      <c r="DH1186" s="44"/>
      <c r="DI1186" s="44"/>
      <c r="DJ1186" s="44"/>
      <c r="DK1186" s="44"/>
      <c r="DL1186" s="45"/>
      <c r="DM1186" s="44"/>
      <c r="DN1186" s="44"/>
      <c r="DO1186" s="44"/>
      <c r="DP1186" s="44"/>
      <c r="DQ1186" s="44"/>
      <c r="DR1186" s="44"/>
      <c r="DS1186" s="44"/>
      <c r="DT1186" s="44"/>
      <c r="DU1186" s="45"/>
      <c r="DV1186" s="44"/>
      <c r="DW1186" s="44"/>
      <c r="DX1186" s="44"/>
      <c r="DY1186" s="44"/>
      <c r="DZ1186" s="44"/>
      <c r="EA1186" s="44"/>
      <c r="EB1186" s="44"/>
      <c r="EC1186" s="44"/>
      <c r="ED1186" s="45"/>
      <c r="EE1186" s="44"/>
      <c r="EF1186" s="44"/>
      <c r="EG1186" s="44"/>
      <c r="EH1186" s="44"/>
      <c r="EI1186" s="44"/>
      <c r="EJ1186" s="44"/>
      <c r="EK1186" s="44"/>
      <c r="EL1186" s="44"/>
      <c r="EM1186" s="44"/>
      <c r="EN1186" s="44"/>
      <c r="EO1186" s="44"/>
      <c r="EP1186" s="44"/>
      <c r="EQ1186" s="44"/>
      <c r="ER1186" s="44"/>
      <c r="ES1186" s="44"/>
      <c r="ET1186" s="44"/>
      <c r="EU1186" s="44"/>
      <c r="EV1186" s="45"/>
      <c r="EW1186" s="44"/>
      <c r="EX1186" s="44"/>
      <c r="EY1186" s="45"/>
      <c r="EZ1186" s="45"/>
      <c r="FA1186" s="44"/>
      <c r="FB1186" s="32"/>
      <c r="FC1186" s="32"/>
      <c r="FD1186" s="32"/>
    </row>
    <row r="1187">
      <c r="A1187" s="31"/>
      <c r="B1187" s="32"/>
      <c r="C1187" s="33"/>
      <c r="D1187" s="32"/>
      <c r="E1187" s="32"/>
      <c r="F1187" s="32"/>
      <c r="G1187" s="46"/>
      <c r="H1187" s="32"/>
      <c r="I1187" s="32"/>
      <c r="J1187" s="32"/>
      <c r="K1187" s="32"/>
      <c r="L1187" s="32"/>
      <c r="M1187" s="32"/>
      <c r="N1187" s="47"/>
      <c r="O1187" s="47"/>
      <c r="P1187" s="36"/>
      <c r="Q1187" s="37"/>
      <c r="R1187" s="37"/>
      <c r="S1187" s="48"/>
      <c r="T1187" s="39"/>
      <c r="U1187" s="40"/>
      <c r="V1187" s="41"/>
      <c r="W1187" s="41"/>
      <c r="X1187" s="41"/>
      <c r="Y1187" s="41"/>
      <c r="Z1187" s="41"/>
      <c r="AA1187" s="41"/>
      <c r="AB1187" s="41"/>
      <c r="AC1187" s="41"/>
      <c r="AD1187" s="42"/>
      <c r="AE1187" s="43"/>
      <c r="AF1187" s="44"/>
      <c r="AG1187" s="44"/>
      <c r="AH1187" s="44"/>
      <c r="AI1187" s="44"/>
      <c r="AJ1187" s="44"/>
      <c r="AK1187" s="44"/>
      <c r="AL1187" s="44"/>
      <c r="AM1187" s="44"/>
      <c r="AN1187" s="44"/>
      <c r="AO1187" s="44"/>
      <c r="AP1187" s="44"/>
      <c r="AQ1187" s="44"/>
      <c r="AR1187" s="44"/>
      <c r="AS1187" s="44"/>
      <c r="AT1187" s="44"/>
      <c r="AU1187" s="44"/>
      <c r="AV1187" s="44"/>
      <c r="AW1187" s="44"/>
      <c r="AX1187" s="44"/>
      <c r="AY1187" s="44"/>
      <c r="AZ1187" s="44"/>
      <c r="BA1187" s="44"/>
      <c r="BB1187" s="44"/>
      <c r="BC1187" s="44"/>
      <c r="BD1187" s="44"/>
      <c r="BE1187" s="44"/>
      <c r="BF1187" s="44"/>
      <c r="BG1187" s="44"/>
      <c r="BH1187" s="44"/>
      <c r="BI1187" s="44"/>
      <c r="BJ1187" s="44"/>
      <c r="BK1187" s="44"/>
      <c r="BL1187" s="44"/>
      <c r="BM1187" s="44"/>
      <c r="BN1187" s="44"/>
      <c r="BO1187" s="44"/>
      <c r="BP1187" s="44"/>
      <c r="BQ1187" s="44"/>
      <c r="BR1187" s="44"/>
      <c r="BS1187" s="44"/>
      <c r="BT1187" s="44"/>
      <c r="BU1187" s="44"/>
      <c r="BV1187" s="44"/>
      <c r="BW1187" s="44"/>
      <c r="BX1187" s="44"/>
      <c r="BY1187" s="44"/>
      <c r="BZ1187" s="44"/>
      <c r="CA1187" s="44"/>
      <c r="CB1187" s="44"/>
      <c r="CC1187" s="44"/>
      <c r="CD1187" s="44"/>
      <c r="CE1187" s="44"/>
      <c r="CF1187" s="44"/>
      <c r="CG1187" s="44"/>
      <c r="CH1187" s="44"/>
      <c r="CI1187" s="44"/>
      <c r="CJ1187" s="44"/>
      <c r="CK1187" s="44"/>
      <c r="CL1187" s="44"/>
      <c r="CM1187" s="44"/>
      <c r="CN1187" s="45"/>
      <c r="CO1187" s="44"/>
      <c r="CP1187" s="44"/>
      <c r="CQ1187" s="44"/>
      <c r="CR1187" s="44"/>
      <c r="CS1187" s="44"/>
      <c r="CT1187" s="44"/>
      <c r="CU1187" s="44"/>
      <c r="CV1187" s="44"/>
      <c r="CW1187" s="44"/>
      <c r="CX1187" s="44"/>
      <c r="CY1187" s="44"/>
      <c r="CZ1187" s="44"/>
      <c r="DA1187" s="44"/>
      <c r="DB1187" s="44"/>
      <c r="DC1187" s="44"/>
      <c r="DD1187" s="44"/>
      <c r="DE1187" s="44"/>
      <c r="DF1187" s="45"/>
      <c r="DG1187" s="44"/>
      <c r="DH1187" s="44"/>
      <c r="DI1187" s="44"/>
      <c r="DJ1187" s="44"/>
      <c r="DK1187" s="44"/>
      <c r="DL1187" s="45"/>
      <c r="DM1187" s="44"/>
      <c r="DN1187" s="44"/>
      <c r="DO1187" s="44"/>
      <c r="DP1187" s="44"/>
      <c r="DQ1187" s="44"/>
      <c r="DR1187" s="44"/>
      <c r="DS1187" s="44"/>
      <c r="DT1187" s="44"/>
      <c r="DU1187" s="45"/>
      <c r="DV1187" s="44"/>
      <c r="DW1187" s="44"/>
      <c r="DX1187" s="44"/>
      <c r="DY1187" s="44"/>
      <c r="DZ1187" s="44"/>
      <c r="EA1187" s="44"/>
      <c r="EB1187" s="44"/>
      <c r="EC1187" s="44"/>
      <c r="ED1187" s="45"/>
      <c r="EE1187" s="44"/>
      <c r="EF1187" s="44"/>
      <c r="EG1187" s="44"/>
      <c r="EH1187" s="44"/>
      <c r="EI1187" s="44"/>
      <c r="EJ1187" s="44"/>
      <c r="EK1187" s="44"/>
      <c r="EL1187" s="44"/>
      <c r="EM1187" s="44"/>
      <c r="EN1187" s="44"/>
      <c r="EO1187" s="44"/>
      <c r="EP1187" s="44"/>
      <c r="EQ1187" s="44"/>
      <c r="ER1187" s="44"/>
      <c r="ES1187" s="44"/>
      <c r="ET1187" s="44"/>
      <c r="EU1187" s="44"/>
      <c r="EV1187" s="45"/>
      <c r="EW1187" s="44"/>
      <c r="EX1187" s="44"/>
      <c r="EY1187" s="45"/>
      <c r="EZ1187" s="45"/>
      <c r="FA1187" s="44"/>
      <c r="FB1187" s="32"/>
      <c r="FC1187" s="32"/>
      <c r="FD1187" s="32"/>
    </row>
    <row r="1188">
      <c r="A1188" s="31"/>
      <c r="B1188" s="32"/>
      <c r="C1188" s="33"/>
      <c r="D1188" s="32"/>
      <c r="E1188" s="32"/>
      <c r="F1188" s="32"/>
      <c r="G1188" s="46"/>
      <c r="H1188" s="32"/>
      <c r="I1188" s="32"/>
      <c r="J1188" s="32"/>
      <c r="K1188" s="32"/>
      <c r="L1188" s="32"/>
      <c r="M1188" s="32"/>
      <c r="N1188" s="47"/>
      <c r="O1188" s="47"/>
      <c r="P1188" s="36"/>
      <c r="Q1188" s="37"/>
      <c r="R1188" s="37"/>
      <c r="S1188" s="48"/>
      <c r="T1188" s="39"/>
      <c r="U1188" s="40"/>
      <c r="V1188" s="41"/>
      <c r="W1188" s="41"/>
      <c r="X1188" s="41"/>
      <c r="Y1188" s="41"/>
      <c r="Z1188" s="41"/>
      <c r="AA1188" s="41"/>
      <c r="AB1188" s="41"/>
      <c r="AC1188" s="41"/>
      <c r="AD1188" s="42"/>
      <c r="AE1188" s="43"/>
      <c r="AF1188" s="44"/>
      <c r="AG1188" s="44"/>
      <c r="AH1188" s="44"/>
      <c r="AI1188" s="44"/>
      <c r="AJ1188" s="44"/>
      <c r="AK1188" s="44"/>
      <c r="AL1188" s="44"/>
      <c r="AM1188" s="44"/>
      <c r="AN1188" s="44"/>
      <c r="AO1188" s="44"/>
      <c r="AP1188" s="44"/>
      <c r="AQ1188" s="44"/>
      <c r="AR1188" s="44"/>
      <c r="AS1188" s="44"/>
      <c r="AT1188" s="44"/>
      <c r="AU1188" s="44"/>
      <c r="AV1188" s="44"/>
      <c r="AW1188" s="44"/>
      <c r="AX1188" s="44"/>
      <c r="AY1188" s="44"/>
      <c r="AZ1188" s="44"/>
      <c r="BA1188" s="44"/>
      <c r="BB1188" s="44"/>
      <c r="BC1188" s="44"/>
      <c r="BD1188" s="44"/>
      <c r="BE1188" s="44"/>
      <c r="BF1188" s="44"/>
      <c r="BG1188" s="44"/>
      <c r="BH1188" s="44"/>
      <c r="BI1188" s="44"/>
      <c r="BJ1188" s="44"/>
      <c r="BK1188" s="44"/>
      <c r="BL1188" s="44"/>
      <c r="BM1188" s="44"/>
      <c r="BN1188" s="44"/>
      <c r="BO1188" s="44"/>
      <c r="BP1188" s="44"/>
      <c r="BQ1188" s="44"/>
      <c r="BR1188" s="44"/>
      <c r="BS1188" s="44"/>
      <c r="BT1188" s="44"/>
      <c r="BU1188" s="44"/>
      <c r="BV1188" s="44"/>
      <c r="BW1188" s="44"/>
      <c r="BX1188" s="44"/>
      <c r="BY1188" s="44"/>
      <c r="BZ1188" s="44"/>
      <c r="CA1188" s="44"/>
      <c r="CB1188" s="44"/>
      <c r="CC1188" s="44"/>
      <c r="CD1188" s="44"/>
      <c r="CE1188" s="44"/>
      <c r="CF1188" s="44"/>
      <c r="CG1188" s="44"/>
      <c r="CH1188" s="44"/>
      <c r="CI1188" s="44"/>
      <c r="CJ1188" s="44"/>
      <c r="CK1188" s="44"/>
      <c r="CL1188" s="44"/>
      <c r="CM1188" s="44"/>
      <c r="CN1188" s="45"/>
      <c r="CO1188" s="44"/>
      <c r="CP1188" s="44"/>
      <c r="CQ1188" s="44"/>
      <c r="CR1188" s="44"/>
      <c r="CS1188" s="44"/>
      <c r="CT1188" s="44"/>
      <c r="CU1188" s="44"/>
      <c r="CV1188" s="44"/>
      <c r="CW1188" s="44"/>
      <c r="CX1188" s="44"/>
      <c r="CY1188" s="44"/>
      <c r="CZ1188" s="44"/>
      <c r="DA1188" s="44"/>
      <c r="DB1188" s="44"/>
      <c r="DC1188" s="44"/>
      <c r="DD1188" s="44"/>
      <c r="DE1188" s="44"/>
      <c r="DF1188" s="45"/>
      <c r="DG1188" s="44"/>
      <c r="DH1188" s="44"/>
      <c r="DI1188" s="44"/>
      <c r="DJ1188" s="44"/>
      <c r="DK1188" s="44"/>
      <c r="DL1188" s="45"/>
      <c r="DM1188" s="44"/>
      <c r="DN1188" s="44"/>
      <c r="DO1188" s="44"/>
      <c r="DP1188" s="44"/>
      <c r="DQ1188" s="44"/>
      <c r="DR1188" s="44"/>
      <c r="DS1188" s="44"/>
      <c r="DT1188" s="44"/>
      <c r="DU1188" s="45"/>
      <c r="DV1188" s="44"/>
      <c r="DW1188" s="44"/>
      <c r="DX1188" s="44"/>
      <c r="DY1188" s="44"/>
      <c r="DZ1188" s="44"/>
      <c r="EA1188" s="44"/>
      <c r="EB1188" s="44"/>
      <c r="EC1188" s="44"/>
      <c r="ED1188" s="45"/>
      <c r="EE1188" s="44"/>
      <c r="EF1188" s="44"/>
      <c r="EG1188" s="44"/>
      <c r="EH1188" s="44"/>
      <c r="EI1188" s="44"/>
      <c r="EJ1188" s="44"/>
      <c r="EK1188" s="44"/>
      <c r="EL1188" s="44"/>
      <c r="EM1188" s="44"/>
      <c r="EN1188" s="44"/>
      <c r="EO1188" s="44"/>
      <c r="EP1188" s="44"/>
      <c r="EQ1188" s="44"/>
      <c r="ER1188" s="44"/>
      <c r="ES1188" s="44"/>
      <c r="ET1188" s="44"/>
      <c r="EU1188" s="44"/>
      <c r="EV1188" s="45"/>
      <c r="EW1188" s="44"/>
      <c r="EX1188" s="44"/>
      <c r="EY1188" s="45"/>
      <c r="EZ1188" s="45"/>
      <c r="FA1188" s="44"/>
      <c r="FB1188" s="32"/>
      <c r="FC1188" s="32"/>
      <c r="FD1188" s="32"/>
    </row>
    <row r="1189">
      <c r="A1189" s="31"/>
      <c r="B1189" s="32"/>
      <c r="C1189" s="33"/>
      <c r="D1189" s="32"/>
      <c r="E1189" s="32"/>
      <c r="F1189" s="32"/>
      <c r="G1189" s="46"/>
      <c r="H1189" s="32"/>
      <c r="I1189" s="32"/>
      <c r="J1189" s="32"/>
      <c r="K1189" s="32"/>
      <c r="L1189" s="32"/>
      <c r="M1189" s="32"/>
      <c r="N1189" s="47"/>
      <c r="O1189" s="47"/>
      <c r="P1189" s="36"/>
      <c r="Q1189" s="37"/>
      <c r="R1189" s="37"/>
      <c r="S1189" s="48"/>
      <c r="T1189" s="39"/>
      <c r="U1189" s="40"/>
      <c r="V1189" s="41"/>
      <c r="W1189" s="41"/>
      <c r="X1189" s="41"/>
      <c r="Y1189" s="41"/>
      <c r="Z1189" s="41"/>
      <c r="AA1189" s="41"/>
      <c r="AB1189" s="41"/>
      <c r="AC1189" s="41"/>
      <c r="AD1189" s="42"/>
      <c r="AE1189" s="43"/>
      <c r="AF1189" s="44"/>
      <c r="AG1189" s="44"/>
      <c r="AH1189" s="44"/>
      <c r="AI1189" s="44"/>
      <c r="AJ1189" s="44"/>
      <c r="AK1189" s="44"/>
      <c r="AL1189" s="44"/>
      <c r="AM1189" s="44"/>
      <c r="AN1189" s="44"/>
      <c r="AO1189" s="44"/>
      <c r="AP1189" s="44"/>
      <c r="AQ1189" s="44"/>
      <c r="AR1189" s="44"/>
      <c r="AS1189" s="44"/>
      <c r="AT1189" s="44"/>
      <c r="AU1189" s="44"/>
      <c r="AV1189" s="44"/>
      <c r="AW1189" s="44"/>
      <c r="AX1189" s="44"/>
      <c r="AY1189" s="44"/>
      <c r="AZ1189" s="44"/>
      <c r="BA1189" s="44"/>
      <c r="BB1189" s="44"/>
      <c r="BC1189" s="44"/>
      <c r="BD1189" s="44"/>
      <c r="BE1189" s="44"/>
      <c r="BF1189" s="44"/>
      <c r="BG1189" s="44"/>
      <c r="BH1189" s="44"/>
      <c r="BI1189" s="44"/>
      <c r="BJ1189" s="44"/>
      <c r="BK1189" s="44"/>
      <c r="BL1189" s="44"/>
      <c r="BM1189" s="44"/>
      <c r="BN1189" s="44"/>
      <c r="BO1189" s="44"/>
      <c r="BP1189" s="44"/>
      <c r="BQ1189" s="44"/>
      <c r="BR1189" s="44"/>
      <c r="BS1189" s="44"/>
      <c r="BT1189" s="44"/>
      <c r="BU1189" s="44"/>
      <c r="BV1189" s="44"/>
      <c r="BW1189" s="44"/>
      <c r="BX1189" s="44"/>
      <c r="BY1189" s="44"/>
      <c r="BZ1189" s="44"/>
      <c r="CA1189" s="44"/>
      <c r="CB1189" s="44"/>
      <c r="CC1189" s="44"/>
      <c r="CD1189" s="44"/>
      <c r="CE1189" s="44"/>
      <c r="CF1189" s="44"/>
      <c r="CG1189" s="44"/>
      <c r="CH1189" s="44"/>
      <c r="CI1189" s="44"/>
      <c r="CJ1189" s="44"/>
      <c r="CK1189" s="44"/>
      <c r="CL1189" s="44"/>
      <c r="CM1189" s="44"/>
      <c r="CN1189" s="45"/>
      <c r="CO1189" s="44"/>
      <c r="CP1189" s="44"/>
      <c r="CQ1189" s="44"/>
      <c r="CR1189" s="44"/>
      <c r="CS1189" s="44"/>
      <c r="CT1189" s="44"/>
      <c r="CU1189" s="44"/>
      <c r="CV1189" s="44"/>
      <c r="CW1189" s="44"/>
      <c r="CX1189" s="44"/>
      <c r="CY1189" s="44"/>
      <c r="CZ1189" s="44"/>
      <c r="DA1189" s="44"/>
      <c r="DB1189" s="44"/>
      <c r="DC1189" s="44"/>
      <c r="DD1189" s="44"/>
      <c r="DE1189" s="44"/>
      <c r="DF1189" s="45"/>
      <c r="DG1189" s="44"/>
      <c r="DH1189" s="44"/>
      <c r="DI1189" s="44"/>
      <c r="DJ1189" s="44"/>
      <c r="DK1189" s="44"/>
      <c r="DL1189" s="45"/>
      <c r="DM1189" s="44"/>
      <c r="DN1189" s="44"/>
      <c r="DO1189" s="44"/>
      <c r="DP1189" s="44"/>
      <c r="DQ1189" s="44"/>
      <c r="DR1189" s="44"/>
      <c r="DS1189" s="44"/>
      <c r="DT1189" s="44"/>
      <c r="DU1189" s="45"/>
      <c r="DV1189" s="44"/>
      <c r="DW1189" s="44"/>
      <c r="DX1189" s="44"/>
      <c r="DY1189" s="44"/>
      <c r="DZ1189" s="44"/>
      <c r="EA1189" s="44"/>
      <c r="EB1189" s="44"/>
      <c r="EC1189" s="44"/>
      <c r="ED1189" s="45"/>
      <c r="EE1189" s="44"/>
      <c r="EF1189" s="44"/>
      <c r="EG1189" s="44"/>
      <c r="EH1189" s="44"/>
      <c r="EI1189" s="44"/>
      <c r="EJ1189" s="44"/>
      <c r="EK1189" s="44"/>
      <c r="EL1189" s="44"/>
      <c r="EM1189" s="44"/>
      <c r="EN1189" s="44"/>
      <c r="EO1189" s="44"/>
      <c r="EP1189" s="44"/>
      <c r="EQ1189" s="44"/>
      <c r="ER1189" s="44"/>
      <c r="ES1189" s="44"/>
      <c r="ET1189" s="44"/>
      <c r="EU1189" s="44"/>
      <c r="EV1189" s="45"/>
      <c r="EW1189" s="44"/>
      <c r="EX1189" s="44"/>
      <c r="EY1189" s="45"/>
      <c r="EZ1189" s="45"/>
      <c r="FA1189" s="44"/>
      <c r="FB1189" s="32"/>
      <c r="FC1189" s="32"/>
      <c r="FD1189" s="32"/>
    </row>
    <row r="1190">
      <c r="A1190" s="31"/>
      <c r="B1190" s="32"/>
      <c r="C1190" s="33"/>
      <c r="D1190" s="32"/>
      <c r="E1190" s="32"/>
      <c r="F1190" s="32"/>
      <c r="G1190" s="46"/>
      <c r="H1190" s="32"/>
      <c r="I1190" s="32"/>
      <c r="J1190" s="32"/>
      <c r="K1190" s="32"/>
      <c r="L1190" s="32"/>
      <c r="M1190" s="32"/>
      <c r="N1190" s="47"/>
      <c r="O1190" s="47"/>
      <c r="P1190" s="36"/>
      <c r="Q1190" s="37"/>
      <c r="R1190" s="37"/>
      <c r="S1190" s="48"/>
      <c r="T1190" s="39"/>
      <c r="U1190" s="40"/>
      <c r="V1190" s="41"/>
      <c r="W1190" s="41"/>
      <c r="X1190" s="41"/>
      <c r="Y1190" s="41"/>
      <c r="Z1190" s="41"/>
      <c r="AA1190" s="41"/>
      <c r="AB1190" s="41"/>
      <c r="AC1190" s="41"/>
      <c r="AD1190" s="42"/>
      <c r="AE1190" s="43"/>
      <c r="AF1190" s="44"/>
      <c r="AG1190" s="44"/>
      <c r="AH1190" s="44"/>
      <c r="AI1190" s="44"/>
      <c r="AJ1190" s="44"/>
      <c r="AK1190" s="44"/>
      <c r="AL1190" s="44"/>
      <c r="AM1190" s="44"/>
      <c r="AN1190" s="44"/>
      <c r="AO1190" s="44"/>
      <c r="AP1190" s="44"/>
      <c r="AQ1190" s="44"/>
      <c r="AR1190" s="44"/>
      <c r="AS1190" s="44"/>
      <c r="AT1190" s="44"/>
      <c r="AU1190" s="44"/>
      <c r="AV1190" s="44"/>
      <c r="AW1190" s="44"/>
      <c r="AX1190" s="44"/>
      <c r="AY1190" s="44"/>
      <c r="AZ1190" s="44"/>
      <c r="BA1190" s="44"/>
      <c r="BB1190" s="44"/>
      <c r="BC1190" s="44"/>
      <c r="BD1190" s="44"/>
      <c r="BE1190" s="44"/>
      <c r="BF1190" s="44"/>
      <c r="BG1190" s="44"/>
      <c r="BH1190" s="44"/>
      <c r="BI1190" s="44"/>
      <c r="BJ1190" s="44"/>
      <c r="BK1190" s="44"/>
      <c r="BL1190" s="44"/>
      <c r="BM1190" s="44"/>
      <c r="BN1190" s="44"/>
      <c r="BO1190" s="44"/>
      <c r="BP1190" s="44"/>
      <c r="BQ1190" s="44"/>
      <c r="BR1190" s="44"/>
      <c r="BS1190" s="44"/>
      <c r="BT1190" s="44"/>
      <c r="BU1190" s="44"/>
      <c r="BV1190" s="44"/>
      <c r="BW1190" s="44"/>
      <c r="BX1190" s="44"/>
      <c r="BY1190" s="44"/>
      <c r="BZ1190" s="44"/>
      <c r="CA1190" s="44"/>
      <c r="CB1190" s="44"/>
      <c r="CC1190" s="44"/>
      <c r="CD1190" s="44"/>
      <c r="CE1190" s="44"/>
      <c r="CF1190" s="44"/>
      <c r="CG1190" s="44"/>
      <c r="CH1190" s="44"/>
      <c r="CI1190" s="44"/>
      <c r="CJ1190" s="44"/>
      <c r="CK1190" s="44"/>
      <c r="CL1190" s="44"/>
      <c r="CM1190" s="44"/>
      <c r="CN1190" s="45"/>
      <c r="CO1190" s="44"/>
      <c r="CP1190" s="44"/>
      <c r="CQ1190" s="44"/>
      <c r="CR1190" s="44"/>
      <c r="CS1190" s="44"/>
      <c r="CT1190" s="44"/>
      <c r="CU1190" s="44"/>
      <c r="CV1190" s="44"/>
      <c r="CW1190" s="44"/>
      <c r="CX1190" s="44"/>
      <c r="CY1190" s="44"/>
      <c r="CZ1190" s="44"/>
      <c r="DA1190" s="44"/>
      <c r="DB1190" s="44"/>
      <c r="DC1190" s="44"/>
      <c r="DD1190" s="44"/>
      <c r="DE1190" s="44"/>
      <c r="DF1190" s="45"/>
      <c r="DG1190" s="44"/>
      <c r="DH1190" s="44"/>
      <c r="DI1190" s="44"/>
      <c r="DJ1190" s="44"/>
      <c r="DK1190" s="44"/>
      <c r="DL1190" s="45"/>
      <c r="DM1190" s="44"/>
      <c r="DN1190" s="44"/>
      <c r="DO1190" s="44"/>
      <c r="DP1190" s="44"/>
      <c r="DQ1190" s="44"/>
      <c r="DR1190" s="44"/>
      <c r="DS1190" s="44"/>
      <c r="DT1190" s="44"/>
      <c r="DU1190" s="45"/>
      <c r="DV1190" s="44"/>
      <c r="DW1190" s="44"/>
      <c r="DX1190" s="44"/>
      <c r="DY1190" s="44"/>
      <c r="DZ1190" s="44"/>
      <c r="EA1190" s="44"/>
      <c r="EB1190" s="44"/>
      <c r="EC1190" s="44"/>
      <c r="ED1190" s="45"/>
      <c r="EE1190" s="44"/>
      <c r="EF1190" s="44"/>
      <c r="EG1190" s="44"/>
      <c r="EH1190" s="44"/>
      <c r="EI1190" s="44"/>
      <c r="EJ1190" s="44"/>
      <c r="EK1190" s="44"/>
      <c r="EL1190" s="44"/>
      <c r="EM1190" s="44"/>
      <c r="EN1190" s="44"/>
      <c r="EO1190" s="44"/>
      <c r="EP1190" s="44"/>
      <c r="EQ1190" s="44"/>
      <c r="ER1190" s="44"/>
      <c r="ES1190" s="44"/>
      <c r="ET1190" s="44"/>
      <c r="EU1190" s="44"/>
      <c r="EV1190" s="45"/>
      <c r="EW1190" s="44"/>
      <c r="EX1190" s="44"/>
      <c r="EY1190" s="45"/>
      <c r="EZ1190" s="45"/>
      <c r="FA1190" s="44"/>
      <c r="FB1190" s="32"/>
      <c r="FC1190" s="32"/>
      <c r="FD1190" s="32"/>
    </row>
    <row r="1191">
      <c r="A1191" s="31"/>
      <c r="B1191" s="32"/>
      <c r="C1191" s="33"/>
      <c r="D1191" s="32"/>
      <c r="E1191" s="32"/>
      <c r="F1191" s="32"/>
      <c r="G1191" s="46"/>
      <c r="H1191" s="32"/>
      <c r="I1191" s="32"/>
      <c r="J1191" s="32"/>
      <c r="K1191" s="32"/>
      <c r="L1191" s="32"/>
      <c r="M1191" s="32"/>
      <c r="N1191" s="47"/>
      <c r="O1191" s="47"/>
      <c r="P1191" s="36"/>
      <c r="Q1191" s="37"/>
      <c r="R1191" s="37"/>
      <c r="S1191" s="48"/>
      <c r="T1191" s="39"/>
      <c r="U1191" s="40"/>
      <c r="V1191" s="41"/>
      <c r="W1191" s="41"/>
      <c r="X1191" s="41"/>
      <c r="Y1191" s="41"/>
      <c r="Z1191" s="41"/>
      <c r="AA1191" s="41"/>
      <c r="AB1191" s="41"/>
      <c r="AC1191" s="41"/>
      <c r="AD1191" s="42"/>
      <c r="AE1191" s="43"/>
      <c r="AF1191" s="44"/>
      <c r="AG1191" s="44"/>
      <c r="AH1191" s="44"/>
      <c r="AI1191" s="44"/>
      <c r="AJ1191" s="44"/>
      <c r="AK1191" s="44"/>
      <c r="AL1191" s="44"/>
      <c r="AM1191" s="44"/>
      <c r="AN1191" s="44"/>
      <c r="AO1191" s="44"/>
      <c r="AP1191" s="44"/>
      <c r="AQ1191" s="44"/>
      <c r="AR1191" s="44"/>
      <c r="AS1191" s="44"/>
      <c r="AT1191" s="44"/>
      <c r="AU1191" s="44"/>
      <c r="AV1191" s="44"/>
      <c r="AW1191" s="44"/>
      <c r="AX1191" s="44"/>
      <c r="AY1191" s="44"/>
      <c r="AZ1191" s="44"/>
      <c r="BA1191" s="44"/>
      <c r="BB1191" s="44"/>
      <c r="BC1191" s="44"/>
      <c r="BD1191" s="44"/>
      <c r="BE1191" s="44"/>
      <c r="BF1191" s="44"/>
      <c r="BG1191" s="44"/>
      <c r="BH1191" s="44"/>
      <c r="BI1191" s="44"/>
      <c r="BJ1191" s="44"/>
      <c r="BK1191" s="44"/>
      <c r="BL1191" s="44"/>
      <c r="BM1191" s="44"/>
      <c r="BN1191" s="44"/>
      <c r="BO1191" s="44"/>
      <c r="BP1191" s="44"/>
      <c r="BQ1191" s="44"/>
      <c r="BR1191" s="44"/>
      <c r="BS1191" s="44"/>
      <c r="BT1191" s="44"/>
      <c r="BU1191" s="44"/>
      <c r="BV1191" s="44"/>
      <c r="BW1191" s="44"/>
      <c r="BX1191" s="44"/>
      <c r="BY1191" s="44"/>
      <c r="BZ1191" s="44"/>
      <c r="CA1191" s="44"/>
      <c r="CB1191" s="44"/>
      <c r="CC1191" s="44"/>
      <c r="CD1191" s="44"/>
      <c r="CE1191" s="44"/>
      <c r="CF1191" s="44"/>
      <c r="CG1191" s="44"/>
      <c r="CH1191" s="44"/>
      <c r="CI1191" s="44"/>
      <c r="CJ1191" s="44"/>
      <c r="CK1191" s="44"/>
      <c r="CL1191" s="44"/>
      <c r="CM1191" s="44"/>
      <c r="CN1191" s="45"/>
      <c r="CO1191" s="44"/>
      <c r="CP1191" s="44"/>
      <c r="CQ1191" s="44"/>
      <c r="CR1191" s="44"/>
      <c r="CS1191" s="44"/>
      <c r="CT1191" s="44"/>
      <c r="CU1191" s="44"/>
      <c r="CV1191" s="44"/>
      <c r="CW1191" s="44"/>
      <c r="CX1191" s="44"/>
      <c r="CY1191" s="44"/>
      <c r="CZ1191" s="44"/>
      <c r="DA1191" s="44"/>
      <c r="DB1191" s="44"/>
      <c r="DC1191" s="44"/>
      <c r="DD1191" s="44"/>
      <c r="DE1191" s="44"/>
      <c r="DF1191" s="45"/>
      <c r="DG1191" s="44"/>
      <c r="DH1191" s="44"/>
      <c r="DI1191" s="44"/>
      <c r="DJ1191" s="44"/>
      <c r="DK1191" s="44"/>
      <c r="DL1191" s="45"/>
      <c r="DM1191" s="44"/>
      <c r="DN1191" s="44"/>
      <c r="DO1191" s="44"/>
      <c r="DP1191" s="44"/>
      <c r="DQ1191" s="44"/>
      <c r="DR1191" s="44"/>
      <c r="DS1191" s="44"/>
      <c r="DT1191" s="44"/>
      <c r="DU1191" s="45"/>
      <c r="DV1191" s="44"/>
      <c r="DW1191" s="44"/>
      <c r="DX1191" s="44"/>
      <c r="DY1191" s="44"/>
      <c r="DZ1191" s="44"/>
      <c r="EA1191" s="44"/>
      <c r="EB1191" s="44"/>
      <c r="EC1191" s="44"/>
      <c r="ED1191" s="45"/>
      <c r="EE1191" s="44"/>
      <c r="EF1191" s="44"/>
      <c r="EG1191" s="44"/>
      <c r="EH1191" s="44"/>
      <c r="EI1191" s="44"/>
      <c r="EJ1191" s="44"/>
      <c r="EK1191" s="44"/>
      <c r="EL1191" s="44"/>
      <c r="EM1191" s="44"/>
      <c r="EN1191" s="44"/>
      <c r="EO1191" s="44"/>
      <c r="EP1191" s="44"/>
      <c r="EQ1191" s="44"/>
      <c r="ER1191" s="44"/>
      <c r="ES1191" s="44"/>
      <c r="ET1191" s="44"/>
      <c r="EU1191" s="44"/>
      <c r="EV1191" s="45"/>
      <c r="EW1191" s="44"/>
      <c r="EX1191" s="44"/>
      <c r="EY1191" s="45"/>
      <c r="EZ1191" s="45"/>
      <c r="FA1191" s="44"/>
      <c r="FB1191" s="32"/>
      <c r="FC1191" s="32"/>
      <c r="FD1191" s="32"/>
    </row>
    <row r="1192">
      <c r="A1192" s="31"/>
      <c r="B1192" s="32"/>
      <c r="C1192" s="33"/>
      <c r="D1192" s="32"/>
      <c r="E1192" s="32"/>
      <c r="F1192" s="32"/>
      <c r="G1192" s="46"/>
      <c r="H1192" s="32"/>
      <c r="I1192" s="32"/>
      <c r="J1192" s="32"/>
      <c r="K1192" s="32"/>
      <c r="L1192" s="32"/>
      <c r="M1192" s="32"/>
      <c r="N1192" s="47"/>
      <c r="O1192" s="47"/>
      <c r="P1192" s="36"/>
      <c r="Q1192" s="37"/>
      <c r="R1192" s="37"/>
      <c r="S1192" s="48"/>
      <c r="T1192" s="39"/>
      <c r="U1192" s="40"/>
      <c r="V1192" s="41"/>
      <c r="W1192" s="41"/>
      <c r="X1192" s="41"/>
      <c r="Y1192" s="41"/>
      <c r="Z1192" s="41"/>
      <c r="AA1192" s="41"/>
      <c r="AB1192" s="41"/>
      <c r="AC1192" s="41"/>
      <c r="AD1192" s="42"/>
      <c r="AE1192" s="43"/>
      <c r="AF1192" s="44"/>
      <c r="AG1192" s="44"/>
      <c r="AH1192" s="44"/>
      <c r="AI1192" s="44"/>
      <c r="AJ1192" s="44"/>
      <c r="AK1192" s="44"/>
      <c r="AL1192" s="44"/>
      <c r="AM1192" s="44"/>
      <c r="AN1192" s="44"/>
      <c r="AO1192" s="44"/>
      <c r="AP1192" s="44"/>
      <c r="AQ1192" s="44"/>
      <c r="AR1192" s="44"/>
      <c r="AS1192" s="44"/>
      <c r="AT1192" s="44"/>
      <c r="AU1192" s="44"/>
      <c r="AV1192" s="44"/>
      <c r="AW1192" s="44"/>
      <c r="AX1192" s="44"/>
      <c r="AY1192" s="44"/>
      <c r="AZ1192" s="44"/>
      <c r="BA1192" s="44"/>
      <c r="BB1192" s="44"/>
      <c r="BC1192" s="44"/>
      <c r="BD1192" s="44"/>
      <c r="BE1192" s="44"/>
      <c r="BF1192" s="44"/>
      <c r="BG1192" s="44"/>
      <c r="BH1192" s="44"/>
      <c r="BI1192" s="44"/>
      <c r="BJ1192" s="44"/>
      <c r="BK1192" s="44"/>
      <c r="BL1192" s="44"/>
      <c r="BM1192" s="44"/>
      <c r="BN1192" s="44"/>
      <c r="BO1192" s="44"/>
      <c r="BP1192" s="44"/>
      <c r="BQ1192" s="44"/>
      <c r="BR1192" s="44"/>
      <c r="BS1192" s="44"/>
      <c r="BT1192" s="44"/>
      <c r="BU1192" s="44"/>
      <c r="BV1192" s="44"/>
      <c r="BW1192" s="44"/>
      <c r="BX1192" s="44"/>
      <c r="BY1192" s="44"/>
      <c r="BZ1192" s="44"/>
      <c r="CA1192" s="44"/>
      <c r="CB1192" s="44"/>
      <c r="CC1192" s="44"/>
      <c r="CD1192" s="44"/>
      <c r="CE1192" s="44"/>
      <c r="CF1192" s="44"/>
      <c r="CG1192" s="44"/>
      <c r="CH1192" s="44"/>
      <c r="CI1192" s="44"/>
      <c r="CJ1192" s="44"/>
      <c r="CK1192" s="44"/>
      <c r="CL1192" s="44"/>
      <c r="CM1192" s="44"/>
      <c r="CN1192" s="45"/>
      <c r="CO1192" s="44"/>
      <c r="CP1192" s="44"/>
      <c r="CQ1192" s="44"/>
      <c r="CR1192" s="44"/>
      <c r="CS1192" s="44"/>
      <c r="CT1192" s="44"/>
      <c r="CU1192" s="44"/>
      <c r="CV1192" s="44"/>
      <c r="CW1192" s="44"/>
      <c r="CX1192" s="44"/>
      <c r="CY1192" s="44"/>
      <c r="CZ1192" s="44"/>
      <c r="DA1192" s="44"/>
      <c r="DB1192" s="44"/>
      <c r="DC1192" s="44"/>
      <c r="DD1192" s="44"/>
      <c r="DE1192" s="44"/>
      <c r="DF1192" s="45"/>
      <c r="DG1192" s="44"/>
      <c r="DH1192" s="44"/>
      <c r="DI1192" s="44"/>
      <c r="DJ1192" s="44"/>
      <c r="DK1192" s="44"/>
      <c r="DL1192" s="45"/>
      <c r="DM1192" s="44"/>
      <c r="DN1192" s="44"/>
      <c r="DO1192" s="44"/>
      <c r="DP1192" s="44"/>
      <c r="DQ1192" s="44"/>
      <c r="DR1192" s="44"/>
      <c r="DS1192" s="44"/>
      <c r="DT1192" s="44"/>
      <c r="DU1192" s="45"/>
      <c r="DV1192" s="44"/>
      <c r="DW1192" s="44"/>
      <c r="DX1192" s="44"/>
      <c r="DY1192" s="44"/>
      <c r="DZ1192" s="44"/>
      <c r="EA1192" s="44"/>
      <c r="EB1192" s="44"/>
      <c r="EC1192" s="44"/>
      <c r="ED1192" s="45"/>
      <c r="EE1192" s="44"/>
      <c r="EF1192" s="44"/>
      <c r="EG1192" s="44"/>
      <c r="EH1192" s="44"/>
      <c r="EI1192" s="44"/>
      <c r="EJ1192" s="44"/>
      <c r="EK1192" s="44"/>
      <c r="EL1192" s="44"/>
      <c r="EM1192" s="44"/>
      <c r="EN1192" s="44"/>
      <c r="EO1192" s="44"/>
      <c r="EP1192" s="44"/>
      <c r="EQ1192" s="44"/>
      <c r="ER1192" s="44"/>
      <c r="ES1192" s="44"/>
      <c r="ET1192" s="44"/>
      <c r="EU1192" s="44"/>
      <c r="EV1192" s="45"/>
      <c r="EW1192" s="44"/>
      <c r="EX1192" s="44"/>
      <c r="EY1192" s="45"/>
      <c r="EZ1192" s="45"/>
      <c r="FA1192" s="44"/>
      <c r="FB1192" s="32"/>
      <c r="FC1192" s="32"/>
      <c r="FD1192" s="32"/>
    </row>
    <row r="1193">
      <c r="A1193" s="31"/>
      <c r="B1193" s="32"/>
      <c r="C1193" s="33"/>
      <c r="D1193" s="32"/>
      <c r="E1193" s="32"/>
      <c r="F1193" s="32"/>
      <c r="G1193" s="46"/>
      <c r="H1193" s="32"/>
      <c r="I1193" s="32"/>
      <c r="J1193" s="32"/>
      <c r="K1193" s="32"/>
      <c r="L1193" s="32"/>
      <c r="M1193" s="32"/>
      <c r="N1193" s="47"/>
      <c r="O1193" s="47"/>
      <c r="P1193" s="36"/>
      <c r="Q1193" s="37"/>
      <c r="R1193" s="37"/>
      <c r="S1193" s="48"/>
      <c r="T1193" s="39"/>
      <c r="U1193" s="40"/>
      <c r="V1193" s="41"/>
      <c r="W1193" s="41"/>
      <c r="X1193" s="41"/>
      <c r="Y1193" s="41"/>
      <c r="Z1193" s="41"/>
      <c r="AA1193" s="41"/>
      <c r="AB1193" s="41"/>
      <c r="AC1193" s="41"/>
      <c r="AD1193" s="42"/>
      <c r="AE1193" s="43"/>
      <c r="AF1193" s="44"/>
      <c r="AG1193" s="44"/>
      <c r="AH1193" s="44"/>
      <c r="AI1193" s="44"/>
      <c r="AJ1193" s="44"/>
      <c r="AK1193" s="44"/>
      <c r="AL1193" s="44"/>
      <c r="AM1193" s="44"/>
      <c r="AN1193" s="44"/>
      <c r="AO1193" s="44"/>
      <c r="AP1193" s="44"/>
      <c r="AQ1193" s="44"/>
      <c r="AR1193" s="44"/>
      <c r="AS1193" s="44"/>
      <c r="AT1193" s="44"/>
      <c r="AU1193" s="44"/>
      <c r="AV1193" s="44"/>
      <c r="AW1193" s="44"/>
      <c r="AX1193" s="44"/>
      <c r="AY1193" s="44"/>
      <c r="AZ1193" s="44"/>
      <c r="BA1193" s="44"/>
      <c r="BB1193" s="44"/>
      <c r="BC1193" s="44"/>
      <c r="BD1193" s="44"/>
      <c r="BE1193" s="44"/>
      <c r="BF1193" s="44"/>
      <c r="BG1193" s="44"/>
      <c r="BH1193" s="44"/>
      <c r="BI1193" s="44"/>
      <c r="BJ1193" s="44"/>
      <c r="BK1193" s="44"/>
      <c r="BL1193" s="44"/>
      <c r="BM1193" s="44"/>
      <c r="BN1193" s="44"/>
      <c r="BO1193" s="44"/>
      <c r="BP1193" s="44"/>
      <c r="BQ1193" s="44"/>
      <c r="BR1193" s="44"/>
      <c r="BS1193" s="44"/>
      <c r="BT1193" s="44"/>
      <c r="BU1193" s="44"/>
      <c r="BV1193" s="44"/>
      <c r="BW1193" s="44"/>
      <c r="BX1193" s="44"/>
      <c r="BY1193" s="44"/>
      <c r="BZ1193" s="44"/>
      <c r="CA1193" s="44"/>
      <c r="CB1193" s="44"/>
      <c r="CC1193" s="44"/>
      <c r="CD1193" s="44"/>
      <c r="CE1193" s="44"/>
      <c r="CF1193" s="44"/>
      <c r="CG1193" s="44"/>
      <c r="CH1193" s="44"/>
      <c r="CI1193" s="44"/>
      <c r="CJ1193" s="44"/>
      <c r="CK1193" s="44"/>
      <c r="CL1193" s="44"/>
      <c r="CM1193" s="44"/>
      <c r="CN1193" s="45"/>
      <c r="CO1193" s="44"/>
      <c r="CP1193" s="44"/>
      <c r="CQ1193" s="44"/>
      <c r="CR1193" s="44"/>
      <c r="CS1193" s="44"/>
      <c r="CT1193" s="44"/>
      <c r="CU1193" s="44"/>
      <c r="CV1193" s="44"/>
      <c r="CW1193" s="44"/>
      <c r="CX1193" s="44"/>
      <c r="CY1193" s="44"/>
      <c r="CZ1193" s="44"/>
      <c r="DA1193" s="44"/>
      <c r="DB1193" s="44"/>
      <c r="DC1193" s="44"/>
      <c r="DD1193" s="44"/>
      <c r="DE1193" s="44"/>
      <c r="DF1193" s="45"/>
      <c r="DG1193" s="44"/>
      <c r="DH1193" s="44"/>
      <c r="DI1193" s="44"/>
      <c r="DJ1193" s="44"/>
      <c r="DK1193" s="44"/>
      <c r="DL1193" s="45"/>
      <c r="DM1193" s="44"/>
      <c r="DN1193" s="44"/>
      <c r="DO1193" s="44"/>
      <c r="DP1193" s="44"/>
      <c r="DQ1193" s="44"/>
      <c r="DR1193" s="44"/>
      <c r="DS1193" s="44"/>
      <c r="DT1193" s="44"/>
      <c r="DU1193" s="45"/>
      <c r="DV1193" s="44"/>
      <c r="DW1193" s="44"/>
      <c r="DX1193" s="44"/>
      <c r="DY1193" s="44"/>
      <c r="DZ1193" s="44"/>
      <c r="EA1193" s="44"/>
      <c r="EB1193" s="44"/>
      <c r="EC1193" s="44"/>
      <c r="ED1193" s="45"/>
      <c r="EE1193" s="44"/>
      <c r="EF1193" s="44"/>
      <c r="EG1193" s="44"/>
      <c r="EH1193" s="44"/>
      <c r="EI1193" s="44"/>
      <c r="EJ1193" s="44"/>
      <c r="EK1193" s="44"/>
      <c r="EL1193" s="44"/>
      <c r="EM1193" s="44"/>
      <c r="EN1193" s="44"/>
      <c r="EO1193" s="44"/>
      <c r="EP1193" s="44"/>
      <c r="EQ1193" s="44"/>
      <c r="ER1193" s="44"/>
      <c r="ES1193" s="44"/>
      <c r="ET1193" s="44"/>
      <c r="EU1193" s="44"/>
      <c r="EV1193" s="45"/>
      <c r="EW1193" s="44"/>
      <c r="EX1193" s="44"/>
      <c r="EY1193" s="45"/>
      <c r="EZ1193" s="45"/>
      <c r="FA1193" s="44"/>
      <c r="FB1193" s="32"/>
      <c r="FC1193" s="32"/>
      <c r="FD1193" s="32"/>
    </row>
    <row r="1194">
      <c r="A1194" s="31"/>
      <c r="B1194" s="32"/>
      <c r="C1194" s="33"/>
      <c r="D1194" s="32"/>
      <c r="E1194" s="32"/>
      <c r="F1194" s="32"/>
      <c r="G1194" s="46"/>
      <c r="H1194" s="32"/>
      <c r="I1194" s="32"/>
      <c r="J1194" s="32"/>
      <c r="K1194" s="32"/>
      <c r="L1194" s="32"/>
      <c r="M1194" s="32"/>
      <c r="N1194" s="47"/>
      <c r="O1194" s="47"/>
      <c r="P1194" s="36"/>
      <c r="Q1194" s="37"/>
      <c r="R1194" s="37"/>
      <c r="S1194" s="48"/>
      <c r="T1194" s="39"/>
      <c r="U1194" s="40"/>
      <c r="V1194" s="41"/>
      <c r="W1194" s="41"/>
      <c r="X1194" s="41"/>
      <c r="Y1194" s="41"/>
      <c r="Z1194" s="41"/>
      <c r="AA1194" s="41"/>
      <c r="AB1194" s="41"/>
      <c r="AC1194" s="41"/>
      <c r="AD1194" s="42"/>
      <c r="AE1194" s="43"/>
      <c r="AF1194" s="44"/>
      <c r="AG1194" s="44"/>
      <c r="AH1194" s="44"/>
      <c r="AI1194" s="44"/>
      <c r="AJ1194" s="44"/>
      <c r="AK1194" s="44"/>
      <c r="AL1194" s="44"/>
      <c r="AM1194" s="44"/>
      <c r="AN1194" s="44"/>
      <c r="AO1194" s="44"/>
      <c r="AP1194" s="44"/>
      <c r="AQ1194" s="44"/>
      <c r="AR1194" s="44"/>
      <c r="AS1194" s="44"/>
      <c r="AT1194" s="44"/>
      <c r="AU1194" s="44"/>
      <c r="AV1194" s="44"/>
      <c r="AW1194" s="44"/>
      <c r="AX1194" s="44"/>
      <c r="AY1194" s="44"/>
      <c r="AZ1194" s="44"/>
      <c r="BA1194" s="44"/>
      <c r="BB1194" s="44"/>
      <c r="BC1194" s="44"/>
      <c r="BD1194" s="44"/>
      <c r="BE1194" s="44"/>
      <c r="BF1194" s="44"/>
      <c r="BG1194" s="44"/>
      <c r="BH1194" s="44"/>
      <c r="BI1194" s="44"/>
      <c r="BJ1194" s="44"/>
      <c r="BK1194" s="44"/>
      <c r="BL1194" s="44"/>
      <c r="BM1194" s="44"/>
      <c r="BN1194" s="44"/>
      <c r="BO1194" s="44"/>
      <c r="BP1194" s="44"/>
      <c r="BQ1194" s="44"/>
      <c r="BR1194" s="44"/>
      <c r="BS1194" s="44"/>
      <c r="BT1194" s="44"/>
      <c r="BU1194" s="44"/>
      <c r="BV1194" s="44"/>
      <c r="BW1194" s="44"/>
      <c r="BX1194" s="44"/>
      <c r="BY1194" s="44"/>
      <c r="BZ1194" s="44"/>
      <c r="CA1194" s="44"/>
      <c r="CB1194" s="44"/>
      <c r="CC1194" s="44"/>
      <c r="CD1194" s="44"/>
      <c r="CE1194" s="44"/>
      <c r="CF1194" s="44"/>
      <c r="CG1194" s="44"/>
      <c r="CH1194" s="44"/>
      <c r="CI1194" s="44"/>
      <c r="CJ1194" s="44"/>
      <c r="CK1194" s="44"/>
      <c r="CL1194" s="44"/>
      <c r="CM1194" s="44"/>
      <c r="CN1194" s="45"/>
      <c r="CO1194" s="44"/>
      <c r="CP1194" s="44"/>
      <c r="CQ1194" s="44"/>
      <c r="CR1194" s="44"/>
      <c r="CS1194" s="44"/>
      <c r="CT1194" s="44"/>
      <c r="CU1194" s="44"/>
      <c r="CV1194" s="44"/>
      <c r="CW1194" s="44"/>
      <c r="CX1194" s="44"/>
      <c r="CY1194" s="44"/>
      <c r="CZ1194" s="44"/>
      <c r="DA1194" s="44"/>
      <c r="DB1194" s="44"/>
      <c r="DC1194" s="44"/>
      <c r="DD1194" s="44"/>
      <c r="DE1194" s="44"/>
      <c r="DF1194" s="45"/>
      <c r="DG1194" s="44"/>
      <c r="DH1194" s="44"/>
      <c r="DI1194" s="44"/>
      <c r="DJ1194" s="44"/>
      <c r="DK1194" s="44"/>
      <c r="DL1194" s="45"/>
      <c r="DM1194" s="44"/>
      <c r="DN1194" s="44"/>
      <c r="DO1194" s="44"/>
      <c r="DP1194" s="44"/>
      <c r="DQ1194" s="44"/>
      <c r="DR1194" s="44"/>
      <c r="DS1194" s="44"/>
      <c r="DT1194" s="44"/>
      <c r="DU1194" s="45"/>
      <c r="DV1194" s="44"/>
      <c r="DW1194" s="44"/>
      <c r="DX1194" s="44"/>
      <c r="DY1194" s="44"/>
      <c r="DZ1194" s="44"/>
      <c r="EA1194" s="44"/>
      <c r="EB1194" s="44"/>
      <c r="EC1194" s="44"/>
      <c r="ED1194" s="45"/>
      <c r="EE1194" s="44"/>
      <c r="EF1194" s="44"/>
      <c r="EG1194" s="44"/>
      <c r="EH1194" s="44"/>
      <c r="EI1194" s="44"/>
      <c r="EJ1194" s="44"/>
      <c r="EK1194" s="44"/>
      <c r="EL1194" s="44"/>
      <c r="EM1194" s="44"/>
      <c r="EN1194" s="44"/>
      <c r="EO1194" s="44"/>
      <c r="EP1194" s="44"/>
      <c r="EQ1194" s="44"/>
      <c r="ER1194" s="44"/>
      <c r="ES1194" s="44"/>
      <c r="ET1194" s="44"/>
      <c r="EU1194" s="44"/>
      <c r="EV1194" s="45"/>
      <c r="EW1194" s="44"/>
      <c r="EX1194" s="44"/>
      <c r="EY1194" s="45"/>
      <c r="EZ1194" s="45"/>
      <c r="FA1194" s="44"/>
      <c r="FB1194" s="32"/>
      <c r="FC1194" s="32"/>
      <c r="FD1194" s="32"/>
    </row>
    <row r="1195">
      <c r="A1195" s="31"/>
      <c r="B1195" s="32"/>
      <c r="C1195" s="33"/>
      <c r="D1195" s="32"/>
      <c r="E1195" s="32"/>
      <c r="F1195" s="32"/>
      <c r="G1195" s="46"/>
      <c r="H1195" s="32"/>
      <c r="I1195" s="32"/>
      <c r="J1195" s="32"/>
      <c r="K1195" s="32"/>
      <c r="L1195" s="32"/>
      <c r="M1195" s="32"/>
      <c r="N1195" s="47"/>
      <c r="O1195" s="47"/>
      <c r="P1195" s="36"/>
      <c r="Q1195" s="37"/>
      <c r="R1195" s="37"/>
      <c r="S1195" s="48"/>
      <c r="T1195" s="39"/>
      <c r="U1195" s="40"/>
      <c r="V1195" s="41"/>
      <c r="W1195" s="41"/>
      <c r="X1195" s="41"/>
      <c r="Y1195" s="41"/>
      <c r="Z1195" s="41"/>
      <c r="AA1195" s="41"/>
      <c r="AB1195" s="41"/>
      <c r="AC1195" s="41"/>
      <c r="AD1195" s="42"/>
      <c r="AE1195" s="43"/>
      <c r="AF1195" s="44"/>
      <c r="AG1195" s="44"/>
      <c r="AH1195" s="44"/>
      <c r="AI1195" s="44"/>
      <c r="AJ1195" s="44"/>
      <c r="AK1195" s="44"/>
      <c r="AL1195" s="44"/>
      <c r="AM1195" s="44"/>
      <c r="AN1195" s="44"/>
      <c r="AO1195" s="44"/>
      <c r="AP1195" s="44"/>
      <c r="AQ1195" s="44"/>
      <c r="AR1195" s="44"/>
      <c r="AS1195" s="44"/>
      <c r="AT1195" s="44"/>
      <c r="AU1195" s="44"/>
      <c r="AV1195" s="44"/>
      <c r="AW1195" s="44"/>
      <c r="AX1195" s="44"/>
      <c r="AY1195" s="44"/>
      <c r="AZ1195" s="44"/>
      <c r="BA1195" s="44"/>
      <c r="BB1195" s="44"/>
      <c r="BC1195" s="44"/>
      <c r="BD1195" s="44"/>
      <c r="BE1195" s="44"/>
      <c r="BF1195" s="44"/>
      <c r="BG1195" s="44"/>
      <c r="BH1195" s="44"/>
      <c r="BI1195" s="44"/>
      <c r="BJ1195" s="44"/>
      <c r="BK1195" s="44"/>
      <c r="BL1195" s="44"/>
      <c r="BM1195" s="44"/>
      <c r="BN1195" s="44"/>
      <c r="BO1195" s="44"/>
      <c r="BP1195" s="44"/>
      <c r="BQ1195" s="44"/>
      <c r="BR1195" s="44"/>
      <c r="BS1195" s="44"/>
      <c r="BT1195" s="44"/>
      <c r="BU1195" s="44"/>
      <c r="BV1195" s="44"/>
      <c r="BW1195" s="44"/>
      <c r="BX1195" s="44"/>
      <c r="BY1195" s="44"/>
      <c r="BZ1195" s="44"/>
      <c r="CA1195" s="44"/>
      <c r="CB1195" s="44"/>
      <c r="CC1195" s="44"/>
      <c r="CD1195" s="44"/>
      <c r="CE1195" s="44"/>
      <c r="CF1195" s="44"/>
      <c r="CG1195" s="44"/>
      <c r="CH1195" s="44"/>
      <c r="CI1195" s="44"/>
      <c r="CJ1195" s="44"/>
      <c r="CK1195" s="44"/>
      <c r="CL1195" s="44"/>
      <c r="CM1195" s="44"/>
      <c r="CN1195" s="45"/>
      <c r="CO1195" s="44"/>
      <c r="CP1195" s="44"/>
      <c r="CQ1195" s="44"/>
      <c r="CR1195" s="44"/>
      <c r="CS1195" s="44"/>
      <c r="CT1195" s="44"/>
      <c r="CU1195" s="44"/>
      <c r="CV1195" s="44"/>
      <c r="CW1195" s="44"/>
      <c r="CX1195" s="44"/>
      <c r="CY1195" s="44"/>
      <c r="CZ1195" s="44"/>
      <c r="DA1195" s="44"/>
      <c r="DB1195" s="44"/>
      <c r="DC1195" s="44"/>
      <c r="DD1195" s="44"/>
      <c r="DE1195" s="44"/>
      <c r="DF1195" s="45"/>
      <c r="DG1195" s="44"/>
      <c r="DH1195" s="44"/>
      <c r="DI1195" s="44"/>
      <c r="DJ1195" s="44"/>
      <c r="DK1195" s="44"/>
      <c r="DL1195" s="45"/>
      <c r="DM1195" s="44"/>
      <c r="DN1195" s="44"/>
      <c r="DO1195" s="44"/>
      <c r="DP1195" s="44"/>
      <c r="DQ1195" s="44"/>
      <c r="DR1195" s="44"/>
      <c r="DS1195" s="44"/>
      <c r="DT1195" s="44"/>
      <c r="DU1195" s="45"/>
      <c r="DV1195" s="44"/>
      <c r="DW1195" s="44"/>
      <c r="DX1195" s="44"/>
      <c r="DY1195" s="44"/>
      <c r="DZ1195" s="44"/>
      <c r="EA1195" s="44"/>
      <c r="EB1195" s="44"/>
      <c r="EC1195" s="44"/>
      <c r="ED1195" s="45"/>
      <c r="EE1195" s="44"/>
      <c r="EF1195" s="44"/>
      <c r="EG1195" s="44"/>
      <c r="EH1195" s="44"/>
      <c r="EI1195" s="44"/>
      <c r="EJ1195" s="44"/>
      <c r="EK1195" s="44"/>
      <c r="EL1195" s="44"/>
      <c r="EM1195" s="44"/>
      <c r="EN1195" s="44"/>
      <c r="EO1195" s="44"/>
      <c r="EP1195" s="44"/>
      <c r="EQ1195" s="44"/>
      <c r="ER1195" s="44"/>
      <c r="ES1195" s="44"/>
      <c r="ET1195" s="44"/>
      <c r="EU1195" s="44"/>
      <c r="EV1195" s="45"/>
      <c r="EW1195" s="44"/>
      <c r="EX1195" s="44"/>
      <c r="EY1195" s="45"/>
      <c r="EZ1195" s="45"/>
      <c r="FA1195" s="44"/>
      <c r="FB1195" s="32"/>
      <c r="FC1195" s="32"/>
      <c r="FD1195" s="32"/>
    </row>
    <row r="1196">
      <c r="A1196" s="31"/>
      <c r="B1196" s="32"/>
      <c r="C1196" s="33"/>
      <c r="D1196" s="32"/>
      <c r="E1196" s="32"/>
      <c r="F1196" s="32"/>
      <c r="G1196" s="46"/>
      <c r="H1196" s="32"/>
      <c r="I1196" s="32"/>
      <c r="J1196" s="32"/>
      <c r="K1196" s="32"/>
      <c r="L1196" s="32"/>
      <c r="M1196" s="32"/>
      <c r="N1196" s="47"/>
      <c r="O1196" s="47"/>
      <c r="P1196" s="36"/>
      <c r="Q1196" s="37"/>
      <c r="R1196" s="37"/>
      <c r="S1196" s="48"/>
      <c r="T1196" s="39"/>
      <c r="U1196" s="40"/>
      <c r="V1196" s="41"/>
      <c r="W1196" s="41"/>
      <c r="X1196" s="41"/>
      <c r="Y1196" s="41"/>
      <c r="Z1196" s="41"/>
      <c r="AA1196" s="41"/>
      <c r="AB1196" s="41"/>
      <c r="AC1196" s="41"/>
      <c r="AD1196" s="42"/>
      <c r="AE1196" s="43"/>
      <c r="AF1196" s="44"/>
      <c r="AG1196" s="44"/>
      <c r="AH1196" s="44"/>
      <c r="AI1196" s="44"/>
      <c r="AJ1196" s="44"/>
      <c r="AK1196" s="44"/>
      <c r="AL1196" s="44"/>
      <c r="AM1196" s="44"/>
      <c r="AN1196" s="44"/>
      <c r="AO1196" s="44"/>
      <c r="AP1196" s="44"/>
      <c r="AQ1196" s="44"/>
      <c r="AR1196" s="44"/>
      <c r="AS1196" s="44"/>
      <c r="AT1196" s="44"/>
      <c r="AU1196" s="44"/>
      <c r="AV1196" s="44"/>
      <c r="AW1196" s="44"/>
      <c r="AX1196" s="44"/>
      <c r="AY1196" s="44"/>
      <c r="AZ1196" s="44"/>
      <c r="BA1196" s="44"/>
      <c r="BB1196" s="44"/>
      <c r="BC1196" s="44"/>
      <c r="BD1196" s="44"/>
      <c r="BE1196" s="44"/>
      <c r="BF1196" s="44"/>
      <c r="BG1196" s="44"/>
      <c r="BH1196" s="44"/>
      <c r="BI1196" s="44"/>
      <c r="BJ1196" s="44"/>
      <c r="BK1196" s="44"/>
      <c r="BL1196" s="44"/>
      <c r="BM1196" s="44"/>
      <c r="BN1196" s="44"/>
      <c r="BO1196" s="44"/>
      <c r="BP1196" s="44"/>
      <c r="BQ1196" s="44"/>
      <c r="BR1196" s="44"/>
      <c r="BS1196" s="44"/>
      <c r="BT1196" s="44"/>
      <c r="BU1196" s="44"/>
      <c r="BV1196" s="44"/>
      <c r="BW1196" s="44"/>
      <c r="BX1196" s="44"/>
      <c r="BY1196" s="44"/>
      <c r="BZ1196" s="44"/>
      <c r="CA1196" s="44"/>
      <c r="CB1196" s="44"/>
      <c r="CC1196" s="44"/>
      <c r="CD1196" s="44"/>
      <c r="CE1196" s="44"/>
      <c r="CF1196" s="44"/>
      <c r="CG1196" s="44"/>
      <c r="CH1196" s="44"/>
      <c r="CI1196" s="44"/>
      <c r="CJ1196" s="44"/>
      <c r="CK1196" s="44"/>
      <c r="CL1196" s="44"/>
      <c r="CM1196" s="44"/>
      <c r="CN1196" s="45"/>
      <c r="CO1196" s="44"/>
      <c r="CP1196" s="44"/>
      <c r="CQ1196" s="44"/>
      <c r="CR1196" s="44"/>
      <c r="CS1196" s="44"/>
      <c r="CT1196" s="44"/>
      <c r="CU1196" s="44"/>
      <c r="CV1196" s="44"/>
      <c r="CW1196" s="44"/>
      <c r="CX1196" s="44"/>
      <c r="CY1196" s="44"/>
      <c r="CZ1196" s="44"/>
      <c r="DA1196" s="44"/>
      <c r="DB1196" s="44"/>
      <c r="DC1196" s="44"/>
      <c r="DD1196" s="44"/>
      <c r="DE1196" s="44"/>
      <c r="DF1196" s="45"/>
      <c r="DG1196" s="44"/>
      <c r="DH1196" s="44"/>
      <c r="DI1196" s="44"/>
      <c r="DJ1196" s="44"/>
      <c r="DK1196" s="44"/>
      <c r="DL1196" s="45"/>
      <c r="DM1196" s="44"/>
      <c r="DN1196" s="44"/>
      <c r="DO1196" s="44"/>
      <c r="DP1196" s="44"/>
      <c r="DQ1196" s="44"/>
      <c r="DR1196" s="44"/>
      <c r="DS1196" s="44"/>
      <c r="DT1196" s="44"/>
      <c r="DU1196" s="45"/>
      <c r="DV1196" s="44"/>
      <c r="DW1196" s="44"/>
      <c r="DX1196" s="44"/>
      <c r="DY1196" s="44"/>
      <c r="DZ1196" s="44"/>
      <c r="EA1196" s="44"/>
      <c r="EB1196" s="44"/>
      <c r="EC1196" s="44"/>
      <c r="ED1196" s="45"/>
      <c r="EE1196" s="44"/>
      <c r="EF1196" s="44"/>
      <c r="EG1196" s="44"/>
      <c r="EH1196" s="44"/>
      <c r="EI1196" s="44"/>
      <c r="EJ1196" s="44"/>
      <c r="EK1196" s="44"/>
      <c r="EL1196" s="44"/>
      <c r="EM1196" s="44"/>
      <c r="EN1196" s="44"/>
      <c r="EO1196" s="44"/>
      <c r="EP1196" s="44"/>
      <c r="EQ1196" s="44"/>
      <c r="ER1196" s="44"/>
      <c r="ES1196" s="44"/>
      <c r="ET1196" s="44"/>
      <c r="EU1196" s="44"/>
      <c r="EV1196" s="45"/>
      <c r="EW1196" s="44"/>
      <c r="EX1196" s="44"/>
      <c r="EY1196" s="45"/>
      <c r="EZ1196" s="45"/>
      <c r="FA1196" s="44"/>
      <c r="FB1196" s="32"/>
      <c r="FC1196" s="32"/>
      <c r="FD1196" s="32"/>
    </row>
    <row r="1197">
      <c r="A1197" s="31"/>
      <c r="B1197" s="32"/>
      <c r="C1197" s="33"/>
      <c r="D1197" s="32"/>
      <c r="E1197" s="32"/>
      <c r="F1197" s="32"/>
      <c r="G1197" s="46"/>
      <c r="H1197" s="32"/>
      <c r="I1197" s="32"/>
      <c r="J1197" s="32"/>
      <c r="K1197" s="32"/>
      <c r="L1197" s="32"/>
      <c r="M1197" s="32"/>
      <c r="N1197" s="47"/>
      <c r="O1197" s="47"/>
      <c r="P1197" s="36"/>
      <c r="Q1197" s="37"/>
      <c r="R1197" s="37"/>
      <c r="S1197" s="48"/>
      <c r="T1197" s="39"/>
      <c r="U1197" s="40"/>
      <c r="V1197" s="41"/>
      <c r="W1197" s="41"/>
      <c r="X1197" s="41"/>
      <c r="Y1197" s="41"/>
      <c r="Z1197" s="41"/>
      <c r="AA1197" s="41"/>
      <c r="AB1197" s="41"/>
      <c r="AC1197" s="41"/>
      <c r="AD1197" s="42"/>
      <c r="AE1197" s="43"/>
      <c r="AF1197" s="44"/>
      <c r="AG1197" s="44"/>
      <c r="AH1197" s="44"/>
      <c r="AI1197" s="44"/>
      <c r="AJ1197" s="44"/>
      <c r="AK1197" s="44"/>
      <c r="AL1197" s="44"/>
      <c r="AM1197" s="44"/>
      <c r="AN1197" s="44"/>
      <c r="AO1197" s="44"/>
      <c r="AP1197" s="44"/>
      <c r="AQ1197" s="44"/>
      <c r="AR1197" s="44"/>
      <c r="AS1197" s="44"/>
      <c r="AT1197" s="44"/>
      <c r="AU1197" s="44"/>
      <c r="AV1197" s="44"/>
      <c r="AW1197" s="44"/>
      <c r="AX1197" s="44"/>
      <c r="AY1197" s="44"/>
      <c r="AZ1197" s="44"/>
      <c r="BA1197" s="44"/>
      <c r="BB1197" s="44"/>
      <c r="BC1197" s="44"/>
      <c r="BD1197" s="44"/>
      <c r="BE1197" s="44"/>
      <c r="BF1197" s="44"/>
      <c r="BG1197" s="44"/>
      <c r="BH1197" s="44"/>
      <c r="BI1197" s="44"/>
      <c r="BJ1197" s="44"/>
      <c r="BK1197" s="44"/>
      <c r="BL1197" s="44"/>
      <c r="BM1197" s="44"/>
      <c r="BN1197" s="44"/>
      <c r="BO1197" s="44"/>
      <c r="BP1197" s="44"/>
      <c r="BQ1197" s="44"/>
      <c r="BR1197" s="44"/>
      <c r="BS1197" s="44"/>
      <c r="BT1197" s="44"/>
      <c r="BU1197" s="44"/>
      <c r="BV1197" s="44"/>
      <c r="BW1197" s="44"/>
      <c r="BX1197" s="44"/>
      <c r="BY1197" s="44"/>
      <c r="BZ1197" s="44"/>
      <c r="CA1197" s="44"/>
      <c r="CB1197" s="44"/>
      <c r="CC1197" s="44"/>
      <c r="CD1197" s="44"/>
      <c r="CE1197" s="44"/>
      <c r="CF1197" s="44"/>
      <c r="CG1197" s="44"/>
      <c r="CH1197" s="44"/>
      <c r="CI1197" s="44"/>
      <c r="CJ1197" s="44"/>
      <c r="CK1197" s="44"/>
      <c r="CL1197" s="44"/>
      <c r="CM1197" s="44"/>
      <c r="CN1197" s="45"/>
      <c r="CO1197" s="44"/>
      <c r="CP1197" s="44"/>
      <c r="CQ1197" s="44"/>
      <c r="CR1197" s="44"/>
      <c r="CS1197" s="44"/>
      <c r="CT1197" s="44"/>
      <c r="CU1197" s="44"/>
      <c r="CV1197" s="44"/>
      <c r="CW1197" s="44"/>
      <c r="CX1197" s="44"/>
      <c r="CY1197" s="44"/>
      <c r="CZ1197" s="44"/>
      <c r="DA1197" s="44"/>
      <c r="DB1197" s="44"/>
      <c r="DC1197" s="44"/>
      <c r="DD1197" s="44"/>
      <c r="DE1197" s="44"/>
      <c r="DF1197" s="45"/>
      <c r="DG1197" s="44"/>
      <c r="DH1197" s="44"/>
      <c r="DI1197" s="44"/>
      <c r="DJ1197" s="44"/>
      <c r="DK1197" s="44"/>
      <c r="DL1197" s="45"/>
      <c r="DM1197" s="44"/>
      <c r="DN1197" s="44"/>
      <c r="DO1197" s="44"/>
      <c r="DP1197" s="44"/>
      <c r="DQ1197" s="44"/>
      <c r="DR1197" s="44"/>
      <c r="DS1197" s="44"/>
      <c r="DT1197" s="44"/>
      <c r="DU1197" s="45"/>
      <c r="DV1197" s="44"/>
      <c r="DW1197" s="44"/>
      <c r="DX1197" s="44"/>
      <c r="DY1197" s="44"/>
      <c r="DZ1197" s="44"/>
      <c r="EA1197" s="44"/>
      <c r="EB1197" s="44"/>
      <c r="EC1197" s="44"/>
      <c r="ED1197" s="45"/>
      <c r="EE1197" s="44"/>
      <c r="EF1197" s="44"/>
      <c r="EG1197" s="44"/>
      <c r="EH1197" s="44"/>
      <c r="EI1197" s="44"/>
      <c r="EJ1197" s="44"/>
      <c r="EK1197" s="44"/>
      <c r="EL1197" s="44"/>
      <c r="EM1197" s="44"/>
      <c r="EN1197" s="44"/>
      <c r="EO1197" s="44"/>
      <c r="EP1197" s="44"/>
      <c r="EQ1197" s="44"/>
      <c r="ER1197" s="44"/>
      <c r="ES1197" s="44"/>
      <c r="ET1197" s="44"/>
      <c r="EU1197" s="44"/>
      <c r="EV1197" s="45"/>
      <c r="EW1197" s="44"/>
      <c r="EX1197" s="44"/>
      <c r="EY1197" s="45"/>
      <c r="EZ1197" s="45"/>
      <c r="FA1197" s="44"/>
      <c r="FB1197" s="32"/>
      <c r="FC1197" s="32"/>
      <c r="FD1197" s="32"/>
    </row>
    <row r="1198">
      <c r="A1198" s="31"/>
      <c r="B1198" s="32"/>
      <c r="C1198" s="33"/>
      <c r="D1198" s="32"/>
      <c r="E1198" s="32"/>
      <c r="F1198" s="32"/>
      <c r="G1198" s="46"/>
      <c r="H1198" s="32"/>
      <c r="I1198" s="32"/>
      <c r="J1198" s="32"/>
      <c r="K1198" s="32"/>
      <c r="L1198" s="32"/>
      <c r="M1198" s="32"/>
      <c r="N1198" s="47"/>
      <c r="O1198" s="47"/>
      <c r="P1198" s="36"/>
      <c r="Q1198" s="37"/>
      <c r="R1198" s="37"/>
      <c r="S1198" s="48"/>
      <c r="T1198" s="39"/>
      <c r="U1198" s="40"/>
      <c r="V1198" s="41"/>
      <c r="W1198" s="41"/>
      <c r="X1198" s="41"/>
      <c r="Y1198" s="41"/>
      <c r="Z1198" s="41"/>
      <c r="AA1198" s="41"/>
      <c r="AB1198" s="41"/>
      <c r="AC1198" s="41"/>
      <c r="AD1198" s="42"/>
      <c r="AE1198" s="43"/>
      <c r="AF1198" s="44"/>
      <c r="AG1198" s="44"/>
      <c r="AH1198" s="44"/>
      <c r="AI1198" s="44"/>
      <c r="AJ1198" s="44"/>
      <c r="AK1198" s="44"/>
      <c r="AL1198" s="44"/>
      <c r="AM1198" s="44"/>
      <c r="AN1198" s="44"/>
      <c r="AO1198" s="44"/>
      <c r="AP1198" s="44"/>
      <c r="AQ1198" s="44"/>
      <c r="AR1198" s="44"/>
      <c r="AS1198" s="44"/>
      <c r="AT1198" s="44"/>
      <c r="AU1198" s="44"/>
      <c r="AV1198" s="44"/>
      <c r="AW1198" s="44"/>
      <c r="AX1198" s="44"/>
      <c r="AY1198" s="44"/>
      <c r="AZ1198" s="44"/>
      <c r="BA1198" s="44"/>
      <c r="BB1198" s="44"/>
      <c r="BC1198" s="44"/>
      <c r="BD1198" s="44"/>
      <c r="BE1198" s="44"/>
      <c r="BF1198" s="44"/>
      <c r="BG1198" s="44"/>
      <c r="BH1198" s="44"/>
      <c r="BI1198" s="44"/>
      <c r="BJ1198" s="44"/>
      <c r="BK1198" s="44"/>
      <c r="BL1198" s="44"/>
      <c r="BM1198" s="44"/>
      <c r="BN1198" s="44"/>
      <c r="BO1198" s="44"/>
      <c r="BP1198" s="44"/>
      <c r="BQ1198" s="44"/>
      <c r="BR1198" s="44"/>
      <c r="BS1198" s="44"/>
      <c r="BT1198" s="44"/>
      <c r="BU1198" s="44"/>
      <c r="BV1198" s="44"/>
      <c r="BW1198" s="44"/>
      <c r="BX1198" s="44"/>
      <c r="BY1198" s="44"/>
      <c r="BZ1198" s="44"/>
      <c r="CA1198" s="44"/>
      <c r="CB1198" s="44"/>
      <c r="CC1198" s="44"/>
      <c r="CD1198" s="44"/>
      <c r="CE1198" s="44"/>
      <c r="CF1198" s="44"/>
      <c r="CG1198" s="44"/>
      <c r="CH1198" s="44"/>
      <c r="CI1198" s="44"/>
      <c r="CJ1198" s="44"/>
      <c r="CK1198" s="44"/>
      <c r="CL1198" s="44"/>
      <c r="CM1198" s="44"/>
      <c r="CN1198" s="45"/>
      <c r="CO1198" s="44"/>
      <c r="CP1198" s="44"/>
      <c r="CQ1198" s="44"/>
      <c r="CR1198" s="44"/>
      <c r="CS1198" s="44"/>
      <c r="CT1198" s="44"/>
      <c r="CU1198" s="44"/>
      <c r="CV1198" s="44"/>
      <c r="CW1198" s="44"/>
      <c r="CX1198" s="44"/>
      <c r="CY1198" s="44"/>
      <c r="CZ1198" s="44"/>
      <c r="DA1198" s="44"/>
      <c r="DB1198" s="44"/>
      <c r="DC1198" s="44"/>
      <c r="DD1198" s="44"/>
      <c r="DE1198" s="44"/>
      <c r="DF1198" s="45"/>
      <c r="DG1198" s="44"/>
      <c r="DH1198" s="44"/>
      <c r="DI1198" s="44"/>
      <c r="DJ1198" s="44"/>
      <c r="DK1198" s="44"/>
      <c r="DL1198" s="45"/>
      <c r="DM1198" s="44"/>
      <c r="DN1198" s="44"/>
      <c r="DO1198" s="44"/>
      <c r="DP1198" s="44"/>
      <c r="DQ1198" s="44"/>
      <c r="DR1198" s="44"/>
      <c r="DS1198" s="44"/>
      <c r="DT1198" s="44"/>
      <c r="DU1198" s="45"/>
      <c r="DV1198" s="44"/>
      <c r="DW1198" s="44"/>
      <c r="DX1198" s="44"/>
      <c r="DY1198" s="44"/>
      <c r="DZ1198" s="44"/>
      <c r="EA1198" s="44"/>
      <c r="EB1198" s="44"/>
      <c r="EC1198" s="44"/>
      <c r="ED1198" s="45"/>
      <c r="EE1198" s="44"/>
      <c r="EF1198" s="44"/>
      <c r="EG1198" s="44"/>
      <c r="EH1198" s="44"/>
      <c r="EI1198" s="44"/>
      <c r="EJ1198" s="44"/>
      <c r="EK1198" s="44"/>
      <c r="EL1198" s="44"/>
      <c r="EM1198" s="44"/>
      <c r="EN1198" s="44"/>
      <c r="EO1198" s="44"/>
      <c r="EP1198" s="44"/>
      <c r="EQ1198" s="44"/>
      <c r="ER1198" s="44"/>
      <c r="ES1198" s="44"/>
      <c r="ET1198" s="44"/>
      <c r="EU1198" s="44"/>
      <c r="EV1198" s="45"/>
      <c r="EW1198" s="44"/>
      <c r="EX1198" s="44"/>
      <c r="EY1198" s="45"/>
      <c r="EZ1198" s="45"/>
      <c r="FA1198" s="44"/>
      <c r="FB1198" s="32"/>
      <c r="FC1198" s="32"/>
      <c r="FD1198" s="32"/>
    </row>
    <row r="1199">
      <c r="A1199" s="31"/>
      <c r="B1199" s="32"/>
      <c r="C1199" s="33"/>
      <c r="D1199" s="32"/>
      <c r="E1199" s="32"/>
      <c r="F1199" s="32"/>
      <c r="G1199" s="46"/>
      <c r="H1199" s="32"/>
      <c r="I1199" s="32"/>
      <c r="J1199" s="32"/>
      <c r="K1199" s="32"/>
      <c r="L1199" s="32"/>
      <c r="M1199" s="32"/>
      <c r="N1199" s="47"/>
      <c r="O1199" s="47"/>
      <c r="P1199" s="36"/>
      <c r="Q1199" s="37"/>
      <c r="R1199" s="37"/>
      <c r="S1199" s="48"/>
      <c r="T1199" s="39"/>
      <c r="U1199" s="40"/>
      <c r="V1199" s="41"/>
      <c r="W1199" s="41"/>
      <c r="X1199" s="41"/>
      <c r="Y1199" s="41"/>
      <c r="Z1199" s="41"/>
      <c r="AA1199" s="41"/>
      <c r="AB1199" s="41"/>
      <c r="AC1199" s="41"/>
      <c r="AD1199" s="42"/>
      <c r="AE1199" s="43"/>
      <c r="AF1199" s="44"/>
      <c r="AG1199" s="44"/>
      <c r="AH1199" s="44"/>
      <c r="AI1199" s="44"/>
      <c r="AJ1199" s="44"/>
      <c r="AK1199" s="44"/>
      <c r="AL1199" s="44"/>
      <c r="AM1199" s="44"/>
      <c r="AN1199" s="44"/>
      <c r="AO1199" s="44"/>
      <c r="AP1199" s="44"/>
      <c r="AQ1199" s="44"/>
      <c r="AR1199" s="44"/>
      <c r="AS1199" s="44"/>
      <c r="AT1199" s="44"/>
      <c r="AU1199" s="44"/>
      <c r="AV1199" s="44"/>
      <c r="AW1199" s="44"/>
      <c r="AX1199" s="44"/>
      <c r="AY1199" s="44"/>
      <c r="AZ1199" s="44"/>
      <c r="BA1199" s="44"/>
      <c r="BB1199" s="44"/>
      <c r="BC1199" s="44"/>
      <c r="BD1199" s="44"/>
      <c r="BE1199" s="44"/>
      <c r="BF1199" s="44"/>
      <c r="BG1199" s="44"/>
      <c r="BH1199" s="44"/>
      <c r="BI1199" s="44"/>
      <c r="BJ1199" s="44"/>
      <c r="BK1199" s="44"/>
      <c r="BL1199" s="44"/>
      <c r="BM1199" s="44"/>
      <c r="BN1199" s="44"/>
      <c r="BO1199" s="44"/>
      <c r="BP1199" s="44"/>
      <c r="BQ1199" s="44"/>
      <c r="BR1199" s="44"/>
      <c r="BS1199" s="44"/>
      <c r="BT1199" s="44"/>
      <c r="BU1199" s="44"/>
      <c r="BV1199" s="44"/>
      <c r="BW1199" s="44"/>
      <c r="BX1199" s="44"/>
      <c r="BY1199" s="44"/>
      <c r="BZ1199" s="44"/>
      <c r="CA1199" s="44"/>
      <c r="CB1199" s="44"/>
      <c r="CC1199" s="44"/>
      <c r="CD1199" s="44"/>
      <c r="CE1199" s="44"/>
      <c r="CF1199" s="44"/>
      <c r="CG1199" s="44"/>
      <c r="CH1199" s="44"/>
      <c r="CI1199" s="44"/>
      <c r="CJ1199" s="44"/>
      <c r="CK1199" s="44"/>
      <c r="CL1199" s="44"/>
      <c r="CM1199" s="44"/>
      <c r="CN1199" s="45"/>
      <c r="CO1199" s="44"/>
      <c r="CP1199" s="44"/>
      <c r="CQ1199" s="44"/>
      <c r="CR1199" s="44"/>
      <c r="CS1199" s="44"/>
      <c r="CT1199" s="44"/>
      <c r="CU1199" s="44"/>
      <c r="CV1199" s="44"/>
      <c r="CW1199" s="44"/>
      <c r="CX1199" s="44"/>
      <c r="CY1199" s="44"/>
      <c r="CZ1199" s="44"/>
      <c r="DA1199" s="44"/>
      <c r="DB1199" s="44"/>
      <c r="DC1199" s="44"/>
      <c r="DD1199" s="44"/>
      <c r="DE1199" s="44"/>
      <c r="DF1199" s="45"/>
      <c r="DG1199" s="44"/>
      <c r="DH1199" s="44"/>
      <c r="DI1199" s="44"/>
      <c r="DJ1199" s="44"/>
      <c r="DK1199" s="44"/>
      <c r="DL1199" s="45"/>
      <c r="DM1199" s="44"/>
      <c r="DN1199" s="44"/>
      <c r="DO1199" s="44"/>
      <c r="DP1199" s="44"/>
      <c r="DQ1199" s="44"/>
      <c r="DR1199" s="44"/>
      <c r="DS1199" s="44"/>
      <c r="DT1199" s="44"/>
      <c r="DU1199" s="45"/>
      <c r="DV1199" s="44"/>
      <c r="DW1199" s="44"/>
      <c r="DX1199" s="44"/>
      <c r="DY1199" s="44"/>
      <c r="DZ1199" s="44"/>
      <c r="EA1199" s="44"/>
      <c r="EB1199" s="44"/>
      <c r="EC1199" s="44"/>
      <c r="ED1199" s="45"/>
      <c r="EE1199" s="44"/>
      <c r="EF1199" s="44"/>
      <c r="EG1199" s="44"/>
      <c r="EH1199" s="44"/>
      <c r="EI1199" s="44"/>
      <c r="EJ1199" s="44"/>
      <c r="EK1199" s="44"/>
      <c r="EL1199" s="44"/>
      <c r="EM1199" s="44"/>
      <c r="EN1199" s="44"/>
      <c r="EO1199" s="44"/>
      <c r="EP1199" s="44"/>
      <c r="EQ1199" s="44"/>
      <c r="ER1199" s="44"/>
      <c r="ES1199" s="44"/>
      <c r="ET1199" s="44"/>
      <c r="EU1199" s="44"/>
      <c r="EV1199" s="45"/>
      <c r="EW1199" s="44"/>
      <c r="EX1199" s="44"/>
      <c r="EY1199" s="45"/>
      <c r="EZ1199" s="45"/>
      <c r="FA1199" s="44"/>
      <c r="FB1199" s="32"/>
      <c r="FC1199" s="32"/>
      <c r="FD1199" s="32"/>
    </row>
    <row r="1200">
      <c r="A1200" s="31"/>
      <c r="B1200" s="32"/>
      <c r="C1200" s="33"/>
      <c r="D1200" s="32"/>
      <c r="E1200" s="32"/>
      <c r="F1200" s="32"/>
      <c r="G1200" s="46"/>
      <c r="H1200" s="32"/>
      <c r="I1200" s="32"/>
      <c r="J1200" s="32"/>
      <c r="K1200" s="32"/>
      <c r="L1200" s="32"/>
      <c r="M1200" s="32"/>
      <c r="N1200" s="47"/>
      <c r="O1200" s="47"/>
      <c r="P1200" s="36"/>
      <c r="Q1200" s="37"/>
      <c r="R1200" s="37"/>
      <c r="S1200" s="48"/>
      <c r="T1200" s="39"/>
      <c r="U1200" s="40"/>
      <c r="V1200" s="41"/>
      <c r="W1200" s="41"/>
      <c r="X1200" s="41"/>
      <c r="Y1200" s="41"/>
      <c r="Z1200" s="41"/>
      <c r="AA1200" s="41"/>
      <c r="AB1200" s="41"/>
      <c r="AC1200" s="41"/>
      <c r="AD1200" s="42"/>
      <c r="AE1200" s="43"/>
      <c r="AF1200" s="44"/>
      <c r="AG1200" s="44"/>
      <c r="AH1200" s="44"/>
      <c r="AI1200" s="44"/>
      <c r="AJ1200" s="44"/>
      <c r="AK1200" s="44"/>
      <c r="AL1200" s="44"/>
      <c r="AM1200" s="44"/>
      <c r="AN1200" s="44"/>
      <c r="AO1200" s="44"/>
      <c r="AP1200" s="44"/>
      <c r="AQ1200" s="44"/>
      <c r="AR1200" s="44"/>
      <c r="AS1200" s="44"/>
      <c r="AT1200" s="44"/>
      <c r="AU1200" s="44"/>
      <c r="AV1200" s="44"/>
      <c r="AW1200" s="44"/>
      <c r="AX1200" s="44"/>
      <c r="AY1200" s="44"/>
      <c r="AZ1200" s="44"/>
      <c r="BA1200" s="44"/>
      <c r="BB1200" s="44"/>
      <c r="BC1200" s="44"/>
      <c r="BD1200" s="44"/>
      <c r="BE1200" s="44"/>
      <c r="BF1200" s="44"/>
      <c r="BG1200" s="44"/>
      <c r="BH1200" s="44"/>
      <c r="BI1200" s="44"/>
      <c r="BJ1200" s="44"/>
      <c r="BK1200" s="44"/>
      <c r="BL1200" s="44"/>
      <c r="BM1200" s="44"/>
      <c r="BN1200" s="44"/>
      <c r="BO1200" s="44"/>
      <c r="BP1200" s="44"/>
      <c r="BQ1200" s="44"/>
      <c r="BR1200" s="44"/>
      <c r="BS1200" s="44"/>
      <c r="BT1200" s="44"/>
      <c r="BU1200" s="44"/>
      <c r="BV1200" s="44"/>
      <c r="BW1200" s="44"/>
      <c r="BX1200" s="44"/>
      <c r="BY1200" s="44"/>
      <c r="BZ1200" s="44"/>
      <c r="CA1200" s="44"/>
      <c r="CB1200" s="44"/>
      <c r="CC1200" s="44"/>
      <c r="CD1200" s="44"/>
      <c r="CE1200" s="44"/>
      <c r="CF1200" s="44"/>
      <c r="CG1200" s="44"/>
      <c r="CH1200" s="44"/>
      <c r="CI1200" s="44"/>
      <c r="CJ1200" s="44"/>
      <c r="CK1200" s="44"/>
      <c r="CL1200" s="44"/>
      <c r="CM1200" s="44"/>
      <c r="CN1200" s="45"/>
      <c r="CO1200" s="44"/>
      <c r="CP1200" s="44"/>
      <c r="CQ1200" s="44"/>
      <c r="CR1200" s="44"/>
      <c r="CS1200" s="44"/>
      <c r="CT1200" s="44"/>
      <c r="CU1200" s="44"/>
      <c r="CV1200" s="44"/>
      <c r="CW1200" s="44"/>
      <c r="CX1200" s="44"/>
      <c r="CY1200" s="44"/>
      <c r="CZ1200" s="44"/>
      <c r="DA1200" s="44"/>
      <c r="DB1200" s="44"/>
      <c r="DC1200" s="44"/>
      <c r="DD1200" s="44"/>
      <c r="DE1200" s="44"/>
      <c r="DF1200" s="45"/>
      <c r="DG1200" s="44"/>
      <c r="DH1200" s="44"/>
      <c r="DI1200" s="44"/>
      <c r="DJ1200" s="44"/>
      <c r="DK1200" s="44"/>
      <c r="DL1200" s="45"/>
      <c r="DM1200" s="44"/>
      <c r="DN1200" s="44"/>
      <c r="DO1200" s="44"/>
      <c r="DP1200" s="44"/>
      <c r="DQ1200" s="44"/>
      <c r="DR1200" s="44"/>
      <c r="DS1200" s="44"/>
      <c r="DT1200" s="44"/>
      <c r="DU1200" s="45"/>
      <c r="DV1200" s="44"/>
      <c r="DW1200" s="44"/>
      <c r="DX1200" s="44"/>
      <c r="DY1200" s="44"/>
      <c r="DZ1200" s="44"/>
      <c r="EA1200" s="44"/>
      <c r="EB1200" s="44"/>
      <c r="EC1200" s="44"/>
      <c r="ED1200" s="45"/>
      <c r="EE1200" s="44"/>
      <c r="EF1200" s="44"/>
      <c r="EG1200" s="44"/>
      <c r="EH1200" s="44"/>
      <c r="EI1200" s="44"/>
      <c r="EJ1200" s="44"/>
      <c r="EK1200" s="44"/>
      <c r="EL1200" s="44"/>
      <c r="EM1200" s="44"/>
      <c r="EN1200" s="44"/>
      <c r="EO1200" s="44"/>
      <c r="EP1200" s="44"/>
      <c r="EQ1200" s="44"/>
      <c r="ER1200" s="44"/>
      <c r="ES1200" s="44"/>
      <c r="ET1200" s="44"/>
      <c r="EU1200" s="44"/>
      <c r="EV1200" s="45"/>
      <c r="EW1200" s="44"/>
      <c r="EX1200" s="44"/>
      <c r="EY1200" s="45"/>
      <c r="EZ1200" s="45"/>
      <c r="FA1200" s="44"/>
      <c r="FB1200" s="32"/>
      <c r="FC1200" s="32"/>
      <c r="FD1200" s="32"/>
    </row>
    <row r="1201">
      <c r="A1201" s="31"/>
      <c r="B1201" s="32"/>
      <c r="C1201" s="33"/>
      <c r="D1201" s="32"/>
      <c r="E1201" s="32"/>
      <c r="F1201" s="32"/>
      <c r="G1201" s="46"/>
      <c r="H1201" s="32"/>
      <c r="I1201" s="32"/>
      <c r="J1201" s="32"/>
      <c r="K1201" s="32"/>
      <c r="L1201" s="32"/>
      <c r="M1201" s="32"/>
      <c r="N1201" s="47"/>
      <c r="O1201" s="47"/>
      <c r="P1201" s="36"/>
      <c r="Q1201" s="37"/>
      <c r="R1201" s="37"/>
      <c r="S1201" s="48"/>
      <c r="T1201" s="39"/>
      <c r="U1201" s="40"/>
      <c r="V1201" s="41"/>
      <c r="W1201" s="41"/>
      <c r="X1201" s="41"/>
      <c r="Y1201" s="41"/>
      <c r="Z1201" s="41"/>
      <c r="AA1201" s="41"/>
      <c r="AB1201" s="41"/>
      <c r="AC1201" s="41"/>
      <c r="AD1201" s="42"/>
      <c r="AE1201" s="43"/>
      <c r="AF1201" s="44"/>
      <c r="AG1201" s="44"/>
      <c r="AH1201" s="44"/>
      <c r="AI1201" s="44"/>
      <c r="AJ1201" s="44"/>
      <c r="AK1201" s="44"/>
      <c r="AL1201" s="44"/>
      <c r="AM1201" s="44"/>
      <c r="AN1201" s="44"/>
      <c r="AO1201" s="44"/>
      <c r="AP1201" s="44"/>
      <c r="AQ1201" s="44"/>
      <c r="AR1201" s="44"/>
      <c r="AS1201" s="44"/>
      <c r="AT1201" s="44"/>
      <c r="AU1201" s="44"/>
      <c r="AV1201" s="44"/>
      <c r="AW1201" s="44"/>
      <c r="AX1201" s="44"/>
      <c r="AY1201" s="44"/>
      <c r="AZ1201" s="44"/>
      <c r="BA1201" s="44"/>
      <c r="BB1201" s="44"/>
      <c r="BC1201" s="44"/>
      <c r="BD1201" s="44"/>
      <c r="BE1201" s="44"/>
      <c r="BF1201" s="44"/>
      <c r="BG1201" s="44"/>
      <c r="BH1201" s="44"/>
      <c r="BI1201" s="44"/>
      <c r="BJ1201" s="44"/>
      <c r="BK1201" s="44"/>
      <c r="BL1201" s="44"/>
      <c r="BM1201" s="44"/>
      <c r="BN1201" s="44"/>
      <c r="BO1201" s="44"/>
      <c r="BP1201" s="44"/>
      <c r="BQ1201" s="44"/>
      <c r="BR1201" s="44"/>
      <c r="BS1201" s="44"/>
      <c r="BT1201" s="44"/>
      <c r="BU1201" s="44"/>
      <c r="BV1201" s="44"/>
      <c r="BW1201" s="44"/>
      <c r="BX1201" s="44"/>
      <c r="BY1201" s="44"/>
      <c r="BZ1201" s="44"/>
      <c r="CA1201" s="44"/>
      <c r="CB1201" s="44"/>
      <c r="CC1201" s="44"/>
      <c r="CD1201" s="44"/>
      <c r="CE1201" s="44"/>
      <c r="CF1201" s="44"/>
      <c r="CG1201" s="44"/>
      <c r="CH1201" s="44"/>
      <c r="CI1201" s="44"/>
      <c r="CJ1201" s="44"/>
      <c r="CK1201" s="44"/>
      <c r="CL1201" s="44"/>
      <c r="CM1201" s="44"/>
      <c r="CN1201" s="45"/>
      <c r="CO1201" s="44"/>
      <c r="CP1201" s="44"/>
      <c r="CQ1201" s="44"/>
      <c r="CR1201" s="44"/>
      <c r="CS1201" s="44"/>
      <c r="CT1201" s="44"/>
      <c r="CU1201" s="44"/>
      <c r="CV1201" s="44"/>
      <c r="CW1201" s="44"/>
      <c r="CX1201" s="44"/>
      <c r="CY1201" s="44"/>
      <c r="CZ1201" s="44"/>
      <c r="DA1201" s="44"/>
      <c r="DB1201" s="44"/>
      <c r="DC1201" s="44"/>
      <c r="DD1201" s="44"/>
      <c r="DE1201" s="44"/>
      <c r="DF1201" s="45"/>
      <c r="DG1201" s="44"/>
      <c r="DH1201" s="44"/>
      <c r="DI1201" s="44"/>
      <c r="DJ1201" s="44"/>
      <c r="DK1201" s="44"/>
      <c r="DL1201" s="45"/>
      <c r="DM1201" s="44"/>
      <c r="DN1201" s="44"/>
      <c r="DO1201" s="44"/>
      <c r="DP1201" s="44"/>
      <c r="DQ1201" s="44"/>
      <c r="DR1201" s="44"/>
      <c r="DS1201" s="44"/>
      <c r="DT1201" s="44"/>
      <c r="DU1201" s="45"/>
      <c r="DV1201" s="44"/>
      <c r="DW1201" s="44"/>
      <c r="DX1201" s="44"/>
      <c r="DY1201" s="44"/>
      <c r="DZ1201" s="44"/>
      <c r="EA1201" s="44"/>
      <c r="EB1201" s="44"/>
      <c r="EC1201" s="44"/>
      <c r="ED1201" s="45"/>
      <c r="EE1201" s="44"/>
      <c r="EF1201" s="44"/>
      <c r="EG1201" s="44"/>
      <c r="EH1201" s="44"/>
      <c r="EI1201" s="44"/>
      <c r="EJ1201" s="44"/>
      <c r="EK1201" s="44"/>
      <c r="EL1201" s="44"/>
      <c r="EM1201" s="44"/>
      <c r="EN1201" s="44"/>
      <c r="EO1201" s="44"/>
      <c r="EP1201" s="44"/>
      <c r="EQ1201" s="44"/>
      <c r="ER1201" s="44"/>
      <c r="ES1201" s="44"/>
      <c r="ET1201" s="44"/>
      <c r="EU1201" s="44"/>
      <c r="EV1201" s="45"/>
      <c r="EW1201" s="44"/>
      <c r="EX1201" s="44"/>
      <c r="EY1201" s="45"/>
      <c r="EZ1201" s="45"/>
      <c r="FA1201" s="44"/>
      <c r="FB1201" s="32"/>
      <c r="FC1201" s="32"/>
      <c r="FD1201" s="32"/>
    </row>
    <row r="1202">
      <c r="A1202" s="31"/>
      <c r="B1202" s="32"/>
      <c r="C1202" s="33"/>
      <c r="D1202" s="32"/>
      <c r="E1202" s="32"/>
      <c r="F1202" s="32"/>
      <c r="G1202" s="46"/>
      <c r="H1202" s="32"/>
      <c r="I1202" s="32"/>
      <c r="J1202" s="32"/>
      <c r="K1202" s="32"/>
      <c r="L1202" s="32"/>
      <c r="M1202" s="32"/>
      <c r="N1202" s="47"/>
      <c r="O1202" s="47"/>
      <c r="P1202" s="36"/>
      <c r="Q1202" s="37"/>
      <c r="R1202" s="37"/>
      <c r="S1202" s="48"/>
      <c r="T1202" s="39"/>
      <c r="U1202" s="40"/>
      <c r="V1202" s="41"/>
      <c r="W1202" s="41"/>
      <c r="X1202" s="41"/>
      <c r="Y1202" s="41"/>
      <c r="Z1202" s="41"/>
      <c r="AA1202" s="41"/>
      <c r="AB1202" s="41"/>
      <c r="AC1202" s="41"/>
      <c r="AD1202" s="42"/>
      <c r="AE1202" s="43"/>
      <c r="AF1202" s="44"/>
      <c r="AG1202" s="44"/>
      <c r="AH1202" s="44"/>
      <c r="AI1202" s="44"/>
      <c r="AJ1202" s="44"/>
      <c r="AK1202" s="44"/>
      <c r="AL1202" s="44"/>
      <c r="AM1202" s="44"/>
      <c r="AN1202" s="44"/>
      <c r="AO1202" s="44"/>
      <c r="AP1202" s="44"/>
      <c r="AQ1202" s="44"/>
      <c r="AR1202" s="44"/>
      <c r="AS1202" s="44"/>
      <c r="AT1202" s="44"/>
      <c r="AU1202" s="44"/>
      <c r="AV1202" s="44"/>
      <c r="AW1202" s="44"/>
      <c r="AX1202" s="44"/>
      <c r="AY1202" s="44"/>
      <c r="AZ1202" s="44"/>
      <c r="BA1202" s="44"/>
      <c r="BB1202" s="44"/>
      <c r="BC1202" s="44"/>
      <c r="BD1202" s="44"/>
      <c r="BE1202" s="44"/>
      <c r="BF1202" s="44"/>
      <c r="BG1202" s="44"/>
      <c r="BH1202" s="44"/>
      <c r="BI1202" s="44"/>
      <c r="BJ1202" s="44"/>
      <c r="BK1202" s="44"/>
      <c r="BL1202" s="44"/>
      <c r="BM1202" s="44"/>
      <c r="BN1202" s="44"/>
      <c r="BO1202" s="44"/>
      <c r="BP1202" s="44"/>
      <c r="BQ1202" s="44"/>
      <c r="BR1202" s="44"/>
      <c r="BS1202" s="44"/>
      <c r="BT1202" s="44"/>
      <c r="BU1202" s="44"/>
      <c r="BV1202" s="44"/>
      <c r="BW1202" s="44"/>
      <c r="BX1202" s="44"/>
      <c r="BY1202" s="44"/>
      <c r="BZ1202" s="44"/>
      <c r="CA1202" s="44"/>
      <c r="CB1202" s="44"/>
      <c r="CC1202" s="44"/>
      <c r="CD1202" s="44"/>
      <c r="CE1202" s="44"/>
      <c r="CF1202" s="44"/>
      <c r="CG1202" s="44"/>
      <c r="CH1202" s="44"/>
      <c r="CI1202" s="44"/>
      <c r="CJ1202" s="44"/>
      <c r="CK1202" s="44"/>
      <c r="CL1202" s="44"/>
      <c r="CM1202" s="44"/>
      <c r="CN1202" s="45"/>
      <c r="CO1202" s="44"/>
      <c r="CP1202" s="44"/>
      <c r="CQ1202" s="44"/>
      <c r="CR1202" s="44"/>
      <c r="CS1202" s="44"/>
      <c r="CT1202" s="44"/>
      <c r="CU1202" s="44"/>
      <c r="CV1202" s="44"/>
      <c r="CW1202" s="44"/>
      <c r="CX1202" s="44"/>
      <c r="CY1202" s="44"/>
      <c r="CZ1202" s="44"/>
      <c r="DA1202" s="44"/>
      <c r="DB1202" s="44"/>
      <c r="DC1202" s="44"/>
      <c r="DD1202" s="44"/>
      <c r="DE1202" s="44"/>
      <c r="DF1202" s="45"/>
      <c r="DG1202" s="44"/>
      <c r="DH1202" s="44"/>
      <c r="DI1202" s="44"/>
      <c r="DJ1202" s="44"/>
      <c r="DK1202" s="44"/>
      <c r="DL1202" s="45"/>
      <c r="DM1202" s="44"/>
      <c r="DN1202" s="44"/>
      <c r="DO1202" s="44"/>
      <c r="DP1202" s="44"/>
      <c r="DQ1202" s="44"/>
      <c r="DR1202" s="44"/>
      <c r="DS1202" s="44"/>
      <c r="DT1202" s="44"/>
      <c r="DU1202" s="45"/>
      <c r="DV1202" s="44"/>
      <c r="DW1202" s="44"/>
      <c r="DX1202" s="44"/>
      <c r="DY1202" s="44"/>
      <c r="DZ1202" s="44"/>
      <c r="EA1202" s="44"/>
      <c r="EB1202" s="44"/>
      <c r="EC1202" s="44"/>
      <c r="ED1202" s="45"/>
      <c r="EE1202" s="44"/>
      <c r="EF1202" s="44"/>
      <c r="EG1202" s="44"/>
      <c r="EH1202" s="44"/>
      <c r="EI1202" s="44"/>
      <c r="EJ1202" s="44"/>
      <c r="EK1202" s="44"/>
      <c r="EL1202" s="44"/>
      <c r="EM1202" s="44"/>
      <c r="EN1202" s="44"/>
      <c r="EO1202" s="44"/>
      <c r="EP1202" s="44"/>
      <c r="EQ1202" s="44"/>
      <c r="ER1202" s="44"/>
      <c r="ES1202" s="44"/>
      <c r="ET1202" s="44"/>
      <c r="EU1202" s="44"/>
      <c r="EV1202" s="45"/>
      <c r="EW1202" s="44"/>
      <c r="EX1202" s="44"/>
      <c r="EY1202" s="45"/>
      <c r="EZ1202" s="45"/>
      <c r="FA1202" s="44"/>
      <c r="FB1202" s="32"/>
      <c r="FC1202" s="32"/>
      <c r="FD1202" s="32"/>
    </row>
    <row r="1203">
      <c r="A1203" s="31"/>
      <c r="B1203" s="32"/>
      <c r="C1203" s="33"/>
      <c r="D1203" s="32"/>
      <c r="E1203" s="32"/>
      <c r="F1203" s="32"/>
      <c r="G1203" s="46"/>
      <c r="H1203" s="32"/>
      <c r="I1203" s="32"/>
      <c r="J1203" s="32"/>
      <c r="K1203" s="32"/>
      <c r="L1203" s="32"/>
      <c r="M1203" s="32"/>
      <c r="N1203" s="47"/>
      <c r="O1203" s="47"/>
      <c r="P1203" s="36"/>
      <c r="Q1203" s="37"/>
      <c r="R1203" s="37"/>
      <c r="S1203" s="48"/>
      <c r="T1203" s="39"/>
      <c r="U1203" s="40"/>
      <c r="V1203" s="41"/>
      <c r="W1203" s="41"/>
      <c r="X1203" s="41"/>
      <c r="Y1203" s="41"/>
      <c r="Z1203" s="41"/>
      <c r="AA1203" s="41"/>
      <c r="AB1203" s="41"/>
      <c r="AC1203" s="41"/>
      <c r="AD1203" s="42"/>
      <c r="AE1203" s="43"/>
      <c r="AF1203" s="44"/>
      <c r="AG1203" s="44"/>
      <c r="AH1203" s="44"/>
      <c r="AI1203" s="44"/>
      <c r="AJ1203" s="44"/>
      <c r="AK1203" s="44"/>
      <c r="AL1203" s="44"/>
      <c r="AM1203" s="44"/>
      <c r="AN1203" s="44"/>
      <c r="AO1203" s="44"/>
      <c r="AP1203" s="44"/>
      <c r="AQ1203" s="44"/>
      <c r="AR1203" s="44"/>
      <c r="AS1203" s="44"/>
      <c r="AT1203" s="44"/>
      <c r="AU1203" s="44"/>
      <c r="AV1203" s="44"/>
      <c r="AW1203" s="44"/>
      <c r="AX1203" s="44"/>
      <c r="AY1203" s="44"/>
      <c r="AZ1203" s="44"/>
      <c r="BA1203" s="44"/>
      <c r="BB1203" s="44"/>
      <c r="BC1203" s="44"/>
      <c r="BD1203" s="44"/>
      <c r="BE1203" s="44"/>
      <c r="BF1203" s="44"/>
      <c r="BG1203" s="44"/>
      <c r="BH1203" s="44"/>
      <c r="BI1203" s="44"/>
      <c r="BJ1203" s="44"/>
      <c r="BK1203" s="44"/>
      <c r="BL1203" s="44"/>
      <c r="BM1203" s="44"/>
      <c r="BN1203" s="44"/>
      <c r="BO1203" s="44"/>
      <c r="BP1203" s="44"/>
      <c r="BQ1203" s="44"/>
      <c r="BR1203" s="44"/>
      <c r="BS1203" s="44"/>
      <c r="BT1203" s="44"/>
      <c r="BU1203" s="44"/>
      <c r="BV1203" s="44"/>
      <c r="BW1203" s="44"/>
      <c r="BX1203" s="44"/>
      <c r="BY1203" s="44"/>
      <c r="BZ1203" s="44"/>
      <c r="CA1203" s="44"/>
      <c r="CB1203" s="44"/>
      <c r="CC1203" s="44"/>
      <c r="CD1203" s="44"/>
      <c r="CE1203" s="44"/>
      <c r="CF1203" s="44"/>
      <c r="CG1203" s="44"/>
      <c r="CH1203" s="44"/>
      <c r="CI1203" s="44"/>
      <c r="CJ1203" s="44"/>
      <c r="CK1203" s="44"/>
      <c r="CL1203" s="44"/>
      <c r="CM1203" s="44"/>
      <c r="CN1203" s="45"/>
      <c r="CO1203" s="44"/>
      <c r="CP1203" s="44"/>
      <c r="CQ1203" s="44"/>
      <c r="CR1203" s="44"/>
      <c r="CS1203" s="44"/>
      <c r="CT1203" s="44"/>
      <c r="CU1203" s="44"/>
      <c r="CV1203" s="44"/>
      <c r="CW1203" s="44"/>
      <c r="CX1203" s="44"/>
      <c r="CY1203" s="44"/>
      <c r="CZ1203" s="44"/>
      <c r="DA1203" s="44"/>
      <c r="DB1203" s="44"/>
      <c r="DC1203" s="44"/>
      <c r="DD1203" s="44"/>
      <c r="DE1203" s="44"/>
      <c r="DF1203" s="45"/>
      <c r="DG1203" s="44"/>
      <c r="DH1203" s="44"/>
      <c r="DI1203" s="44"/>
      <c r="DJ1203" s="44"/>
      <c r="DK1203" s="44"/>
      <c r="DL1203" s="45"/>
      <c r="DM1203" s="44"/>
      <c r="DN1203" s="44"/>
      <c r="DO1203" s="44"/>
      <c r="DP1203" s="44"/>
      <c r="DQ1203" s="44"/>
      <c r="DR1203" s="44"/>
      <c r="DS1203" s="44"/>
      <c r="DT1203" s="44"/>
      <c r="DU1203" s="45"/>
      <c r="DV1203" s="44"/>
      <c r="DW1203" s="44"/>
      <c r="DX1203" s="44"/>
      <c r="DY1203" s="44"/>
      <c r="DZ1203" s="44"/>
      <c r="EA1203" s="44"/>
      <c r="EB1203" s="44"/>
      <c r="EC1203" s="44"/>
      <c r="ED1203" s="45"/>
      <c r="EE1203" s="44"/>
      <c r="EF1203" s="44"/>
      <c r="EG1203" s="44"/>
      <c r="EH1203" s="44"/>
      <c r="EI1203" s="44"/>
      <c r="EJ1203" s="44"/>
      <c r="EK1203" s="44"/>
      <c r="EL1203" s="44"/>
      <c r="EM1203" s="44"/>
      <c r="EN1203" s="44"/>
      <c r="EO1203" s="44"/>
      <c r="EP1203" s="44"/>
      <c r="EQ1203" s="44"/>
      <c r="ER1203" s="44"/>
      <c r="ES1203" s="44"/>
      <c r="ET1203" s="44"/>
      <c r="EU1203" s="44"/>
      <c r="EV1203" s="45"/>
      <c r="EW1203" s="44"/>
      <c r="EX1203" s="44"/>
      <c r="EY1203" s="45"/>
      <c r="EZ1203" s="45"/>
      <c r="FA1203" s="44"/>
      <c r="FB1203" s="32"/>
      <c r="FC1203" s="32"/>
      <c r="FD1203" s="32"/>
    </row>
    <row r="1204">
      <c r="A1204" s="31"/>
      <c r="B1204" s="32"/>
      <c r="C1204" s="33"/>
      <c r="D1204" s="32"/>
      <c r="E1204" s="32"/>
      <c r="F1204" s="32"/>
      <c r="G1204" s="46"/>
      <c r="H1204" s="32"/>
      <c r="I1204" s="32"/>
      <c r="J1204" s="32"/>
      <c r="K1204" s="32"/>
      <c r="L1204" s="32"/>
      <c r="M1204" s="32"/>
      <c r="N1204" s="47"/>
      <c r="O1204" s="47"/>
      <c r="P1204" s="36"/>
      <c r="Q1204" s="37"/>
      <c r="R1204" s="37"/>
      <c r="S1204" s="48"/>
      <c r="T1204" s="39"/>
      <c r="U1204" s="40"/>
      <c r="V1204" s="41"/>
      <c r="W1204" s="41"/>
      <c r="X1204" s="41"/>
      <c r="Y1204" s="41"/>
      <c r="Z1204" s="41"/>
      <c r="AA1204" s="41"/>
      <c r="AB1204" s="41"/>
      <c r="AC1204" s="41"/>
      <c r="AD1204" s="42"/>
      <c r="AE1204" s="43"/>
      <c r="AF1204" s="44"/>
      <c r="AG1204" s="44"/>
      <c r="AH1204" s="44"/>
      <c r="AI1204" s="44"/>
      <c r="AJ1204" s="44"/>
      <c r="AK1204" s="44"/>
      <c r="AL1204" s="44"/>
      <c r="AM1204" s="44"/>
      <c r="AN1204" s="44"/>
      <c r="AO1204" s="44"/>
      <c r="AP1204" s="44"/>
      <c r="AQ1204" s="44"/>
      <c r="AR1204" s="44"/>
      <c r="AS1204" s="44"/>
      <c r="AT1204" s="44"/>
      <c r="AU1204" s="44"/>
      <c r="AV1204" s="44"/>
      <c r="AW1204" s="44"/>
      <c r="AX1204" s="44"/>
      <c r="AY1204" s="44"/>
      <c r="AZ1204" s="44"/>
      <c r="BA1204" s="44"/>
      <c r="BB1204" s="44"/>
      <c r="BC1204" s="44"/>
      <c r="BD1204" s="44"/>
      <c r="BE1204" s="44"/>
      <c r="BF1204" s="44"/>
      <c r="BG1204" s="44"/>
      <c r="BH1204" s="44"/>
      <c r="BI1204" s="44"/>
      <c r="BJ1204" s="44"/>
      <c r="BK1204" s="44"/>
      <c r="BL1204" s="44"/>
      <c r="BM1204" s="44"/>
      <c r="BN1204" s="44"/>
      <c r="BO1204" s="44"/>
      <c r="BP1204" s="44"/>
      <c r="BQ1204" s="44"/>
      <c r="BR1204" s="44"/>
      <c r="BS1204" s="44"/>
      <c r="BT1204" s="44"/>
      <c r="BU1204" s="44"/>
      <c r="BV1204" s="44"/>
      <c r="BW1204" s="44"/>
      <c r="BX1204" s="44"/>
      <c r="BY1204" s="44"/>
      <c r="BZ1204" s="44"/>
      <c r="CA1204" s="44"/>
      <c r="CB1204" s="44"/>
      <c r="CC1204" s="44"/>
      <c r="CD1204" s="44"/>
      <c r="CE1204" s="44"/>
      <c r="CF1204" s="44"/>
      <c r="CG1204" s="44"/>
      <c r="CH1204" s="44"/>
      <c r="CI1204" s="44"/>
      <c r="CJ1204" s="44"/>
      <c r="CK1204" s="44"/>
      <c r="CL1204" s="44"/>
      <c r="CM1204" s="44"/>
      <c r="CN1204" s="45"/>
      <c r="CO1204" s="44"/>
      <c r="CP1204" s="44"/>
      <c r="CQ1204" s="44"/>
      <c r="CR1204" s="44"/>
      <c r="CS1204" s="44"/>
      <c r="CT1204" s="44"/>
      <c r="CU1204" s="44"/>
      <c r="CV1204" s="44"/>
      <c r="CW1204" s="44"/>
      <c r="CX1204" s="44"/>
      <c r="CY1204" s="44"/>
      <c r="CZ1204" s="44"/>
      <c r="DA1204" s="44"/>
      <c r="DB1204" s="44"/>
      <c r="DC1204" s="44"/>
      <c r="DD1204" s="44"/>
      <c r="DE1204" s="44"/>
      <c r="DF1204" s="45"/>
      <c r="DG1204" s="44"/>
      <c r="DH1204" s="44"/>
      <c r="DI1204" s="44"/>
      <c r="DJ1204" s="44"/>
      <c r="DK1204" s="44"/>
      <c r="DL1204" s="45"/>
      <c r="DM1204" s="44"/>
      <c r="DN1204" s="44"/>
      <c r="DO1204" s="44"/>
      <c r="DP1204" s="44"/>
      <c r="DQ1204" s="44"/>
      <c r="DR1204" s="44"/>
      <c r="DS1204" s="44"/>
      <c r="DT1204" s="44"/>
      <c r="DU1204" s="45"/>
      <c r="DV1204" s="44"/>
      <c r="DW1204" s="44"/>
      <c r="DX1204" s="44"/>
      <c r="DY1204" s="44"/>
      <c r="DZ1204" s="44"/>
      <c r="EA1204" s="44"/>
      <c r="EB1204" s="44"/>
      <c r="EC1204" s="44"/>
      <c r="ED1204" s="45"/>
      <c r="EE1204" s="44"/>
      <c r="EF1204" s="44"/>
      <c r="EG1204" s="44"/>
      <c r="EH1204" s="44"/>
      <c r="EI1204" s="44"/>
      <c r="EJ1204" s="44"/>
      <c r="EK1204" s="44"/>
      <c r="EL1204" s="44"/>
      <c r="EM1204" s="44"/>
      <c r="EN1204" s="44"/>
      <c r="EO1204" s="44"/>
      <c r="EP1204" s="44"/>
      <c r="EQ1204" s="44"/>
      <c r="ER1204" s="44"/>
      <c r="ES1204" s="44"/>
      <c r="ET1204" s="44"/>
      <c r="EU1204" s="44"/>
      <c r="EV1204" s="45"/>
      <c r="EW1204" s="44"/>
      <c r="EX1204" s="44"/>
      <c r="EY1204" s="45"/>
      <c r="EZ1204" s="45"/>
      <c r="FA1204" s="44"/>
      <c r="FB1204" s="32"/>
      <c r="FC1204" s="32"/>
      <c r="FD1204" s="32"/>
    </row>
    <row r="1205">
      <c r="A1205" s="31"/>
      <c r="B1205" s="32"/>
      <c r="C1205" s="33"/>
      <c r="D1205" s="32"/>
      <c r="E1205" s="32"/>
      <c r="F1205" s="32"/>
      <c r="G1205" s="46"/>
      <c r="H1205" s="32"/>
      <c r="I1205" s="32"/>
      <c r="J1205" s="32"/>
      <c r="K1205" s="32"/>
      <c r="L1205" s="32"/>
      <c r="M1205" s="32"/>
      <c r="N1205" s="47"/>
      <c r="O1205" s="47"/>
      <c r="P1205" s="36"/>
      <c r="Q1205" s="37"/>
      <c r="R1205" s="37"/>
      <c r="S1205" s="48"/>
      <c r="T1205" s="39"/>
      <c r="U1205" s="40"/>
      <c r="V1205" s="41"/>
      <c r="W1205" s="41"/>
      <c r="X1205" s="41"/>
      <c r="Y1205" s="41"/>
      <c r="Z1205" s="41"/>
      <c r="AA1205" s="41"/>
      <c r="AB1205" s="41"/>
      <c r="AC1205" s="41"/>
      <c r="AD1205" s="42"/>
      <c r="AE1205" s="43"/>
      <c r="AF1205" s="44"/>
      <c r="AG1205" s="44"/>
      <c r="AH1205" s="44"/>
      <c r="AI1205" s="44"/>
      <c r="AJ1205" s="44"/>
      <c r="AK1205" s="44"/>
      <c r="AL1205" s="44"/>
      <c r="AM1205" s="44"/>
      <c r="AN1205" s="44"/>
      <c r="AO1205" s="44"/>
      <c r="AP1205" s="44"/>
      <c r="AQ1205" s="44"/>
      <c r="AR1205" s="44"/>
      <c r="AS1205" s="44"/>
      <c r="AT1205" s="44"/>
      <c r="AU1205" s="44"/>
      <c r="AV1205" s="44"/>
      <c r="AW1205" s="44"/>
      <c r="AX1205" s="44"/>
      <c r="AY1205" s="44"/>
      <c r="AZ1205" s="44"/>
      <c r="BA1205" s="44"/>
      <c r="BB1205" s="44"/>
      <c r="BC1205" s="44"/>
      <c r="BD1205" s="44"/>
      <c r="BE1205" s="44"/>
      <c r="BF1205" s="44"/>
      <c r="BG1205" s="44"/>
      <c r="BH1205" s="44"/>
      <c r="BI1205" s="44"/>
      <c r="BJ1205" s="44"/>
      <c r="BK1205" s="44"/>
      <c r="BL1205" s="44"/>
      <c r="BM1205" s="44"/>
      <c r="BN1205" s="44"/>
      <c r="BO1205" s="44"/>
      <c r="BP1205" s="44"/>
      <c r="BQ1205" s="44"/>
      <c r="BR1205" s="44"/>
      <c r="BS1205" s="44"/>
      <c r="BT1205" s="44"/>
      <c r="BU1205" s="44"/>
      <c r="BV1205" s="44"/>
      <c r="BW1205" s="44"/>
      <c r="BX1205" s="44"/>
      <c r="BY1205" s="44"/>
      <c r="BZ1205" s="44"/>
      <c r="CA1205" s="44"/>
      <c r="CB1205" s="44"/>
      <c r="CC1205" s="44"/>
      <c r="CD1205" s="44"/>
      <c r="CE1205" s="44"/>
      <c r="CF1205" s="44"/>
      <c r="CG1205" s="44"/>
      <c r="CH1205" s="44"/>
      <c r="CI1205" s="44"/>
      <c r="CJ1205" s="44"/>
      <c r="CK1205" s="44"/>
      <c r="CL1205" s="44"/>
      <c r="CM1205" s="44"/>
      <c r="CN1205" s="45"/>
      <c r="CO1205" s="44"/>
      <c r="CP1205" s="44"/>
      <c r="CQ1205" s="44"/>
      <c r="CR1205" s="44"/>
      <c r="CS1205" s="44"/>
      <c r="CT1205" s="44"/>
      <c r="CU1205" s="44"/>
      <c r="CV1205" s="44"/>
      <c r="CW1205" s="44"/>
      <c r="CX1205" s="44"/>
      <c r="CY1205" s="44"/>
      <c r="CZ1205" s="44"/>
      <c r="DA1205" s="44"/>
      <c r="DB1205" s="44"/>
      <c r="DC1205" s="44"/>
      <c r="DD1205" s="44"/>
      <c r="DE1205" s="44"/>
      <c r="DF1205" s="45"/>
      <c r="DG1205" s="44"/>
      <c r="DH1205" s="44"/>
      <c r="DI1205" s="44"/>
      <c r="DJ1205" s="44"/>
      <c r="DK1205" s="44"/>
      <c r="DL1205" s="45"/>
      <c r="DM1205" s="44"/>
      <c r="DN1205" s="44"/>
      <c r="DO1205" s="44"/>
      <c r="DP1205" s="44"/>
      <c r="DQ1205" s="44"/>
      <c r="DR1205" s="44"/>
      <c r="DS1205" s="44"/>
      <c r="DT1205" s="44"/>
      <c r="DU1205" s="45"/>
      <c r="DV1205" s="44"/>
      <c r="DW1205" s="44"/>
      <c r="DX1205" s="44"/>
      <c r="DY1205" s="44"/>
      <c r="DZ1205" s="44"/>
      <c r="EA1205" s="44"/>
      <c r="EB1205" s="44"/>
      <c r="EC1205" s="44"/>
      <c r="ED1205" s="45"/>
      <c r="EE1205" s="44"/>
      <c r="EF1205" s="44"/>
      <c r="EG1205" s="44"/>
      <c r="EH1205" s="44"/>
      <c r="EI1205" s="44"/>
      <c r="EJ1205" s="44"/>
      <c r="EK1205" s="44"/>
      <c r="EL1205" s="44"/>
      <c r="EM1205" s="44"/>
      <c r="EN1205" s="44"/>
      <c r="EO1205" s="44"/>
      <c r="EP1205" s="44"/>
      <c r="EQ1205" s="44"/>
      <c r="ER1205" s="44"/>
      <c r="ES1205" s="44"/>
      <c r="ET1205" s="44"/>
      <c r="EU1205" s="44"/>
      <c r="EV1205" s="45"/>
      <c r="EW1205" s="44"/>
      <c r="EX1205" s="44"/>
      <c r="EY1205" s="45"/>
      <c r="EZ1205" s="45"/>
      <c r="FA1205" s="44"/>
      <c r="FB1205" s="32"/>
      <c r="FC1205" s="32"/>
      <c r="FD1205" s="32"/>
    </row>
    <row r="1206">
      <c r="A1206" s="31"/>
      <c r="B1206" s="32"/>
      <c r="C1206" s="33"/>
      <c r="D1206" s="32"/>
      <c r="E1206" s="32"/>
      <c r="F1206" s="32"/>
      <c r="G1206" s="46"/>
      <c r="H1206" s="32"/>
      <c r="I1206" s="32"/>
      <c r="J1206" s="32"/>
      <c r="K1206" s="32"/>
      <c r="L1206" s="32"/>
      <c r="M1206" s="32"/>
      <c r="N1206" s="47"/>
      <c r="O1206" s="47"/>
      <c r="P1206" s="36"/>
      <c r="Q1206" s="37"/>
      <c r="R1206" s="37"/>
      <c r="S1206" s="48"/>
      <c r="T1206" s="39"/>
      <c r="U1206" s="40"/>
      <c r="V1206" s="41"/>
      <c r="W1206" s="41"/>
      <c r="X1206" s="41"/>
      <c r="Y1206" s="41"/>
      <c r="Z1206" s="41"/>
      <c r="AA1206" s="41"/>
      <c r="AB1206" s="41"/>
      <c r="AC1206" s="41"/>
      <c r="AD1206" s="42"/>
      <c r="AE1206" s="43"/>
      <c r="AF1206" s="44"/>
      <c r="AG1206" s="44"/>
      <c r="AH1206" s="44"/>
      <c r="AI1206" s="44"/>
      <c r="AJ1206" s="44"/>
      <c r="AK1206" s="44"/>
      <c r="AL1206" s="44"/>
      <c r="AM1206" s="44"/>
      <c r="AN1206" s="44"/>
      <c r="AO1206" s="44"/>
      <c r="AP1206" s="44"/>
      <c r="AQ1206" s="44"/>
      <c r="AR1206" s="44"/>
      <c r="AS1206" s="44"/>
      <c r="AT1206" s="44"/>
      <c r="AU1206" s="44"/>
      <c r="AV1206" s="44"/>
      <c r="AW1206" s="44"/>
      <c r="AX1206" s="44"/>
      <c r="AY1206" s="44"/>
      <c r="AZ1206" s="44"/>
      <c r="BA1206" s="44"/>
      <c r="BB1206" s="44"/>
      <c r="BC1206" s="44"/>
      <c r="BD1206" s="44"/>
      <c r="BE1206" s="44"/>
      <c r="BF1206" s="44"/>
      <c r="BG1206" s="44"/>
      <c r="BH1206" s="44"/>
      <c r="BI1206" s="44"/>
      <c r="BJ1206" s="44"/>
      <c r="BK1206" s="44"/>
      <c r="BL1206" s="44"/>
      <c r="BM1206" s="44"/>
      <c r="BN1206" s="44"/>
      <c r="BO1206" s="44"/>
      <c r="BP1206" s="44"/>
      <c r="BQ1206" s="44"/>
      <c r="BR1206" s="44"/>
      <c r="BS1206" s="44"/>
      <c r="BT1206" s="44"/>
      <c r="BU1206" s="44"/>
      <c r="BV1206" s="44"/>
      <c r="BW1206" s="44"/>
      <c r="BX1206" s="44"/>
      <c r="BY1206" s="44"/>
      <c r="BZ1206" s="44"/>
      <c r="CA1206" s="44"/>
      <c r="CB1206" s="44"/>
      <c r="CC1206" s="44"/>
      <c r="CD1206" s="44"/>
      <c r="CE1206" s="44"/>
      <c r="CF1206" s="44"/>
      <c r="CG1206" s="44"/>
      <c r="CH1206" s="44"/>
      <c r="CI1206" s="44"/>
      <c r="CJ1206" s="44"/>
      <c r="CK1206" s="44"/>
      <c r="CL1206" s="44"/>
      <c r="CM1206" s="44"/>
      <c r="CN1206" s="45"/>
      <c r="CO1206" s="44"/>
      <c r="CP1206" s="44"/>
      <c r="CQ1206" s="44"/>
      <c r="CR1206" s="44"/>
      <c r="CS1206" s="44"/>
      <c r="CT1206" s="44"/>
      <c r="CU1206" s="44"/>
      <c r="CV1206" s="44"/>
      <c r="CW1206" s="44"/>
      <c r="CX1206" s="44"/>
      <c r="CY1206" s="44"/>
      <c r="CZ1206" s="44"/>
      <c r="DA1206" s="44"/>
      <c r="DB1206" s="44"/>
      <c r="DC1206" s="44"/>
      <c r="DD1206" s="44"/>
      <c r="DE1206" s="44"/>
      <c r="DF1206" s="45"/>
      <c r="DG1206" s="44"/>
      <c r="DH1206" s="44"/>
      <c r="DI1206" s="44"/>
      <c r="DJ1206" s="44"/>
      <c r="DK1206" s="44"/>
      <c r="DL1206" s="45"/>
      <c r="DM1206" s="44"/>
      <c r="DN1206" s="44"/>
      <c r="DO1206" s="44"/>
      <c r="DP1206" s="44"/>
      <c r="DQ1206" s="44"/>
      <c r="DR1206" s="44"/>
      <c r="DS1206" s="44"/>
      <c r="DT1206" s="44"/>
      <c r="DU1206" s="45"/>
      <c r="DV1206" s="44"/>
      <c r="DW1206" s="44"/>
      <c r="DX1206" s="44"/>
      <c r="DY1206" s="44"/>
      <c r="DZ1206" s="44"/>
      <c r="EA1206" s="44"/>
      <c r="EB1206" s="44"/>
      <c r="EC1206" s="44"/>
      <c r="ED1206" s="45"/>
      <c r="EE1206" s="44"/>
      <c r="EF1206" s="44"/>
      <c r="EG1206" s="44"/>
      <c r="EH1206" s="44"/>
      <c r="EI1206" s="44"/>
      <c r="EJ1206" s="44"/>
      <c r="EK1206" s="44"/>
      <c r="EL1206" s="44"/>
      <c r="EM1206" s="44"/>
      <c r="EN1206" s="44"/>
      <c r="EO1206" s="44"/>
      <c r="EP1206" s="44"/>
      <c r="EQ1206" s="44"/>
      <c r="ER1206" s="44"/>
      <c r="ES1206" s="44"/>
      <c r="ET1206" s="44"/>
      <c r="EU1206" s="44"/>
      <c r="EV1206" s="45"/>
      <c r="EW1206" s="44"/>
      <c r="EX1206" s="44"/>
      <c r="EY1206" s="45"/>
      <c r="EZ1206" s="45"/>
      <c r="FA1206" s="44"/>
      <c r="FB1206" s="32"/>
      <c r="FC1206" s="32"/>
      <c r="FD1206" s="32"/>
    </row>
    <row r="1207">
      <c r="A1207" s="31"/>
      <c r="B1207" s="32"/>
      <c r="C1207" s="33"/>
      <c r="D1207" s="32"/>
      <c r="E1207" s="32"/>
      <c r="F1207" s="32"/>
      <c r="G1207" s="46"/>
      <c r="H1207" s="32"/>
      <c r="I1207" s="32"/>
      <c r="J1207" s="32"/>
      <c r="K1207" s="32"/>
      <c r="L1207" s="32"/>
      <c r="M1207" s="32"/>
      <c r="N1207" s="47"/>
      <c r="O1207" s="47"/>
      <c r="P1207" s="36"/>
      <c r="Q1207" s="37"/>
      <c r="R1207" s="37"/>
      <c r="S1207" s="48"/>
      <c r="T1207" s="39"/>
      <c r="U1207" s="40"/>
      <c r="V1207" s="41"/>
      <c r="W1207" s="41"/>
      <c r="X1207" s="41"/>
      <c r="Y1207" s="41"/>
      <c r="Z1207" s="41"/>
      <c r="AA1207" s="41"/>
      <c r="AB1207" s="41"/>
      <c r="AC1207" s="41"/>
      <c r="AD1207" s="42"/>
      <c r="AE1207" s="43"/>
      <c r="AF1207" s="44"/>
      <c r="AG1207" s="44"/>
      <c r="AH1207" s="44"/>
      <c r="AI1207" s="44"/>
      <c r="AJ1207" s="44"/>
      <c r="AK1207" s="44"/>
      <c r="AL1207" s="44"/>
      <c r="AM1207" s="44"/>
      <c r="AN1207" s="44"/>
      <c r="AO1207" s="44"/>
      <c r="AP1207" s="44"/>
      <c r="AQ1207" s="44"/>
      <c r="AR1207" s="44"/>
      <c r="AS1207" s="44"/>
      <c r="AT1207" s="44"/>
      <c r="AU1207" s="44"/>
      <c r="AV1207" s="44"/>
      <c r="AW1207" s="44"/>
      <c r="AX1207" s="44"/>
      <c r="AY1207" s="44"/>
      <c r="AZ1207" s="44"/>
      <c r="BA1207" s="44"/>
      <c r="BB1207" s="44"/>
      <c r="BC1207" s="44"/>
      <c r="BD1207" s="44"/>
      <c r="BE1207" s="44"/>
      <c r="BF1207" s="44"/>
      <c r="BG1207" s="44"/>
      <c r="BH1207" s="44"/>
      <c r="BI1207" s="44"/>
      <c r="BJ1207" s="44"/>
      <c r="BK1207" s="44"/>
      <c r="BL1207" s="44"/>
      <c r="BM1207" s="44"/>
      <c r="BN1207" s="44"/>
      <c r="BO1207" s="44"/>
      <c r="BP1207" s="44"/>
      <c r="BQ1207" s="44"/>
      <c r="BR1207" s="44"/>
      <c r="BS1207" s="44"/>
      <c r="BT1207" s="44"/>
      <c r="BU1207" s="44"/>
      <c r="BV1207" s="44"/>
      <c r="BW1207" s="44"/>
      <c r="BX1207" s="44"/>
      <c r="BY1207" s="44"/>
      <c r="BZ1207" s="44"/>
      <c r="CA1207" s="44"/>
      <c r="CB1207" s="44"/>
      <c r="CC1207" s="44"/>
      <c r="CD1207" s="44"/>
      <c r="CE1207" s="44"/>
      <c r="CF1207" s="44"/>
      <c r="CG1207" s="44"/>
      <c r="CH1207" s="44"/>
      <c r="CI1207" s="44"/>
      <c r="CJ1207" s="44"/>
      <c r="CK1207" s="44"/>
      <c r="CL1207" s="44"/>
      <c r="CM1207" s="44"/>
      <c r="CN1207" s="45"/>
      <c r="CO1207" s="44"/>
      <c r="CP1207" s="44"/>
      <c r="CQ1207" s="44"/>
      <c r="CR1207" s="44"/>
      <c r="CS1207" s="44"/>
      <c r="CT1207" s="44"/>
      <c r="CU1207" s="44"/>
      <c r="CV1207" s="44"/>
      <c r="CW1207" s="44"/>
      <c r="CX1207" s="44"/>
      <c r="CY1207" s="44"/>
      <c r="CZ1207" s="44"/>
      <c r="DA1207" s="44"/>
      <c r="DB1207" s="44"/>
      <c r="DC1207" s="44"/>
      <c r="DD1207" s="44"/>
      <c r="DE1207" s="44"/>
      <c r="DF1207" s="45"/>
      <c r="DG1207" s="44"/>
      <c r="DH1207" s="44"/>
      <c r="DI1207" s="44"/>
      <c r="DJ1207" s="44"/>
      <c r="DK1207" s="44"/>
      <c r="DL1207" s="45"/>
      <c r="DM1207" s="44"/>
      <c r="DN1207" s="44"/>
      <c r="DO1207" s="44"/>
      <c r="DP1207" s="44"/>
      <c r="DQ1207" s="44"/>
      <c r="DR1207" s="44"/>
      <c r="DS1207" s="44"/>
      <c r="DT1207" s="44"/>
      <c r="DU1207" s="45"/>
      <c r="DV1207" s="44"/>
      <c r="DW1207" s="44"/>
      <c r="DX1207" s="44"/>
      <c r="DY1207" s="44"/>
      <c r="DZ1207" s="44"/>
      <c r="EA1207" s="44"/>
      <c r="EB1207" s="44"/>
      <c r="EC1207" s="44"/>
      <c r="ED1207" s="45"/>
      <c r="EE1207" s="44"/>
      <c r="EF1207" s="44"/>
      <c r="EG1207" s="44"/>
      <c r="EH1207" s="44"/>
      <c r="EI1207" s="44"/>
      <c r="EJ1207" s="44"/>
      <c r="EK1207" s="44"/>
      <c r="EL1207" s="44"/>
      <c r="EM1207" s="44"/>
      <c r="EN1207" s="44"/>
      <c r="EO1207" s="44"/>
      <c r="EP1207" s="44"/>
      <c r="EQ1207" s="44"/>
      <c r="ER1207" s="44"/>
      <c r="ES1207" s="44"/>
      <c r="ET1207" s="44"/>
      <c r="EU1207" s="44"/>
      <c r="EV1207" s="45"/>
      <c r="EW1207" s="44"/>
      <c r="EX1207" s="44"/>
      <c r="EY1207" s="45"/>
      <c r="EZ1207" s="45"/>
      <c r="FA1207" s="44"/>
      <c r="FB1207" s="32"/>
      <c r="FC1207" s="32"/>
      <c r="FD1207" s="32"/>
    </row>
    <row r="1208">
      <c r="A1208" s="31"/>
      <c r="B1208" s="32"/>
      <c r="C1208" s="33"/>
      <c r="D1208" s="32"/>
      <c r="E1208" s="32"/>
      <c r="F1208" s="32"/>
      <c r="G1208" s="46"/>
      <c r="H1208" s="32"/>
      <c r="I1208" s="32"/>
      <c r="J1208" s="32"/>
      <c r="K1208" s="32"/>
      <c r="L1208" s="32"/>
      <c r="M1208" s="32"/>
      <c r="N1208" s="47"/>
      <c r="O1208" s="47"/>
      <c r="P1208" s="36"/>
      <c r="Q1208" s="37"/>
      <c r="R1208" s="37"/>
      <c r="S1208" s="48"/>
      <c r="T1208" s="39"/>
      <c r="U1208" s="40"/>
      <c r="V1208" s="41"/>
      <c r="W1208" s="41"/>
      <c r="X1208" s="41"/>
      <c r="Y1208" s="41"/>
      <c r="Z1208" s="41"/>
      <c r="AA1208" s="41"/>
      <c r="AB1208" s="41"/>
      <c r="AC1208" s="41"/>
      <c r="AD1208" s="42"/>
      <c r="AE1208" s="43"/>
      <c r="AF1208" s="44"/>
      <c r="AG1208" s="44"/>
      <c r="AH1208" s="44"/>
      <c r="AI1208" s="44"/>
      <c r="AJ1208" s="44"/>
      <c r="AK1208" s="44"/>
      <c r="AL1208" s="44"/>
      <c r="AM1208" s="44"/>
      <c r="AN1208" s="44"/>
      <c r="AO1208" s="44"/>
      <c r="AP1208" s="44"/>
      <c r="AQ1208" s="44"/>
      <c r="AR1208" s="44"/>
      <c r="AS1208" s="44"/>
      <c r="AT1208" s="44"/>
      <c r="AU1208" s="44"/>
      <c r="AV1208" s="44"/>
      <c r="AW1208" s="44"/>
      <c r="AX1208" s="44"/>
      <c r="AY1208" s="44"/>
      <c r="AZ1208" s="44"/>
      <c r="BA1208" s="44"/>
      <c r="BB1208" s="44"/>
      <c r="BC1208" s="44"/>
      <c r="BD1208" s="44"/>
      <c r="BE1208" s="44"/>
      <c r="BF1208" s="44"/>
      <c r="BG1208" s="44"/>
      <c r="BH1208" s="44"/>
      <c r="BI1208" s="44"/>
      <c r="BJ1208" s="44"/>
      <c r="BK1208" s="44"/>
      <c r="BL1208" s="44"/>
      <c r="BM1208" s="44"/>
      <c r="BN1208" s="44"/>
      <c r="BO1208" s="44"/>
      <c r="BP1208" s="44"/>
      <c r="BQ1208" s="44"/>
      <c r="BR1208" s="44"/>
      <c r="BS1208" s="44"/>
      <c r="BT1208" s="44"/>
      <c r="BU1208" s="44"/>
      <c r="BV1208" s="44"/>
      <c r="BW1208" s="44"/>
      <c r="BX1208" s="44"/>
      <c r="BY1208" s="44"/>
      <c r="BZ1208" s="44"/>
      <c r="CA1208" s="44"/>
      <c r="CB1208" s="44"/>
      <c r="CC1208" s="44"/>
      <c r="CD1208" s="44"/>
      <c r="CE1208" s="44"/>
      <c r="CF1208" s="44"/>
      <c r="CG1208" s="44"/>
      <c r="CH1208" s="44"/>
      <c r="CI1208" s="44"/>
      <c r="CJ1208" s="44"/>
      <c r="CK1208" s="44"/>
      <c r="CL1208" s="44"/>
      <c r="CM1208" s="44"/>
      <c r="CN1208" s="45"/>
      <c r="CO1208" s="44"/>
      <c r="CP1208" s="44"/>
      <c r="CQ1208" s="44"/>
      <c r="CR1208" s="44"/>
      <c r="CS1208" s="44"/>
      <c r="CT1208" s="44"/>
      <c r="CU1208" s="44"/>
      <c r="CV1208" s="44"/>
      <c r="CW1208" s="44"/>
      <c r="CX1208" s="44"/>
      <c r="CY1208" s="44"/>
      <c r="CZ1208" s="44"/>
      <c r="DA1208" s="44"/>
      <c r="DB1208" s="44"/>
      <c r="DC1208" s="44"/>
      <c r="DD1208" s="44"/>
      <c r="DE1208" s="44"/>
      <c r="DF1208" s="45"/>
      <c r="DG1208" s="44"/>
      <c r="DH1208" s="44"/>
      <c r="DI1208" s="44"/>
      <c r="DJ1208" s="44"/>
      <c r="DK1208" s="44"/>
      <c r="DL1208" s="45"/>
      <c r="DM1208" s="44"/>
      <c r="DN1208" s="44"/>
      <c r="DO1208" s="44"/>
      <c r="DP1208" s="44"/>
      <c r="DQ1208" s="44"/>
      <c r="DR1208" s="44"/>
      <c r="DS1208" s="44"/>
      <c r="DT1208" s="44"/>
      <c r="DU1208" s="45"/>
      <c r="DV1208" s="44"/>
      <c r="DW1208" s="44"/>
      <c r="DX1208" s="44"/>
      <c r="DY1208" s="44"/>
      <c r="DZ1208" s="44"/>
      <c r="EA1208" s="44"/>
      <c r="EB1208" s="44"/>
      <c r="EC1208" s="44"/>
      <c r="ED1208" s="45"/>
      <c r="EE1208" s="44"/>
      <c r="EF1208" s="44"/>
      <c r="EG1208" s="44"/>
      <c r="EH1208" s="44"/>
      <c r="EI1208" s="44"/>
      <c r="EJ1208" s="44"/>
      <c r="EK1208" s="44"/>
      <c r="EL1208" s="44"/>
      <c r="EM1208" s="44"/>
      <c r="EN1208" s="44"/>
      <c r="EO1208" s="44"/>
      <c r="EP1208" s="44"/>
      <c r="EQ1208" s="44"/>
      <c r="ER1208" s="44"/>
      <c r="ES1208" s="44"/>
      <c r="ET1208" s="44"/>
      <c r="EU1208" s="44"/>
      <c r="EV1208" s="45"/>
      <c r="EW1208" s="44"/>
      <c r="EX1208" s="44"/>
      <c r="EY1208" s="45"/>
      <c r="EZ1208" s="45"/>
      <c r="FA1208" s="44"/>
      <c r="FB1208" s="32"/>
      <c r="FC1208" s="32"/>
      <c r="FD1208" s="32"/>
    </row>
    <row r="1209">
      <c r="A1209" s="31"/>
      <c r="B1209" s="32"/>
      <c r="C1209" s="33"/>
      <c r="D1209" s="32"/>
      <c r="E1209" s="32"/>
      <c r="F1209" s="32"/>
      <c r="G1209" s="46"/>
      <c r="H1209" s="32"/>
      <c r="I1209" s="32"/>
      <c r="J1209" s="32"/>
      <c r="K1209" s="32"/>
      <c r="L1209" s="32"/>
      <c r="M1209" s="32"/>
      <c r="N1209" s="47"/>
      <c r="O1209" s="47"/>
      <c r="P1209" s="36"/>
      <c r="Q1209" s="37"/>
      <c r="R1209" s="37"/>
      <c r="S1209" s="48"/>
      <c r="T1209" s="39"/>
      <c r="U1209" s="40"/>
      <c r="V1209" s="41"/>
      <c r="W1209" s="41"/>
      <c r="X1209" s="41"/>
      <c r="Y1209" s="41"/>
      <c r="Z1209" s="41"/>
      <c r="AA1209" s="41"/>
      <c r="AB1209" s="41"/>
      <c r="AC1209" s="41"/>
      <c r="AD1209" s="42"/>
      <c r="AE1209" s="43"/>
      <c r="AF1209" s="44"/>
      <c r="AG1209" s="44"/>
      <c r="AH1209" s="44"/>
      <c r="AI1209" s="44"/>
      <c r="AJ1209" s="44"/>
      <c r="AK1209" s="44"/>
      <c r="AL1209" s="44"/>
      <c r="AM1209" s="44"/>
      <c r="AN1209" s="44"/>
      <c r="AO1209" s="44"/>
      <c r="AP1209" s="44"/>
      <c r="AQ1209" s="44"/>
      <c r="AR1209" s="44"/>
      <c r="AS1209" s="44"/>
      <c r="AT1209" s="44"/>
      <c r="AU1209" s="44"/>
      <c r="AV1209" s="44"/>
      <c r="AW1209" s="44"/>
      <c r="AX1209" s="44"/>
      <c r="AY1209" s="44"/>
      <c r="AZ1209" s="44"/>
      <c r="BA1209" s="44"/>
      <c r="BB1209" s="44"/>
      <c r="BC1209" s="44"/>
      <c r="BD1209" s="44"/>
      <c r="BE1209" s="44"/>
      <c r="BF1209" s="44"/>
      <c r="BG1209" s="44"/>
      <c r="BH1209" s="44"/>
      <c r="BI1209" s="44"/>
      <c r="BJ1209" s="44"/>
      <c r="BK1209" s="44"/>
      <c r="BL1209" s="44"/>
      <c r="BM1209" s="44"/>
      <c r="BN1209" s="44"/>
      <c r="BO1209" s="44"/>
      <c r="BP1209" s="44"/>
      <c r="BQ1209" s="44"/>
      <c r="BR1209" s="44"/>
      <c r="BS1209" s="44"/>
      <c r="BT1209" s="44"/>
      <c r="BU1209" s="44"/>
      <c r="BV1209" s="44"/>
      <c r="BW1209" s="44"/>
      <c r="BX1209" s="44"/>
      <c r="BY1209" s="44"/>
      <c r="BZ1209" s="44"/>
      <c r="CA1209" s="44"/>
      <c r="CB1209" s="44"/>
      <c r="CC1209" s="44"/>
      <c r="CD1209" s="44"/>
      <c r="CE1209" s="44"/>
      <c r="CF1209" s="44"/>
      <c r="CG1209" s="44"/>
      <c r="CH1209" s="44"/>
      <c r="CI1209" s="44"/>
      <c r="CJ1209" s="44"/>
      <c r="CK1209" s="44"/>
      <c r="CL1209" s="44"/>
      <c r="CM1209" s="44"/>
      <c r="CN1209" s="45"/>
      <c r="CO1209" s="44"/>
      <c r="CP1209" s="44"/>
      <c r="CQ1209" s="44"/>
      <c r="CR1209" s="44"/>
      <c r="CS1209" s="44"/>
      <c r="CT1209" s="44"/>
      <c r="CU1209" s="44"/>
      <c r="CV1209" s="44"/>
      <c r="CW1209" s="44"/>
      <c r="CX1209" s="44"/>
      <c r="CY1209" s="44"/>
      <c r="CZ1209" s="44"/>
      <c r="DA1209" s="44"/>
      <c r="DB1209" s="44"/>
      <c r="DC1209" s="44"/>
      <c r="DD1209" s="44"/>
      <c r="DE1209" s="44"/>
      <c r="DF1209" s="45"/>
      <c r="DG1209" s="44"/>
      <c r="DH1209" s="44"/>
      <c r="DI1209" s="44"/>
      <c r="DJ1209" s="44"/>
      <c r="DK1209" s="44"/>
      <c r="DL1209" s="45"/>
      <c r="DM1209" s="44"/>
      <c r="DN1209" s="44"/>
      <c r="DO1209" s="44"/>
      <c r="DP1209" s="44"/>
      <c r="DQ1209" s="44"/>
      <c r="DR1209" s="44"/>
      <c r="DS1209" s="44"/>
      <c r="DT1209" s="44"/>
      <c r="DU1209" s="45"/>
      <c r="DV1209" s="44"/>
      <c r="DW1209" s="44"/>
      <c r="DX1209" s="44"/>
      <c r="DY1209" s="44"/>
      <c r="DZ1209" s="44"/>
      <c r="EA1209" s="44"/>
      <c r="EB1209" s="44"/>
      <c r="EC1209" s="44"/>
      <c r="ED1209" s="45"/>
      <c r="EE1209" s="44"/>
      <c r="EF1209" s="44"/>
      <c r="EG1209" s="44"/>
      <c r="EH1209" s="44"/>
      <c r="EI1209" s="44"/>
      <c r="EJ1209" s="44"/>
      <c r="EK1209" s="44"/>
      <c r="EL1209" s="44"/>
      <c r="EM1209" s="44"/>
      <c r="EN1209" s="44"/>
      <c r="EO1209" s="44"/>
      <c r="EP1209" s="44"/>
      <c r="EQ1209" s="44"/>
      <c r="ER1209" s="44"/>
      <c r="ES1209" s="44"/>
      <c r="ET1209" s="44"/>
      <c r="EU1209" s="44"/>
      <c r="EV1209" s="45"/>
      <c r="EW1209" s="44"/>
      <c r="EX1209" s="44"/>
      <c r="EY1209" s="45"/>
      <c r="EZ1209" s="45"/>
      <c r="FA1209" s="44"/>
      <c r="FB1209" s="32"/>
      <c r="FC1209" s="32"/>
      <c r="FD1209" s="32"/>
    </row>
    <row r="1210">
      <c r="A1210" s="31"/>
      <c r="B1210" s="32"/>
      <c r="C1210" s="33"/>
      <c r="D1210" s="32"/>
      <c r="E1210" s="32"/>
      <c r="F1210" s="32"/>
      <c r="G1210" s="46"/>
      <c r="H1210" s="32"/>
      <c r="I1210" s="32"/>
      <c r="J1210" s="32"/>
      <c r="K1210" s="32"/>
      <c r="L1210" s="32"/>
      <c r="M1210" s="32"/>
      <c r="N1210" s="47"/>
      <c r="O1210" s="47"/>
      <c r="P1210" s="36"/>
      <c r="Q1210" s="37"/>
      <c r="R1210" s="37"/>
      <c r="S1210" s="48"/>
      <c r="T1210" s="39"/>
      <c r="U1210" s="40"/>
      <c r="V1210" s="41"/>
      <c r="W1210" s="41"/>
      <c r="X1210" s="41"/>
      <c r="Y1210" s="41"/>
      <c r="Z1210" s="41"/>
      <c r="AA1210" s="41"/>
      <c r="AB1210" s="41"/>
      <c r="AC1210" s="41"/>
      <c r="AD1210" s="42"/>
      <c r="AE1210" s="43"/>
      <c r="AF1210" s="44"/>
      <c r="AG1210" s="44"/>
      <c r="AH1210" s="44"/>
      <c r="AI1210" s="44"/>
      <c r="AJ1210" s="44"/>
      <c r="AK1210" s="44"/>
      <c r="AL1210" s="44"/>
      <c r="AM1210" s="44"/>
      <c r="AN1210" s="44"/>
      <c r="AO1210" s="44"/>
      <c r="AP1210" s="44"/>
      <c r="AQ1210" s="44"/>
      <c r="AR1210" s="44"/>
      <c r="AS1210" s="44"/>
      <c r="AT1210" s="44"/>
      <c r="AU1210" s="44"/>
      <c r="AV1210" s="44"/>
      <c r="AW1210" s="44"/>
      <c r="AX1210" s="44"/>
      <c r="AY1210" s="44"/>
      <c r="AZ1210" s="44"/>
      <c r="BA1210" s="44"/>
      <c r="BB1210" s="44"/>
      <c r="BC1210" s="44"/>
      <c r="BD1210" s="44"/>
      <c r="BE1210" s="44"/>
      <c r="BF1210" s="44"/>
      <c r="BG1210" s="44"/>
      <c r="BH1210" s="44"/>
      <c r="BI1210" s="44"/>
      <c r="BJ1210" s="44"/>
      <c r="BK1210" s="44"/>
      <c r="BL1210" s="44"/>
      <c r="BM1210" s="44"/>
      <c r="BN1210" s="44"/>
      <c r="BO1210" s="44"/>
      <c r="BP1210" s="44"/>
      <c r="BQ1210" s="44"/>
      <c r="BR1210" s="44"/>
      <c r="BS1210" s="44"/>
      <c r="BT1210" s="44"/>
      <c r="BU1210" s="44"/>
      <c r="BV1210" s="44"/>
      <c r="BW1210" s="44"/>
      <c r="BX1210" s="44"/>
      <c r="BY1210" s="44"/>
      <c r="BZ1210" s="44"/>
      <c r="CA1210" s="44"/>
      <c r="CB1210" s="44"/>
      <c r="CC1210" s="44"/>
      <c r="CD1210" s="44"/>
      <c r="CE1210" s="44"/>
      <c r="CF1210" s="44"/>
      <c r="CG1210" s="44"/>
      <c r="CH1210" s="44"/>
      <c r="CI1210" s="44"/>
      <c r="CJ1210" s="44"/>
      <c r="CK1210" s="44"/>
      <c r="CL1210" s="44"/>
      <c r="CM1210" s="44"/>
      <c r="CN1210" s="45"/>
      <c r="CO1210" s="44"/>
      <c r="CP1210" s="44"/>
      <c r="CQ1210" s="44"/>
      <c r="CR1210" s="44"/>
      <c r="CS1210" s="44"/>
      <c r="CT1210" s="44"/>
      <c r="CU1210" s="44"/>
      <c r="CV1210" s="44"/>
      <c r="CW1210" s="44"/>
      <c r="CX1210" s="44"/>
      <c r="CY1210" s="44"/>
      <c r="CZ1210" s="44"/>
      <c r="DA1210" s="44"/>
      <c r="DB1210" s="44"/>
      <c r="DC1210" s="44"/>
      <c r="DD1210" s="44"/>
      <c r="DE1210" s="44"/>
      <c r="DF1210" s="45"/>
      <c r="DG1210" s="44"/>
      <c r="DH1210" s="44"/>
      <c r="DI1210" s="44"/>
      <c r="DJ1210" s="44"/>
      <c r="DK1210" s="44"/>
      <c r="DL1210" s="45"/>
      <c r="DM1210" s="44"/>
      <c r="DN1210" s="44"/>
      <c r="DO1210" s="44"/>
      <c r="DP1210" s="44"/>
      <c r="DQ1210" s="44"/>
      <c r="DR1210" s="44"/>
      <c r="DS1210" s="44"/>
      <c r="DT1210" s="44"/>
      <c r="DU1210" s="45"/>
      <c r="DV1210" s="44"/>
      <c r="DW1210" s="44"/>
      <c r="DX1210" s="44"/>
      <c r="DY1210" s="44"/>
      <c r="DZ1210" s="44"/>
      <c r="EA1210" s="44"/>
      <c r="EB1210" s="44"/>
      <c r="EC1210" s="44"/>
      <c r="ED1210" s="45"/>
      <c r="EE1210" s="44"/>
      <c r="EF1210" s="44"/>
      <c r="EG1210" s="44"/>
      <c r="EH1210" s="44"/>
      <c r="EI1210" s="44"/>
      <c r="EJ1210" s="44"/>
      <c r="EK1210" s="44"/>
      <c r="EL1210" s="44"/>
      <c r="EM1210" s="44"/>
      <c r="EN1210" s="44"/>
      <c r="EO1210" s="44"/>
      <c r="EP1210" s="44"/>
      <c r="EQ1210" s="44"/>
      <c r="ER1210" s="44"/>
      <c r="ES1210" s="44"/>
      <c r="ET1210" s="44"/>
      <c r="EU1210" s="44"/>
      <c r="EV1210" s="45"/>
      <c r="EW1210" s="44"/>
      <c r="EX1210" s="44"/>
      <c r="EY1210" s="45"/>
      <c r="EZ1210" s="45"/>
      <c r="FA1210" s="44"/>
      <c r="FB1210" s="32"/>
      <c r="FC1210" s="32"/>
      <c r="FD1210" s="32"/>
    </row>
    <row r="1211">
      <c r="A1211" s="31"/>
      <c r="B1211" s="32"/>
      <c r="C1211" s="33"/>
      <c r="D1211" s="32"/>
      <c r="E1211" s="32"/>
      <c r="F1211" s="32"/>
      <c r="G1211" s="46"/>
      <c r="H1211" s="32"/>
      <c r="I1211" s="32"/>
      <c r="J1211" s="32"/>
      <c r="K1211" s="32"/>
      <c r="L1211" s="32"/>
      <c r="M1211" s="32"/>
      <c r="N1211" s="47"/>
      <c r="O1211" s="47"/>
      <c r="P1211" s="36"/>
      <c r="Q1211" s="37"/>
      <c r="R1211" s="37"/>
      <c r="S1211" s="48"/>
      <c r="T1211" s="39"/>
      <c r="U1211" s="40"/>
      <c r="V1211" s="41"/>
      <c r="W1211" s="41"/>
      <c r="X1211" s="41"/>
      <c r="Y1211" s="41"/>
      <c r="Z1211" s="41"/>
      <c r="AA1211" s="41"/>
      <c r="AB1211" s="41"/>
      <c r="AC1211" s="41"/>
      <c r="AD1211" s="42"/>
      <c r="AE1211" s="43"/>
      <c r="AF1211" s="44"/>
      <c r="AG1211" s="44"/>
      <c r="AH1211" s="44"/>
      <c r="AI1211" s="44"/>
      <c r="AJ1211" s="44"/>
      <c r="AK1211" s="44"/>
      <c r="AL1211" s="44"/>
      <c r="AM1211" s="44"/>
      <c r="AN1211" s="44"/>
      <c r="AO1211" s="44"/>
      <c r="AP1211" s="44"/>
      <c r="AQ1211" s="44"/>
      <c r="AR1211" s="44"/>
      <c r="AS1211" s="44"/>
      <c r="AT1211" s="44"/>
      <c r="AU1211" s="44"/>
      <c r="AV1211" s="44"/>
      <c r="AW1211" s="44"/>
      <c r="AX1211" s="44"/>
      <c r="AY1211" s="44"/>
      <c r="AZ1211" s="44"/>
      <c r="BA1211" s="44"/>
      <c r="BB1211" s="44"/>
      <c r="BC1211" s="44"/>
      <c r="BD1211" s="44"/>
      <c r="BE1211" s="44"/>
      <c r="BF1211" s="44"/>
      <c r="BG1211" s="44"/>
      <c r="BH1211" s="44"/>
      <c r="BI1211" s="44"/>
      <c r="BJ1211" s="44"/>
      <c r="BK1211" s="44"/>
      <c r="BL1211" s="44"/>
      <c r="BM1211" s="44"/>
      <c r="BN1211" s="44"/>
      <c r="BO1211" s="44"/>
      <c r="BP1211" s="44"/>
      <c r="BQ1211" s="44"/>
      <c r="BR1211" s="44"/>
      <c r="BS1211" s="44"/>
      <c r="BT1211" s="44"/>
      <c r="BU1211" s="44"/>
      <c r="BV1211" s="44"/>
      <c r="BW1211" s="44"/>
      <c r="BX1211" s="44"/>
      <c r="BY1211" s="44"/>
      <c r="BZ1211" s="44"/>
      <c r="CA1211" s="44"/>
      <c r="CB1211" s="44"/>
      <c r="CC1211" s="44"/>
      <c r="CD1211" s="44"/>
      <c r="CE1211" s="44"/>
      <c r="CF1211" s="44"/>
      <c r="CG1211" s="44"/>
      <c r="CH1211" s="44"/>
      <c r="CI1211" s="44"/>
      <c r="CJ1211" s="44"/>
      <c r="CK1211" s="44"/>
      <c r="CL1211" s="44"/>
      <c r="CM1211" s="44"/>
      <c r="CN1211" s="45"/>
      <c r="CO1211" s="44"/>
      <c r="CP1211" s="44"/>
      <c r="CQ1211" s="44"/>
      <c r="CR1211" s="44"/>
      <c r="CS1211" s="44"/>
      <c r="CT1211" s="44"/>
      <c r="CU1211" s="44"/>
      <c r="CV1211" s="44"/>
      <c r="CW1211" s="44"/>
      <c r="CX1211" s="44"/>
      <c r="CY1211" s="44"/>
      <c r="CZ1211" s="44"/>
      <c r="DA1211" s="44"/>
      <c r="DB1211" s="44"/>
      <c r="DC1211" s="44"/>
      <c r="DD1211" s="44"/>
      <c r="DE1211" s="44"/>
      <c r="DF1211" s="45"/>
      <c r="DG1211" s="44"/>
      <c r="DH1211" s="44"/>
      <c r="DI1211" s="44"/>
      <c r="DJ1211" s="44"/>
      <c r="DK1211" s="44"/>
      <c r="DL1211" s="45"/>
      <c r="DM1211" s="44"/>
      <c r="DN1211" s="44"/>
      <c r="DO1211" s="44"/>
      <c r="DP1211" s="44"/>
      <c r="DQ1211" s="44"/>
      <c r="DR1211" s="44"/>
      <c r="DS1211" s="44"/>
      <c r="DT1211" s="44"/>
      <c r="DU1211" s="45"/>
      <c r="DV1211" s="44"/>
      <c r="DW1211" s="44"/>
      <c r="DX1211" s="44"/>
      <c r="DY1211" s="44"/>
      <c r="DZ1211" s="44"/>
      <c r="EA1211" s="44"/>
      <c r="EB1211" s="44"/>
      <c r="EC1211" s="44"/>
      <c r="ED1211" s="45"/>
      <c r="EE1211" s="44"/>
      <c r="EF1211" s="44"/>
      <c r="EG1211" s="44"/>
      <c r="EH1211" s="44"/>
      <c r="EI1211" s="44"/>
      <c r="EJ1211" s="44"/>
      <c r="EK1211" s="44"/>
      <c r="EL1211" s="44"/>
      <c r="EM1211" s="44"/>
      <c r="EN1211" s="44"/>
      <c r="EO1211" s="44"/>
      <c r="EP1211" s="44"/>
      <c r="EQ1211" s="44"/>
      <c r="ER1211" s="44"/>
      <c r="ES1211" s="44"/>
      <c r="ET1211" s="44"/>
      <c r="EU1211" s="44"/>
      <c r="EV1211" s="45"/>
      <c r="EW1211" s="44"/>
      <c r="EX1211" s="44"/>
      <c r="EY1211" s="45"/>
      <c r="EZ1211" s="45"/>
      <c r="FA1211" s="44"/>
      <c r="FB1211" s="32"/>
      <c r="FC1211" s="32"/>
      <c r="FD1211" s="32"/>
    </row>
    <row r="1212">
      <c r="A1212" s="31"/>
      <c r="B1212" s="32"/>
      <c r="C1212" s="33"/>
      <c r="D1212" s="32"/>
      <c r="E1212" s="32"/>
      <c r="F1212" s="32"/>
      <c r="G1212" s="46"/>
      <c r="H1212" s="32"/>
      <c r="I1212" s="32"/>
      <c r="J1212" s="32"/>
      <c r="K1212" s="32"/>
      <c r="L1212" s="32"/>
      <c r="M1212" s="32"/>
      <c r="N1212" s="47"/>
      <c r="O1212" s="47"/>
      <c r="P1212" s="36"/>
      <c r="Q1212" s="37"/>
      <c r="R1212" s="37"/>
      <c r="S1212" s="48"/>
      <c r="T1212" s="39"/>
      <c r="U1212" s="40"/>
      <c r="V1212" s="41"/>
      <c r="W1212" s="41"/>
      <c r="X1212" s="41"/>
      <c r="Y1212" s="41"/>
      <c r="Z1212" s="41"/>
      <c r="AA1212" s="41"/>
      <c r="AB1212" s="41"/>
      <c r="AC1212" s="41"/>
      <c r="AD1212" s="42"/>
      <c r="AE1212" s="43"/>
      <c r="AF1212" s="44"/>
      <c r="AG1212" s="44"/>
      <c r="AH1212" s="44"/>
      <c r="AI1212" s="44"/>
      <c r="AJ1212" s="44"/>
      <c r="AK1212" s="44"/>
      <c r="AL1212" s="44"/>
      <c r="AM1212" s="44"/>
      <c r="AN1212" s="44"/>
      <c r="AO1212" s="44"/>
      <c r="AP1212" s="44"/>
      <c r="AQ1212" s="44"/>
      <c r="AR1212" s="44"/>
      <c r="AS1212" s="44"/>
      <c r="AT1212" s="44"/>
      <c r="AU1212" s="44"/>
      <c r="AV1212" s="44"/>
      <c r="AW1212" s="44"/>
      <c r="AX1212" s="44"/>
      <c r="AY1212" s="44"/>
      <c r="AZ1212" s="44"/>
      <c r="BA1212" s="44"/>
      <c r="BB1212" s="44"/>
      <c r="BC1212" s="44"/>
      <c r="BD1212" s="44"/>
      <c r="BE1212" s="44"/>
      <c r="BF1212" s="44"/>
      <c r="BG1212" s="44"/>
      <c r="BH1212" s="44"/>
      <c r="BI1212" s="44"/>
      <c r="BJ1212" s="44"/>
      <c r="BK1212" s="44"/>
      <c r="BL1212" s="44"/>
      <c r="BM1212" s="44"/>
      <c r="BN1212" s="44"/>
      <c r="BO1212" s="44"/>
      <c r="BP1212" s="44"/>
      <c r="BQ1212" s="44"/>
      <c r="BR1212" s="44"/>
      <c r="BS1212" s="44"/>
      <c r="BT1212" s="44"/>
      <c r="BU1212" s="44"/>
      <c r="BV1212" s="44"/>
      <c r="BW1212" s="44"/>
      <c r="BX1212" s="44"/>
      <c r="BY1212" s="44"/>
      <c r="BZ1212" s="44"/>
      <c r="CA1212" s="44"/>
      <c r="CB1212" s="44"/>
      <c r="CC1212" s="44"/>
      <c r="CD1212" s="44"/>
      <c r="CE1212" s="44"/>
      <c r="CF1212" s="44"/>
      <c r="CG1212" s="44"/>
      <c r="CH1212" s="44"/>
      <c r="CI1212" s="44"/>
      <c r="CJ1212" s="44"/>
      <c r="CK1212" s="44"/>
      <c r="CL1212" s="44"/>
      <c r="CM1212" s="44"/>
      <c r="CN1212" s="45"/>
      <c r="CO1212" s="44"/>
      <c r="CP1212" s="44"/>
      <c r="CQ1212" s="44"/>
      <c r="CR1212" s="44"/>
      <c r="CS1212" s="44"/>
      <c r="CT1212" s="44"/>
      <c r="CU1212" s="44"/>
      <c r="CV1212" s="44"/>
      <c r="CW1212" s="44"/>
      <c r="CX1212" s="44"/>
      <c r="CY1212" s="44"/>
      <c r="CZ1212" s="44"/>
      <c r="DA1212" s="44"/>
      <c r="DB1212" s="44"/>
      <c r="DC1212" s="44"/>
      <c r="DD1212" s="44"/>
      <c r="DE1212" s="44"/>
      <c r="DF1212" s="45"/>
      <c r="DG1212" s="44"/>
      <c r="DH1212" s="44"/>
      <c r="DI1212" s="44"/>
      <c r="DJ1212" s="44"/>
      <c r="DK1212" s="44"/>
      <c r="DL1212" s="45"/>
      <c r="DM1212" s="44"/>
      <c r="DN1212" s="44"/>
      <c r="DO1212" s="44"/>
      <c r="DP1212" s="44"/>
      <c r="DQ1212" s="44"/>
      <c r="DR1212" s="44"/>
      <c r="DS1212" s="44"/>
      <c r="DT1212" s="44"/>
      <c r="DU1212" s="45"/>
      <c r="DV1212" s="44"/>
      <c r="DW1212" s="44"/>
      <c r="DX1212" s="44"/>
      <c r="DY1212" s="44"/>
      <c r="DZ1212" s="44"/>
      <c r="EA1212" s="44"/>
      <c r="EB1212" s="44"/>
      <c r="EC1212" s="44"/>
      <c r="ED1212" s="45"/>
      <c r="EE1212" s="44"/>
      <c r="EF1212" s="44"/>
      <c r="EG1212" s="44"/>
      <c r="EH1212" s="44"/>
      <c r="EI1212" s="44"/>
      <c r="EJ1212" s="44"/>
      <c r="EK1212" s="44"/>
      <c r="EL1212" s="44"/>
      <c r="EM1212" s="44"/>
      <c r="EN1212" s="44"/>
      <c r="EO1212" s="44"/>
      <c r="EP1212" s="44"/>
      <c r="EQ1212" s="44"/>
      <c r="ER1212" s="44"/>
      <c r="ES1212" s="44"/>
      <c r="ET1212" s="44"/>
      <c r="EU1212" s="44"/>
      <c r="EV1212" s="45"/>
      <c r="EW1212" s="44"/>
      <c r="EX1212" s="44"/>
      <c r="EY1212" s="45"/>
      <c r="EZ1212" s="45"/>
      <c r="FA1212" s="44"/>
      <c r="FB1212" s="32"/>
      <c r="FC1212" s="32"/>
      <c r="FD1212" s="32"/>
    </row>
    <row r="1213">
      <c r="A1213" s="31"/>
      <c r="B1213" s="32"/>
      <c r="C1213" s="33"/>
      <c r="D1213" s="32"/>
      <c r="E1213" s="32"/>
      <c r="F1213" s="32"/>
      <c r="G1213" s="46"/>
      <c r="H1213" s="32"/>
      <c r="I1213" s="32"/>
      <c r="J1213" s="32"/>
      <c r="K1213" s="32"/>
      <c r="L1213" s="32"/>
      <c r="M1213" s="32"/>
      <c r="N1213" s="47"/>
      <c r="O1213" s="47"/>
      <c r="P1213" s="36"/>
      <c r="Q1213" s="37"/>
      <c r="R1213" s="37"/>
      <c r="S1213" s="48"/>
      <c r="T1213" s="39"/>
      <c r="U1213" s="40"/>
      <c r="V1213" s="41"/>
      <c r="W1213" s="41"/>
      <c r="X1213" s="41"/>
      <c r="Y1213" s="41"/>
      <c r="Z1213" s="41"/>
      <c r="AA1213" s="41"/>
      <c r="AB1213" s="41"/>
      <c r="AC1213" s="41"/>
      <c r="AD1213" s="42"/>
      <c r="AE1213" s="43"/>
      <c r="AF1213" s="44"/>
      <c r="AG1213" s="44"/>
      <c r="AH1213" s="44"/>
      <c r="AI1213" s="44"/>
      <c r="AJ1213" s="44"/>
      <c r="AK1213" s="44"/>
      <c r="AL1213" s="44"/>
      <c r="AM1213" s="44"/>
      <c r="AN1213" s="44"/>
      <c r="AO1213" s="44"/>
      <c r="AP1213" s="44"/>
      <c r="AQ1213" s="44"/>
      <c r="AR1213" s="44"/>
      <c r="AS1213" s="44"/>
      <c r="AT1213" s="44"/>
      <c r="AU1213" s="44"/>
      <c r="AV1213" s="44"/>
      <c r="AW1213" s="44"/>
      <c r="AX1213" s="44"/>
      <c r="AY1213" s="44"/>
      <c r="AZ1213" s="44"/>
      <c r="BA1213" s="44"/>
      <c r="BB1213" s="44"/>
      <c r="BC1213" s="44"/>
      <c r="BD1213" s="44"/>
      <c r="BE1213" s="44"/>
      <c r="BF1213" s="44"/>
      <c r="BG1213" s="44"/>
      <c r="BH1213" s="44"/>
      <c r="BI1213" s="44"/>
      <c r="BJ1213" s="44"/>
      <c r="BK1213" s="44"/>
      <c r="BL1213" s="44"/>
      <c r="BM1213" s="44"/>
      <c r="BN1213" s="44"/>
      <c r="BO1213" s="44"/>
      <c r="BP1213" s="44"/>
      <c r="BQ1213" s="44"/>
      <c r="BR1213" s="44"/>
      <c r="BS1213" s="44"/>
      <c r="BT1213" s="44"/>
      <c r="BU1213" s="44"/>
      <c r="BV1213" s="44"/>
      <c r="BW1213" s="44"/>
      <c r="BX1213" s="44"/>
      <c r="BY1213" s="44"/>
      <c r="BZ1213" s="44"/>
      <c r="CA1213" s="44"/>
      <c r="CB1213" s="44"/>
      <c r="CC1213" s="44"/>
      <c r="CD1213" s="44"/>
      <c r="CE1213" s="44"/>
      <c r="CF1213" s="44"/>
      <c r="CG1213" s="44"/>
      <c r="CH1213" s="44"/>
      <c r="CI1213" s="44"/>
      <c r="CJ1213" s="44"/>
      <c r="CK1213" s="44"/>
      <c r="CL1213" s="44"/>
      <c r="CM1213" s="44"/>
      <c r="CN1213" s="45"/>
      <c r="CO1213" s="44"/>
      <c r="CP1213" s="44"/>
      <c r="CQ1213" s="44"/>
      <c r="CR1213" s="44"/>
      <c r="CS1213" s="44"/>
      <c r="CT1213" s="44"/>
      <c r="CU1213" s="44"/>
      <c r="CV1213" s="44"/>
      <c r="CW1213" s="44"/>
      <c r="CX1213" s="44"/>
      <c r="CY1213" s="44"/>
      <c r="CZ1213" s="44"/>
      <c r="DA1213" s="44"/>
      <c r="DB1213" s="44"/>
      <c r="DC1213" s="44"/>
      <c r="DD1213" s="44"/>
      <c r="DE1213" s="44"/>
      <c r="DF1213" s="45"/>
      <c r="DG1213" s="44"/>
      <c r="DH1213" s="44"/>
      <c r="DI1213" s="44"/>
      <c r="DJ1213" s="44"/>
      <c r="DK1213" s="44"/>
      <c r="DL1213" s="45"/>
      <c r="DM1213" s="44"/>
      <c r="DN1213" s="44"/>
      <c r="DO1213" s="44"/>
      <c r="DP1213" s="44"/>
      <c r="DQ1213" s="44"/>
      <c r="DR1213" s="44"/>
      <c r="DS1213" s="44"/>
      <c r="DT1213" s="44"/>
      <c r="DU1213" s="45"/>
      <c r="DV1213" s="44"/>
      <c r="DW1213" s="44"/>
      <c r="DX1213" s="44"/>
      <c r="DY1213" s="44"/>
      <c r="DZ1213" s="44"/>
      <c r="EA1213" s="44"/>
      <c r="EB1213" s="44"/>
      <c r="EC1213" s="44"/>
      <c r="ED1213" s="45"/>
      <c r="EE1213" s="44"/>
      <c r="EF1213" s="44"/>
      <c r="EG1213" s="44"/>
      <c r="EH1213" s="44"/>
      <c r="EI1213" s="44"/>
      <c r="EJ1213" s="44"/>
      <c r="EK1213" s="44"/>
      <c r="EL1213" s="44"/>
      <c r="EM1213" s="44"/>
      <c r="EN1213" s="44"/>
      <c r="EO1213" s="44"/>
      <c r="EP1213" s="44"/>
      <c r="EQ1213" s="44"/>
      <c r="ER1213" s="44"/>
      <c r="ES1213" s="44"/>
      <c r="ET1213" s="44"/>
      <c r="EU1213" s="44"/>
      <c r="EV1213" s="45"/>
      <c r="EW1213" s="44"/>
      <c r="EX1213" s="44"/>
      <c r="EY1213" s="45"/>
      <c r="EZ1213" s="45"/>
      <c r="FA1213" s="44"/>
      <c r="FB1213" s="32"/>
      <c r="FC1213" s="32"/>
      <c r="FD1213" s="32"/>
    </row>
    <row r="1214">
      <c r="A1214" s="31"/>
      <c r="B1214" s="32"/>
      <c r="C1214" s="33"/>
      <c r="D1214" s="32"/>
      <c r="E1214" s="32"/>
      <c r="F1214" s="32"/>
      <c r="G1214" s="46"/>
      <c r="H1214" s="32"/>
      <c r="I1214" s="32"/>
      <c r="J1214" s="32"/>
      <c r="K1214" s="32"/>
      <c r="L1214" s="32"/>
      <c r="M1214" s="32"/>
      <c r="N1214" s="47"/>
      <c r="O1214" s="47"/>
      <c r="P1214" s="36"/>
      <c r="Q1214" s="37"/>
      <c r="R1214" s="37"/>
      <c r="S1214" s="48"/>
      <c r="T1214" s="39"/>
      <c r="U1214" s="40"/>
      <c r="V1214" s="41"/>
      <c r="W1214" s="41"/>
      <c r="X1214" s="41"/>
      <c r="Y1214" s="41"/>
      <c r="Z1214" s="41"/>
      <c r="AA1214" s="41"/>
      <c r="AB1214" s="41"/>
      <c r="AC1214" s="41"/>
      <c r="AD1214" s="42"/>
      <c r="AE1214" s="43"/>
      <c r="AF1214" s="44"/>
      <c r="AG1214" s="44"/>
      <c r="AH1214" s="44"/>
      <c r="AI1214" s="44"/>
      <c r="AJ1214" s="44"/>
      <c r="AK1214" s="44"/>
      <c r="AL1214" s="44"/>
      <c r="AM1214" s="44"/>
      <c r="AN1214" s="44"/>
      <c r="AO1214" s="44"/>
      <c r="AP1214" s="44"/>
      <c r="AQ1214" s="44"/>
      <c r="AR1214" s="44"/>
      <c r="AS1214" s="44"/>
      <c r="AT1214" s="44"/>
      <c r="AU1214" s="44"/>
      <c r="AV1214" s="44"/>
      <c r="AW1214" s="44"/>
      <c r="AX1214" s="44"/>
      <c r="AY1214" s="44"/>
      <c r="AZ1214" s="44"/>
      <c r="BA1214" s="44"/>
      <c r="BB1214" s="44"/>
      <c r="BC1214" s="44"/>
      <c r="BD1214" s="44"/>
      <c r="BE1214" s="44"/>
      <c r="BF1214" s="44"/>
      <c r="BG1214" s="44"/>
      <c r="BH1214" s="44"/>
      <c r="BI1214" s="44"/>
      <c r="BJ1214" s="44"/>
      <c r="BK1214" s="44"/>
      <c r="BL1214" s="44"/>
      <c r="BM1214" s="44"/>
      <c r="BN1214" s="44"/>
      <c r="BO1214" s="44"/>
      <c r="BP1214" s="44"/>
      <c r="BQ1214" s="44"/>
      <c r="BR1214" s="44"/>
      <c r="BS1214" s="44"/>
      <c r="BT1214" s="44"/>
      <c r="BU1214" s="44"/>
      <c r="BV1214" s="44"/>
      <c r="BW1214" s="44"/>
      <c r="BX1214" s="44"/>
      <c r="BY1214" s="44"/>
      <c r="BZ1214" s="44"/>
      <c r="CA1214" s="44"/>
      <c r="CB1214" s="44"/>
      <c r="CC1214" s="44"/>
      <c r="CD1214" s="44"/>
      <c r="CE1214" s="44"/>
      <c r="CF1214" s="44"/>
      <c r="CG1214" s="44"/>
      <c r="CH1214" s="44"/>
      <c r="CI1214" s="44"/>
      <c r="CJ1214" s="44"/>
      <c r="CK1214" s="44"/>
      <c r="CL1214" s="44"/>
      <c r="CM1214" s="44"/>
      <c r="CN1214" s="45"/>
      <c r="CO1214" s="44"/>
      <c r="CP1214" s="44"/>
      <c r="CQ1214" s="44"/>
      <c r="CR1214" s="44"/>
      <c r="CS1214" s="44"/>
      <c r="CT1214" s="44"/>
      <c r="CU1214" s="44"/>
      <c r="CV1214" s="44"/>
      <c r="CW1214" s="44"/>
      <c r="CX1214" s="44"/>
      <c r="CY1214" s="44"/>
      <c r="CZ1214" s="44"/>
      <c r="DA1214" s="44"/>
      <c r="DB1214" s="44"/>
      <c r="DC1214" s="44"/>
      <c r="DD1214" s="44"/>
      <c r="DE1214" s="44"/>
      <c r="DF1214" s="45"/>
      <c r="DG1214" s="44"/>
      <c r="DH1214" s="44"/>
      <c r="DI1214" s="44"/>
      <c r="DJ1214" s="44"/>
      <c r="DK1214" s="44"/>
      <c r="DL1214" s="45"/>
      <c r="DM1214" s="44"/>
      <c r="DN1214" s="44"/>
      <c r="DO1214" s="44"/>
      <c r="DP1214" s="44"/>
      <c r="DQ1214" s="44"/>
      <c r="DR1214" s="44"/>
      <c r="DS1214" s="44"/>
      <c r="DT1214" s="44"/>
      <c r="DU1214" s="45"/>
      <c r="DV1214" s="44"/>
      <c r="DW1214" s="44"/>
      <c r="DX1214" s="44"/>
      <c r="DY1214" s="44"/>
      <c r="DZ1214" s="44"/>
      <c r="EA1214" s="44"/>
      <c r="EB1214" s="44"/>
      <c r="EC1214" s="44"/>
      <c r="ED1214" s="45"/>
      <c r="EE1214" s="44"/>
      <c r="EF1214" s="44"/>
      <c r="EG1214" s="44"/>
      <c r="EH1214" s="44"/>
      <c r="EI1214" s="44"/>
      <c r="EJ1214" s="44"/>
      <c r="EK1214" s="44"/>
      <c r="EL1214" s="44"/>
      <c r="EM1214" s="44"/>
      <c r="EN1214" s="44"/>
      <c r="EO1214" s="44"/>
      <c r="EP1214" s="44"/>
      <c r="EQ1214" s="44"/>
      <c r="ER1214" s="44"/>
      <c r="ES1214" s="44"/>
      <c r="ET1214" s="44"/>
      <c r="EU1214" s="44"/>
      <c r="EV1214" s="45"/>
      <c r="EW1214" s="44"/>
      <c r="EX1214" s="44"/>
      <c r="EY1214" s="45"/>
      <c r="EZ1214" s="45"/>
      <c r="FA1214" s="44"/>
      <c r="FB1214" s="32"/>
      <c r="FC1214" s="32"/>
      <c r="FD1214" s="32"/>
    </row>
    <row r="1215">
      <c r="A1215" s="31"/>
      <c r="B1215" s="32"/>
      <c r="C1215" s="33"/>
      <c r="D1215" s="32"/>
      <c r="E1215" s="32"/>
      <c r="F1215" s="32"/>
      <c r="G1215" s="46"/>
      <c r="H1215" s="32"/>
      <c r="I1215" s="32"/>
      <c r="J1215" s="32"/>
      <c r="K1215" s="32"/>
      <c r="L1215" s="32"/>
      <c r="M1215" s="32"/>
      <c r="N1215" s="47"/>
      <c r="O1215" s="47"/>
      <c r="P1215" s="36"/>
      <c r="Q1215" s="37"/>
      <c r="R1215" s="37"/>
      <c r="S1215" s="48"/>
      <c r="T1215" s="39"/>
      <c r="U1215" s="40"/>
      <c r="V1215" s="41"/>
      <c r="W1215" s="41"/>
      <c r="X1215" s="41"/>
      <c r="Y1215" s="41"/>
      <c r="Z1215" s="41"/>
      <c r="AA1215" s="41"/>
      <c r="AB1215" s="41"/>
      <c r="AC1215" s="41"/>
      <c r="AD1215" s="42"/>
      <c r="AE1215" s="43"/>
      <c r="AF1215" s="44"/>
      <c r="AG1215" s="44"/>
      <c r="AH1215" s="44"/>
      <c r="AI1215" s="44"/>
      <c r="AJ1215" s="44"/>
      <c r="AK1215" s="44"/>
      <c r="AL1215" s="44"/>
      <c r="AM1215" s="44"/>
      <c r="AN1215" s="44"/>
      <c r="AO1215" s="44"/>
      <c r="AP1215" s="44"/>
      <c r="AQ1215" s="44"/>
      <c r="AR1215" s="44"/>
      <c r="AS1215" s="44"/>
      <c r="AT1215" s="44"/>
      <c r="AU1215" s="44"/>
      <c r="AV1215" s="44"/>
      <c r="AW1215" s="44"/>
      <c r="AX1215" s="44"/>
      <c r="AY1215" s="44"/>
      <c r="AZ1215" s="44"/>
      <c r="BA1215" s="44"/>
      <c r="BB1215" s="44"/>
      <c r="BC1215" s="44"/>
      <c r="BD1215" s="44"/>
      <c r="BE1215" s="44"/>
      <c r="BF1215" s="44"/>
      <c r="BG1215" s="44"/>
      <c r="BH1215" s="44"/>
      <c r="BI1215" s="44"/>
      <c r="BJ1215" s="44"/>
      <c r="BK1215" s="44"/>
      <c r="BL1215" s="44"/>
      <c r="BM1215" s="44"/>
      <c r="BN1215" s="44"/>
      <c r="BO1215" s="44"/>
      <c r="BP1215" s="44"/>
      <c r="BQ1215" s="44"/>
      <c r="BR1215" s="44"/>
      <c r="BS1215" s="44"/>
      <c r="BT1215" s="44"/>
      <c r="BU1215" s="44"/>
      <c r="BV1215" s="44"/>
      <c r="BW1215" s="44"/>
      <c r="BX1215" s="44"/>
      <c r="BY1215" s="44"/>
      <c r="BZ1215" s="44"/>
      <c r="CA1215" s="44"/>
      <c r="CB1215" s="44"/>
      <c r="CC1215" s="44"/>
      <c r="CD1215" s="44"/>
      <c r="CE1215" s="44"/>
      <c r="CF1215" s="44"/>
      <c r="CG1215" s="44"/>
      <c r="CH1215" s="44"/>
      <c r="CI1215" s="44"/>
      <c r="CJ1215" s="44"/>
      <c r="CK1215" s="44"/>
      <c r="CL1215" s="44"/>
      <c r="CM1215" s="44"/>
      <c r="CN1215" s="45"/>
      <c r="CO1215" s="44"/>
      <c r="CP1215" s="44"/>
      <c r="CQ1215" s="44"/>
      <c r="CR1215" s="44"/>
      <c r="CS1215" s="44"/>
      <c r="CT1215" s="44"/>
      <c r="CU1215" s="44"/>
      <c r="CV1215" s="44"/>
      <c r="CW1215" s="44"/>
      <c r="CX1215" s="44"/>
      <c r="CY1215" s="44"/>
      <c r="CZ1215" s="44"/>
      <c r="DA1215" s="44"/>
      <c r="DB1215" s="44"/>
      <c r="DC1215" s="44"/>
      <c r="DD1215" s="44"/>
      <c r="DE1215" s="44"/>
      <c r="DF1215" s="45"/>
      <c r="DG1215" s="44"/>
      <c r="DH1215" s="44"/>
      <c r="DI1215" s="44"/>
      <c r="DJ1215" s="44"/>
      <c r="DK1215" s="44"/>
      <c r="DL1215" s="45"/>
      <c r="DM1215" s="44"/>
      <c r="DN1215" s="44"/>
      <c r="DO1215" s="44"/>
      <c r="DP1215" s="44"/>
      <c r="DQ1215" s="44"/>
      <c r="DR1215" s="44"/>
      <c r="DS1215" s="44"/>
      <c r="DT1215" s="44"/>
      <c r="DU1215" s="45"/>
      <c r="DV1215" s="44"/>
      <c r="DW1215" s="44"/>
      <c r="DX1215" s="44"/>
      <c r="DY1215" s="44"/>
      <c r="DZ1215" s="44"/>
      <c r="EA1215" s="44"/>
      <c r="EB1215" s="44"/>
      <c r="EC1215" s="44"/>
      <c r="ED1215" s="45"/>
      <c r="EE1215" s="44"/>
      <c r="EF1215" s="44"/>
      <c r="EG1215" s="44"/>
      <c r="EH1215" s="44"/>
      <c r="EI1215" s="44"/>
      <c r="EJ1215" s="44"/>
      <c r="EK1215" s="44"/>
      <c r="EL1215" s="44"/>
      <c r="EM1215" s="44"/>
      <c r="EN1215" s="44"/>
      <c r="EO1215" s="44"/>
      <c r="EP1215" s="44"/>
      <c r="EQ1215" s="44"/>
      <c r="ER1215" s="44"/>
      <c r="ES1215" s="44"/>
      <c r="ET1215" s="44"/>
      <c r="EU1215" s="44"/>
      <c r="EV1215" s="45"/>
      <c r="EW1215" s="44"/>
      <c r="EX1215" s="44"/>
      <c r="EY1215" s="45"/>
      <c r="EZ1215" s="45"/>
      <c r="FA1215" s="44"/>
      <c r="FB1215" s="32"/>
      <c r="FC1215" s="32"/>
      <c r="FD1215" s="32"/>
    </row>
    <row r="1216">
      <c r="A1216" s="31"/>
      <c r="B1216" s="32"/>
      <c r="C1216" s="33"/>
      <c r="D1216" s="32"/>
      <c r="E1216" s="32"/>
      <c r="F1216" s="32"/>
      <c r="G1216" s="46"/>
      <c r="H1216" s="32"/>
      <c r="I1216" s="32"/>
      <c r="J1216" s="32"/>
      <c r="K1216" s="32"/>
      <c r="L1216" s="32"/>
      <c r="M1216" s="32"/>
      <c r="N1216" s="47"/>
      <c r="O1216" s="47"/>
      <c r="P1216" s="36"/>
      <c r="Q1216" s="37"/>
      <c r="R1216" s="37"/>
      <c r="S1216" s="48"/>
      <c r="T1216" s="39"/>
      <c r="U1216" s="40"/>
      <c r="V1216" s="41"/>
      <c r="W1216" s="41"/>
      <c r="X1216" s="41"/>
      <c r="Y1216" s="41"/>
      <c r="Z1216" s="41"/>
      <c r="AA1216" s="41"/>
      <c r="AB1216" s="41"/>
      <c r="AC1216" s="41"/>
      <c r="AD1216" s="42"/>
      <c r="AE1216" s="43"/>
      <c r="AF1216" s="44"/>
      <c r="AG1216" s="44"/>
      <c r="AH1216" s="44"/>
      <c r="AI1216" s="44"/>
      <c r="AJ1216" s="44"/>
      <c r="AK1216" s="44"/>
      <c r="AL1216" s="44"/>
      <c r="AM1216" s="44"/>
      <c r="AN1216" s="44"/>
      <c r="AO1216" s="44"/>
      <c r="AP1216" s="44"/>
      <c r="AQ1216" s="44"/>
      <c r="AR1216" s="44"/>
      <c r="AS1216" s="44"/>
      <c r="AT1216" s="44"/>
      <c r="AU1216" s="44"/>
      <c r="AV1216" s="44"/>
      <c r="AW1216" s="44"/>
      <c r="AX1216" s="44"/>
      <c r="AY1216" s="44"/>
      <c r="AZ1216" s="44"/>
      <c r="BA1216" s="44"/>
      <c r="BB1216" s="44"/>
      <c r="BC1216" s="44"/>
      <c r="BD1216" s="44"/>
      <c r="BE1216" s="44"/>
      <c r="BF1216" s="44"/>
      <c r="BG1216" s="44"/>
      <c r="BH1216" s="44"/>
      <c r="BI1216" s="44"/>
      <c r="BJ1216" s="44"/>
      <c r="BK1216" s="44"/>
      <c r="BL1216" s="44"/>
      <c r="BM1216" s="44"/>
      <c r="BN1216" s="44"/>
      <c r="BO1216" s="44"/>
      <c r="BP1216" s="44"/>
      <c r="BQ1216" s="44"/>
      <c r="BR1216" s="44"/>
      <c r="BS1216" s="44"/>
      <c r="BT1216" s="44"/>
      <c r="BU1216" s="44"/>
      <c r="BV1216" s="44"/>
      <c r="BW1216" s="44"/>
      <c r="BX1216" s="44"/>
      <c r="BY1216" s="44"/>
      <c r="BZ1216" s="44"/>
      <c r="CA1216" s="44"/>
      <c r="CB1216" s="44"/>
      <c r="CC1216" s="44"/>
      <c r="CD1216" s="44"/>
      <c r="CE1216" s="44"/>
      <c r="CF1216" s="44"/>
      <c r="CG1216" s="44"/>
      <c r="CH1216" s="44"/>
      <c r="CI1216" s="44"/>
      <c r="CJ1216" s="44"/>
      <c r="CK1216" s="44"/>
      <c r="CL1216" s="44"/>
      <c r="CM1216" s="44"/>
      <c r="CN1216" s="45"/>
      <c r="CO1216" s="44"/>
      <c r="CP1216" s="44"/>
      <c r="CQ1216" s="44"/>
      <c r="CR1216" s="44"/>
      <c r="CS1216" s="44"/>
      <c r="CT1216" s="44"/>
      <c r="CU1216" s="44"/>
      <c r="CV1216" s="44"/>
      <c r="CW1216" s="44"/>
      <c r="CX1216" s="44"/>
      <c r="CY1216" s="44"/>
      <c r="CZ1216" s="44"/>
      <c r="DA1216" s="44"/>
      <c r="DB1216" s="44"/>
      <c r="DC1216" s="44"/>
      <c r="DD1216" s="44"/>
      <c r="DE1216" s="44"/>
      <c r="DF1216" s="45"/>
      <c r="DG1216" s="44"/>
      <c r="DH1216" s="44"/>
      <c r="DI1216" s="44"/>
      <c r="DJ1216" s="44"/>
      <c r="DK1216" s="44"/>
      <c r="DL1216" s="45"/>
      <c r="DM1216" s="44"/>
      <c r="DN1216" s="44"/>
      <c r="DO1216" s="44"/>
      <c r="DP1216" s="44"/>
      <c r="DQ1216" s="44"/>
      <c r="DR1216" s="44"/>
      <c r="DS1216" s="44"/>
      <c r="DT1216" s="44"/>
      <c r="DU1216" s="45"/>
      <c r="DV1216" s="44"/>
      <c r="DW1216" s="44"/>
      <c r="DX1216" s="44"/>
      <c r="DY1216" s="44"/>
      <c r="DZ1216" s="44"/>
      <c r="EA1216" s="44"/>
      <c r="EB1216" s="44"/>
      <c r="EC1216" s="44"/>
      <c r="ED1216" s="45"/>
      <c r="EE1216" s="44"/>
      <c r="EF1216" s="44"/>
      <c r="EG1216" s="44"/>
      <c r="EH1216" s="44"/>
      <c r="EI1216" s="44"/>
      <c r="EJ1216" s="44"/>
      <c r="EK1216" s="44"/>
      <c r="EL1216" s="44"/>
      <c r="EM1216" s="44"/>
      <c r="EN1216" s="44"/>
      <c r="EO1216" s="44"/>
      <c r="EP1216" s="44"/>
      <c r="EQ1216" s="44"/>
      <c r="ER1216" s="44"/>
      <c r="ES1216" s="44"/>
      <c r="ET1216" s="44"/>
      <c r="EU1216" s="44"/>
      <c r="EV1216" s="45"/>
      <c r="EW1216" s="44"/>
      <c r="EX1216" s="44"/>
      <c r="EY1216" s="45"/>
      <c r="EZ1216" s="45"/>
      <c r="FA1216" s="44"/>
      <c r="FB1216" s="32"/>
      <c r="FC1216" s="32"/>
      <c r="FD1216" s="32"/>
    </row>
    <row r="1217">
      <c r="A1217" s="31"/>
      <c r="B1217" s="32"/>
      <c r="C1217" s="33"/>
      <c r="D1217" s="32"/>
      <c r="E1217" s="32"/>
      <c r="F1217" s="32"/>
      <c r="G1217" s="46"/>
      <c r="H1217" s="32"/>
      <c r="I1217" s="32"/>
      <c r="J1217" s="32"/>
      <c r="K1217" s="32"/>
      <c r="L1217" s="32"/>
      <c r="M1217" s="32"/>
      <c r="N1217" s="47"/>
      <c r="O1217" s="47"/>
      <c r="P1217" s="36"/>
      <c r="Q1217" s="37"/>
      <c r="R1217" s="37"/>
      <c r="S1217" s="48"/>
      <c r="T1217" s="39"/>
      <c r="U1217" s="40"/>
      <c r="V1217" s="41"/>
      <c r="W1217" s="41"/>
      <c r="X1217" s="41"/>
      <c r="Y1217" s="41"/>
      <c r="Z1217" s="41"/>
      <c r="AA1217" s="41"/>
      <c r="AB1217" s="41"/>
      <c r="AC1217" s="41"/>
      <c r="AD1217" s="42"/>
      <c r="AE1217" s="43"/>
      <c r="AF1217" s="44"/>
      <c r="AG1217" s="44"/>
      <c r="AH1217" s="44"/>
      <c r="AI1217" s="44"/>
      <c r="AJ1217" s="44"/>
      <c r="AK1217" s="44"/>
      <c r="AL1217" s="44"/>
      <c r="AM1217" s="44"/>
      <c r="AN1217" s="44"/>
      <c r="AO1217" s="44"/>
      <c r="AP1217" s="44"/>
      <c r="AQ1217" s="44"/>
      <c r="AR1217" s="44"/>
      <c r="AS1217" s="44"/>
      <c r="AT1217" s="44"/>
      <c r="AU1217" s="44"/>
      <c r="AV1217" s="44"/>
      <c r="AW1217" s="44"/>
      <c r="AX1217" s="44"/>
      <c r="AY1217" s="44"/>
      <c r="AZ1217" s="44"/>
      <c r="BA1217" s="44"/>
      <c r="BB1217" s="44"/>
      <c r="BC1217" s="44"/>
      <c r="BD1217" s="44"/>
      <c r="BE1217" s="44"/>
      <c r="BF1217" s="44"/>
      <c r="BG1217" s="44"/>
      <c r="BH1217" s="44"/>
      <c r="BI1217" s="44"/>
      <c r="BJ1217" s="44"/>
      <c r="BK1217" s="44"/>
      <c r="BL1217" s="44"/>
      <c r="BM1217" s="44"/>
      <c r="BN1217" s="44"/>
      <c r="BO1217" s="44"/>
      <c r="BP1217" s="44"/>
      <c r="BQ1217" s="44"/>
      <c r="BR1217" s="44"/>
      <c r="BS1217" s="44"/>
      <c r="BT1217" s="44"/>
      <c r="BU1217" s="44"/>
      <c r="BV1217" s="44"/>
      <c r="BW1217" s="44"/>
      <c r="BX1217" s="44"/>
      <c r="BY1217" s="44"/>
      <c r="BZ1217" s="44"/>
      <c r="CA1217" s="44"/>
      <c r="CB1217" s="44"/>
      <c r="CC1217" s="44"/>
      <c r="CD1217" s="44"/>
      <c r="CE1217" s="44"/>
      <c r="CF1217" s="44"/>
      <c r="CG1217" s="44"/>
      <c r="CH1217" s="44"/>
      <c r="CI1217" s="44"/>
      <c r="CJ1217" s="44"/>
      <c r="CK1217" s="44"/>
      <c r="CL1217" s="44"/>
      <c r="CM1217" s="44"/>
      <c r="CN1217" s="45"/>
      <c r="CO1217" s="44"/>
      <c r="CP1217" s="44"/>
      <c r="CQ1217" s="44"/>
      <c r="CR1217" s="44"/>
      <c r="CS1217" s="44"/>
      <c r="CT1217" s="44"/>
      <c r="CU1217" s="44"/>
      <c r="CV1217" s="44"/>
      <c r="CW1217" s="44"/>
      <c r="CX1217" s="44"/>
      <c r="CY1217" s="44"/>
      <c r="CZ1217" s="44"/>
      <c r="DA1217" s="44"/>
      <c r="DB1217" s="44"/>
      <c r="DC1217" s="44"/>
      <c r="DD1217" s="44"/>
      <c r="DE1217" s="44"/>
      <c r="DF1217" s="45"/>
      <c r="DG1217" s="44"/>
      <c r="DH1217" s="44"/>
      <c r="DI1217" s="44"/>
      <c r="DJ1217" s="44"/>
      <c r="DK1217" s="44"/>
      <c r="DL1217" s="45"/>
      <c r="DM1217" s="44"/>
      <c r="DN1217" s="44"/>
      <c r="DO1217" s="44"/>
      <c r="DP1217" s="44"/>
      <c r="DQ1217" s="44"/>
      <c r="DR1217" s="44"/>
      <c r="DS1217" s="44"/>
      <c r="DT1217" s="44"/>
      <c r="DU1217" s="45"/>
      <c r="DV1217" s="44"/>
      <c r="DW1217" s="44"/>
      <c r="DX1217" s="44"/>
      <c r="DY1217" s="44"/>
      <c r="DZ1217" s="44"/>
      <c r="EA1217" s="44"/>
      <c r="EB1217" s="44"/>
      <c r="EC1217" s="44"/>
      <c r="ED1217" s="45"/>
      <c r="EE1217" s="44"/>
      <c r="EF1217" s="44"/>
      <c r="EG1217" s="44"/>
      <c r="EH1217" s="44"/>
      <c r="EI1217" s="44"/>
      <c r="EJ1217" s="44"/>
      <c r="EK1217" s="44"/>
      <c r="EL1217" s="44"/>
      <c r="EM1217" s="44"/>
      <c r="EN1217" s="44"/>
      <c r="EO1217" s="44"/>
      <c r="EP1217" s="44"/>
      <c r="EQ1217" s="44"/>
      <c r="ER1217" s="44"/>
      <c r="ES1217" s="44"/>
      <c r="ET1217" s="44"/>
      <c r="EU1217" s="44"/>
      <c r="EV1217" s="45"/>
      <c r="EW1217" s="44"/>
      <c r="EX1217" s="44"/>
      <c r="EY1217" s="45"/>
      <c r="EZ1217" s="45"/>
      <c r="FA1217" s="44"/>
      <c r="FB1217" s="32"/>
      <c r="FC1217" s="32"/>
      <c r="FD1217" s="32"/>
    </row>
    <row r="1218">
      <c r="A1218" s="31"/>
      <c r="B1218" s="32"/>
      <c r="C1218" s="33"/>
      <c r="D1218" s="32"/>
      <c r="E1218" s="32"/>
      <c r="F1218" s="32"/>
      <c r="G1218" s="46"/>
      <c r="H1218" s="32"/>
      <c r="I1218" s="32"/>
      <c r="J1218" s="32"/>
      <c r="K1218" s="32"/>
      <c r="L1218" s="32"/>
      <c r="M1218" s="32"/>
      <c r="N1218" s="47"/>
      <c r="O1218" s="47"/>
      <c r="P1218" s="36"/>
      <c r="Q1218" s="37"/>
      <c r="R1218" s="37"/>
      <c r="S1218" s="48"/>
      <c r="T1218" s="39"/>
      <c r="U1218" s="40"/>
      <c r="V1218" s="41"/>
      <c r="W1218" s="41"/>
      <c r="X1218" s="41"/>
      <c r="Y1218" s="41"/>
      <c r="Z1218" s="41"/>
      <c r="AA1218" s="41"/>
      <c r="AB1218" s="41"/>
      <c r="AC1218" s="41"/>
      <c r="AD1218" s="42"/>
      <c r="AE1218" s="43"/>
      <c r="AF1218" s="44"/>
      <c r="AG1218" s="44"/>
      <c r="AH1218" s="44"/>
      <c r="AI1218" s="44"/>
      <c r="AJ1218" s="44"/>
      <c r="AK1218" s="44"/>
      <c r="AL1218" s="44"/>
      <c r="AM1218" s="44"/>
      <c r="AN1218" s="44"/>
      <c r="AO1218" s="44"/>
      <c r="AP1218" s="44"/>
      <c r="AQ1218" s="44"/>
      <c r="AR1218" s="44"/>
      <c r="AS1218" s="44"/>
      <c r="AT1218" s="44"/>
      <c r="AU1218" s="44"/>
      <c r="AV1218" s="44"/>
      <c r="AW1218" s="44"/>
      <c r="AX1218" s="44"/>
      <c r="AY1218" s="44"/>
      <c r="AZ1218" s="44"/>
      <c r="BA1218" s="44"/>
      <c r="BB1218" s="44"/>
      <c r="BC1218" s="44"/>
      <c r="BD1218" s="44"/>
      <c r="BE1218" s="44"/>
      <c r="BF1218" s="44"/>
      <c r="BG1218" s="44"/>
      <c r="BH1218" s="44"/>
      <c r="BI1218" s="44"/>
      <c r="BJ1218" s="44"/>
      <c r="BK1218" s="44"/>
      <c r="BL1218" s="44"/>
      <c r="BM1218" s="44"/>
      <c r="BN1218" s="44"/>
      <c r="BO1218" s="44"/>
      <c r="BP1218" s="44"/>
      <c r="BQ1218" s="44"/>
      <c r="BR1218" s="44"/>
      <c r="BS1218" s="44"/>
      <c r="BT1218" s="44"/>
      <c r="BU1218" s="44"/>
      <c r="BV1218" s="44"/>
      <c r="BW1218" s="44"/>
      <c r="BX1218" s="44"/>
      <c r="BY1218" s="44"/>
      <c r="BZ1218" s="44"/>
      <c r="CA1218" s="44"/>
      <c r="CB1218" s="44"/>
      <c r="CC1218" s="44"/>
      <c r="CD1218" s="44"/>
      <c r="CE1218" s="44"/>
      <c r="CF1218" s="44"/>
      <c r="CG1218" s="44"/>
      <c r="CH1218" s="44"/>
      <c r="CI1218" s="44"/>
      <c r="CJ1218" s="44"/>
      <c r="CK1218" s="44"/>
      <c r="CL1218" s="44"/>
      <c r="CM1218" s="44"/>
      <c r="CN1218" s="45"/>
      <c r="CO1218" s="44"/>
      <c r="CP1218" s="44"/>
      <c r="CQ1218" s="44"/>
      <c r="CR1218" s="44"/>
      <c r="CS1218" s="44"/>
      <c r="CT1218" s="44"/>
      <c r="CU1218" s="44"/>
      <c r="CV1218" s="44"/>
      <c r="CW1218" s="44"/>
      <c r="CX1218" s="44"/>
      <c r="CY1218" s="44"/>
      <c r="CZ1218" s="44"/>
      <c r="DA1218" s="44"/>
      <c r="DB1218" s="44"/>
      <c r="DC1218" s="44"/>
      <c r="DD1218" s="44"/>
      <c r="DE1218" s="44"/>
      <c r="DF1218" s="45"/>
      <c r="DG1218" s="44"/>
      <c r="DH1218" s="44"/>
      <c r="DI1218" s="44"/>
      <c r="DJ1218" s="44"/>
      <c r="DK1218" s="44"/>
      <c r="DL1218" s="45"/>
      <c r="DM1218" s="44"/>
      <c r="DN1218" s="44"/>
      <c r="DO1218" s="44"/>
      <c r="DP1218" s="44"/>
      <c r="DQ1218" s="44"/>
      <c r="DR1218" s="44"/>
      <c r="DS1218" s="44"/>
      <c r="DT1218" s="44"/>
      <c r="DU1218" s="45"/>
      <c r="DV1218" s="44"/>
      <c r="DW1218" s="44"/>
      <c r="DX1218" s="44"/>
      <c r="DY1218" s="44"/>
      <c r="DZ1218" s="44"/>
      <c r="EA1218" s="44"/>
      <c r="EB1218" s="44"/>
      <c r="EC1218" s="44"/>
      <c r="ED1218" s="45"/>
      <c r="EE1218" s="44"/>
      <c r="EF1218" s="44"/>
      <c r="EG1218" s="44"/>
      <c r="EH1218" s="44"/>
      <c r="EI1218" s="44"/>
      <c r="EJ1218" s="44"/>
      <c r="EK1218" s="44"/>
      <c r="EL1218" s="44"/>
      <c r="EM1218" s="44"/>
      <c r="EN1218" s="44"/>
      <c r="EO1218" s="44"/>
      <c r="EP1218" s="44"/>
      <c r="EQ1218" s="44"/>
      <c r="ER1218" s="44"/>
      <c r="ES1218" s="44"/>
      <c r="ET1218" s="44"/>
      <c r="EU1218" s="44"/>
      <c r="EV1218" s="45"/>
      <c r="EW1218" s="44"/>
      <c r="EX1218" s="44"/>
      <c r="EY1218" s="45"/>
      <c r="EZ1218" s="45"/>
      <c r="FA1218" s="44"/>
      <c r="FB1218" s="32"/>
      <c r="FC1218" s="32"/>
      <c r="FD1218" s="32"/>
    </row>
    <row r="1219">
      <c r="A1219" s="31"/>
      <c r="B1219" s="32"/>
      <c r="C1219" s="33"/>
      <c r="D1219" s="32"/>
      <c r="E1219" s="32"/>
      <c r="F1219" s="32"/>
      <c r="G1219" s="46"/>
      <c r="H1219" s="32"/>
      <c r="I1219" s="32"/>
      <c r="J1219" s="32"/>
      <c r="K1219" s="32"/>
      <c r="L1219" s="32"/>
      <c r="M1219" s="32"/>
      <c r="N1219" s="47"/>
      <c r="O1219" s="47"/>
      <c r="P1219" s="36"/>
      <c r="Q1219" s="37"/>
      <c r="R1219" s="37"/>
      <c r="S1219" s="48"/>
      <c r="T1219" s="39"/>
      <c r="U1219" s="40"/>
      <c r="V1219" s="41"/>
      <c r="W1219" s="41"/>
      <c r="X1219" s="41"/>
      <c r="Y1219" s="41"/>
      <c r="Z1219" s="41"/>
      <c r="AA1219" s="41"/>
      <c r="AB1219" s="41"/>
      <c r="AC1219" s="41"/>
      <c r="AD1219" s="42"/>
      <c r="AE1219" s="43"/>
      <c r="AF1219" s="44"/>
      <c r="AG1219" s="44"/>
      <c r="AH1219" s="44"/>
      <c r="AI1219" s="44"/>
      <c r="AJ1219" s="44"/>
      <c r="AK1219" s="44"/>
      <c r="AL1219" s="44"/>
      <c r="AM1219" s="44"/>
      <c r="AN1219" s="44"/>
      <c r="AO1219" s="44"/>
      <c r="AP1219" s="44"/>
      <c r="AQ1219" s="44"/>
      <c r="AR1219" s="44"/>
      <c r="AS1219" s="44"/>
      <c r="AT1219" s="44"/>
      <c r="AU1219" s="44"/>
      <c r="AV1219" s="44"/>
      <c r="AW1219" s="44"/>
      <c r="AX1219" s="44"/>
      <c r="AY1219" s="44"/>
      <c r="AZ1219" s="44"/>
      <c r="BA1219" s="44"/>
      <c r="BB1219" s="44"/>
      <c r="BC1219" s="44"/>
      <c r="BD1219" s="44"/>
      <c r="BE1219" s="44"/>
      <c r="BF1219" s="44"/>
      <c r="BG1219" s="44"/>
      <c r="BH1219" s="44"/>
      <c r="BI1219" s="44"/>
      <c r="BJ1219" s="44"/>
      <c r="BK1219" s="44"/>
      <c r="BL1219" s="44"/>
      <c r="BM1219" s="44"/>
      <c r="BN1219" s="44"/>
      <c r="BO1219" s="44"/>
      <c r="BP1219" s="44"/>
      <c r="BQ1219" s="44"/>
      <c r="BR1219" s="44"/>
      <c r="BS1219" s="44"/>
      <c r="BT1219" s="44"/>
      <c r="BU1219" s="44"/>
      <c r="BV1219" s="44"/>
      <c r="BW1219" s="44"/>
      <c r="BX1219" s="44"/>
      <c r="BY1219" s="44"/>
      <c r="BZ1219" s="44"/>
      <c r="CA1219" s="44"/>
      <c r="CB1219" s="44"/>
      <c r="CC1219" s="44"/>
      <c r="CD1219" s="44"/>
      <c r="CE1219" s="44"/>
      <c r="CF1219" s="44"/>
      <c r="CG1219" s="44"/>
      <c r="CH1219" s="44"/>
      <c r="CI1219" s="44"/>
      <c r="CJ1219" s="44"/>
      <c r="CK1219" s="44"/>
      <c r="CL1219" s="44"/>
      <c r="CM1219" s="44"/>
      <c r="CN1219" s="45"/>
      <c r="CO1219" s="44"/>
      <c r="CP1219" s="44"/>
      <c r="CQ1219" s="44"/>
      <c r="CR1219" s="44"/>
      <c r="CS1219" s="44"/>
      <c r="CT1219" s="44"/>
      <c r="CU1219" s="44"/>
      <c r="CV1219" s="44"/>
      <c r="CW1219" s="44"/>
      <c r="CX1219" s="44"/>
      <c r="CY1219" s="44"/>
      <c r="CZ1219" s="44"/>
      <c r="DA1219" s="44"/>
      <c r="DB1219" s="44"/>
      <c r="DC1219" s="44"/>
      <c r="DD1219" s="44"/>
      <c r="DE1219" s="44"/>
      <c r="DF1219" s="45"/>
      <c r="DG1219" s="44"/>
      <c r="DH1219" s="44"/>
      <c r="DI1219" s="44"/>
      <c r="DJ1219" s="44"/>
      <c r="DK1219" s="44"/>
      <c r="DL1219" s="45"/>
      <c r="DM1219" s="44"/>
      <c r="DN1219" s="44"/>
      <c r="DO1219" s="44"/>
      <c r="DP1219" s="44"/>
      <c r="DQ1219" s="44"/>
      <c r="DR1219" s="44"/>
      <c r="DS1219" s="44"/>
      <c r="DT1219" s="44"/>
      <c r="DU1219" s="45"/>
      <c r="DV1219" s="44"/>
      <c r="DW1219" s="44"/>
      <c r="DX1219" s="44"/>
      <c r="DY1219" s="44"/>
      <c r="DZ1219" s="44"/>
      <c r="EA1219" s="44"/>
      <c r="EB1219" s="44"/>
      <c r="EC1219" s="44"/>
      <c r="ED1219" s="45"/>
      <c r="EE1219" s="44"/>
      <c r="EF1219" s="44"/>
      <c r="EG1219" s="44"/>
      <c r="EH1219" s="44"/>
      <c r="EI1219" s="44"/>
      <c r="EJ1219" s="44"/>
      <c r="EK1219" s="44"/>
      <c r="EL1219" s="44"/>
      <c r="EM1219" s="44"/>
      <c r="EN1219" s="44"/>
      <c r="EO1219" s="44"/>
      <c r="EP1219" s="44"/>
      <c r="EQ1219" s="44"/>
      <c r="ER1219" s="44"/>
      <c r="ES1219" s="44"/>
      <c r="ET1219" s="44"/>
      <c r="EU1219" s="44"/>
      <c r="EV1219" s="45"/>
      <c r="EW1219" s="44"/>
      <c r="EX1219" s="44"/>
      <c r="EY1219" s="45"/>
      <c r="EZ1219" s="45"/>
      <c r="FA1219" s="44"/>
      <c r="FB1219" s="32"/>
      <c r="FC1219" s="32"/>
      <c r="FD1219" s="32"/>
    </row>
    <row r="1220">
      <c r="A1220" s="31"/>
      <c r="B1220" s="32"/>
      <c r="C1220" s="33"/>
      <c r="D1220" s="32"/>
      <c r="E1220" s="32"/>
      <c r="F1220" s="32"/>
      <c r="G1220" s="46"/>
      <c r="H1220" s="32"/>
      <c r="I1220" s="32"/>
      <c r="J1220" s="32"/>
      <c r="K1220" s="32"/>
      <c r="L1220" s="32"/>
      <c r="M1220" s="32"/>
      <c r="N1220" s="47"/>
      <c r="O1220" s="47"/>
      <c r="P1220" s="36"/>
      <c r="Q1220" s="37"/>
      <c r="R1220" s="37"/>
      <c r="S1220" s="48"/>
      <c r="T1220" s="39"/>
      <c r="U1220" s="40"/>
      <c r="V1220" s="41"/>
      <c r="W1220" s="41"/>
      <c r="X1220" s="41"/>
      <c r="Y1220" s="41"/>
      <c r="Z1220" s="41"/>
      <c r="AA1220" s="41"/>
      <c r="AB1220" s="41"/>
      <c r="AC1220" s="41"/>
      <c r="AD1220" s="42"/>
      <c r="AE1220" s="43"/>
      <c r="AF1220" s="44"/>
      <c r="AG1220" s="44"/>
      <c r="AH1220" s="44"/>
      <c r="AI1220" s="44"/>
      <c r="AJ1220" s="44"/>
      <c r="AK1220" s="44"/>
      <c r="AL1220" s="44"/>
      <c r="AM1220" s="44"/>
      <c r="AN1220" s="44"/>
      <c r="AO1220" s="44"/>
      <c r="AP1220" s="44"/>
      <c r="AQ1220" s="44"/>
      <c r="AR1220" s="44"/>
      <c r="AS1220" s="44"/>
      <c r="AT1220" s="44"/>
      <c r="AU1220" s="44"/>
      <c r="AV1220" s="44"/>
      <c r="AW1220" s="44"/>
      <c r="AX1220" s="44"/>
      <c r="AY1220" s="44"/>
      <c r="AZ1220" s="44"/>
      <c r="BA1220" s="44"/>
      <c r="BB1220" s="44"/>
      <c r="BC1220" s="44"/>
      <c r="BD1220" s="44"/>
      <c r="BE1220" s="44"/>
      <c r="BF1220" s="44"/>
      <c r="BG1220" s="44"/>
      <c r="BH1220" s="44"/>
      <c r="BI1220" s="44"/>
      <c r="BJ1220" s="44"/>
      <c r="BK1220" s="44"/>
      <c r="BL1220" s="44"/>
      <c r="BM1220" s="44"/>
      <c r="BN1220" s="44"/>
      <c r="BO1220" s="44"/>
      <c r="BP1220" s="44"/>
      <c r="BQ1220" s="44"/>
      <c r="BR1220" s="44"/>
      <c r="BS1220" s="44"/>
      <c r="BT1220" s="44"/>
      <c r="BU1220" s="44"/>
      <c r="BV1220" s="44"/>
      <c r="BW1220" s="44"/>
      <c r="BX1220" s="44"/>
      <c r="BY1220" s="44"/>
      <c r="BZ1220" s="44"/>
      <c r="CA1220" s="44"/>
      <c r="CB1220" s="44"/>
      <c r="CC1220" s="44"/>
      <c r="CD1220" s="44"/>
      <c r="CE1220" s="44"/>
      <c r="CF1220" s="44"/>
      <c r="CG1220" s="44"/>
      <c r="CH1220" s="44"/>
      <c r="CI1220" s="44"/>
      <c r="CJ1220" s="44"/>
      <c r="CK1220" s="44"/>
      <c r="CL1220" s="44"/>
      <c r="CM1220" s="44"/>
      <c r="CN1220" s="45"/>
      <c r="CO1220" s="44"/>
      <c r="CP1220" s="44"/>
      <c r="CQ1220" s="44"/>
      <c r="CR1220" s="44"/>
      <c r="CS1220" s="44"/>
      <c r="CT1220" s="44"/>
      <c r="CU1220" s="44"/>
      <c r="CV1220" s="44"/>
      <c r="CW1220" s="44"/>
      <c r="CX1220" s="44"/>
      <c r="CY1220" s="44"/>
      <c r="CZ1220" s="44"/>
      <c r="DA1220" s="44"/>
      <c r="DB1220" s="44"/>
      <c r="DC1220" s="44"/>
      <c r="DD1220" s="44"/>
      <c r="DE1220" s="44"/>
      <c r="DF1220" s="45"/>
      <c r="DG1220" s="44"/>
      <c r="DH1220" s="44"/>
      <c r="DI1220" s="44"/>
      <c r="DJ1220" s="44"/>
      <c r="DK1220" s="44"/>
      <c r="DL1220" s="45"/>
      <c r="DM1220" s="44"/>
      <c r="DN1220" s="44"/>
      <c r="DO1220" s="44"/>
      <c r="DP1220" s="44"/>
      <c r="DQ1220" s="44"/>
      <c r="DR1220" s="44"/>
      <c r="DS1220" s="44"/>
      <c r="DT1220" s="44"/>
      <c r="DU1220" s="45"/>
      <c r="DV1220" s="44"/>
      <c r="DW1220" s="44"/>
      <c r="DX1220" s="44"/>
      <c r="DY1220" s="44"/>
      <c r="DZ1220" s="44"/>
      <c r="EA1220" s="44"/>
      <c r="EB1220" s="44"/>
      <c r="EC1220" s="44"/>
      <c r="ED1220" s="45"/>
      <c r="EE1220" s="44"/>
      <c r="EF1220" s="44"/>
      <c r="EG1220" s="44"/>
      <c r="EH1220" s="44"/>
      <c r="EI1220" s="44"/>
      <c r="EJ1220" s="44"/>
      <c r="EK1220" s="44"/>
      <c r="EL1220" s="44"/>
      <c r="EM1220" s="44"/>
      <c r="EN1220" s="44"/>
      <c r="EO1220" s="44"/>
      <c r="EP1220" s="44"/>
      <c r="EQ1220" s="44"/>
      <c r="ER1220" s="44"/>
      <c r="ES1220" s="44"/>
      <c r="ET1220" s="44"/>
      <c r="EU1220" s="44"/>
      <c r="EV1220" s="45"/>
      <c r="EW1220" s="44"/>
      <c r="EX1220" s="44"/>
      <c r="EY1220" s="45"/>
      <c r="EZ1220" s="45"/>
      <c r="FA1220" s="44"/>
      <c r="FB1220" s="32"/>
      <c r="FC1220" s="32"/>
      <c r="FD1220" s="32"/>
    </row>
    <row r="1221">
      <c r="A1221" s="31"/>
      <c r="B1221" s="32"/>
      <c r="C1221" s="33"/>
      <c r="D1221" s="32"/>
      <c r="E1221" s="32"/>
      <c r="F1221" s="32"/>
      <c r="G1221" s="46"/>
      <c r="H1221" s="32"/>
      <c r="I1221" s="32"/>
      <c r="J1221" s="32"/>
      <c r="K1221" s="32"/>
      <c r="L1221" s="32"/>
      <c r="M1221" s="32"/>
      <c r="N1221" s="47"/>
      <c r="O1221" s="47"/>
      <c r="P1221" s="36"/>
      <c r="Q1221" s="37"/>
      <c r="R1221" s="37"/>
      <c r="S1221" s="48"/>
      <c r="T1221" s="39"/>
      <c r="U1221" s="40"/>
      <c r="V1221" s="41"/>
      <c r="W1221" s="41"/>
      <c r="X1221" s="41"/>
      <c r="Y1221" s="41"/>
      <c r="Z1221" s="41"/>
      <c r="AA1221" s="41"/>
      <c r="AB1221" s="41"/>
      <c r="AC1221" s="41"/>
      <c r="AD1221" s="42"/>
      <c r="AE1221" s="43"/>
      <c r="AF1221" s="44"/>
      <c r="AG1221" s="44"/>
      <c r="AH1221" s="44"/>
      <c r="AI1221" s="44"/>
      <c r="AJ1221" s="44"/>
      <c r="AK1221" s="44"/>
      <c r="AL1221" s="44"/>
      <c r="AM1221" s="44"/>
      <c r="AN1221" s="44"/>
      <c r="AO1221" s="44"/>
      <c r="AP1221" s="44"/>
      <c r="AQ1221" s="44"/>
      <c r="AR1221" s="44"/>
      <c r="AS1221" s="44"/>
      <c r="AT1221" s="44"/>
      <c r="AU1221" s="44"/>
      <c r="AV1221" s="44"/>
      <c r="AW1221" s="44"/>
      <c r="AX1221" s="44"/>
      <c r="AY1221" s="44"/>
      <c r="AZ1221" s="44"/>
      <c r="BA1221" s="44"/>
      <c r="BB1221" s="44"/>
      <c r="BC1221" s="44"/>
      <c r="BD1221" s="44"/>
      <c r="BE1221" s="44"/>
      <c r="BF1221" s="44"/>
      <c r="BG1221" s="44"/>
      <c r="BH1221" s="44"/>
      <c r="BI1221" s="44"/>
      <c r="BJ1221" s="44"/>
      <c r="BK1221" s="44"/>
      <c r="BL1221" s="44"/>
      <c r="BM1221" s="44"/>
      <c r="BN1221" s="44"/>
      <c r="BO1221" s="44"/>
      <c r="BP1221" s="44"/>
      <c r="BQ1221" s="44"/>
      <c r="BR1221" s="44"/>
      <c r="BS1221" s="44"/>
      <c r="BT1221" s="44"/>
      <c r="BU1221" s="44"/>
      <c r="BV1221" s="44"/>
      <c r="BW1221" s="44"/>
      <c r="BX1221" s="44"/>
      <c r="BY1221" s="44"/>
      <c r="BZ1221" s="44"/>
      <c r="CA1221" s="44"/>
      <c r="CB1221" s="44"/>
      <c r="CC1221" s="44"/>
      <c r="CD1221" s="44"/>
      <c r="CE1221" s="44"/>
      <c r="CF1221" s="44"/>
      <c r="CG1221" s="44"/>
      <c r="CH1221" s="44"/>
      <c r="CI1221" s="44"/>
      <c r="CJ1221" s="44"/>
      <c r="CK1221" s="44"/>
      <c r="CL1221" s="44"/>
      <c r="CM1221" s="44"/>
      <c r="CN1221" s="45"/>
      <c r="CO1221" s="44"/>
      <c r="CP1221" s="44"/>
      <c r="CQ1221" s="44"/>
      <c r="CR1221" s="44"/>
      <c r="CS1221" s="44"/>
      <c r="CT1221" s="44"/>
      <c r="CU1221" s="44"/>
      <c r="CV1221" s="44"/>
      <c r="CW1221" s="44"/>
      <c r="CX1221" s="44"/>
      <c r="CY1221" s="44"/>
      <c r="CZ1221" s="44"/>
      <c r="DA1221" s="44"/>
      <c r="DB1221" s="44"/>
      <c r="DC1221" s="44"/>
      <c r="DD1221" s="44"/>
      <c r="DE1221" s="44"/>
      <c r="DF1221" s="45"/>
      <c r="DG1221" s="44"/>
      <c r="DH1221" s="44"/>
      <c r="DI1221" s="44"/>
      <c r="DJ1221" s="44"/>
      <c r="DK1221" s="44"/>
      <c r="DL1221" s="45"/>
      <c r="DM1221" s="44"/>
      <c r="DN1221" s="44"/>
      <c r="DO1221" s="44"/>
      <c r="DP1221" s="44"/>
      <c r="DQ1221" s="44"/>
      <c r="DR1221" s="44"/>
      <c r="DS1221" s="44"/>
      <c r="DT1221" s="44"/>
      <c r="DU1221" s="45"/>
      <c r="DV1221" s="44"/>
      <c r="DW1221" s="44"/>
      <c r="DX1221" s="44"/>
      <c r="DY1221" s="44"/>
      <c r="DZ1221" s="44"/>
      <c r="EA1221" s="44"/>
      <c r="EB1221" s="44"/>
      <c r="EC1221" s="44"/>
      <c r="ED1221" s="45"/>
      <c r="EE1221" s="44"/>
      <c r="EF1221" s="44"/>
      <c r="EG1221" s="44"/>
      <c r="EH1221" s="44"/>
      <c r="EI1221" s="44"/>
      <c r="EJ1221" s="44"/>
      <c r="EK1221" s="44"/>
      <c r="EL1221" s="44"/>
      <c r="EM1221" s="44"/>
      <c r="EN1221" s="44"/>
      <c r="EO1221" s="44"/>
      <c r="EP1221" s="44"/>
      <c r="EQ1221" s="44"/>
      <c r="ER1221" s="44"/>
      <c r="ES1221" s="44"/>
      <c r="ET1221" s="44"/>
      <c r="EU1221" s="44"/>
      <c r="EV1221" s="45"/>
      <c r="EW1221" s="44"/>
      <c r="EX1221" s="44"/>
      <c r="EY1221" s="45"/>
      <c r="EZ1221" s="45"/>
      <c r="FA1221" s="44"/>
      <c r="FB1221" s="32"/>
      <c r="FC1221" s="32"/>
      <c r="FD1221" s="32"/>
    </row>
    <row r="1222">
      <c r="A1222" s="31"/>
      <c r="B1222" s="32"/>
      <c r="C1222" s="33"/>
      <c r="D1222" s="32"/>
      <c r="E1222" s="32"/>
      <c r="F1222" s="32"/>
      <c r="G1222" s="46"/>
      <c r="H1222" s="32"/>
      <c r="I1222" s="32"/>
      <c r="J1222" s="32"/>
      <c r="K1222" s="32"/>
      <c r="L1222" s="32"/>
      <c r="M1222" s="32"/>
      <c r="N1222" s="47"/>
      <c r="O1222" s="47"/>
      <c r="P1222" s="36"/>
      <c r="Q1222" s="37"/>
      <c r="R1222" s="37"/>
      <c r="S1222" s="48"/>
      <c r="T1222" s="39"/>
      <c r="U1222" s="40"/>
      <c r="V1222" s="41"/>
      <c r="W1222" s="41"/>
      <c r="X1222" s="41"/>
      <c r="Y1222" s="41"/>
      <c r="Z1222" s="41"/>
      <c r="AA1222" s="41"/>
      <c r="AB1222" s="41"/>
      <c r="AC1222" s="41"/>
      <c r="AD1222" s="42"/>
      <c r="AE1222" s="43"/>
      <c r="AF1222" s="44"/>
      <c r="AG1222" s="44"/>
      <c r="AH1222" s="44"/>
      <c r="AI1222" s="44"/>
      <c r="AJ1222" s="44"/>
      <c r="AK1222" s="44"/>
      <c r="AL1222" s="44"/>
      <c r="AM1222" s="44"/>
      <c r="AN1222" s="44"/>
      <c r="AO1222" s="44"/>
      <c r="AP1222" s="44"/>
      <c r="AQ1222" s="44"/>
      <c r="AR1222" s="44"/>
      <c r="AS1222" s="44"/>
      <c r="AT1222" s="44"/>
      <c r="AU1222" s="44"/>
      <c r="AV1222" s="44"/>
      <c r="AW1222" s="44"/>
      <c r="AX1222" s="44"/>
      <c r="AY1222" s="44"/>
      <c r="AZ1222" s="44"/>
      <c r="BA1222" s="44"/>
      <c r="BB1222" s="44"/>
      <c r="BC1222" s="44"/>
      <c r="BD1222" s="44"/>
      <c r="BE1222" s="44"/>
      <c r="BF1222" s="44"/>
      <c r="BG1222" s="44"/>
      <c r="BH1222" s="44"/>
      <c r="BI1222" s="44"/>
      <c r="BJ1222" s="44"/>
      <c r="BK1222" s="44"/>
      <c r="BL1222" s="44"/>
      <c r="BM1222" s="44"/>
      <c r="BN1222" s="44"/>
      <c r="BO1222" s="44"/>
      <c r="BP1222" s="44"/>
      <c r="BQ1222" s="44"/>
      <c r="BR1222" s="44"/>
      <c r="BS1222" s="44"/>
      <c r="BT1222" s="44"/>
      <c r="BU1222" s="44"/>
      <c r="BV1222" s="44"/>
      <c r="BW1222" s="44"/>
      <c r="BX1222" s="44"/>
      <c r="BY1222" s="44"/>
      <c r="BZ1222" s="44"/>
      <c r="CA1222" s="44"/>
      <c r="CB1222" s="44"/>
      <c r="CC1222" s="44"/>
      <c r="CD1222" s="44"/>
      <c r="CE1222" s="44"/>
      <c r="CF1222" s="44"/>
      <c r="CG1222" s="44"/>
      <c r="CH1222" s="44"/>
      <c r="CI1222" s="44"/>
      <c r="CJ1222" s="44"/>
      <c r="CK1222" s="44"/>
      <c r="CL1222" s="44"/>
      <c r="CM1222" s="44"/>
      <c r="CN1222" s="45"/>
      <c r="CO1222" s="44"/>
      <c r="CP1222" s="44"/>
      <c r="CQ1222" s="44"/>
      <c r="CR1222" s="44"/>
      <c r="CS1222" s="44"/>
      <c r="CT1222" s="44"/>
      <c r="CU1222" s="44"/>
      <c r="CV1222" s="44"/>
      <c r="CW1222" s="44"/>
      <c r="CX1222" s="44"/>
      <c r="CY1222" s="44"/>
      <c r="CZ1222" s="44"/>
      <c r="DA1222" s="44"/>
      <c r="DB1222" s="44"/>
      <c r="DC1222" s="44"/>
      <c r="DD1222" s="44"/>
      <c r="DE1222" s="44"/>
      <c r="DF1222" s="45"/>
      <c r="DG1222" s="44"/>
      <c r="DH1222" s="44"/>
      <c r="DI1222" s="44"/>
      <c r="DJ1222" s="44"/>
      <c r="DK1222" s="44"/>
      <c r="DL1222" s="45"/>
      <c r="DM1222" s="44"/>
      <c r="DN1222" s="44"/>
      <c r="DO1222" s="44"/>
      <c r="DP1222" s="44"/>
      <c r="DQ1222" s="44"/>
      <c r="DR1222" s="44"/>
      <c r="DS1222" s="44"/>
      <c r="DT1222" s="44"/>
      <c r="DU1222" s="45"/>
      <c r="DV1222" s="44"/>
      <c r="DW1222" s="44"/>
      <c r="DX1222" s="44"/>
      <c r="DY1222" s="44"/>
      <c r="DZ1222" s="44"/>
      <c r="EA1222" s="44"/>
      <c r="EB1222" s="44"/>
      <c r="EC1222" s="44"/>
      <c r="ED1222" s="45"/>
      <c r="EE1222" s="44"/>
      <c r="EF1222" s="44"/>
      <c r="EG1222" s="44"/>
      <c r="EH1222" s="44"/>
      <c r="EI1222" s="44"/>
      <c r="EJ1222" s="44"/>
      <c r="EK1222" s="44"/>
      <c r="EL1222" s="44"/>
      <c r="EM1222" s="44"/>
      <c r="EN1222" s="44"/>
      <c r="EO1222" s="44"/>
      <c r="EP1222" s="44"/>
      <c r="EQ1222" s="44"/>
      <c r="ER1222" s="44"/>
      <c r="ES1222" s="44"/>
      <c r="ET1222" s="44"/>
      <c r="EU1222" s="44"/>
      <c r="EV1222" s="45"/>
      <c r="EW1222" s="44"/>
      <c r="EX1222" s="44"/>
      <c r="EY1222" s="45"/>
      <c r="EZ1222" s="45"/>
      <c r="FA1222" s="44"/>
      <c r="FB1222" s="32"/>
      <c r="FC1222" s="32"/>
      <c r="FD1222" s="32"/>
    </row>
    <row r="1223">
      <c r="A1223" s="31"/>
      <c r="B1223" s="32"/>
      <c r="C1223" s="33"/>
      <c r="D1223" s="32"/>
      <c r="E1223" s="32"/>
      <c r="F1223" s="32"/>
      <c r="G1223" s="46"/>
      <c r="H1223" s="32"/>
      <c r="I1223" s="32"/>
      <c r="J1223" s="32"/>
      <c r="K1223" s="32"/>
      <c r="L1223" s="32"/>
      <c r="M1223" s="32"/>
      <c r="N1223" s="47"/>
      <c r="O1223" s="47"/>
      <c r="P1223" s="36"/>
      <c r="Q1223" s="37"/>
      <c r="R1223" s="37"/>
      <c r="S1223" s="48"/>
      <c r="T1223" s="39"/>
      <c r="U1223" s="40"/>
      <c r="V1223" s="41"/>
      <c r="W1223" s="41"/>
      <c r="X1223" s="41"/>
      <c r="Y1223" s="41"/>
      <c r="Z1223" s="41"/>
      <c r="AA1223" s="41"/>
      <c r="AB1223" s="41"/>
      <c r="AC1223" s="41"/>
      <c r="AD1223" s="42"/>
      <c r="AE1223" s="43"/>
      <c r="AF1223" s="44"/>
      <c r="AG1223" s="44"/>
      <c r="AH1223" s="44"/>
      <c r="AI1223" s="44"/>
      <c r="AJ1223" s="44"/>
      <c r="AK1223" s="44"/>
      <c r="AL1223" s="44"/>
      <c r="AM1223" s="44"/>
      <c r="AN1223" s="44"/>
      <c r="AO1223" s="44"/>
      <c r="AP1223" s="44"/>
      <c r="AQ1223" s="44"/>
      <c r="AR1223" s="44"/>
      <c r="AS1223" s="44"/>
      <c r="AT1223" s="44"/>
      <c r="AU1223" s="44"/>
      <c r="AV1223" s="44"/>
      <c r="AW1223" s="44"/>
      <c r="AX1223" s="44"/>
      <c r="AY1223" s="44"/>
      <c r="AZ1223" s="44"/>
      <c r="BA1223" s="44"/>
      <c r="BB1223" s="44"/>
      <c r="BC1223" s="44"/>
      <c r="BD1223" s="44"/>
      <c r="BE1223" s="44"/>
      <c r="BF1223" s="44"/>
      <c r="BG1223" s="44"/>
      <c r="BH1223" s="44"/>
      <c r="BI1223" s="44"/>
      <c r="BJ1223" s="44"/>
      <c r="BK1223" s="44"/>
      <c r="BL1223" s="44"/>
      <c r="BM1223" s="44"/>
      <c r="BN1223" s="44"/>
      <c r="BO1223" s="44"/>
      <c r="BP1223" s="44"/>
      <c r="BQ1223" s="44"/>
      <c r="BR1223" s="44"/>
      <c r="BS1223" s="44"/>
      <c r="BT1223" s="44"/>
      <c r="BU1223" s="44"/>
      <c r="BV1223" s="44"/>
      <c r="BW1223" s="44"/>
      <c r="BX1223" s="44"/>
      <c r="BY1223" s="44"/>
      <c r="BZ1223" s="44"/>
      <c r="CA1223" s="44"/>
      <c r="CB1223" s="44"/>
      <c r="CC1223" s="44"/>
      <c r="CD1223" s="44"/>
      <c r="CE1223" s="44"/>
      <c r="CF1223" s="44"/>
      <c r="CG1223" s="44"/>
      <c r="CH1223" s="44"/>
      <c r="CI1223" s="44"/>
      <c r="CJ1223" s="44"/>
      <c r="CK1223" s="44"/>
      <c r="CL1223" s="44"/>
      <c r="CM1223" s="44"/>
      <c r="CN1223" s="45"/>
      <c r="CO1223" s="44"/>
      <c r="CP1223" s="44"/>
      <c r="CQ1223" s="44"/>
      <c r="CR1223" s="44"/>
      <c r="CS1223" s="44"/>
      <c r="CT1223" s="44"/>
      <c r="CU1223" s="44"/>
      <c r="CV1223" s="44"/>
      <c r="CW1223" s="44"/>
      <c r="CX1223" s="44"/>
      <c r="CY1223" s="44"/>
      <c r="CZ1223" s="44"/>
      <c r="DA1223" s="44"/>
      <c r="DB1223" s="44"/>
      <c r="DC1223" s="44"/>
      <c r="DD1223" s="44"/>
      <c r="DE1223" s="44"/>
      <c r="DF1223" s="45"/>
      <c r="DG1223" s="44"/>
      <c r="DH1223" s="44"/>
      <c r="DI1223" s="44"/>
      <c r="DJ1223" s="44"/>
      <c r="DK1223" s="44"/>
      <c r="DL1223" s="45"/>
      <c r="DM1223" s="44"/>
      <c r="DN1223" s="44"/>
      <c r="DO1223" s="44"/>
      <c r="DP1223" s="44"/>
      <c r="DQ1223" s="44"/>
      <c r="DR1223" s="44"/>
      <c r="DS1223" s="44"/>
      <c r="DT1223" s="44"/>
      <c r="DU1223" s="45"/>
      <c r="DV1223" s="44"/>
      <c r="DW1223" s="44"/>
      <c r="DX1223" s="44"/>
      <c r="DY1223" s="44"/>
      <c r="DZ1223" s="44"/>
      <c r="EA1223" s="44"/>
      <c r="EB1223" s="44"/>
      <c r="EC1223" s="44"/>
      <c r="ED1223" s="45"/>
      <c r="EE1223" s="44"/>
      <c r="EF1223" s="44"/>
      <c r="EG1223" s="44"/>
      <c r="EH1223" s="44"/>
      <c r="EI1223" s="44"/>
      <c r="EJ1223" s="44"/>
      <c r="EK1223" s="44"/>
      <c r="EL1223" s="44"/>
      <c r="EM1223" s="44"/>
      <c r="EN1223" s="44"/>
      <c r="EO1223" s="44"/>
      <c r="EP1223" s="44"/>
      <c r="EQ1223" s="44"/>
      <c r="ER1223" s="44"/>
      <c r="ES1223" s="44"/>
      <c r="ET1223" s="44"/>
      <c r="EU1223" s="44"/>
      <c r="EV1223" s="45"/>
      <c r="EW1223" s="44"/>
      <c r="EX1223" s="44"/>
      <c r="EY1223" s="45"/>
      <c r="EZ1223" s="45"/>
      <c r="FA1223" s="44"/>
      <c r="FB1223" s="32"/>
      <c r="FC1223" s="32"/>
      <c r="FD1223" s="32"/>
    </row>
    <row r="1224">
      <c r="A1224" s="31"/>
      <c r="B1224" s="32"/>
      <c r="C1224" s="33"/>
      <c r="D1224" s="32"/>
      <c r="E1224" s="32"/>
      <c r="F1224" s="32"/>
      <c r="G1224" s="46"/>
      <c r="H1224" s="32"/>
      <c r="I1224" s="32"/>
      <c r="J1224" s="32"/>
      <c r="K1224" s="32"/>
      <c r="L1224" s="32"/>
      <c r="M1224" s="32"/>
      <c r="N1224" s="47"/>
      <c r="O1224" s="47"/>
      <c r="P1224" s="36"/>
      <c r="Q1224" s="37"/>
      <c r="R1224" s="37"/>
      <c r="S1224" s="48"/>
      <c r="T1224" s="39"/>
      <c r="U1224" s="40"/>
      <c r="V1224" s="41"/>
      <c r="W1224" s="41"/>
      <c r="X1224" s="41"/>
      <c r="Y1224" s="41"/>
      <c r="Z1224" s="41"/>
      <c r="AA1224" s="41"/>
      <c r="AB1224" s="41"/>
      <c r="AC1224" s="41"/>
      <c r="AD1224" s="42"/>
      <c r="AE1224" s="43"/>
      <c r="AF1224" s="44"/>
      <c r="AG1224" s="44"/>
      <c r="AH1224" s="44"/>
      <c r="AI1224" s="44"/>
      <c r="AJ1224" s="44"/>
      <c r="AK1224" s="44"/>
      <c r="AL1224" s="44"/>
      <c r="AM1224" s="44"/>
      <c r="AN1224" s="44"/>
      <c r="AO1224" s="44"/>
      <c r="AP1224" s="44"/>
      <c r="AQ1224" s="44"/>
      <c r="AR1224" s="44"/>
      <c r="AS1224" s="44"/>
      <c r="AT1224" s="44"/>
      <c r="AU1224" s="44"/>
      <c r="AV1224" s="44"/>
      <c r="AW1224" s="44"/>
      <c r="AX1224" s="44"/>
      <c r="AY1224" s="44"/>
      <c r="AZ1224" s="44"/>
      <c r="BA1224" s="44"/>
      <c r="BB1224" s="44"/>
      <c r="BC1224" s="44"/>
      <c r="BD1224" s="44"/>
      <c r="BE1224" s="44"/>
      <c r="BF1224" s="44"/>
      <c r="BG1224" s="44"/>
      <c r="BH1224" s="44"/>
      <c r="BI1224" s="44"/>
      <c r="BJ1224" s="44"/>
      <c r="BK1224" s="44"/>
      <c r="BL1224" s="44"/>
      <c r="BM1224" s="44"/>
      <c r="BN1224" s="44"/>
      <c r="BO1224" s="44"/>
      <c r="BP1224" s="44"/>
      <c r="BQ1224" s="44"/>
      <c r="BR1224" s="44"/>
      <c r="BS1224" s="44"/>
      <c r="BT1224" s="44"/>
      <c r="BU1224" s="44"/>
      <c r="BV1224" s="44"/>
      <c r="BW1224" s="44"/>
      <c r="BX1224" s="44"/>
      <c r="BY1224" s="44"/>
      <c r="BZ1224" s="44"/>
      <c r="CA1224" s="44"/>
      <c r="CB1224" s="44"/>
      <c r="CC1224" s="44"/>
      <c r="CD1224" s="44"/>
      <c r="CE1224" s="44"/>
      <c r="CF1224" s="44"/>
      <c r="CG1224" s="44"/>
      <c r="CH1224" s="44"/>
      <c r="CI1224" s="44"/>
      <c r="CJ1224" s="44"/>
      <c r="CK1224" s="44"/>
      <c r="CL1224" s="44"/>
      <c r="CM1224" s="44"/>
      <c r="CN1224" s="45"/>
      <c r="CO1224" s="44"/>
      <c r="CP1224" s="44"/>
      <c r="CQ1224" s="44"/>
      <c r="CR1224" s="44"/>
      <c r="CS1224" s="44"/>
      <c r="CT1224" s="44"/>
      <c r="CU1224" s="44"/>
      <c r="CV1224" s="44"/>
      <c r="CW1224" s="44"/>
      <c r="CX1224" s="44"/>
      <c r="CY1224" s="44"/>
      <c r="CZ1224" s="44"/>
      <c r="DA1224" s="44"/>
      <c r="DB1224" s="44"/>
      <c r="DC1224" s="44"/>
      <c r="DD1224" s="44"/>
      <c r="DE1224" s="44"/>
      <c r="DF1224" s="45"/>
      <c r="DG1224" s="44"/>
      <c r="DH1224" s="44"/>
      <c r="DI1224" s="44"/>
      <c r="DJ1224" s="44"/>
      <c r="DK1224" s="44"/>
      <c r="DL1224" s="45"/>
      <c r="DM1224" s="44"/>
      <c r="DN1224" s="44"/>
      <c r="DO1224" s="44"/>
      <c r="DP1224" s="44"/>
      <c r="DQ1224" s="44"/>
      <c r="DR1224" s="44"/>
      <c r="DS1224" s="44"/>
      <c r="DT1224" s="44"/>
      <c r="DU1224" s="45"/>
      <c r="DV1224" s="44"/>
      <c r="DW1224" s="44"/>
      <c r="DX1224" s="44"/>
      <c r="DY1224" s="44"/>
      <c r="DZ1224" s="44"/>
      <c r="EA1224" s="44"/>
      <c r="EB1224" s="44"/>
      <c r="EC1224" s="44"/>
      <c r="ED1224" s="45"/>
      <c r="EE1224" s="44"/>
      <c r="EF1224" s="44"/>
      <c r="EG1224" s="44"/>
      <c r="EH1224" s="44"/>
      <c r="EI1224" s="44"/>
      <c r="EJ1224" s="44"/>
      <c r="EK1224" s="44"/>
      <c r="EL1224" s="44"/>
      <c r="EM1224" s="44"/>
      <c r="EN1224" s="44"/>
      <c r="EO1224" s="44"/>
      <c r="EP1224" s="44"/>
      <c r="EQ1224" s="44"/>
      <c r="ER1224" s="44"/>
      <c r="ES1224" s="44"/>
      <c r="ET1224" s="44"/>
      <c r="EU1224" s="44"/>
      <c r="EV1224" s="45"/>
      <c r="EW1224" s="44"/>
      <c r="EX1224" s="44"/>
      <c r="EY1224" s="45"/>
      <c r="EZ1224" s="45"/>
      <c r="FA1224" s="44"/>
      <c r="FB1224" s="32"/>
      <c r="FC1224" s="32"/>
      <c r="FD1224" s="32"/>
    </row>
    <row r="1225">
      <c r="A1225" s="31"/>
      <c r="B1225" s="32"/>
      <c r="C1225" s="33"/>
      <c r="D1225" s="32"/>
      <c r="E1225" s="32"/>
      <c r="F1225" s="32"/>
      <c r="G1225" s="46"/>
      <c r="H1225" s="32"/>
      <c r="I1225" s="32"/>
      <c r="J1225" s="32"/>
      <c r="K1225" s="32"/>
      <c r="L1225" s="32"/>
      <c r="M1225" s="32"/>
      <c r="N1225" s="47"/>
      <c r="O1225" s="47"/>
      <c r="P1225" s="36"/>
      <c r="Q1225" s="37"/>
      <c r="R1225" s="37"/>
      <c r="S1225" s="48"/>
      <c r="T1225" s="39"/>
      <c r="U1225" s="40"/>
      <c r="V1225" s="41"/>
      <c r="W1225" s="41"/>
      <c r="X1225" s="41"/>
      <c r="Y1225" s="41"/>
      <c r="Z1225" s="41"/>
      <c r="AA1225" s="41"/>
      <c r="AB1225" s="41"/>
      <c r="AC1225" s="41"/>
      <c r="AD1225" s="42"/>
      <c r="AE1225" s="43"/>
      <c r="AF1225" s="44"/>
      <c r="AG1225" s="44"/>
      <c r="AH1225" s="44"/>
      <c r="AI1225" s="44"/>
      <c r="AJ1225" s="44"/>
      <c r="AK1225" s="44"/>
      <c r="AL1225" s="44"/>
      <c r="AM1225" s="44"/>
      <c r="AN1225" s="44"/>
      <c r="AO1225" s="44"/>
      <c r="AP1225" s="44"/>
      <c r="AQ1225" s="44"/>
      <c r="AR1225" s="44"/>
      <c r="AS1225" s="44"/>
      <c r="AT1225" s="44"/>
      <c r="AU1225" s="44"/>
      <c r="AV1225" s="44"/>
      <c r="AW1225" s="44"/>
      <c r="AX1225" s="44"/>
      <c r="AY1225" s="44"/>
      <c r="AZ1225" s="44"/>
      <c r="BA1225" s="44"/>
      <c r="BB1225" s="44"/>
      <c r="BC1225" s="44"/>
      <c r="BD1225" s="44"/>
      <c r="BE1225" s="44"/>
      <c r="BF1225" s="44"/>
      <c r="BG1225" s="44"/>
      <c r="BH1225" s="44"/>
      <c r="BI1225" s="44"/>
      <c r="BJ1225" s="44"/>
      <c r="BK1225" s="44"/>
      <c r="BL1225" s="44"/>
      <c r="BM1225" s="44"/>
      <c r="BN1225" s="44"/>
      <c r="BO1225" s="44"/>
      <c r="BP1225" s="44"/>
      <c r="BQ1225" s="44"/>
      <c r="BR1225" s="44"/>
      <c r="BS1225" s="44"/>
      <c r="BT1225" s="44"/>
      <c r="BU1225" s="44"/>
      <c r="BV1225" s="44"/>
      <c r="BW1225" s="44"/>
      <c r="BX1225" s="44"/>
      <c r="BY1225" s="44"/>
      <c r="BZ1225" s="44"/>
      <c r="CA1225" s="44"/>
      <c r="CB1225" s="44"/>
      <c r="CC1225" s="44"/>
      <c r="CD1225" s="44"/>
      <c r="CE1225" s="44"/>
      <c r="CF1225" s="44"/>
      <c r="CG1225" s="44"/>
      <c r="CH1225" s="44"/>
      <c r="CI1225" s="44"/>
      <c r="CJ1225" s="44"/>
      <c r="CK1225" s="44"/>
      <c r="CL1225" s="44"/>
      <c r="CM1225" s="44"/>
      <c r="CN1225" s="45"/>
      <c r="CO1225" s="44"/>
      <c r="CP1225" s="44"/>
      <c r="CQ1225" s="44"/>
      <c r="CR1225" s="44"/>
      <c r="CS1225" s="44"/>
      <c r="CT1225" s="44"/>
      <c r="CU1225" s="44"/>
      <c r="CV1225" s="44"/>
      <c r="CW1225" s="44"/>
      <c r="CX1225" s="44"/>
      <c r="CY1225" s="44"/>
      <c r="CZ1225" s="44"/>
      <c r="DA1225" s="44"/>
      <c r="DB1225" s="44"/>
      <c r="DC1225" s="44"/>
      <c r="DD1225" s="44"/>
      <c r="DE1225" s="44"/>
      <c r="DF1225" s="45"/>
      <c r="DG1225" s="44"/>
      <c r="DH1225" s="44"/>
      <c r="DI1225" s="44"/>
      <c r="DJ1225" s="44"/>
      <c r="DK1225" s="44"/>
      <c r="DL1225" s="45"/>
      <c r="DM1225" s="44"/>
      <c r="DN1225" s="44"/>
      <c r="DO1225" s="44"/>
      <c r="DP1225" s="44"/>
      <c r="DQ1225" s="44"/>
      <c r="DR1225" s="44"/>
      <c r="DS1225" s="44"/>
      <c r="DT1225" s="44"/>
      <c r="DU1225" s="45"/>
      <c r="DV1225" s="44"/>
      <c r="DW1225" s="44"/>
      <c r="DX1225" s="44"/>
      <c r="DY1225" s="44"/>
      <c r="DZ1225" s="44"/>
      <c r="EA1225" s="44"/>
      <c r="EB1225" s="44"/>
      <c r="EC1225" s="44"/>
      <c r="ED1225" s="45"/>
      <c r="EE1225" s="44"/>
      <c r="EF1225" s="44"/>
      <c r="EG1225" s="44"/>
      <c r="EH1225" s="44"/>
      <c r="EI1225" s="44"/>
      <c r="EJ1225" s="44"/>
      <c r="EK1225" s="44"/>
      <c r="EL1225" s="44"/>
      <c r="EM1225" s="44"/>
      <c r="EN1225" s="44"/>
      <c r="EO1225" s="44"/>
      <c r="EP1225" s="44"/>
      <c r="EQ1225" s="44"/>
      <c r="ER1225" s="44"/>
      <c r="ES1225" s="44"/>
      <c r="ET1225" s="44"/>
      <c r="EU1225" s="44"/>
      <c r="EV1225" s="45"/>
      <c r="EW1225" s="44"/>
      <c r="EX1225" s="44"/>
      <c r="EY1225" s="45"/>
      <c r="EZ1225" s="45"/>
      <c r="FA1225" s="44"/>
      <c r="FB1225" s="32"/>
      <c r="FC1225" s="32"/>
      <c r="FD1225" s="32"/>
    </row>
    <row r="1226">
      <c r="A1226" s="31"/>
      <c r="B1226" s="32"/>
      <c r="C1226" s="33"/>
      <c r="D1226" s="32"/>
      <c r="E1226" s="32"/>
      <c r="F1226" s="32"/>
      <c r="G1226" s="46"/>
      <c r="H1226" s="32"/>
      <c r="I1226" s="32"/>
      <c r="J1226" s="32"/>
      <c r="K1226" s="32"/>
      <c r="L1226" s="32"/>
      <c r="M1226" s="32"/>
      <c r="N1226" s="47"/>
      <c r="O1226" s="47"/>
      <c r="P1226" s="36"/>
      <c r="Q1226" s="37"/>
      <c r="R1226" s="37"/>
      <c r="S1226" s="48"/>
      <c r="T1226" s="39"/>
      <c r="U1226" s="40"/>
      <c r="V1226" s="41"/>
      <c r="W1226" s="41"/>
      <c r="X1226" s="41"/>
      <c r="Y1226" s="41"/>
      <c r="Z1226" s="41"/>
      <c r="AA1226" s="41"/>
      <c r="AB1226" s="41"/>
      <c r="AC1226" s="41"/>
      <c r="AD1226" s="42"/>
      <c r="AE1226" s="43"/>
      <c r="AF1226" s="44"/>
      <c r="AG1226" s="44"/>
      <c r="AH1226" s="44"/>
      <c r="AI1226" s="44"/>
      <c r="AJ1226" s="44"/>
      <c r="AK1226" s="44"/>
      <c r="AL1226" s="44"/>
      <c r="AM1226" s="44"/>
      <c r="AN1226" s="44"/>
      <c r="AO1226" s="44"/>
      <c r="AP1226" s="44"/>
      <c r="AQ1226" s="44"/>
      <c r="AR1226" s="44"/>
      <c r="AS1226" s="44"/>
      <c r="AT1226" s="44"/>
      <c r="AU1226" s="44"/>
      <c r="AV1226" s="44"/>
      <c r="AW1226" s="44"/>
      <c r="AX1226" s="44"/>
      <c r="AY1226" s="44"/>
      <c r="AZ1226" s="44"/>
      <c r="BA1226" s="44"/>
      <c r="BB1226" s="44"/>
      <c r="BC1226" s="44"/>
      <c r="BD1226" s="44"/>
      <c r="BE1226" s="44"/>
      <c r="BF1226" s="44"/>
      <c r="BG1226" s="44"/>
      <c r="BH1226" s="44"/>
      <c r="BI1226" s="44"/>
      <c r="BJ1226" s="44"/>
      <c r="BK1226" s="44"/>
      <c r="BL1226" s="44"/>
      <c r="BM1226" s="44"/>
      <c r="BN1226" s="44"/>
      <c r="BO1226" s="44"/>
      <c r="BP1226" s="44"/>
      <c r="BQ1226" s="44"/>
      <c r="BR1226" s="44"/>
      <c r="BS1226" s="44"/>
      <c r="BT1226" s="44"/>
      <c r="BU1226" s="44"/>
      <c r="BV1226" s="44"/>
      <c r="BW1226" s="44"/>
      <c r="BX1226" s="44"/>
      <c r="BY1226" s="44"/>
      <c r="BZ1226" s="44"/>
      <c r="CA1226" s="44"/>
      <c r="CB1226" s="44"/>
      <c r="CC1226" s="44"/>
      <c r="CD1226" s="44"/>
      <c r="CE1226" s="44"/>
      <c r="CF1226" s="44"/>
      <c r="CG1226" s="44"/>
      <c r="CH1226" s="44"/>
      <c r="CI1226" s="44"/>
      <c r="CJ1226" s="44"/>
      <c r="CK1226" s="44"/>
      <c r="CL1226" s="44"/>
      <c r="CM1226" s="44"/>
      <c r="CN1226" s="45"/>
      <c r="CO1226" s="44"/>
      <c r="CP1226" s="44"/>
      <c r="CQ1226" s="44"/>
      <c r="CR1226" s="44"/>
      <c r="CS1226" s="44"/>
      <c r="CT1226" s="44"/>
      <c r="CU1226" s="44"/>
      <c r="CV1226" s="44"/>
      <c r="CW1226" s="44"/>
      <c r="CX1226" s="44"/>
      <c r="CY1226" s="44"/>
      <c r="CZ1226" s="44"/>
      <c r="DA1226" s="44"/>
      <c r="DB1226" s="44"/>
      <c r="DC1226" s="44"/>
      <c r="DD1226" s="44"/>
      <c r="DE1226" s="44"/>
      <c r="DF1226" s="45"/>
      <c r="DG1226" s="44"/>
      <c r="DH1226" s="44"/>
      <c r="DI1226" s="44"/>
      <c r="DJ1226" s="44"/>
      <c r="DK1226" s="44"/>
      <c r="DL1226" s="45"/>
      <c r="DM1226" s="44"/>
      <c r="DN1226" s="44"/>
      <c r="DO1226" s="44"/>
      <c r="DP1226" s="44"/>
      <c r="DQ1226" s="44"/>
      <c r="DR1226" s="44"/>
      <c r="DS1226" s="44"/>
      <c r="DT1226" s="44"/>
      <c r="DU1226" s="45"/>
      <c r="DV1226" s="44"/>
      <c r="DW1226" s="44"/>
      <c r="DX1226" s="44"/>
      <c r="DY1226" s="44"/>
      <c r="DZ1226" s="44"/>
      <c r="EA1226" s="44"/>
      <c r="EB1226" s="44"/>
      <c r="EC1226" s="44"/>
      <c r="ED1226" s="45"/>
      <c r="EE1226" s="44"/>
      <c r="EF1226" s="44"/>
      <c r="EG1226" s="44"/>
      <c r="EH1226" s="44"/>
      <c r="EI1226" s="44"/>
      <c r="EJ1226" s="44"/>
      <c r="EK1226" s="44"/>
      <c r="EL1226" s="44"/>
      <c r="EM1226" s="44"/>
      <c r="EN1226" s="44"/>
      <c r="EO1226" s="44"/>
      <c r="EP1226" s="44"/>
      <c r="EQ1226" s="44"/>
      <c r="ER1226" s="44"/>
      <c r="ES1226" s="44"/>
      <c r="ET1226" s="44"/>
      <c r="EU1226" s="44"/>
      <c r="EV1226" s="45"/>
      <c r="EW1226" s="44"/>
      <c r="EX1226" s="44"/>
      <c r="EY1226" s="45"/>
      <c r="EZ1226" s="45"/>
      <c r="FA1226" s="44"/>
      <c r="FB1226" s="32"/>
      <c r="FC1226" s="32"/>
      <c r="FD1226" s="32"/>
    </row>
    <row r="1227">
      <c r="A1227" s="31"/>
      <c r="B1227" s="32"/>
      <c r="C1227" s="33"/>
      <c r="D1227" s="32"/>
      <c r="E1227" s="32"/>
      <c r="F1227" s="32"/>
      <c r="G1227" s="46"/>
      <c r="H1227" s="32"/>
      <c r="I1227" s="32"/>
      <c r="J1227" s="32"/>
      <c r="K1227" s="32"/>
      <c r="L1227" s="32"/>
      <c r="M1227" s="32"/>
      <c r="N1227" s="47"/>
      <c r="O1227" s="47"/>
      <c r="P1227" s="36"/>
      <c r="Q1227" s="37"/>
      <c r="R1227" s="37"/>
      <c r="S1227" s="48"/>
      <c r="T1227" s="39"/>
      <c r="U1227" s="40"/>
      <c r="V1227" s="41"/>
      <c r="W1227" s="41"/>
      <c r="X1227" s="41"/>
      <c r="Y1227" s="41"/>
      <c r="Z1227" s="41"/>
      <c r="AA1227" s="41"/>
      <c r="AB1227" s="41"/>
      <c r="AC1227" s="41"/>
      <c r="AD1227" s="42"/>
      <c r="AE1227" s="43"/>
      <c r="AF1227" s="44"/>
      <c r="AG1227" s="44"/>
      <c r="AH1227" s="44"/>
      <c r="AI1227" s="44"/>
      <c r="AJ1227" s="44"/>
      <c r="AK1227" s="44"/>
      <c r="AL1227" s="44"/>
      <c r="AM1227" s="44"/>
      <c r="AN1227" s="44"/>
      <c r="AO1227" s="44"/>
      <c r="AP1227" s="44"/>
      <c r="AQ1227" s="44"/>
      <c r="AR1227" s="44"/>
      <c r="AS1227" s="44"/>
      <c r="AT1227" s="44"/>
      <c r="AU1227" s="44"/>
      <c r="AV1227" s="44"/>
      <c r="AW1227" s="44"/>
      <c r="AX1227" s="44"/>
      <c r="AY1227" s="44"/>
      <c r="AZ1227" s="44"/>
      <c r="BA1227" s="44"/>
      <c r="BB1227" s="44"/>
      <c r="BC1227" s="44"/>
      <c r="BD1227" s="44"/>
      <c r="BE1227" s="44"/>
      <c r="BF1227" s="44"/>
      <c r="BG1227" s="44"/>
      <c r="BH1227" s="44"/>
      <c r="BI1227" s="44"/>
      <c r="BJ1227" s="44"/>
      <c r="BK1227" s="44"/>
      <c r="BL1227" s="44"/>
      <c r="BM1227" s="44"/>
      <c r="BN1227" s="44"/>
      <c r="BO1227" s="44"/>
      <c r="BP1227" s="44"/>
      <c r="BQ1227" s="44"/>
      <c r="BR1227" s="44"/>
      <c r="BS1227" s="44"/>
      <c r="BT1227" s="44"/>
      <c r="BU1227" s="44"/>
      <c r="BV1227" s="44"/>
      <c r="BW1227" s="44"/>
      <c r="BX1227" s="44"/>
      <c r="BY1227" s="44"/>
      <c r="BZ1227" s="44"/>
      <c r="CA1227" s="44"/>
      <c r="CB1227" s="44"/>
      <c r="CC1227" s="44"/>
      <c r="CD1227" s="44"/>
      <c r="CE1227" s="44"/>
      <c r="CF1227" s="44"/>
      <c r="CG1227" s="44"/>
      <c r="CH1227" s="44"/>
      <c r="CI1227" s="44"/>
      <c r="CJ1227" s="44"/>
      <c r="CK1227" s="44"/>
      <c r="CL1227" s="44"/>
      <c r="CM1227" s="44"/>
      <c r="CN1227" s="45"/>
      <c r="CO1227" s="44"/>
      <c r="CP1227" s="44"/>
      <c r="CQ1227" s="44"/>
      <c r="CR1227" s="44"/>
      <c r="CS1227" s="44"/>
      <c r="CT1227" s="44"/>
      <c r="CU1227" s="44"/>
      <c r="CV1227" s="44"/>
      <c r="CW1227" s="44"/>
      <c r="CX1227" s="44"/>
      <c r="CY1227" s="44"/>
      <c r="CZ1227" s="44"/>
      <c r="DA1227" s="44"/>
      <c r="DB1227" s="44"/>
      <c r="DC1227" s="44"/>
      <c r="DD1227" s="44"/>
      <c r="DE1227" s="44"/>
      <c r="DF1227" s="45"/>
      <c r="DG1227" s="44"/>
      <c r="DH1227" s="44"/>
      <c r="DI1227" s="44"/>
      <c r="DJ1227" s="44"/>
      <c r="DK1227" s="44"/>
      <c r="DL1227" s="45"/>
      <c r="DM1227" s="44"/>
      <c r="DN1227" s="44"/>
      <c r="DO1227" s="44"/>
      <c r="DP1227" s="44"/>
      <c r="DQ1227" s="44"/>
      <c r="DR1227" s="44"/>
      <c r="DS1227" s="44"/>
      <c r="DT1227" s="44"/>
      <c r="DU1227" s="45"/>
      <c r="DV1227" s="44"/>
      <c r="DW1227" s="44"/>
      <c r="DX1227" s="44"/>
      <c r="DY1227" s="44"/>
      <c r="DZ1227" s="44"/>
      <c r="EA1227" s="44"/>
      <c r="EB1227" s="44"/>
      <c r="EC1227" s="44"/>
      <c r="ED1227" s="45"/>
      <c r="EE1227" s="44"/>
      <c r="EF1227" s="44"/>
      <c r="EG1227" s="44"/>
      <c r="EH1227" s="44"/>
      <c r="EI1227" s="44"/>
      <c r="EJ1227" s="44"/>
      <c r="EK1227" s="44"/>
      <c r="EL1227" s="44"/>
      <c r="EM1227" s="44"/>
      <c r="EN1227" s="44"/>
      <c r="EO1227" s="44"/>
      <c r="EP1227" s="44"/>
      <c r="EQ1227" s="44"/>
      <c r="ER1227" s="44"/>
      <c r="ES1227" s="44"/>
      <c r="ET1227" s="44"/>
      <c r="EU1227" s="44"/>
      <c r="EV1227" s="45"/>
      <c r="EW1227" s="44"/>
      <c r="EX1227" s="44"/>
      <c r="EY1227" s="45"/>
      <c r="EZ1227" s="45"/>
      <c r="FA1227" s="44"/>
      <c r="FB1227" s="32"/>
      <c r="FC1227" s="32"/>
      <c r="FD1227" s="32"/>
    </row>
    <row r="1228">
      <c r="A1228" s="31"/>
      <c r="B1228" s="32"/>
      <c r="C1228" s="33"/>
      <c r="D1228" s="32"/>
      <c r="E1228" s="32"/>
      <c r="F1228" s="32"/>
      <c r="G1228" s="46"/>
      <c r="H1228" s="32"/>
      <c r="I1228" s="32"/>
      <c r="J1228" s="32"/>
      <c r="K1228" s="32"/>
      <c r="L1228" s="32"/>
      <c r="M1228" s="32"/>
      <c r="N1228" s="47"/>
      <c r="O1228" s="47"/>
      <c r="P1228" s="36"/>
      <c r="Q1228" s="37"/>
      <c r="R1228" s="37"/>
      <c r="S1228" s="48"/>
      <c r="T1228" s="39"/>
      <c r="U1228" s="40"/>
      <c r="V1228" s="41"/>
      <c r="W1228" s="41"/>
      <c r="X1228" s="41"/>
      <c r="Y1228" s="41"/>
      <c r="Z1228" s="41"/>
      <c r="AA1228" s="41"/>
      <c r="AB1228" s="41"/>
      <c r="AC1228" s="41"/>
      <c r="AD1228" s="42"/>
      <c r="AE1228" s="43"/>
      <c r="AF1228" s="44"/>
      <c r="AG1228" s="44"/>
      <c r="AH1228" s="44"/>
      <c r="AI1228" s="44"/>
      <c r="AJ1228" s="44"/>
      <c r="AK1228" s="44"/>
      <c r="AL1228" s="44"/>
      <c r="AM1228" s="44"/>
      <c r="AN1228" s="44"/>
      <c r="AO1228" s="44"/>
      <c r="AP1228" s="44"/>
      <c r="AQ1228" s="44"/>
      <c r="AR1228" s="44"/>
      <c r="AS1228" s="44"/>
      <c r="AT1228" s="44"/>
      <c r="AU1228" s="44"/>
      <c r="AV1228" s="44"/>
      <c r="AW1228" s="44"/>
      <c r="AX1228" s="44"/>
      <c r="AY1228" s="44"/>
      <c r="AZ1228" s="44"/>
      <c r="BA1228" s="44"/>
      <c r="BB1228" s="44"/>
      <c r="BC1228" s="44"/>
      <c r="BD1228" s="44"/>
      <c r="BE1228" s="44"/>
      <c r="BF1228" s="44"/>
      <c r="BG1228" s="44"/>
      <c r="BH1228" s="44"/>
      <c r="BI1228" s="44"/>
      <c r="BJ1228" s="44"/>
      <c r="BK1228" s="44"/>
      <c r="BL1228" s="44"/>
      <c r="BM1228" s="44"/>
      <c r="BN1228" s="44"/>
      <c r="BO1228" s="44"/>
      <c r="BP1228" s="44"/>
      <c r="BQ1228" s="44"/>
      <c r="BR1228" s="44"/>
      <c r="BS1228" s="44"/>
      <c r="BT1228" s="44"/>
      <c r="BU1228" s="44"/>
      <c r="BV1228" s="44"/>
      <c r="BW1228" s="44"/>
      <c r="BX1228" s="44"/>
      <c r="BY1228" s="44"/>
      <c r="BZ1228" s="44"/>
      <c r="CA1228" s="44"/>
      <c r="CB1228" s="44"/>
      <c r="CC1228" s="44"/>
      <c r="CD1228" s="44"/>
      <c r="CE1228" s="44"/>
      <c r="CF1228" s="44"/>
      <c r="CG1228" s="44"/>
      <c r="CH1228" s="44"/>
      <c r="CI1228" s="44"/>
      <c r="CJ1228" s="44"/>
      <c r="CK1228" s="44"/>
      <c r="CL1228" s="44"/>
      <c r="CM1228" s="44"/>
      <c r="CN1228" s="45"/>
      <c r="CO1228" s="44"/>
      <c r="CP1228" s="44"/>
      <c r="CQ1228" s="44"/>
      <c r="CR1228" s="44"/>
      <c r="CS1228" s="44"/>
      <c r="CT1228" s="44"/>
      <c r="CU1228" s="44"/>
      <c r="CV1228" s="44"/>
      <c r="CW1228" s="44"/>
      <c r="CX1228" s="44"/>
      <c r="CY1228" s="44"/>
      <c r="CZ1228" s="44"/>
      <c r="DA1228" s="44"/>
      <c r="DB1228" s="44"/>
      <c r="DC1228" s="44"/>
      <c r="DD1228" s="44"/>
      <c r="DE1228" s="44"/>
      <c r="DF1228" s="45"/>
      <c r="DG1228" s="44"/>
      <c r="DH1228" s="44"/>
      <c r="DI1228" s="44"/>
      <c r="DJ1228" s="44"/>
      <c r="DK1228" s="44"/>
      <c r="DL1228" s="45"/>
      <c r="DM1228" s="44"/>
      <c r="DN1228" s="44"/>
      <c r="DO1228" s="44"/>
      <c r="DP1228" s="44"/>
      <c r="DQ1228" s="44"/>
      <c r="DR1228" s="44"/>
      <c r="DS1228" s="44"/>
      <c r="DT1228" s="44"/>
      <c r="DU1228" s="45"/>
      <c r="DV1228" s="44"/>
      <c r="DW1228" s="44"/>
      <c r="DX1228" s="44"/>
      <c r="DY1228" s="44"/>
      <c r="DZ1228" s="44"/>
      <c r="EA1228" s="44"/>
      <c r="EB1228" s="44"/>
      <c r="EC1228" s="44"/>
      <c r="ED1228" s="45"/>
      <c r="EE1228" s="44"/>
      <c r="EF1228" s="44"/>
      <c r="EG1228" s="44"/>
      <c r="EH1228" s="44"/>
      <c r="EI1228" s="44"/>
      <c r="EJ1228" s="44"/>
      <c r="EK1228" s="44"/>
      <c r="EL1228" s="44"/>
      <c r="EM1228" s="44"/>
      <c r="EN1228" s="44"/>
      <c r="EO1228" s="44"/>
      <c r="EP1228" s="44"/>
      <c r="EQ1228" s="44"/>
      <c r="ER1228" s="44"/>
      <c r="ES1228" s="44"/>
      <c r="ET1228" s="44"/>
      <c r="EU1228" s="44"/>
      <c r="EV1228" s="45"/>
      <c r="EW1228" s="44"/>
      <c r="EX1228" s="44"/>
      <c r="EY1228" s="45"/>
      <c r="EZ1228" s="45"/>
      <c r="FA1228" s="44"/>
      <c r="FB1228" s="32"/>
      <c r="FC1228" s="32"/>
      <c r="FD1228" s="32"/>
    </row>
    <row r="1229">
      <c r="A1229" s="31"/>
      <c r="B1229" s="32"/>
      <c r="C1229" s="33"/>
      <c r="D1229" s="32"/>
      <c r="E1229" s="32"/>
      <c r="F1229" s="32"/>
      <c r="G1229" s="46"/>
      <c r="H1229" s="32"/>
      <c r="I1229" s="32"/>
      <c r="J1229" s="32"/>
      <c r="K1229" s="32"/>
      <c r="L1229" s="32"/>
      <c r="M1229" s="32"/>
      <c r="N1229" s="47"/>
      <c r="O1229" s="47"/>
      <c r="P1229" s="36"/>
      <c r="Q1229" s="37"/>
      <c r="R1229" s="37"/>
      <c r="S1229" s="48"/>
      <c r="T1229" s="39"/>
      <c r="U1229" s="40"/>
      <c r="V1229" s="41"/>
      <c r="W1229" s="41"/>
      <c r="X1229" s="41"/>
      <c r="Y1229" s="41"/>
      <c r="Z1229" s="41"/>
      <c r="AA1229" s="41"/>
      <c r="AB1229" s="41"/>
      <c r="AC1229" s="41"/>
      <c r="AD1229" s="42"/>
      <c r="AE1229" s="43"/>
      <c r="AF1229" s="44"/>
      <c r="AG1229" s="44"/>
      <c r="AH1229" s="44"/>
      <c r="AI1229" s="44"/>
      <c r="AJ1229" s="44"/>
      <c r="AK1229" s="44"/>
      <c r="AL1229" s="44"/>
      <c r="AM1229" s="44"/>
      <c r="AN1229" s="44"/>
      <c r="AO1229" s="44"/>
      <c r="AP1229" s="44"/>
      <c r="AQ1229" s="44"/>
      <c r="AR1229" s="44"/>
      <c r="AS1229" s="44"/>
      <c r="AT1229" s="44"/>
      <c r="AU1229" s="44"/>
      <c r="AV1229" s="44"/>
      <c r="AW1229" s="44"/>
      <c r="AX1229" s="44"/>
      <c r="AY1229" s="44"/>
      <c r="AZ1229" s="44"/>
      <c r="BA1229" s="44"/>
      <c r="BB1229" s="44"/>
      <c r="BC1229" s="44"/>
      <c r="BD1229" s="44"/>
      <c r="BE1229" s="44"/>
      <c r="BF1229" s="44"/>
      <c r="BG1229" s="44"/>
      <c r="BH1229" s="44"/>
      <c r="BI1229" s="44"/>
      <c r="BJ1229" s="44"/>
      <c r="BK1229" s="44"/>
      <c r="BL1229" s="44"/>
      <c r="BM1229" s="44"/>
      <c r="BN1229" s="44"/>
      <c r="BO1229" s="44"/>
      <c r="BP1229" s="44"/>
      <c r="BQ1229" s="44"/>
      <c r="BR1229" s="44"/>
      <c r="BS1229" s="44"/>
      <c r="BT1229" s="44"/>
      <c r="BU1229" s="44"/>
      <c r="BV1229" s="44"/>
      <c r="BW1229" s="44"/>
      <c r="BX1229" s="44"/>
      <c r="BY1229" s="44"/>
      <c r="BZ1229" s="44"/>
      <c r="CA1229" s="44"/>
      <c r="CB1229" s="44"/>
      <c r="CC1229" s="44"/>
      <c r="CD1229" s="44"/>
      <c r="CE1229" s="44"/>
      <c r="CF1229" s="44"/>
      <c r="CG1229" s="44"/>
      <c r="CH1229" s="44"/>
      <c r="CI1229" s="44"/>
      <c r="CJ1229" s="44"/>
      <c r="CK1229" s="44"/>
      <c r="CL1229" s="44"/>
      <c r="CM1229" s="44"/>
      <c r="CN1229" s="45"/>
      <c r="CO1229" s="44"/>
      <c r="CP1229" s="44"/>
      <c r="CQ1229" s="44"/>
      <c r="CR1229" s="44"/>
      <c r="CS1229" s="44"/>
      <c r="CT1229" s="44"/>
      <c r="CU1229" s="44"/>
      <c r="CV1229" s="44"/>
      <c r="CW1229" s="44"/>
      <c r="CX1229" s="44"/>
      <c r="CY1229" s="44"/>
      <c r="CZ1229" s="44"/>
      <c r="DA1229" s="44"/>
      <c r="DB1229" s="44"/>
      <c r="DC1229" s="44"/>
      <c r="DD1229" s="44"/>
      <c r="DE1229" s="44"/>
      <c r="DF1229" s="45"/>
      <c r="DG1229" s="44"/>
      <c r="DH1229" s="44"/>
      <c r="DI1229" s="44"/>
      <c r="DJ1229" s="44"/>
      <c r="DK1229" s="44"/>
      <c r="DL1229" s="45"/>
      <c r="DM1229" s="44"/>
      <c r="DN1229" s="44"/>
      <c r="DO1229" s="44"/>
      <c r="DP1229" s="44"/>
      <c r="DQ1229" s="44"/>
      <c r="DR1229" s="44"/>
      <c r="DS1229" s="44"/>
      <c r="DT1229" s="44"/>
      <c r="DU1229" s="45"/>
      <c r="DV1229" s="44"/>
      <c r="DW1229" s="44"/>
      <c r="DX1229" s="44"/>
      <c r="DY1229" s="44"/>
      <c r="DZ1229" s="44"/>
      <c r="EA1229" s="44"/>
      <c r="EB1229" s="44"/>
      <c r="EC1229" s="44"/>
      <c r="ED1229" s="45"/>
      <c r="EE1229" s="44"/>
      <c r="EF1229" s="44"/>
      <c r="EG1229" s="44"/>
      <c r="EH1229" s="44"/>
      <c r="EI1229" s="44"/>
      <c r="EJ1229" s="44"/>
      <c r="EK1229" s="44"/>
      <c r="EL1229" s="44"/>
      <c r="EM1229" s="44"/>
      <c r="EN1229" s="44"/>
      <c r="EO1229" s="44"/>
      <c r="EP1229" s="44"/>
      <c r="EQ1229" s="44"/>
      <c r="ER1229" s="44"/>
      <c r="ES1229" s="44"/>
      <c r="ET1229" s="44"/>
      <c r="EU1229" s="44"/>
      <c r="EV1229" s="45"/>
      <c r="EW1229" s="44"/>
      <c r="EX1229" s="44"/>
      <c r="EY1229" s="45"/>
      <c r="EZ1229" s="45"/>
      <c r="FA1229" s="44"/>
      <c r="FB1229" s="32"/>
      <c r="FC1229" s="32"/>
      <c r="FD1229" s="32"/>
    </row>
    <row r="1230">
      <c r="A1230" s="31"/>
      <c r="B1230" s="32"/>
      <c r="C1230" s="33"/>
      <c r="D1230" s="32"/>
      <c r="E1230" s="32"/>
      <c r="F1230" s="32"/>
      <c r="G1230" s="46"/>
      <c r="H1230" s="32"/>
      <c r="I1230" s="32"/>
      <c r="J1230" s="32"/>
      <c r="K1230" s="32"/>
      <c r="L1230" s="32"/>
      <c r="M1230" s="32"/>
      <c r="N1230" s="47"/>
      <c r="O1230" s="47"/>
      <c r="P1230" s="36"/>
      <c r="Q1230" s="37"/>
      <c r="R1230" s="37"/>
      <c r="S1230" s="48"/>
      <c r="T1230" s="39"/>
      <c r="U1230" s="40"/>
      <c r="V1230" s="41"/>
      <c r="W1230" s="41"/>
      <c r="X1230" s="41"/>
      <c r="Y1230" s="41"/>
      <c r="Z1230" s="41"/>
      <c r="AA1230" s="41"/>
      <c r="AB1230" s="41"/>
      <c r="AC1230" s="41"/>
      <c r="AD1230" s="42"/>
      <c r="AE1230" s="43"/>
      <c r="AF1230" s="44"/>
      <c r="AG1230" s="44"/>
      <c r="AH1230" s="44"/>
      <c r="AI1230" s="44"/>
      <c r="AJ1230" s="44"/>
      <c r="AK1230" s="44"/>
      <c r="AL1230" s="44"/>
      <c r="AM1230" s="44"/>
      <c r="AN1230" s="44"/>
      <c r="AO1230" s="44"/>
      <c r="AP1230" s="44"/>
      <c r="AQ1230" s="44"/>
      <c r="AR1230" s="44"/>
      <c r="AS1230" s="44"/>
      <c r="AT1230" s="44"/>
      <c r="AU1230" s="44"/>
      <c r="AV1230" s="44"/>
      <c r="AW1230" s="44"/>
      <c r="AX1230" s="44"/>
      <c r="AY1230" s="44"/>
      <c r="AZ1230" s="44"/>
      <c r="BA1230" s="44"/>
      <c r="BB1230" s="44"/>
      <c r="BC1230" s="44"/>
      <c r="BD1230" s="44"/>
      <c r="BE1230" s="44"/>
      <c r="BF1230" s="44"/>
      <c r="BG1230" s="44"/>
      <c r="BH1230" s="44"/>
      <c r="BI1230" s="44"/>
      <c r="BJ1230" s="44"/>
      <c r="BK1230" s="44"/>
      <c r="BL1230" s="44"/>
      <c r="BM1230" s="44"/>
      <c r="BN1230" s="44"/>
      <c r="BO1230" s="44"/>
      <c r="BP1230" s="44"/>
      <c r="BQ1230" s="44"/>
      <c r="BR1230" s="44"/>
      <c r="BS1230" s="44"/>
      <c r="BT1230" s="44"/>
      <c r="BU1230" s="44"/>
      <c r="BV1230" s="44"/>
      <c r="BW1230" s="44"/>
      <c r="BX1230" s="44"/>
      <c r="BY1230" s="44"/>
      <c r="BZ1230" s="44"/>
      <c r="CA1230" s="44"/>
      <c r="CB1230" s="44"/>
      <c r="CC1230" s="44"/>
      <c r="CD1230" s="44"/>
      <c r="CE1230" s="44"/>
      <c r="CF1230" s="44"/>
      <c r="CG1230" s="44"/>
      <c r="CH1230" s="44"/>
      <c r="CI1230" s="44"/>
      <c r="CJ1230" s="44"/>
      <c r="CK1230" s="44"/>
      <c r="CL1230" s="44"/>
      <c r="CM1230" s="44"/>
      <c r="CN1230" s="45"/>
      <c r="CO1230" s="44"/>
      <c r="CP1230" s="44"/>
      <c r="CQ1230" s="44"/>
      <c r="CR1230" s="44"/>
      <c r="CS1230" s="44"/>
      <c r="CT1230" s="44"/>
      <c r="CU1230" s="44"/>
      <c r="CV1230" s="44"/>
      <c r="CW1230" s="44"/>
      <c r="CX1230" s="44"/>
      <c r="CY1230" s="44"/>
      <c r="CZ1230" s="44"/>
      <c r="DA1230" s="44"/>
      <c r="DB1230" s="44"/>
      <c r="DC1230" s="44"/>
      <c r="DD1230" s="44"/>
      <c r="DE1230" s="44"/>
      <c r="DF1230" s="45"/>
      <c r="DG1230" s="44"/>
      <c r="DH1230" s="44"/>
      <c r="DI1230" s="44"/>
      <c r="DJ1230" s="44"/>
      <c r="DK1230" s="44"/>
      <c r="DL1230" s="45"/>
      <c r="DM1230" s="44"/>
      <c r="DN1230" s="44"/>
      <c r="DO1230" s="44"/>
      <c r="DP1230" s="44"/>
      <c r="DQ1230" s="44"/>
      <c r="DR1230" s="44"/>
      <c r="DS1230" s="44"/>
      <c r="DT1230" s="44"/>
      <c r="DU1230" s="45"/>
      <c r="DV1230" s="44"/>
      <c r="DW1230" s="44"/>
      <c r="DX1230" s="44"/>
      <c r="DY1230" s="44"/>
      <c r="DZ1230" s="44"/>
      <c r="EA1230" s="44"/>
      <c r="EB1230" s="44"/>
      <c r="EC1230" s="44"/>
      <c r="ED1230" s="45"/>
      <c r="EE1230" s="44"/>
      <c r="EF1230" s="44"/>
      <c r="EG1230" s="44"/>
      <c r="EH1230" s="44"/>
      <c r="EI1230" s="44"/>
      <c r="EJ1230" s="44"/>
      <c r="EK1230" s="44"/>
      <c r="EL1230" s="44"/>
      <c r="EM1230" s="44"/>
      <c r="EN1230" s="44"/>
      <c r="EO1230" s="44"/>
      <c r="EP1230" s="44"/>
      <c r="EQ1230" s="44"/>
      <c r="ER1230" s="44"/>
      <c r="ES1230" s="44"/>
      <c r="ET1230" s="44"/>
      <c r="EU1230" s="44"/>
      <c r="EV1230" s="45"/>
      <c r="EW1230" s="44"/>
      <c r="EX1230" s="44"/>
      <c r="EY1230" s="45"/>
      <c r="EZ1230" s="45"/>
      <c r="FA1230" s="44"/>
      <c r="FB1230" s="32"/>
      <c r="FC1230" s="32"/>
      <c r="FD1230" s="32"/>
    </row>
    <row r="1231">
      <c r="A1231" s="31"/>
      <c r="B1231" s="32"/>
      <c r="C1231" s="33"/>
      <c r="D1231" s="32"/>
      <c r="E1231" s="32"/>
      <c r="F1231" s="32"/>
      <c r="G1231" s="46"/>
      <c r="H1231" s="32"/>
      <c r="I1231" s="32"/>
      <c r="J1231" s="32"/>
      <c r="K1231" s="32"/>
      <c r="L1231" s="32"/>
      <c r="M1231" s="32"/>
      <c r="N1231" s="47"/>
      <c r="O1231" s="47"/>
      <c r="P1231" s="36"/>
      <c r="Q1231" s="37"/>
      <c r="R1231" s="37"/>
      <c r="S1231" s="48"/>
      <c r="T1231" s="39"/>
      <c r="U1231" s="40"/>
      <c r="V1231" s="41"/>
      <c r="W1231" s="41"/>
      <c r="X1231" s="41"/>
      <c r="Y1231" s="41"/>
      <c r="Z1231" s="41"/>
      <c r="AA1231" s="41"/>
      <c r="AB1231" s="41"/>
      <c r="AC1231" s="41"/>
      <c r="AD1231" s="42"/>
      <c r="AE1231" s="43"/>
      <c r="AF1231" s="44"/>
      <c r="AG1231" s="44"/>
      <c r="AH1231" s="44"/>
      <c r="AI1231" s="44"/>
      <c r="AJ1231" s="44"/>
      <c r="AK1231" s="44"/>
      <c r="AL1231" s="44"/>
      <c r="AM1231" s="44"/>
      <c r="AN1231" s="44"/>
      <c r="AO1231" s="44"/>
      <c r="AP1231" s="44"/>
      <c r="AQ1231" s="44"/>
      <c r="AR1231" s="44"/>
      <c r="AS1231" s="44"/>
      <c r="AT1231" s="44"/>
      <c r="AU1231" s="44"/>
      <c r="AV1231" s="44"/>
      <c r="AW1231" s="44"/>
      <c r="AX1231" s="44"/>
      <c r="AY1231" s="44"/>
      <c r="AZ1231" s="44"/>
      <c r="BA1231" s="44"/>
      <c r="BB1231" s="44"/>
      <c r="BC1231" s="44"/>
      <c r="BD1231" s="44"/>
      <c r="BE1231" s="44"/>
      <c r="BF1231" s="44"/>
      <c r="BG1231" s="44"/>
      <c r="BH1231" s="44"/>
      <c r="BI1231" s="44"/>
      <c r="BJ1231" s="44"/>
      <c r="BK1231" s="44"/>
      <c r="BL1231" s="44"/>
      <c r="BM1231" s="44"/>
      <c r="BN1231" s="44"/>
      <c r="BO1231" s="44"/>
      <c r="BP1231" s="44"/>
      <c r="BQ1231" s="44"/>
      <c r="BR1231" s="44"/>
      <c r="BS1231" s="44"/>
      <c r="BT1231" s="44"/>
      <c r="BU1231" s="44"/>
      <c r="BV1231" s="44"/>
      <c r="BW1231" s="44"/>
      <c r="BX1231" s="44"/>
      <c r="BY1231" s="44"/>
      <c r="BZ1231" s="44"/>
      <c r="CA1231" s="44"/>
      <c r="CB1231" s="44"/>
      <c r="CC1231" s="44"/>
      <c r="CD1231" s="44"/>
      <c r="CE1231" s="44"/>
      <c r="CF1231" s="44"/>
      <c r="CG1231" s="44"/>
      <c r="CH1231" s="44"/>
      <c r="CI1231" s="44"/>
      <c r="CJ1231" s="44"/>
      <c r="CK1231" s="44"/>
      <c r="CL1231" s="44"/>
      <c r="CM1231" s="44"/>
      <c r="CN1231" s="45"/>
      <c r="CO1231" s="44"/>
      <c r="CP1231" s="44"/>
      <c r="CQ1231" s="44"/>
      <c r="CR1231" s="44"/>
      <c r="CS1231" s="44"/>
      <c r="CT1231" s="44"/>
      <c r="CU1231" s="44"/>
      <c r="CV1231" s="44"/>
      <c r="CW1231" s="44"/>
      <c r="CX1231" s="44"/>
      <c r="CY1231" s="44"/>
      <c r="CZ1231" s="44"/>
      <c r="DA1231" s="44"/>
      <c r="DB1231" s="44"/>
      <c r="DC1231" s="44"/>
      <c r="DD1231" s="44"/>
      <c r="DE1231" s="44"/>
      <c r="DF1231" s="45"/>
      <c r="DG1231" s="44"/>
      <c r="DH1231" s="44"/>
      <c r="DI1231" s="44"/>
      <c r="DJ1231" s="44"/>
      <c r="DK1231" s="44"/>
      <c r="DL1231" s="45"/>
      <c r="DM1231" s="44"/>
      <c r="DN1231" s="44"/>
      <c r="DO1231" s="44"/>
      <c r="DP1231" s="44"/>
      <c r="DQ1231" s="44"/>
      <c r="DR1231" s="44"/>
      <c r="DS1231" s="44"/>
      <c r="DT1231" s="44"/>
      <c r="DU1231" s="45"/>
      <c r="DV1231" s="44"/>
      <c r="DW1231" s="44"/>
      <c r="DX1231" s="44"/>
      <c r="DY1231" s="44"/>
      <c r="DZ1231" s="44"/>
      <c r="EA1231" s="44"/>
      <c r="EB1231" s="44"/>
      <c r="EC1231" s="44"/>
      <c r="ED1231" s="45"/>
      <c r="EE1231" s="44"/>
      <c r="EF1231" s="44"/>
      <c r="EG1231" s="44"/>
      <c r="EH1231" s="44"/>
      <c r="EI1231" s="44"/>
      <c r="EJ1231" s="44"/>
      <c r="EK1231" s="44"/>
      <c r="EL1231" s="44"/>
      <c r="EM1231" s="44"/>
      <c r="EN1231" s="44"/>
      <c r="EO1231" s="44"/>
      <c r="EP1231" s="44"/>
      <c r="EQ1231" s="44"/>
      <c r="ER1231" s="44"/>
      <c r="ES1231" s="44"/>
      <c r="ET1231" s="44"/>
      <c r="EU1231" s="44"/>
      <c r="EV1231" s="45"/>
      <c r="EW1231" s="44"/>
      <c r="EX1231" s="44"/>
      <c r="EY1231" s="45"/>
      <c r="EZ1231" s="45"/>
      <c r="FA1231" s="44"/>
      <c r="FB1231" s="32"/>
      <c r="FC1231" s="32"/>
      <c r="FD1231" s="32"/>
    </row>
    <row r="1232">
      <c r="A1232" s="31"/>
      <c r="B1232" s="32"/>
      <c r="C1232" s="33"/>
      <c r="D1232" s="32"/>
      <c r="E1232" s="32"/>
      <c r="F1232" s="32"/>
      <c r="G1232" s="46"/>
      <c r="H1232" s="32"/>
      <c r="I1232" s="32"/>
      <c r="J1232" s="32"/>
      <c r="K1232" s="32"/>
      <c r="L1232" s="32"/>
      <c r="M1232" s="32"/>
      <c r="N1232" s="47"/>
      <c r="O1232" s="47"/>
      <c r="P1232" s="36"/>
      <c r="Q1232" s="37"/>
      <c r="R1232" s="37"/>
      <c r="S1232" s="48"/>
      <c r="T1232" s="39"/>
      <c r="U1232" s="40"/>
      <c r="V1232" s="41"/>
      <c r="W1232" s="41"/>
      <c r="X1232" s="41"/>
      <c r="Y1232" s="41"/>
      <c r="Z1232" s="41"/>
      <c r="AA1232" s="41"/>
      <c r="AB1232" s="41"/>
      <c r="AC1232" s="41"/>
      <c r="AD1232" s="42"/>
      <c r="AE1232" s="43"/>
      <c r="AF1232" s="44"/>
      <c r="AG1232" s="44"/>
      <c r="AH1232" s="44"/>
      <c r="AI1232" s="44"/>
      <c r="AJ1232" s="44"/>
      <c r="AK1232" s="44"/>
      <c r="AL1232" s="44"/>
      <c r="AM1232" s="44"/>
      <c r="AN1232" s="44"/>
      <c r="AO1232" s="44"/>
      <c r="AP1232" s="44"/>
      <c r="AQ1232" s="44"/>
      <c r="AR1232" s="44"/>
      <c r="AS1232" s="44"/>
      <c r="AT1232" s="44"/>
      <c r="AU1232" s="44"/>
      <c r="AV1232" s="44"/>
      <c r="AW1232" s="44"/>
      <c r="AX1232" s="44"/>
      <c r="AY1232" s="44"/>
      <c r="AZ1232" s="44"/>
      <c r="BA1232" s="44"/>
      <c r="BB1232" s="44"/>
      <c r="BC1232" s="44"/>
      <c r="BD1232" s="44"/>
      <c r="BE1232" s="44"/>
      <c r="BF1232" s="44"/>
      <c r="BG1232" s="44"/>
      <c r="BH1232" s="44"/>
      <c r="BI1232" s="44"/>
      <c r="BJ1232" s="44"/>
      <c r="BK1232" s="44"/>
      <c r="BL1232" s="44"/>
      <c r="BM1232" s="44"/>
      <c r="BN1232" s="44"/>
      <c r="BO1232" s="44"/>
      <c r="BP1232" s="44"/>
      <c r="BQ1232" s="44"/>
      <c r="BR1232" s="44"/>
      <c r="BS1232" s="44"/>
      <c r="BT1232" s="44"/>
      <c r="BU1232" s="44"/>
      <c r="BV1232" s="44"/>
      <c r="BW1232" s="44"/>
      <c r="BX1232" s="44"/>
      <c r="BY1232" s="44"/>
      <c r="BZ1232" s="44"/>
      <c r="CA1232" s="44"/>
      <c r="CB1232" s="44"/>
      <c r="CC1232" s="44"/>
      <c r="CD1232" s="44"/>
      <c r="CE1232" s="44"/>
      <c r="CF1232" s="44"/>
      <c r="CG1232" s="44"/>
      <c r="CH1232" s="44"/>
      <c r="CI1232" s="44"/>
      <c r="CJ1232" s="44"/>
      <c r="CK1232" s="44"/>
      <c r="CL1232" s="44"/>
      <c r="CM1232" s="44"/>
      <c r="CN1232" s="45"/>
      <c r="CO1232" s="44"/>
      <c r="CP1232" s="44"/>
      <c r="CQ1232" s="44"/>
      <c r="CR1232" s="44"/>
      <c r="CS1232" s="44"/>
      <c r="CT1232" s="44"/>
      <c r="CU1232" s="44"/>
      <c r="CV1232" s="44"/>
      <c r="CW1232" s="44"/>
      <c r="CX1232" s="44"/>
      <c r="CY1232" s="44"/>
      <c r="CZ1232" s="44"/>
      <c r="DA1232" s="44"/>
      <c r="DB1232" s="44"/>
      <c r="DC1232" s="44"/>
      <c r="DD1232" s="44"/>
      <c r="DE1232" s="44"/>
      <c r="DF1232" s="45"/>
      <c r="DG1232" s="44"/>
      <c r="DH1232" s="44"/>
      <c r="DI1232" s="44"/>
      <c r="DJ1232" s="44"/>
      <c r="DK1232" s="44"/>
      <c r="DL1232" s="45"/>
      <c r="DM1232" s="44"/>
      <c r="DN1232" s="44"/>
      <c r="DO1232" s="44"/>
      <c r="DP1232" s="44"/>
      <c r="DQ1232" s="44"/>
      <c r="DR1232" s="44"/>
      <c r="DS1232" s="44"/>
      <c r="DT1232" s="44"/>
      <c r="DU1232" s="45"/>
      <c r="DV1232" s="44"/>
      <c r="DW1232" s="44"/>
      <c r="DX1232" s="44"/>
      <c r="DY1232" s="44"/>
      <c r="DZ1232" s="44"/>
      <c r="EA1232" s="44"/>
      <c r="EB1232" s="44"/>
      <c r="EC1232" s="44"/>
      <c r="ED1232" s="45"/>
      <c r="EE1232" s="44"/>
      <c r="EF1232" s="44"/>
      <c r="EG1232" s="44"/>
      <c r="EH1232" s="44"/>
      <c r="EI1232" s="44"/>
      <c r="EJ1232" s="44"/>
      <c r="EK1232" s="44"/>
      <c r="EL1232" s="44"/>
      <c r="EM1232" s="44"/>
      <c r="EN1232" s="44"/>
      <c r="EO1232" s="44"/>
      <c r="EP1232" s="44"/>
      <c r="EQ1232" s="44"/>
      <c r="ER1232" s="44"/>
      <c r="ES1232" s="44"/>
      <c r="ET1232" s="44"/>
      <c r="EU1232" s="44"/>
      <c r="EV1232" s="45"/>
      <c r="EW1232" s="44"/>
      <c r="EX1232" s="44"/>
      <c r="EY1232" s="45"/>
      <c r="EZ1232" s="45"/>
      <c r="FA1232" s="44"/>
      <c r="FB1232" s="32"/>
      <c r="FC1232" s="32"/>
      <c r="FD1232" s="32"/>
    </row>
    <row r="1233">
      <c r="A1233" s="31"/>
      <c r="B1233" s="32"/>
      <c r="C1233" s="33"/>
      <c r="D1233" s="32"/>
      <c r="E1233" s="32"/>
      <c r="F1233" s="32"/>
      <c r="G1233" s="46"/>
      <c r="H1233" s="32"/>
      <c r="I1233" s="32"/>
      <c r="J1233" s="32"/>
      <c r="K1233" s="32"/>
      <c r="L1233" s="32"/>
      <c r="M1233" s="32"/>
      <c r="N1233" s="47"/>
      <c r="O1233" s="47"/>
      <c r="P1233" s="36"/>
      <c r="Q1233" s="37"/>
      <c r="R1233" s="37"/>
      <c r="S1233" s="48"/>
      <c r="T1233" s="39"/>
      <c r="U1233" s="40"/>
      <c r="V1233" s="41"/>
      <c r="W1233" s="41"/>
      <c r="X1233" s="41"/>
      <c r="Y1233" s="41"/>
      <c r="Z1233" s="41"/>
      <c r="AA1233" s="41"/>
      <c r="AB1233" s="41"/>
      <c r="AC1233" s="41"/>
      <c r="AD1233" s="42"/>
      <c r="AE1233" s="43"/>
      <c r="AF1233" s="44"/>
      <c r="AG1233" s="44"/>
      <c r="AH1233" s="44"/>
      <c r="AI1233" s="44"/>
      <c r="AJ1233" s="44"/>
      <c r="AK1233" s="44"/>
      <c r="AL1233" s="44"/>
      <c r="AM1233" s="44"/>
      <c r="AN1233" s="44"/>
      <c r="AO1233" s="44"/>
      <c r="AP1233" s="44"/>
      <c r="AQ1233" s="44"/>
      <c r="AR1233" s="44"/>
      <c r="AS1233" s="44"/>
      <c r="AT1233" s="44"/>
      <c r="AU1233" s="44"/>
      <c r="AV1233" s="44"/>
      <c r="AW1233" s="44"/>
      <c r="AX1233" s="44"/>
      <c r="AY1233" s="44"/>
      <c r="AZ1233" s="44"/>
      <c r="BA1233" s="44"/>
      <c r="BB1233" s="44"/>
      <c r="BC1233" s="44"/>
      <c r="BD1233" s="44"/>
      <c r="BE1233" s="44"/>
      <c r="BF1233" s="44"/>
      <c r="BG1233" s="44"/>
      <c r="BH1233" s="44"/>
      <c r="BI1233" s="44"/>
      <c r="BJ1233" s="44"/>
      <c r="BK1233" s="44"/>
      <c r="BL1233" s="44"/>
      <c r="BM1233" s="44"/>
      <c r="BN1233" s="44"/>
      <c r="BO1233" s="44"/>
      <c r="BP1233" s="44"/>
      <c r="BQ1233" s="44"/>
      <c r="BR1233" s="44"/>
      <c r="BS1233" s="44"/>
      <c r="BT1233" s="44"/>
      <c r="BU1233" s="44"/>
      <c r="BV1233" s="44"/>
      <c r="BW1233" s="44"/>
      <c r="BX1233" s="44"/>
      <c r="BY1233" s="44"/>
      <c r="BZ1233" s="44"/>
      <c r="CA1233" s="44"/>
      <c r="CB1233" s="44"/>
      <c r="CC1233" s="44"/>
      <c r="CD1233" s="44"/>
      <c r="CE1233" s="44"/>
      <c r="CF1233" s="44"/>
      <c r="CG1233" s="44"/>
      <c r="CH1233" s="44"/>
      <c r="CI1233" s="44"/>
      <c r="CJ1233" s="44"/>
      <c r="CK1233" s="44"/>
      <c r="CL1233" s="44"/>
      <c r="CM1233" s="44"/>
      <c r="CN1233" s="45"/>
      <c r="CO1233" s="44"/>
      <c r="CP1233" s="44"/>
      <c r="CQ1233" s="44"/>
      <c r="CR1233" s="44"/>
      <c r="CS1233" s="44"/>
      <c r="CT1233" s="44"/>
      <c r="CU1233" s="44"/>
      <c r="CV1233" s="44"/>
      <c r="CW1233" s="44"/>
      <c r="CX1233" s="44"/>
      <c r="CY1233" s="44"/>
      <c r="CZ1233" s="44"/>
      <c r="DA1233" s="44"/>
      <c r="DB1233" s="44"/>
      <c r="DC1233" s="44"/>
      <c r="DD1233" s="44"/>
      <c r="DE1233" s="44"/>
      <c r="DF1233" s="45"/>
      <c r="DG1233" s="44"/>
      <c r="DH1233" s="44"/>
      <c r="DI1233" s="44"/>
      <c r="DJ1233" s="44"/>
      <c r="DK1233" s="44"/>
      <c r="DL1233" s="45"/>
      <c r="DM1233" s="44"/>
      <c r="DN1233" s="44"/>
      <c r="DO1233" s="44"/>
      <c r="DP1233" s="44"/>
      <c r="DQ1233" s="44"/>
      <c r="DR1233" s="44"/>
      <c r="DS1233" s="44"/>
      <c r="DT1233" s="44"/>
      <c r="DU1233" s="45"/>
      <c r="DV1233" s="44"/>
      <c r="DW1233" s="44"/>
      <c r="DX1233" s="44"/>
      <c r="DY1233" s="44"/>
      <c r="DZ1233" s="44"/>
      <c r="EA1233" s="44"/>
      <c r="EB1233" s="44"/>
      <c r="EC1233" s="44"/>
      <c r="ED1233" s="45"/>
      <c r="EE1233" s="44"/>
      <c r="EF1233" s="44"/>
      <c r="EG1233" s="44"/>
      <c r="EH1233" s="44"/>
      <c r="EI1233" s="44"/>
      <c r="EJ1233" s="44"/>
      <c r="EK1233" s="44"/>
      <c r="EL1233" s="44"/>
      <c r="EM1233" s="44"/>
      <c r="EN1233" s="44"/>
      <c r="EO1233" s="44"/>
      <c r="EP1233" s="44"/>
      <c r="EQ1233" s="44"/>
      <c r="ER1233" s="44"/>
      <c r="ES1233" s="44"/>
      <c r="ET1233" s="44"/>
      <c r="EU1233" s="44"/>
      <c r="EV1233" s="45"/>
      <c r="EW1233" s="44"/>
      <c r="EX1233" s="44"/>
      <c r="EY1233" s="45"/>
      <c r="EZ1233" s="45"/>
      <c r="FA1233" s="44"/>
      <c r="FB1233" s="32"/>
      <c r="FC1233" s="32"/>
      <c r="FD1233" s="32"/>
    </row>
    <row r="1234">
      <c r="A1234" s="31"/>
      <c r="B1234" s="32"/>
      <c r="C1234" s="33"/>
      <c r="D1234" s="32"/>
      <c r="E1234" s="32"/>
      <c r="F1234" s="32"/>
      <c r="G1234" s="46"/>
      <c r="H1234" s="32"/>
      <c r="I1234" s="32"/>
      <c r="J1234" s="32"/>
      <c r="K1234" s="32"/>
      <c r="L1234" s="32"/>
      <c r="M1234" s="32"/>
      <c r="N1234" s="47"/>
      <c r="O1234" s="47"/>
      <c r="P1234" s="36"/>
      <c r="Q1234" s="37"/>
      <c r="R1234" s="37"/>
      <c r="S1234" s="48"/>
      <c r="T1234" s="39"/>
      <c r="U1234" s="40"/>
      <c r="V1234" s="41"/>
      <c r="W1234" s="41"/>
      <c r="X1234" s="41"/>
      <c r="Y1234" s="41"/>
      <c r="Z1234" s="41"/>
      <c r="AA1234" s="41"/>
      <c r="AB1234" s="41"/>
      <c r="AC1234" s="41"/>
      <c r="AD1234" s="42"/>
      <c r="AE1234" s="43"/>
      <c r="AF1234" s="44"/>
      <c r="AG1234" s="44"/>
      <c r="AH1234" s="44"/>
      <c r="AI1234" s="44"/>
      <c r="AJ1234" s="44"/>
      <c r="AK1234" s="44"/>
      <c r="AL1234" s="44"/>
      <c r="AM1234" s="44"/>
      <c r="AN1234" s="44"/>
      <c r="AO1234" s="44"/>
      <c r="AP1234" s="44"/>
      <c r="AQ1234" s="44"/>
      <c r="AR1234" s="44"/>
      <c r="AS1234" s="44"/>
      <c r="AT1234" s="44"/>
      <c r="AU1234" s="44"/>
      <c r="AV1234" s="44"/>
      <c r="AW1234" s="44"/>
      <c r="AX1234" s="44"/>
      <c r="AY1234" s="44"/>
      <c r="AZ1234" s="44"/>
      <c r="BA1234" s="44"/>
      <c r="BB1234" s="44"/>
      <c r="BC1234" s="44"/>
      <c r="BD1234" s="44"/>
      <c r="BE1234" s="44"/>
      <c r="BF1234" s="44"/>
      <c r="BG1234" s="44"/>
      <c r="BH1234" s="44"/>
      <c r="BI1234" s="44"/>
      <c r="BJ1234" s="44"/>
      <c r="BK1234" s="44"/>
      <c r="BL1234" s="44"/>
      <c r="BM1234" s="44"/>
      <c r="BN1234" s="44"/>
      <c r="BO1234" s="44"/>
      <c r="BP1234" s="44"/>
      <c r="BQ1234" s="44"/>
      <c r="BR1234" s="44"/>
      <c r="BS1234" s="44"/>
      <c r="BT1234" s="44"/>
      <c r="BU1234" s="44"/>
      <c r="BV1234" s="44"/>
      <c r="BW1234" s="44"/>
      <c r="BX1234" s="44"/>
      <c r="BY1234" s="44"/>
      <c r="BZ1234" s="44"/>
      <c r="CA1234" s="44"/>
      <c r="CB1234" s="44"/>
      <c r="CC1234" s="44"/>
      <c r="CD1234" s="44"/>
      <c r="CE1234" s="44"/>
      <c r="CF1234" s="44"/>
      <c r="CG1234" s="44"/>
      <c r="CH1234" s="44"/>
      <c r="CI1234" s="44"/>
      <c r="CJ1234" s="44"/>
      <c r="CK1234" s="44"/>
      <c r="CL1234" s="44"/>
      <c r="CM1234" s="44"/>
      <c r="CN1234" s="45"/>
      <c r="CO1234" s="44"/>
      <c r="CP1234" s="44"/>
      <c r="CQ1234" s="44"/>
      <c r="CR1234" s="44"/>
      <c r="CS1234" s="44"/>
      <c r="CT1234" s="44"/>
      <c r="CU1234" s="44"/>
      <c r="CV1234" s="44"/>
      <c r="CW1234" s="44"/>
      <c r="CX1234" s="44"/>
      <c r="CY1234" s="44"/>
      <c r="CZ1234" s="44"/>
      <c r="DA1234" s="44"/>
      <c r="DB1234" s="44"/>
      <c r="DC1234" s="44"/>
      <c r="DD1234" s="44"/>
      <c r="DE1234" s="44"/>
      <c r="DF1234" s="45"/>
      <c r="DG1234" s="44"/>
      <c r="DH1234" s="44"/>
      <c r="DI1234" s="44"/>
      <c r="DJ1234" s="44"/>
      <c r="DK1234" s="44"/>
      <c r="DL1234" s="45"/>
      <c r="DM1234" s="44"/>
      <c r="DN1234" s="44"/>
      <c r="DO1234" s="44"/>
      <c r="DP1234" s="44"/>
      <c r="DQ1234" s="44"/>
      <c r="DR1234" s="44"/>
      <c r="DS1234" s="44"/>
      <c r="DT1234" s="44"/>
      <c r="DU1234" s="45"/>
      <c r="DV1234" s="44"/>
      <c r="DW1234" s="44"/>
      <c r="DX1234" s="44"/>
      <c r="DY1234" s="44"/>
      <c r="DZ1234" s="44"/>
      <c r="EA1234" s="44"/>
      <c r="EB1234" s="44"/>
      <c r="EC1234" s="44"/>
      <c r="ED1234" s="45"/>
      <c r="EE1234" s="44"/>
      <c r="EF1234" s="44"/>
      <c r="EG1234" s="44"/>
      <c r="EH1234" s="44"/>
      <c r="EI1234" s="44"/>
      <c r="EJ1234" s="44"/>
      <c r="EK1234" s="44"/>
      <c r="EL1234" s="44"/>
      <c r="EM1234" s="44"/>
      <c r="EN1234" s="44"/>
      <c r="EO1234" s="44"/>
      <c r="EP1234" s="44"/>
      <c r="EQ1234" s="44"/>
      <c r="ER1234" s="44"/>
      <c r="ES1234" s="44"/>
      <c r="ET1234" s="44"/>
      <c r="EU1234" s="44"/>
      <c r="EV1234" s="45"/>
      <c r="EW1234" s="44"/>
      <c r="EX1234" s="44"/>
      <c r="EY1234" s="45"/>
      <c r="EZ1234" s="45"/>
      <c r="FA1234" s="44"/>
      <c r="FB1234" s="32"/>
      <c r="FC1234" s="32"/>
      <c r="FD1234" s="32"/>
    </row>
    <row r="1235">
      <c r="A1235" s="31"/>
      <c r="B1235" s="32"/>
      <c r="C1235" s="33"/>
      <c r="D1235" s="32"/>
      <c r="E1235" s="32"/>
      <c r="F1235" s="32"/>
      <c r="G1235" s="46"/>
      <c r="H1235" s="32"/>
      <c r="I1235" s="32"/>
      <c r="J1235" s="32"/>
      <c r="K1235" s="32"/>
      <c r="L1235" s="32"/>
      <c r="M1235" s="32"/>
      <c r="N1235" s="47"/>
      <c r="O1235" s="47"/>
      <c r="P1235" s="36"/>
      <c r="Q1235" s="37"/>
      <c r="R1235" s="37"/>
      <c r="S1235" s="48"/>
      <c r="T1235" s="39"/>
      <c r="U1235" s="40"/>
      <c r="V1235" s="41"/>
      <c r="W1235" s="41"/>
      <c r="X1235" s="41"/>
      <c r="Y1235" s="41"/>
      <c r="Z1235" s="41"/>
      <c r="AA1235" s="41"/>
      <c r="AB1235" s="41"/>
      <c r="AC1235" s="41"/>
      <c r="AD1235" s="42"/>
      <c r="AE1235" s="43"/>
      <c r="AF1235" s="44"/>
      <c r="AG1235" s="44"/>
      <c r="AH1235" s="44"/>
      <c r="AI1235" s="44"/>
      <c r="AJ1235" s="44"/>
      <c r="AK1235" s="44"/>
      <c r="AL1235" s="44"/>
      <c r="AM1235" s="44"/>
      <c r="AN1235" s="44"/>
      <c r="AO1235" s="44"/>
      <c r="AP1235" s="44"/>
      <c r="AQ1235" s="44"/>
      <c r="AR1235" s="44"/>
      <c r="AS1235" s="44"/>
      <c r="AT1235" s="44"/>
      <c r="AU1235" s="44"/>
      <c r="AV1235" s="44"/>
      <c r="AW1235" s="44"/>
      <c r="AX1235" s="44"/>
      <c r="AY1235" s="44"/>
      <c r="AZ1235" s="44"/>
      <c r="BA1235" s="44"/>
      <c r="BB1235" s="44"/>
      <c r="BC1235" s="44"/>
      <c r="BD1235" s="44"/>
      <c r="BE1235" s="44"/>
      <c r="BF1235" s="44"/>
      <c r="BG1235" s="44"/>
      <c r="BH1235" s="44"/>
      <c r="BI1235" s="44"/>
      <c r="BJ1235" s="44"/>
      <c r="BK1235" s="44"/>
      <c r="BL1235" s="44"/>
      <c r="BM1235" s="44"/>
      <c r="BN1235" s="44"/>
      <c r="BO1235" s="44"/>
      <c r="BP1235" s="44"/>
      <c r="BQ1235" s="44"/>
      <c r="BR1235" s="44"/>
      <c r="BS1235" s="44"/>
      <c r="BT1235" s="44"/>
      <c r="BU1235" s="44"/>
      <c r="BV1235" s="44"/>
      <c r="BW1235" s="44"/>
      <c r="BX1235" s="44"/>
      <c r="BY1235" s="44"/>
      <c r="BZ1235" s="44"/>
      <c r="CA1235" s="44"/>
      <c r="CB1235" s="44"/>
      <c r="CC1235" s="44"/>
      <c r="CD1235" s="44"/>
      <c r="CE1235" s="44"/>
      <c r="CF1235" s="44"/>
      <c r="CG1235" s="44"/>
      <c r="CH1235" s="44"/>
      <c r="CI1235" s="44"/>
      <c r="CJ1235" s="44"/>
      <c r="CK1235" s="44"/>
      <c r="CL1235" s="44"/>
      <c r="CM1235" s="44"/>
      <c r="CN1235" s="45"/>
      <c r="CO1235" s="44"/>
      <c r="CP1235" s="44"/>
      <c r="CQ1235" s="44"/>
      <c r="CR1235" s="44"/>
      <c r="CS1235" s="44"/>
      <c r="CT1235" s="44"/>
      <c r="CU1235" s="44"/>
      <c r="CV1235" s="44"/>
      <c r="CW1235" s="44"/>
      <c r="CX1235" s="44"/>
      <c r="CY1235" s="44"/>
      <c r="CZ1235" s="44"/>
      <c r="DA1235" s="44"/>
      <c r="DB1235" s="44"/>
      <c r="DC1235" s="44"/>
      <c r="DD1235" s="44"/>
      <c r="DE1235" s="44"/>
      <c r="DF1235" s="45"/>
      <c r="DG1235" s="44"/>
      <c r="DH1235" s="44"/>
      <c r="DI1235" s="44"/>
      <c r="DJ1235" s="44"/>
      <c r="DK1235" s="44"/>
      <c r="DL1235" s="45"/>
      <c r="DM1235" s="44"/>
      <c r="DN1235" s="44"/>
      <c r="DO1235" s="44"/>
      <c r="DP1235" s="44"/>
      <c r="DQ1235" s="44"/>
      <c r="DR1235" s="44"/>
      <c r="DS1235" s="44"/>
      <c r="DT1235" s="44"/>
      <c r="DU1235" s="45"/>
      <c r="DV1235" s="44"/>
      <c r="DW1235" s="44"/>
      <c r="DX1235" s="44"/>
      <c r="DY1235" s="44"/>
      <c r="DZ1235" s="44"/>
      <c r="EA1235" s="44"/>
      <c r="EB1235" s="44"/>
      <c r="EC1235" s="44"/>
      <c r="ED1235" s="45"/>
      <c r="EE1235" s="44"/>
      <c r="EF1235" s="44"/>
      <c r="EG1235" s="44"/>
      <c r="EH1235" s="44"/>
      <c r="EI1235" s="44"/>
      <c r="EJ1235" s="44"/>
      <c r="EK1235" s="44"/>
      <c r="EL1235" s="44"/>
      <c r="EM1235" s="44"/>
      <c r="EN1235" s="44"/>
      <c r="EO1235" s="44"/>
      <c r="EP1235" s="44"/>
      <c r="EQ1235" s="44"/>
      <c r="ER1235" s="44"/>
      <c r="ES1235" s="44"/>
      <c r="ET1235" s="44"/>
      <c r="EU1235" s="44"/>
      <c r="EV1235" s="45"/>
      <c r="EW1235" s="44"/>
      <c r="EX1235" s="44"/>
      <c r="EY1235" s="45"/>
      <c r="EZ1235" s="45"/>
      <c r="FA1235" s="44"/>
      <c r="FB1235" s="32"/>
      <c r="FC1235" s="32"/>
      <c r="FD1235" s="32"/>
    </row>
    <row r="1236">
      <c r="A1236" s="31"/>
      <c r="B1236" s="32"/>
      <c r="C1236" s="33"/>
      <c r="D1236" s="32"/>
      <c r="E1236" s="32"/>
      <c r="F1236" s="32"/>
      <c r="G1236" s="46"/>
      <c r="H1236" s="32"/>
      <c r="I1236" s="32"/>
      <c r="J1236" s="32"/>
      <c r="K1236" s="32"/>
      <c r="L1236" s="32"/>
      <c r="M1236" s="32"/>
      <c r="N1236" s="47"/>
      <c r="O1236" s="47"/>
      <c r="P1236" s="36"/>
      <c r="Q1236" s="37"/>
      <c r="R1236" s="37"/>
      <c r="S1236" s="48"/>
      <c r="T1236" s="39"/>
      <c r="U1236" s="40"/>
      <c r="V1236" s="41"/>
      <c r="W1236" s="41"/>
      <c r="X1236" s="41"/>
      <c r="Y1236" s="41"/>
      <c r="Z1236" s="41"/>
      <c r="AA1236" s="41"/>
      <c r="AB1236" s="41"/>
      <c r="AC1236" s="41"/>
      <c r="AD1236" s="42"/>
      <c r="AE1236" s="43"/>
      <c r="AF1236" s="44"/>
      <c r="AG1236" s="44"/>
      <c r="AH1236" s="44"/>
      <c r="AI1236" s="44"/>
      <c r="AJ1236" s="44"/>
      <c r="AK1236" s="44"/>
      <c r="AL1236" s="44"/>
      <c r="AM1236" s="44"/>
      <c r="AN1236" s="44"/>
      <c r="AO1236" s="44"/>
      <c r="AP1236" s="44"/>
      <c r="AQ1236" s="44"/>
      <c r="AR1236" s="44"/>
      <c r="AS1236" s="44"/>
      <c r="AT1236" s="44"/>
      <c r="AU1236" s="44"/>
      <c r="AV1236" s="44"/>
      <c r="AW1236" s="44"/>
      <c r="AX1236" s="44"/>
      <c r="AY1236" s="44"/>
      <c r="AZ1236" s="44"/>
      <c r="BA1236" s="44"/>
      <c r="BB1236" s="44"/>
      <c r="BC1236" s="44"/>
      <c r="BD1236" s="44"/>
      <c r="BE1236" s="44"/>
      <c r="BF1236" s="44"/>
      <c r="BG1236" s="44"/>
      <c r="BH1236" s="44"/>
      <c r="BI1236" s="44"/>
      <c r="BJ1236" s="44"/>
      <c r="BK1236" s="44"/>
      <c r="BL1236" s="44"/>
      <c r="BM1236" s="44"/>
      <c r="BN1236" s="44"/>
      <c r="BO1236" s="44"/>
      <c r="BP1236" s="44"/>
      <c r="BQ1236" s="44"/>
      <c r="BR1236" s="44"/>
      <c r="BS1236" s="44"/>
      <c r="BT1236" s="44"/>
      <c r="BU1236" s="44"/>
      <c r="BV1236" s="44"/>
      <c r="BW1236" s="44"/>
      <c r="BX1236" s="44"/>
      <c r="BY1236" s="44"/>
      <c r="BZ1236" s="44"/>
      <c r="CA1236" s="44"/>
      <c r="CB1236" s="44"/>
      <c r="CC1236" s="44"/>
      <c r="CD1236" s="44"/>
      <c r="CE1236" s="44"/>
      <c r="CF1236" s="44"/>
      <c r="CG1236" s="44"/>
      <c r="CH1236" s="44"/>
      <c r="CI1236" s="44"/>
      <c r="CJ1236" s="44"/>
      <c r="CK1236" s="44"/>
      <c r="CL1236" s="44"/>
      <c r="CM1236" s="44"/>
      <c r="CN1236" s="45"/>
      <c r="CO1236" s="44"/>
      <c r="CP1236" s="44"/>
      <c r="CQ1236" s="44"/>
      <c r="CR1236" s="44"/>
      <c r="CS1236" s="44"/>
      <c r="CT1236" s="44"/>
      <c r="CU1236" s="44"/>
      <c r="CV1236" s="44"/>
      <c r="CW1236" s="44"/>
      <c r="CX1236" s="44"/>
      <c r="CY1236" s="44"/>
      <c r="CZ1236" s="44"/>
      <c r="DA1236" s="44"/>
      <c r="DB1236" s="44"/>
      <c r="DC1236" s="44"/>
      <c r="DD1236" s="44"/>
      <c r="DE1236" s="44"/>
      <c r="DF1236" s="45"/>
      <c r="DG1236" s="44"/>
      <c r="DH1236" s="44"/>
      <c r="DI1236" s="44"/>
      <c r="DJ1236" s="44"/>
      <c r="DK1236" s="44"/>
      <c r="DL1236" s="45"/>
      <c r="DM1236" s="44"/>
      <c r="DN1236" s="44"/>
      <c r="DO1236" s="44"/>
      <c r="DP1236" s="44"/>
      <c r="DQ1236" s="44"/>
      <c r="DR1236" s="44"/>
      <c r="DS1236" s="44"/>
      <c r="DT1236" s="44"/>
      <c r="DU1236" s="45"/>
      <c r="DV1236" s="44"/>
      <c r="DW1236" s="44"/>
      <c r="DX1236" s="44"/>
      <c r="DY1236" s="44"/>
      <c r="DZ1236" s="44"/>
      <c r="EA1236" s="44"/>
      <c r="EB1236" s="44"/>
      <c r="EC1236" s="44"/>
      <c r="ED1236" s="45"/>
      <c r="EE1236" s="44"/>
      <c r="EF1236" s="44"/>
      <c r="EG1236" s="44"/>
      <c r="EH1236" s="44"/>
      <c r="EI1236" s="44"/>
      <c r="EJ1236" s="44"/>
      <c r="EK1236" s="44"/>
      <c r="EL1236" s="44"/>
      <c r="EM1236" s="44"/>
      <c r="EN1236" s="44"/>
      <c r="EO1236" s="44"/>
      <c r="EP1236" s="44"/>
      <c r="EQ1236" s="44"/>
      <c r="ER1236" s="44"/>
      <c r="ES1236" s="44"/>
      <c r="ET1236" s="44"/>
      <c r="EU1236" s="44"/>
      <c r="EV1236" s="45"/>
      <c r="EW1236" s="44"/>
      <c r="EX1236" s="44"/>
      <c r="EY1236" s="45"/>
      <c r="EZ1236" s="45"/>
      <c r="FA1236" s="44"/>
      <c r="FB1236" s="32"/>
      <c r="FC1236" s="32"/>
      <c r="FD1236" s="32"/>
    </row>
    <row r="1237">
      <c r="A1237" s="31"/>
      <c r="B1237" s="32"/>
      <c r="C1237" s="33"/>
      <c r="D1237" s="32"/>
      <c r="E1237" s="32"/>
      <c r="F1237" s="32"/>
      <c r="G1237" s="46"/>
      <c r="H1237" s="32"/>
      <c r="I1237" s="32"/>
      <c r="J1237" s="32"/>
      <c r="K1237" s="32"/>
      <c r="L1237" s="32"/>
      <c r="M1237" s="32"/>
      <c r="N1237" s="47"/>
      <c r="O1237" s="47"/>
      <c r="P1237" s="36"/>
      <c r="Q1237" s="37"/>
      <c r="R1237" s="37"/>
      <c r="S1237" s="48"/>
      <c r="T1237" s="39"/>
      <c r="U1237" s="40"/>
      <c r="V1237" s="41"/>
      <c r="W1237" s="41"/>
      <c r="X1237" s="41"/>
      <c r="Y1237" s="41"/>
      <c r="Z1237" s="41"/>
      <c r="AA1237" s="41"/>
      <c r="AB1237" s="41"/>
      <c r="AC1237" s="41"/>
      <c r="AD1237" s="42"/>
      <c r="AE1237" s="43"/>
      <c r="AF1237" s="44"/>
      <c r="AG1237" s="44"/>
      <c r="AH1237" s="44"/>
      <c r="AI1237" s="44"/>
      <c r="AJ1237" s="44"/>
      <c r="AK1237" s="44"/>
      <c r="AL1237" s="44"/>
      <c r="AM1237" s="44"/>
      <c r="AN1237" s="44"/>
      <c r="AO1237" s="44"/>
      <c r="AP1237" s="44"/>
      <c r="AQ1237" s="44"/>
      <c r="AR1237" s="44"/>
      <c r="AS1237" s="44"/>
      <c r="AT1237" s="44"/>
      <c r="AU1237" s="44"/>
      <c r="AV1237" s="44"/>
      <c r="AW1237" s="44"/>
      <c r="AX1237" s="44"/>
      <c r="AY1237" s="44"/>
      <c r="AZ1237" s="44"/>
      <c r="BA1237" s="44"/>
      <c r="BB1237" s="44"/>
      <c r="BC1237" s="44"/>
      <c r="BD1237" s="44"/>
      <c r="BE1237" s="44"/>
      <c r="BF1237" s="44"/>
      <c r="BG1237" s="44"/>
      <c r="BH1237" s="44"/>
      <c r="BI1237" s="44"/>
      <c r="BJ1237" s="44"/>
      <c r="BK1237" s="44"/>
      <c r="BL1237" s="44"/>
      <c r="BM1237" s="44"/>
      <c r="BN1237" s="44"/>
      <c r="BO1237" s="44"/>
      <c r="BP1237" s="44"/>
      <c r="BQ1237" s="44"/>
      <c r="BR1237" s="44"/>
      <c r="BS1237" s="44"/>
      <c r="BT1237" s="44"/>
      <c r="BU1237" s="44"/>
      <c r="BV1237" s="44"/>
      <c r="BW1237" s="44"/>
      <c r="BX1237" s="44"/>
      <c r="BY1237" s="44"/>
      <c r="BZ1237" s="44"/>
      <c r="CA1237" s="44"/>
      <c r="CB1237" s="44"/>
      <c r="CC1237" s="44"/>
      <c r="CD1237" s="44"/>
      <c r="CE1237" s="44"/>
      <c r="CF1237" s="44"/>
      <c r="CG1237" s="44"/>
      <c r="CH1237" s="44"/>
      <c r="CI1237" s="44"/>
      <c r="CJ1237" s="44"/>
      <c r="CK1237" s="44"/>
      <c r="CL1237" s="44"/>
      <c r="CM1237" s="44"/>
      <c r="CN1237" s="45"/>
      <c r="CO1237" s="44"/>
      <c r="CP1237" s="44"/>
      <c r="CQ1237" s="44"/>
      <c r="CR1237" s="44"/>
      <c r="CS1237" s="44"/>
      <c r="CT1237" s="44"/>
      <c r="CU1237" s="44"/>
      <c r="CV1237" s="44"/>
      <c r="CW1237" s="44"/>
      <c r="CX1237" s="44"/>
      <c r="CY1237" s="44"/>
      <c r="CZ1237" s="44"/>
      <c r="DA1237" s="44"/>
      <c r="DB1237" s="44"/>
      <c r="DC1237" s="44"/>
      <c r="DD1237" s="44"/>
      <c r="DE1237" s="44"/>
      <c r="DF1237" s="45"/>
      <c r="DG1237" s="44"/>
      <c r="DH1237" s="44"/>
      <c r="DI1237" s="44"/>
      <c r="DJ1237" s="44"/>
      <c r="DK1237" s="44"/>
      <c r="DL1237" s="45"/>
      <c r="DM1237" s="44"/>
      <c r="DN1237" s="44"/>
      <c r="DO1237" s="44"/>
      <c r="DP1237" s="44"/>
      <c r="DQ1237" s="44"/>
      <c r="DR1237" s="44"/>
      <c r="DS1237" s="44"/>
      <c r="DT1237" s="44"/>
      <c r="DU1237" s="45"/>
      <c r="DV1237" s="44"/>
      <c r="DW1237" s="44"/>
      <c r="DX1237" s="44"/>
      <c r="DY1237" s="44"/>
      <c r="DZ1237" s="44"/>
      <c r="EA1237" s="44"/>
      <c r="EB1237" s="44"/>
      <c r="EC1237" s="44"/>
      <c r="ED1237" s="45"/>
      <c r="EE1237" s="44"/>
      <c r="EF1237" s="44"/>
      <c r="EG1237" s="44"/>
      <c r="EH1237" s="44"/>
      <c r="EI1237" s="44"/>
      <c r="EJ1237" s="44"/>
      <c r="EK1237" s="44"/>
      <c r="EL1237" s="44"/>
      <c r="EM1237" s="44"/>
      <c r="EN1237" s="44"/>
      <c r="EO1237" s="44"/>
      <c r="EP1237" s="44"/>
      <c r="EQ1237" s="44"/>
      <c r="ER1237" s="44"/>
      <c r="ES1237" s="44"/>
      <c r="ET1237" s="44"/>
      <c r="EU1237" s="44"/>
      <c r="EV1237" s="45"/>
      <c r="EW1237" s="44"/>
      <c r="EX1237" s="44"/>
      <c r="EY1237" s="45"/>
      <c r="EZ1237" s="45"/>
      <c r="FA1237" s="44"/>
      <c r="FB1237" s="32"/>
      <c r="FC1237" s="32"/>
      <c r="FD1237" s="32"/>
    </row>
    <row r="1238">
      <c r="A1238" s="31"/>
      <c r="B1238" s="32"/>
      <c r="C1238" s="33"/>
      <c r="D1238" s="32"/>
      <c r="E1238" s="32"/>
      <c r="F1238" s="32"/>
      <c r="G1238" s="46"/>
      <c r="H1238" s="32"/>
      <c r="I1238" s="32"/>
      <c r="J1238" s="32"/>
      <c r="K1238" s="32"/>
      <c r="L1238" s="32"/>
      <c r="M1238" s="32"/>
      <c r="N1238" s="47"/>
      <c r="O1238" s="47"/>
      <c r="P1238" s="36"/>
      <c r="Q1238" s="37"/>
      <c r="R1238" s="37"/>
      <c r="S1238" s="48"/>
      <c r="T1238" s="39"/>
      <c r="U1238" s="40"/>
      <c r="V1238" s="41"/>
      <c r="W1238" s="41"/>
      <c r="X1238" s="41"/>
      <c r="Y1238" s="41"/>
      <c r="Z1238" s="41"/>
      <c r="AA1238" s="41"/>
      <c r="AB1238" s="41"/>
      <c r="AC1238" s="41"/>
      <c r="AD1238" s="42"/>
      <c r="AE1238" s="43"/>
      <c r="AF1238" s="44"/>
      <c r="AG1238" s="44"/>
      <c r="AH1238" s="44"/>
      <c r="AI1238" s="44"/>
      <c r="AJ1238" s="44"/>
      <c r="AK1238" s="44"/>
      <c r="AL1238" s="44"/>
      <c r="AM1238" s="44"/>
      <c r="AN1238" s="44"/>
      <c r="AO1238" s="44"/>
      <c r="AP1238" s="44"/>
      <c r="AQ1238" s="44"/>
      <c r="AR1238" s="44"/>
      <c r="AS1238" s="44"/>
      <c r="AT1238" s="44"/>
      <c r="AU1238" s="44"/>
      <c r="AV1238" s="44"/>
      <c r="AW1238" s="44"/>
      <c r="AX1238" s="44"/>
      <c r="AY1238" s="44"/>
      <c r="AZ1238" s="44"/>
      <c r="BA1238" s="44"/>
      <c r="BB1238" s="44"/>
      <c r="BC1238" s="44"/>
      <c r="BD1238" s="44"/>
      <c r="BE1238" s="44"/>
      <c r="BF1238" s="44"/>
      <c r="BG1238" s="44"/>
      <c r="BH1238" s="44"/>
      <c r="BI1238" s="44"/>
      <c r="BJ1238" s="44"/>
      <c r="BK1238" s="44"/>
      <c r="BL1238" s="44"/>
      <c r="BM1238" s="44"/>
      <c r="BN1238" s="44"/>
      <c r="BO1238" s="44"/>
      <c r="BP1238" s="44"/>
      <c r="BQ1238" s="44"/>
      <c r="BR1238" s="44"/>
      <c r="BS1238" s="44"/>
      <c r="BT1238" s="44"/>
      <c r="BU1238" s="44"/>
      <c r="BV1238" s="44"/>
      <c r="BW1238" s="44"/>
      <c r="BX1238" s="44"/>
      <c r="BY1238" s="44"/>
      <c r="BZ1238" s="44"/>
      <c r="CA1238" s="44"/>
      <c r="CB1238" s="44"/>
      <c r="CC1238" s="44"/>
      <c r="CD1238" s="44"/>
      <c r="CE1238" s="44"/>
      <c r="CF1238" s="44"/>
      <c r="CG1238" s="44"/>
      <c r="CH1238" s="44"/>
      <c r="CI1238" s="44"/>
      <c r="CJ1238" s="44"/>
      <c r="CK1238" s="44"/>
      <c r="CL1238" s="44"/>
      <c r="CM1238" s="44"/>
      <c r="CN1238" s="45"/>
      <c r="CO1238" s="44"/>
      <c r="CP1238" s="44"/>
      <c r="CQ1238" s="44"/>
      <c r="CR1238" s="44"/>
      <c r="CS1238" s="44"/>
      <c r="CT1238" s="44"/>
      <c r="CU1238" s="44"/>
      <c r="CV1238" s="44"/>
      <c r="CW1238" s="44"/>
      <c r="CX1238" s="44"/>
      <c r="CY1238" s="44"/>
      <c r="CZ1238" s="44"/>
      <c r="DA1238" s="44"/>
      <c r="DB1238" s="44"/>
      <c r="DC1238" s="44"/>
      <c r="DD1238" s="44"/>
      <c r="DE1238" s="44"/>
      <c r="DF1238" s="45"/>
      <c r="DG1238" s="44"/>
      <c r="DH1238" s="44"/>
      <c r="DI1238" s="44"/>
      <c r="DJ1238" s="44"/>
      <c r="DK1238" s="44"/>
      <c r="DL1238" s="45"/>
      <c r="DM1238" s="44"/>
      <c r="DN1238" s="44"/>
      <c r="DO1238" s="44"/>
      <c r="DP1238" s="44"/>
      <c r="DQ1238" s="44"/>
      <c r="DR1238" s="44"/>
      <c r="DS1238" s="44"/>
      <c r="DT1238" s="44"/>
      <c r="DU1238" s="45"/>
      <c r="DV1238" s="44"/>
      <c r="DW1238" s="44"/>
      <c r="DX1238" s="44"/>
      <c r="DY1238" s="44"/>
      <c r="DZ1238" s="44"/>
      <c r="EA1238" s="44"/>
      <c r="EB1238" s="44"/>
      <c r="EC1238" s="44"/>
      <c r="ED1238" s="45"/>
      <c r="EE1238" s="44"/>
      <c r="EF1238" s="44"/>
      <c r="EG1238" s="44"/>
      <c r="EH1238" s="44"/>
      <c r="EI1238" s="44"/>
      <c r="EJ1238" s="44"/>
      <c r="EK1238" s="44"/>
      <c r="EL1238" s="44"/>
      <c r="EM1238" s="44"/>
      <c r="EN1238" s="44"/>
      <c r="EO1238" s="44"/>
      <c r="EP1238" s="44"/>
      <c r="EQ1238" s="44"/>
      <c r="ER1238" s="44"/>
      <c r="ES1238" s="44"/>
      <c r="ET1238" s="44"/>
      <c r="EU1238" s="44"/>
      <c r="EV1238" s="45"/>
      <c r="EW1238" s="44"/>
      <c r="EX1238" s="44"/>
      <c r="EY1238" s="45"/>
      <c r="EZ1238" s="45"/>
      <c r="FA1238" s="44"/>
      <c r="FB1238" s="32"/>
      <c r="FC1238" s="32"/>
      <c r="FD1238" s="32"/>
    </row>
    <row r="1239">
      <c r="A1239" s="31"/>
      <c r="B1239" s="32"/>
      <c r="C1239" s="33"/>
      <c r="D1239" s="32"/>
      <c r="E1239" s="32"/>
      <c r="F1239" s="32"/>
      <c r="G1239" s="46"/>
      <c r="H1239" s="32"/>
      <c r="I1239" s="32"/>
      <c r="J1239" s="32"/>
      <c r="K1239" s="32"/>
      <c r="L1239" s="32"/>
      <c r="M1239" s="32"/>
      <c r="N1239" s="47"/>
      <c r="O1239" s="47"/>
      <c r="P1239" s="36"/>
      <c r="Q1239" s="37"/>
      <c r="R1239" s="37"/>
      <c r="S1239" s="48"/>
      <c r="T1239" s="39"/>
      <c r="U1239" s="40"/>
      <c r="V1239" s="41"/>
      <c r="W1239" s="41"/>
      <c r="X1239" s="41"/>
      <c r="Y1239" s="41"/>
      <c r="Z1239" s="41"/>
      <c r="AA1239" s="41"/>
      <c r="AB1239" s="41"/>
      <c r="AC1239" s="41"/>
      <c r="AD1239" s="42"/>
      <c r="AE1239" s="43"/>
      <c r="AF1239" s="44"/>
      <c r="AG1239" s="44"/>
      <c r="AH1239" s="44"/>
      <c r="AI1239" s="44"/>
      <c r="AJ1239" s="44"/>
      <c r="AK1239" s="44"/>
      <c r="AL1239" s="44"/>
      <c r="AM1239" s="44"/>
      <c r="AN1239" s="44"/>
      <c r="AO1239" s="44"/>
      <c r="AP1239" s="44"/>
      <c r="AQ1239" s="44"/>
      <c r="AR1239" s="44"/>
      <c r="AS1239" s="44"/>
      <c r="AT1239" s="44"/>
      <c r="AU1239" s="44"/>
      <c r="AV1239" s="44"/>
      <c r="AW1239" s="44"/>
      <c r="AX1239" s="44"/>
      <c r="AY1239" s="44"/>
      <c r="AZ1239" s="44"/>
      <c r="BA1239" s="44"/>
      <c r="BB1239" s="44"/>
      <c r="BC1239" s="44"/>
      <c r="BD1239" s="44"/>
      <c r="BE1239" s="44"/>
      <c r="BF1239" s="44"/>
      <c r="BG1239" s="44"/>
      <c r="BH1239" s="44"/>
      <c r="BI1239" s="44"/>
      <c r="BJ1239" s="44"/>
      <c r="BK1239" s="44"/>
      <c r="BL1239" s="44"/>
      <c r="BM1239" s="44"/>
      <c r="BN1239" s="44"/>
      <c r="BO1239" s="44"/>
      <c r="BP1239" s="44"/>
      <c r="BQ1239" s="44"/>
      <c r="BR1239" s="44"/>
      <c r="BS1239" s="44"/>
      <c r="BT1239" s="44"/>
      <c r="BU1239" s="44"/>
      <c r="BV1239" s="44"/>
      <c r="BW1239" s="44"/>
      <c r="BX1239" s="44"/>
      <c r="BY1239" s="44"/>
      <c r="BZ1239" s="44"/>
      <c r="CA1239" s="44"/>
      <c r="CB1239" s="44"/>
      <c r="CC1239" s="44"/>
      <c r="CD1239" s="44"/>
      <c r="CE1239" s="44"/>
      <c r="CF1239" s="44"/>
      <c r="CG1239" s="44"/>
      <c r="CH1239" s="44"/>
      <c r="CI1239" s="44"/>
      <c r="CJ1239" s="44"/>
      <c r="CK1239" s="44"/>
      <c r="CL1239" s="44"/>
      <c r="CM1239" s="44"/>
      <c r="CN1239" s="45"/>
      <c r="CO1239" s="44"/>
      <c r="CP1239" s="44"/>
      <c r="CQ1239" s="44"/>
      <c r="CR1239" s="44"/>
      <c r="CS1239" s="44"/>
      <c r="CT1239" s="44"/>
      <c r="CU1239" s="44"/>
      <c r="CV1239" s="44"/>
      <c r="CW1239" s="44"/>
      <c r="CX1239" s="44"/>
      <c r="CY1239" s="44"/>
      <c r="CZ1239" s="44"/>
      <c r="DA1239" s="44"/>
      <c r="DB1239" s="44"/>
      <c r="DC1239" s="44"/>
      <c r="DD1239" s="44"/>
      <c r="DE1239" s="44"/>
      <c r="DF1239" s="45"/>
      <c r="DG1239" s="44"/>
      <c r="DH1239" s="44"/>
      <c r="DI1239" s="44"/>
      <c r="DJ1239" s="44"/>
      <c r="DK1239" s="44"/>
      <c r="DL1239" s="45"/>
      <c r="DM1239" s="44"/>
      <c r="DN1239" s="44"/>
      <c r="DO1239" s="44"/>
      <c r="DP1239" s="44"/>
      <c r="DQ1239" s="44"/>
      <c r="DR1239" s="44"/>
      <c r="DS1239" s="44"/>
      <c r="DT1239" s="44"/>
      <c r="DU1239" s="45"/>
      <c r="DV1239" s="44"/>
      <c r="DW1239" s="44"/>
      <c r="DX1239" s="44"/>
      <c r="DY1239" s="44"/>
      <c r="DZ1239" s="44"/>
      <c r="EA1239" s="44"/>
      <c r="EB1239" s="44"/>
      <c r="EC1239" s="44"/>
      <c r="ED1239" s="45"/>
      <c r="EE1239" s="44"/>
      <c r="EF1239" s="44"/>
      <c r="EG1239" s="44"/>
      <c r="EH1239" s="44"/>
      <c r="EI1239" s="44"/>
      <c r="EJ1239" s="44"/>
      <c r="EK1239" s="44"/>
      <c r="EL1239" s="44"/>
      <c r="EM1239" s="44"/>
      <c r="EN1239" s="44"/>
      <c r="EO1239" s="44"/>
      <c r="EP1239" s="44"/>
      <c r="EQ1239" s="44"/>
      <c r="ER1239" s="44"/>
      <c r="ES1239" s="44"/>
      <c r="ET1239" s="44"/>
      <c r="EU1239" s="44"/>
      <c r="EV1239" s="45"/>
      <c r="EW1239" s="44"/>
      <c r="EX1239" s="44"/>
      <c r="EY1239" s="45"/>
      <c r="EZ1239" s="45"/>
      <c r="FA1239" s="44"/>
      <c r="FB1239" s="32"/>
      <c r="FC1239" s="32"/>
      <c r="FD1239" s="32"/>
    </row>
    <row r="1240">
      <c r="A1240" s="31"/>
      <c r="B1240" s="32"/>
      <c r="C1240" s="33"/>
      <c r="D1240" s="32"/>
      <c r="E1240" s="32"/>
      <c r="F1240" s="32"/>
      <c r="G1240" s="46"/>
      <c r="H1240" s="32"/>
      <c r="I1240" s="32"/>
      <c r="J1240" s="32"/>
      <c r="K1240" s="32"/>
      <c r="L1240" s="32"/>
      <c r="M1240" s="32"/>
      <c r="N1240" s="47"/>
      <c r="O1240" s="47"/>
      <c r="P1240" s="36"/>
      <c r="Q1240" s="37"/>
      <c r="R1240" s="37"/>
      <c r="S1240" s="48"/>
      <c r="T1240" s="39"/>
      <c r="U1240" s="40"/>
      <c r="V1240" s="41"/>
      <c r="W1240" s="41"/>
      <c r="X1240" s="41"/>
      <c r="Y1240" s="41"/>
      <c r="Z1240" s="41"/>
      <c r="AA1240" s="41"/>
      <c r="AB1240" s="41"/>
      <c r="AC1240" s="41"/>
      <c r="AD1240" s="42"/>
      <c r="AE1240" s="43"/>
      <c r="AF1240" s="44"/>
      <c r="AG1240" s="44"/>
      <c r="AH1240" s="44"/>
      <c r="AI1240" s="44"/>
      <c r="AJ1240" s="44"/>
      <c r="AK1240" s="44"/>
      <c r="AL1240" s="44"/>
      <c r="AM1240" s="44"/>
      <c r="AN1240" s="44"/>
      <c r="AO1240" s="44"/>
      <c r="AP1240" s="44"/>
      <c r="AQ1240" s="44"/>
      <c r="AR1240" s="44"/>
      <c r="AS1240" s="44"/>
      <c r="AT1240" s="44"/>
      <c r="AU1240" s="44"/>
      <c r="AV1240" s="44"/>
      <c r="AW1240" s="44"/>
      <c r="AX1240" s="44"/>
      <c r="AY1240" s="44"/>
      <c r="AZ1240" s="44"/>
      <c r="BA1240" s="44"/>
      <c r="BB1240" s="44"/>
      <c r="BC1240" s="44"/>
      <c r="BD1240" s="44"/>
      <c r="BE1240" s="44"/>
      <c r="BF1240" s="44"/>
      <c r="BG1240" s="44"/>
      <c r="BH1240" s="44"/>
      <c r="BI1240" s="44"/>
      <c r="BJ1240" s="44"/>
      <c r="BK1240" s="44"/>
      <c r="BL1240" s="44"/>
      <c r="BM1240" s="44"/>
      <c r="BN1240" s="44"/>
      <c r="BO1240" s="44"/>
      <c r="BP1240" s="44"/>
      <c r="BQ1240" s="44"/>
      <c r="BR1240" s="44"/>
      <c r="BS1240" s="44"/>
      <c r="BT1240" s="44"/>
      <c r="BU1240" s="44"/>
      <c r="BV1240" s="44"/>
      <c r="BW1240" s="44"/>
      <c r="BX1240" s="44"/>
      <c r="BY1240" s="44"/>
      <c r="BZ1240" s="44"/>
      <c r="CA1240" s="44"/>
      <c r="CB1240" s="44"/>
      <c r="CC1240" s="44"/>
      <c r="CD1240" s="44"/>
      <c r="CE1240" s="44"/>
      <c r="CF1240" s="44"/>
      <c r="CG1240" s="44"/>
      <c r="CH1240" s="44"/>
      <c r="CI1240" s="44"/>
      <c r="CJ1240" s="44"/>
      <c r="CK1240" s="44"/>
      <c r="CL1240" s="44"/>
      <c r="CM1240" s="44"/>
      <c r="CN1240" s="45"/>
      <c r="CO1240" s="44"/>
      <c r="CP1240" s="44"/>
      <c r="CQ1240" s="44"/>
      <c r="CR1240" s="44"/>
      <c r="CS1240" s="44"/>
      <c r="CT1240" s="44"/>
      <c r="CU1240" s="44"/>
      <c r="CV1240" s="44"/>
      <c r="CW1240" s="44"/>
      <c r="CX1240" s="44"/>
      <c r="CY1240" s="44"/>
      <c r="CZ1240" s="44"/>
      <c r="DA1240" s="44"/>
      <c r="DB1240" s="44"/>
      <c r="DC1240" s="44"/>
      <c r="DD1240" s="44"/>
      <c r="DE1240" s="44"/>
      <c r="DF1240" s="45"/>
      <c r="DG1240" s="44"/>
      <c r="DH1240" s="44"/>
      <c r="DI1240" s="44"/>
      <c r="DJ1240" s="44"/>
      <c r="DK1240" s="44"/>
      <c r="DL1240" s="45"/>
      <c r="DM1240" s="44"/>
      <c r="DN1240" s="44"/>
      <c r="DO1240" s="44"/>
      <c r="DP1240" s="44"/>
      <c r="DQ1240" s="44"/>
      <c r="DR1240" s="44"/>
      <c r="DS1240" s="44"/>
      <c r="DT1240" s="44"/>
      <c r="DU1240" s="45"/>
      <c r="DV1240" s="44"/>
      <c r="DW1240" s="44"/>
      <c r="DX1240" s="44"/>
      <c r="DY1240" s="44"/>
      <c r="DZ1240" s="44"/>
      <c r="EA1240" s="44"/>
      <c r="EB1240" s="44"/>
      <c r="EC1240" s="44"/>
      <c r="ED1240" s="45"/>
      <c r="EE1240" s="44"/>
      <c r="EF1240" s="44"/>
      <c r="EG1240" s="44"/>
      <c r="EH1240" s="44"/>
      <c r="EI1240" s="44"/>
      <c r="EJ1240" s="44"/>
      <c r="EK1240" s="44"/>
      <c r="EL1240" s="44"/>
      <c r="EM1240" s="44"/>
      <c r="EN1240" s="44"/>
      <c r="EO1240" s="44"/>
      <c r="EP1240" s="44"/>
      <c r="EQ1240" s="44"/>
      <c r="ER1240" s="44"/>
      <c r="ES1240" s="44"/>
      <c r="ET1240" s="44"/>
      <c r="EU1240" s="44"/>
      <c r="EV1240" s="45"/>
      <c r="EW1240" s="44"/>
      <c r="EX1240" s="44"/>
      <c r="EY1240" s="45"/>
      <c r="EZ1240" s="45"/>
      <c r="FA1240" s="44"/>
      <c r="FB1240" s="32"/>
      <c r="FC1240" s="32"/>
      <c r="FD1240" s="32"/>
    </row>
    <row r="1241">
      <c r="A1241" s="31"/>
      <c r="B1241" s="32"/>
      <c r="C1241" s="33"/>
      <c r="D1241" s="32"/>
      <c r="E1241" s="32"/>
      <c r="F1241" s="32"/>
      <c r="G1241" s="46"/>
      <c r="H1241" s="32"/>
      <c r="I1241" s="32"/>
      <c r="J1241" s="32"/>
      <c r="K1241" s="32"/>
      <c r="L1241" s="32"/>
      <c r="M1241" s="32"/>
      <c r="N1241" s="47"/>
      <c r="O1241" s="47"/>
      <c r="P1241" s="36"/>
      <c r="Q1241" s="37"/>
      <c r="R1241" s="37"/>
      <c r="S1241" s="48"/>
      <c r="T1241" s="39"/>
      <c r="U1241" s="40"/>
      <c r="V1241" s="41"/>
      <c r="W1241" s="41"/>
      <c r="X1241" s="41"/>
      <c r="Y1241" s="41"/>
      <c r="Z1241" s="41"/>
      <c r="AA1241" s="41"/>
      <c r="AB1241" s="41"/>
      <c r="AC1241" s="41"/>
      <c r="AD1241" s="42"/>
      <c r="AE1241" s="43"/>
      <c r="AF1241" s="44"/>
      <c r="AG1241" s="44"/>
      <c r="AH1241" s="44"/>
      <c r="AI1241" s="44"/>
      <c r="AJ1241" s="44"/>
      <c r="AK1241" s="44"/>
      <c r="AL1241" s="44"/>
      <c r="AM1241" s="44"/>
      <c r="AN1241" s="44"/>
      <c r="AO1241" s="44"/>
      <c r="AP1241" s="44"/>
      <c r="AQ1241" s="44"/>
      <c r="AR1241" s="44"/>
      <c r="AS1241" s="44"/>
      <c r="AT1241" s="44"/>
      <c r="AU1241" s="44"/>
      <c r="AV1241" s="44"/>
      <c r="AW1241" s="44"/>
      <c r="AX1241" s="44"/>
      <c r="AY1241" s="44"/>
      <c r="AZ1241" s="44"/>
      <c r="BA1241" s="44"/>
      <c r="BB1241" s="44"/>
      <c r="BC1241" s="44"/>
      <c r="BD1241" s="44"/>
      <c r="BE1241" s="44"/>
      <c r="BF1241" s="44"/>
      <c r="BG1241" s="44"/>
      <c r="BH1241" s="44"/>
      <c r="BI1241" s="44"/>
      <c r="BJ1241" s="44"/>
      <c r="BK1241" s="44"/>
      <c r="BL1241" s="44"/>
      <c r="BM1241" s="44"/>
      <c r="BN1241" s="44"/>
      <c r="BO1241" s="44"/>
      <c r="BP1241" s="44"/>
      <c r="BQ1241" s="44"/>
      <c r="BR1241" s="44"/>
      <c r="BS1241" s="44"/>
      <c r="BT1241" s="44"/>
      <c r="BU1241" s="44"/>
      <c r="BV1241" s="44"/>
      <c r="BW1241" s="44"/>
      <c r="BX1241" s="44"/>
      <c r="BY1241" s="44"/>
      <c r="BZ1241" s="44"/>
      <c r="CA1241" s="44"/>
      <c r="CB1241" s="44"/>
      <c r="CC1241" s="44"/>
      <c r="CD1241" s="44"/>
      <c r="CE1241" s="44"/>
      <c r="CF1241" s="44"/>
      <c r="CG1241" s="44"/>
      <c r="CH1241" s="44"/>
      <c r="CI1241" s="44"/>
      <c r="CJ1241" s="44"/>
      <c r="CK1241" s="44"/>
      <c r="CL1241" s="44"/>
      <c r="CM1241" s="44"/>
      <c r="CN1241" s="45"/>
      <c r="CO1241" s="44"/>
      <c r="CP1241" s="44"/>
      <c r="CQ1241" s="44"/>
      <c r="CR1241" s="44"/>
      <c r="CS1241" s="44"/>
      <c r="CT1241" s="44"/>
      <c r="CU1241" s="44"/>
      <c r="CV1241" s="44"/>
      <c r="CW1241" s="44"/>
      <c r="CX1241" s="44"/>
      <c r="CY1241" s="44"/>
      <c r="CZ1241" s="44"/>
      <c r="DA1241" s="44"/>
      <c r="DB1241" s="44"/>
      <c r="DC1241" s="44"/>
      <c r="DD1241" s="44"/>
      <c r="DE1241" s="44"/>
      <c r="DF1241" s="45"/>
      <c r="DG1241" s="44"/>
      <c r="DH1241" s="44"/>
      <c r="DI1241" s="44"/>
      <c r="DJ1241" s="44"/>
      <c r="DK1241" s="44"/>
      <c r="DL1241" s="45"/>
      <c r="DM1241" s="44"/>
      <c r="DN1241" s="44"/>
      <c r="DO1241" s="44"/>
      <c r="DP1241" s="44"/>
      <c r="DQ1241" s="44"/>
      <c r="DR1241" s="44"/>
      <c r="DS1241" s="44"/>
      <c r="DT1241" s="44"/>
      <c r="DU1241" s="45"/>
      <c r="DV1241" s="44"/>
      <c r="DW1241" s="44"/>
      <c r="DX1241" s="44"/>
      <c r="DY1241" s="44"/>
      <c r="DZ1241" s="44"/>
      <c r="EA1241" s="44"/>
      <c r="EB1241" s="44"/>
      <c r="EC1241" s="44"/>
      <c r="ED1241" s="45"/>
      <c r="EE1241" s="44"/>
      <c r="EF1241" s="44"/>
      <c r="EG1241" s="44"/>
      <c r="EH1241" s="44"/>
      <c r="EI1241" s="44"/>
      <c r="EJ1241" s="44"/>
      <c r="EK1241" s="44"/>
      <c r="EL1241" s="44"/>
      <c r="EM1241" s="44"/>
      <c r="EN1241" s="44"/>
      <c r="EO1241" s="44"/>
      <c r="EP1241" s="44"/>
      <c r="EQ1241" s="44"/>
      <c r="ER1241" s="44"/>
      <c r="ES1241" s="44"/>
      <c r="ET1241" s="44"/>
      <c r="EU1241" s="44"/>
      <c r="EV1241" s="45"/>
      <c r="EW1241" s="44"/>
      <c r="EX1241" s="44"/>
      <c r="EY1241" s="45"/>
      <c r="EZ1241" s="45"/>
      <c r="FA1241" s="44"/>
      <c r="FB1241" s="32"/>
      <c r="FC1241" s="32"/>
      <c r="FD1241" s="32"/>
    </row>
    <row r="1242">
      <c r="A1242" s="31"/>
      <c r="B1242" s="32"/>
      <c r="C1242" s="33"/>
      <c r="D1242" s="32"/>
      <c r="E1242" s="32"/>
      <c r="F1242" s="32"/>
      <c r="G1242" s="46"/>
      <c r="H1242" s="32"/>
      <c r="I1242" s="32"/>
      <c r="J1242" s="32"/>
      <c r="K1242" s="32"/>
      <c r="L1242" s="32"/>
      <c r="M1242" s="32"/>
      <c r="N1242" s="47"/>
      <c r="O1242" s="47"/>
      <c r="P1242" s="36"/>
      <c r="Q1242" s="37"/>
      <c r="R1242" s="37"/>
      <c r="S1242" s="48"/>
      <c r="T1242" s="39"/>
      <c r="U1242" s="40"/>
      <c r="V1242" s="41"/>
      <c r="W1242" s="41"/>
      <c r="X1242" s="41"/>
      <c r="Y1242" s="41"/>
      <c r="Z1242" s="41"/>
      <c r="AA1242" s="41"/>
      <c r="AB1242" s="41"/>
      <c r="AC1242" s="41"/>
      <c r="AD1242" s="42"/>
      <c r="AE1242" s="43"/>
      <c r="AF1242" s="44"/>
      <c r="AG1242" s="44"/>
      <c r="AH1242" s="44"/>
      <c r="AI1242" s="44"/>
      <c r="AJ1242" s="44"/>
      <c r="AK1242" s="44"/>
      <c r="AL1242" s="44"/>
      <c r="AM1242" s="44"/>
      <c r="AN1242" s="44"/>
      <c r="AO1242" s="44"/>
      <c r="AP1242" s="44"/>
      <c r="AQ1242" s="44"/>
      <c r="AR1242" s="44"/>
      <c r="AS1242" s="44"/>
      <c r="AT1242" s="44"/>
      <c r="AU1242" s="44"/>
      <c r="AV1242" s="44"/>
      <c r="AW1242" s="44"/>
      <c r="AX1242" s="44"/>
      <c r="AY1242" s="44"/>
      <c r="AZ1242" s="44"/>
      <c r="BA1242" s="44"/>
      <c r="BB1242" s="44"/>
      <c r="BC1242" s="44"/>
      <c r="BD1242" s="44"/>
      <c r="BE1242" s="44"/>
      <c r="BF1242" s="44"/>
      <c r="BG1242" s="44"/>
      <c r="BH1242" s="44"/>
      <c r="BI1242" s="44"/>
      <c r="BJ1242" s="44"/>
      <c r="BK1242" s="44"/>
      <c r="BL1242" s="44"/>
      <c r="BM1242" s="44"/>
      <c r="BN1242" s="44"/>
      <c r="BO1242" s="44"/>
      <c r="BP1242" s="44"/>
      <c r="BQ1242" s="44"/>
      <c r="BR1242" s="44"/>
      <c r="BS1242" s="44"/>
      <c r="BT1242" s="44"/>
      <c r="BU1242" s="44"/>
      <c r="BV1242" s="44"/>
      <c r="BW1242" s="44"/>
      <c r="BX1242" s="44"/>
      <c r="BY1242" s="44"/>
      <c r="BZ1242" s="44"/>
      <c r="CA1242" s="44"/>
      <c r="CB1242" s="44"/>
      <c r="CC1242" s="44"/>
      <c r="CD1242" s="44"/>
      <c r="CE1242" s="44"/>
      <c r="CF1242" s="44"/>
      <c r="CG1242" s="44"/>
      <c r="CH1242" s="44"/>
      <c r="CI1242" s="44"/>
      <c r="CJ1242" s="44"/>
      <c r="CK1242" s="44"/>
      <c r="CL1242" s="44"/>
      <c r="CM1242" s="44"/>
      <c r="CN1242" s="45"/>
      <c r="CO1242" s="44"/>
      <c r="CP1242" s="44"/>
      <c r="CQ1242" s="44"/>
      <c r="CR1242" s="44"/>
      <c r="CS1242" s="44"/>
      <c r="CT1242" s="44"/>
      <c r="CU1242" s="44"/>
      <c r="CV1242" s="44"/>
      <c r="CW1242" s="44"/>
      <c r="CX1242" s="44"/>
      <c r="CY1242" s="44"/>
      <c r="CZ1242" s="44"/>
      <c r="DA1242" s="44"/>
      <c r="DB1242" s="44"/>
      <c r="DC1242" s="44"/>
      <c r="DD1242" s="44"/>
      <c r="DE1242" s="44"/>
      <c r="DF1242" s="45"/>
      <c r="DG1242" s="44"/>
      <c r="DH1242" s="44"/>
      <c r="DI1242" s="44"/>
      <c r="DJ1242" s="44"/>
      <c r="DK1242" s="44"/>
      <c r="DL1242" s="45"/>
      <c r="DM1242" s="44"/>
      <c r="DN1242" s="44"/>
      <c r="DO1242" s="44"/>
      <c r="DP1242" s="44"/>
      <c r="DQ1242" s="44"/>
      <c r="DR1242" s="44"/>
      <c r="DS1242" s="44"/>
      <c r="DT1242" s="44"/>
      <c r="DU1242" s="45"/>
      <c r="DV1242" s="44"/>
      <c r="DW1242" s="44"/>
      <c r="DX1242" s="44"/>
      <c r="DY1242" s="44"/>
      <c r="DZ1242" s="44"/>
      <c r="EA1242" s="44"/>
      <c r="EB1242" s="44"/>
      <c r="EC1242" s="44"/>
      <c r="ED1242" s="45"/>
      <c r="EE1242" s="44"/>
      <c r="EF1242" s="44"/>
      <c r="EG1242" s="44"/>
      <c r="EH1242" s="44"/>
      <c r="EI1242" s="44"/>
      <c r="EJ1242" s="44"/>
      <c r="EK1242" s="44"/>
      <c r="EL1242" s="44"/>
      <c r="EM1242" s="44"/>
      <c r="EN1242" s="44"/>
      <c r="EO1242" s="44"/>
      <c r="EP1242" s="44"/>
      <c r="EQ1242" s="44"/>
      <c r="ER1242" s="44"/>
      <c r="ES1242" s="44"/>
      <c r="ET1242" s="44"/>
      <c r="EU1242" s="44"/>
      <c r="EV1242" s="45"/>
      <c r="EW1242" s="44"/>
      <c r="EX1242" s="44"/>
      <c r="EY1242" s="45"/>
      <c r="EZ1242" s="45"/>
      <c r="FA1242" s="44"/>
      <c r="FB1242" s="32"/>
      <c r="FC1242" s="32"/>
      <c r="FD1242" s="32"/>
    </row>
    <row r="1243">
      <c r="A1243" s="31"/>
      <c r="B1243" s="32"/>
      <c r="C1243" s="33"/>
      <c r="D1243" s="32"/>
      <c r="E1243" s="32"/>
      <c r="F1243" s="32"/>
      <c r="G1243" s="46"/>
      <c r="H1243" s="32"/>
      <c r="I1243" s="32"/>
      <c r="J1243" s="32"/>
      <c r="K1243" s="32"/>
      <c r="L1243" s="32"/>
      <c r="M1243" s="32"/>
      <c r="N1243" s="47"/>
      <c r="O1243" s="47"/>
      <c r="P1243" s="36"/>
      <c r="Q1243" s="37"/>
      <c r="R1243" s="37"/>
      <c r="S1243" s="48"/>
      <c r="T1243" s="39"/>
      <c r="U1243" s="40"/>
      <c r="V1243" s="41"/>
      <c r="W1243" s="41"/>
      <c r="X1243" s="41"/>
      <c r="Y1243" s="41"/>
      <c r="Z1243" s="41"/>
      <c r="AA1243" s="41"/>
      <c r="AB1243" s="41"/>
      <c r="AC1243" s="41"/>
      <c r="AD1243" s="42"/>
      <c r="AE1243" s="43"/>
      <c r="AF1243" s="44"/>
      <c r="AG1243" s="44"/>
      <c r="AH1243" s="44"/>
      <c r="AI1243" s="44"/>
      <c r="AJ1243" s="44"/>
      <c r="AK1243" s="44"/>
      <c r="AL1243" s="44"/>
      <c r="AM1243" s="44"/>
      <c r="AN1243" s="44"/>
      <c r="AO1243" s="44"/>
      <c r="AP1243" s="44"/>
      <c r="AQ1243" s="44"/>
      <c r="AR1243" s="44"/>
      <c r="AS1243" s="44"/>
      <c r="AT1243" s="44"/>
      <c r="AU1243" s="44"/>
      <c r="AV1243" s="44"/>
      <c r="AW1243" s="44"/>
      <c r="AX1243" s="44"/>
      <c r="AY1243" s="44"/>
      <c r="AZ1243" s="44"/>
      <c r="BA1243" s="44"/>
      <c r="BB1243" s="44"/>
      <c r="BC1243" s="44"/>
      <c r="BD1243" s="44"/>
      <c r="BE1243" s="44"/>
      <c r="BF1243" s="44"/>
      <c r="BG1243" s="44"/>
      <c r="BH1243" s="44"/>
      <c r="BI1243" s="44"/>
      <c r="BJ1243" s="44"/>
      <c r="BK1243" s="44"/>
      <c r="BL1243" s="44"/>
      <c r="BM1243" s="44"/>
      <c r="BN1243" s="44"/>
      <c r="BO1243" s="44"/>
      <c r="BP1243" s="44"/>
      <c r="BQ1243" s="44"/>
      <c r="BR1243" s="44"/>
      <c r="BS1243" s="44"/>
      <c r="BT1243" s="44"/>
      <c r="BU1243" s="44"/>
      <c r="BV1243" s="44"/>
      <c r="BW1243" s="44"/>
      <c r="BX1243" s="44"/>
      <c r="BY1243" s="44"/>
      <c r="BZ1243" s="44"/>
      <c r="CA1243" s="44"/>
      <c r="CB1243" s="44"/>
      <c r="CC1243" s="44"/>
      <c r="CD1243" s="44"/>
      <c r="CE1243" s="44"/>
      <c r="CF1243" s="44"/>
      <c r="CG1243" s="44"/>
      <c r="CH1243" s="44"/>
      <c r="CI1243" s="44"/>
      <c r="CJ1243" s="44"/>
      <c r="CK1243" s="44"/>
      <c r="CL1243" s="44"/>
      <c r="CM1243" s="44"/>
      <c r="CN1243" s="45"/>
      <c r="CO1243" s="44"/>
      <c r="CP1243" s="44"/>
      <c r="CQ1243" s="44"/>
      <c r="CR1243" s="44"/>
      <c r="CS1243" s="44"/>
      <c r="CT1243" s="44"/>
      <c r="CU1243" s="44"/>
      <c r="CV1243" s="44"/>
      <c r="CW1243" s="44"/>
      <c r="CX1243" s="44"/>
      <c r="CY1243" s="44"/>
      <c r="CZ1243" s="44"/>
      <c r="DA1243" s="44"/>
      <c r="DB1243" s="44"/>
      <c r="DC1243" s="44"/>
      <c r="DD1243" s="44"/>
      <c r="DE1243" s="44"/>
      <c r="DF1243" s="45"/>
      <c r="DG1243" s="44"/>
      <c r="DH1243" s="44"/>
      <c r="DI1243" s="44"/>
      <c r="DJ1243" s="44"/>
      <c r="DK1243" s="44"/>
      <c r="DL1243" s="45"/>
      <c r="DM1243" s="44"/>
      <c r="DN1243" s="44"/>
      <c r="DO1243" s="44"/>
      <c r="DP1243" s="44"/>
      <c r="DQ1243" s="44"/>
      <c r="DR1243" s="44"/>
      <c r="DS1243" s="44"/>
      <c r="DT1243" s="44"/>
      <c r="DU1243" s="45"/>
      <c r="DV1243" s="44"/>
      <c r="DW1243" s="44"/>
      <c r="DX1243" s="44"/>
      <c r="DY1243" s="44"/>
      <c r="DZ1243" s="44"/>
      <c r="EA1243" s="44"/>
      <c r="EB1243" s="44"/>
      <c r="EC1243" s="44"/>
      <c r="ED1243" s="45"/>
      <c r="EE1243" s="44"/>
      <c r="EF1243" s="44"/>
      <c r="EG1243" s="44"/>
      <c r="EH1243" s="44"/>
      <c r="EI1243" s="44"/>
      <c r="EJ1243" s="44"/>
      <c r="EK1243" s="44"/>
      <c r="EL1243" s="44"/>
      <c r="EM1243" s="44"/>
      <c r="EN1243" s="44"/>
      <c r="EO1243" s="44"/>
      <c r="EP1243" s="44"/>
      <c r="EQ1243" s="44"/>
      <c r="ER1243" s="44"/>
      <c r="ES1243" s="44"/>
      <c r="ET1243" s="44"/>
      <c r="EU1243" s="44"/>
      <c r="EV1243" s="45"/>
      <c r="EW1243" s="44"/>
      <c r="EX1243" s="44"/>
      <c r="EY1243" s="45"/>
      <c r="EZ1243" s="45"/>
      <c r="FA1243" s="44"/>
      <c r="FB1243" s="32"/>
      <c r="FC1243" s="32"/>
      <c r="FD1243" s="32"/>
    </row>
    <row r="1244">
      <c r="A1244" s="31"/>
      <c r="B1244" s="32"/>
      <c r="C1244" s="33"/>
      <c r="D1244" s="32"/>
      <c r="E1244" s="32"/>
      <c r="F1244" s="32"/>
      <c r="G1244" s="46"/>
      <c r="H1244" s="32"/>
      <c r="I1244" s="32"/>
      <c r="J1244" s="32"/>
      <c r="K1244" s="32"/>
      <c r="L1244" s="32"/>
      <c r="M1244" s="32"/>
      <c r="N1244" s="47"/>
      <c r="O1244" s="47"/>
      <c r="P1244" s="36"/>
      <c r="Q1244" s="37"/>
      <c r="R1244" s="37"/>
      <c r="S1244" s="48"/>
      <c r="T1244" s="39"/>
      <c r="U1244" s="40"/>
      <c r="V1244" s="41"/>
      <c r="W1244" s="41"/>
      <c r="X1244" s="41"/>
      <c r="Y1244" s="41"/>
      <c r="Z1244" s="41"/>
      <c r="AA1244" s="41"/>
      <c r="AB1244" s="41"/>
      <c r="AC1244" s="41"/>
      <c r="AD1244" s="42"/>
      <c r="AE1244" s="43"/>
      <c r="AF1244" s="44"/>
      <c r="AG1244" s="44"/>
      <c r="AH1244" s="44"/>
      <c r="AI1244" s="44"/>
      <c r="AJ1244" s="44"/>
      <c r="AK1244" s="44"/>
      <c r="AL1244" s="44"/>
      <c r="AM1244" s="44"/>
      <c r="AN1244" s="44"/>
      <c r="AO1244" s="44"/>
      <c r="AP1244" s="44"/>
      <c r="AQ1244" s="44"/>
      <c r="AR1244" s="44"/>
      <c r="AS1244" s="44"/>
      <c r="AT1244" s="44"/>
      <c r="AU1244" s="44"/>
      <c r="AV1244" s="44"/>
      <c r="AW1244" s="44"/>
      <c r="AX1244" s="44"/>
      <c r="AY1244" s="44"/>
      <c r="AZ1244" s="44"/>
      <c r="BA1244" s="44"/>
      <c r="BB1244" s="44"/>
      <c r="BC1244" s="44"/>
      <c r="BD1244" s="44"/>
      <c r="BE1244" s="44"/>
      <c r="BF1244" s="44"/>
      <c r="BG1244" s="44"/>
      <c r="BH1244" s="44"/>
      <c r="BI1244" s="44"/>
      <c r="BJ1244" s="44"/>
      <c r="BK1244" s="44"/>
      <c r="BL1244" s="44"/>
      <c r="BM1244" s="44"/>
      <c r="BN1244" s="44"/>
      <c r="BO1244" s="44"/>
      <c r="BP1244" s="44"/>
      <c r="BQ1244" s="44"/>
      <c r="BR1244" s="44"/>
      <c r="BS1244" s="44"/>
      <c r="BT1244" s="44"/>
      <c r="BU1244" s="44"/>
      <c r="BV1244" s="44"/>
      <c r="BW1244" s="44"/>
      <c r="BX1244" s="44"/>
      <c r="BY1244" s="44"/>
      <c r="BZ1244" s="44"/>
      <c r="CA1244" s="44"/>
      <c r="CB1244" s="44"/>
      <c r="CC1244" s="44"/>
      <c r="CD1244" s="44"/>
      <c r="CE1244" s="44"/>
      <c r="CF1244" s="44"/>
      <c r="CG1244" s="44"/>
      <c r="CH1244" s="44"/>
      <c r="CI1244" s="44"/>
      <c r="CJ1244" s="44"/>
      <c r="CK1244" s="44"/>
      <c r="CL1244" s="44"/>
      <c r="CM1244" s="44"/>
      <c r="CN1244" s="45"/>
      <c r="CO1244" s="44"/>
      <c r="CP1244" s="44"/>
      <c r="CQ1244" s="44"/>
      <c r="CR1244" s="44"/>
      <c r="CS1244" s="44"/>
      <c r="CT1244" s="44"/>
      <c r="CU1244" s="44"/>
      <c r="CV1244" s="44"/>
      <c r="CW1244" s="44"/>
      <c r="CX1244" s="44"/>
      <c r="CY1244" s="44"/>
      <c r="CZ1244" s="44"/>
      <c r="DA1244" s="44"/>
      <c r="DB1244" s="44"/>
      <c r="DC1244" s="44"/>
      <c r="DD1244" s="44"/>
      <c r="DE1244" s="44"/>
      <c r="DF1244" s="45"/>
      <c r="DG1244" s="44"/>
      <c r="DH1244" s="44"/>
      <c r="DI1244" s="44"/>
      <c r="DJ1244" s="44"/>
      <c r="DK1244" s="44"/>
      <c r="DL1244" s="45"/>
      <c r="DM1244" s="44"/>
      <c r="DN1244" s="44"/>
      <c r="DO1244" s="44"/>
      <c r="DP1244" s="44"/>
      <c r="DQ1244" s="44"/>
      <c r="DR1244" s="44"/>
      <c r="DS1244" s="44"/>
      <c r="DT1244" s="44"/>
      <c r="DU1244" s="45"/>
      <c r="DV1244" s="44"/>
      <c r="DW1244" s="44"/>
      <c r="DX1244" s="44"/>
      <c r="DY1244" s="44"/>
      <c r="DZ1244" s="44"/>
      <c r="EA1244" s="44"/>
      <c r="EB1244" s="44"/>
      <c r="EC1244" s="44"/>
      <c r="ED1244" s="45"/>
      <c r="EE1244" s="44"/>
      <c r="EF1244" s="44"/>
      <c r="EG1244" s="44"/>
      <c r="EH1244" s="44"/>
      <c r="EI1244" s="44"/>
      <c r="EJ1244" s="44"/>
      <c r="EK1244" s="44"/>
      <c r="EL1244" s="44"/>
      <c r="EM1244" s="44"/>
      <c r="EN1244" s="44"/>
      <c r="EO1244" s="44"/>
      <c r="EP1244" s="44"/>
      <c r="EQ1244" s="44"/>
      <c r="ER1244" s="44"/>
      <c r="ES1244" s="44"/>
      <c r="ET1244" s="44"/>
      <c r="EU1244" s="44"/>
      <c r="EV1244" s="45"/>
      <c r="EW1244" s="44"/>
      <c r="EX1244" s="44"/>
      <c r="EY1244" s="45"/>
      <c r="EZ1244" s="45"/>
      <c r="FA1244" s="44"/>
      <c r="FB1244" s="32"/>
      <c r="FC1244" s="32"/>
      <c r="FD1244" s="32"/>
    </row>
    <row r="1245">
      <c r="A1245" s="31"/>
      <c r="B1245" s="32"/>
      <c r="C1245" s="33"/>
      <c r="D1245" s="32"/>
      <c r="E1245" s="32"/>
      <c r="F1245" s="32"/>
      <c r="G1245" s="46"/>
      <c r="H1245" s="32"/>
      <c r="I1245" s="32"/>
      <c r="J1245" s="32"/>
      <c r="K1245" s="32"/>
      <c r="L1245" s="32"/>
      <c r="M1245" s="32"/>
      <c r="N1245" s="47"/>
      <c r="O1245" s="47"/>
      <c r="P1245" s="36"/>
      <c r="Q1245" s="37"/>
      <c r="R1245" s="37"/>
      <c r="S1245" s="48"/>
      <c r="T1245" s="39"/>
      <c r="U1245" s="40"/>
      <c r="V1245" s="41"/>
      <c r="W1245" s="41"/>
      <c r="X1245" s="41"/>
      <c r="Y1245" s="41"/>
      <c r="Z1245" s="41"/>
      <c r="AA1245" s="41"/>
      <c r="AB1245" s="41"/>
      <c r="AC1245" s="41"/>
      <c r="AD1245" s="42"/>
      <c r="AE1245" s="43"/>
      <c r="AF1245" s="44"/>
      <c r="AG1245" s="44"/>
      <c r="AH1245" s="44"/>
      <c r="AI1245" s="44"/>
      <c r="AJ1245" s="44"/>
      <c r="AK1245" s="44"/>
      <c r="AL1245" s="44"/>
      <c r="AM1245" s="44"/>
      <c r="AN1245" s="44"/>
      <c r="AO1245" s="44"/>
      <c r="AP1245" s="44"/>
      <c r="AQ1245" s="44"/>
      <c r="AR1245" s="44"/>
      <c r="AS1245" s="44"/>
      <c r="AT1245" s="44"/>
      <c r="AU1245" s="44"/>
      <c r="AV1245" s="44"/>
      <c r="AW1245" s="44"/>
      <c r="AX1245" s="44"/>
      <c r="AY1245" s="44"/>
      <c r="AZ1245" s="44"/>
      <c r="BA1245" s="44"/>
      <c r="BB1245" s="44"/>
      <c r="BC1245" s="44"/>
      <c r="BD1245" s="44"/>
      <c r="BE1245" s="44"/>
      <c r="BF1245" s="44"/>
      <c r="BG1245" s="44"/>
      <c r="BH1245" s="44"/>
      <c r="BI1245" s="44"/>
      <c r="BJ1245" s="44"/>
      <c r="BK1245" s="44"/>
      <c r="BL1245" s="44"/>
      <c r="BM1245" s="44"/>
      <c r="BN1245" s="44"/>
      <c r="BO1245" s="44"/>
      <c r="BP1245" s="44"/>
      <c r="BQ1245" s="44"/>
      <c r="BR1245" s="44"/>
      <c r="BS1245" s="44"/>
      <c r="BT1245" s="44"/>
      <c r="BU1245" s="44"/>
      <c r="BV1245" s="44"/>
      <c r="BW1245" s="44"/>
      <c r="BX1245" s="44"/>
      <c r="BY1245" s="44"/>
      <c r="BZ1245" s="44"/>
      <c r="CA1245" s="44"/>
      <c r="CB1245" s="44"/>
      <c r="CC1245" s="44"/>
      <c r="CD1245" s="44"/>
      <c r="CE1245" s="44"/>
      <c r="CF1245" s="44"/>
      <c r="CG1245" s="44"/>
      <c r="CH1245" s="44"/>
      <c r="CI1245" s="44"/>
      <c r="CJ1245" s="44"/>
      <c r="CK1245" s="44"/>
      <c r="CL1245" s="44"/>
      <c r="CM1245" s="44"/>
      <c r="CN1245" s="45"/>
      <c r="CO1245" s="44"/>
      <c r="CP1245" s="44"/>
      <c r="CQ1245" s="44"/>
      <c r="CR1245" s="44"/>
      <c r="CS1245" s="44"/>
      <c r="CT1245" s="44"/>
      <c r="CU1245" s="44"/>
      <c r="CV1245" s="44"/>
      <c r="CW1245" s="44"/>
      <c r="CX1245" s="44"/>
      <c r="CY1245" s="44"/>
      <c r="CZ1245" s="44"/>
      <c r="DA1245" s="44"/>
      <c r="DB1245" s="44"/>
      <c r="DC1245" s="44"/>
      <c r="DD1245" s="44"/>
      <c r="DE1245" s="44"/>
      <c r="DF1245" s="45"/>
      <c r="DG1245" s="44"/>
      <c r="DH1245" s="44"/>
      <c r="DI1245" s="44"/>
      <c r="DJ1245" s="44"/>
      <c r="DK1245" s="44"/>
      <c r="DL1245" s="45"/>
      <c r="DM1245" s="44"/>
      <c r="DN1245" s="44"/>
      <c r="DO1245" s="44"/>
      <c r="DP1245" s="44"/>
      <c r="DQ1245" s="44"/>
      <c r="DR1245" s="44"/>
      <c r="DS1245" s="44"/>
      <c r="DT1245" s="44"/>
      <c r="DU1245" s="45"/>
      <c r="DV1245" s="44"/>
      <c r="DW1245" s="44"/>
      <c r="DX1245" s="44"/>
      <c r="DY1245" s="44"/>
      <c r="DZ1245" s="44"/>
      <c r="EA1245" s="44"/>
      <c r="EB1245" s="44"/>
      <c r="EC1245" s="44"/>
      <c r="ED1245" s="45"/>
      <c r="EE1245" s="44"/>
      <c r="EF1245" s="44"/>
      <c r="EG1245" s="44"/>
      <c r="EH1245" s="44"/>
      <c r="EI1245" s="44"/>
      <c r="EJ1245" s="44"/>
      <c r="EK1245" s="44"/>
      <c r="EL1245" s="44"/>
      <c r="EM1245" s="44"/>
      <c r="EN1245" s="44"/>
      <c r="EO1245" s="44"/>
      <c r="EP1245" s="44"/>
      <c r="EQ1245" s="44"/>
      <c r="ER1245" s="44"/>
      <c r="ES1245" s="44"/>
      <c r="ET1245" s="44"/>
      <c r="EU1245" s="44"/>
      <c r="EV1245" s="45"/>
      <c r="EW1245" s="44"/>
      <c r="EX1245" s="44"/>
      <c r="EY1245" s="45"/>
      <c r="EZ1245" s="45"/>
      <c r="FA1245" s="44"/>
      <c r="FB1245" s="32"/>
      <c r="FC1245" s="32"/>
      <c r="FD1245" s="32"/>
    </row>
    <row r="1246">
      <c r="A1246" s="31"/>
      <c r="B1246" s="32"/>
      <c r="C1246" s="33"/>
      <c r="D1246" s="32"/>
      <c r="E1246" s="32"/>
      <c r="F1246" s="32"/>
      <c r="G1246" s="46"/>
      <c r="H1246" s="32"/>
      <c r="I1246" s="32"/>
      <c r="J1246" s="32"/>
      <c r="K1246" s="32"/>
      <c r="L1246" s="32"/>
      <c r="M1246" s="32"/>
      <c r="N1246" s="47"/>
      <c r="O1246" s="47"/>
      <c r="P1246" s="36"/>
      <c r="Q1246" s="37"/>
      <c r="R1246" s="37"/>
      <c r="S1246" s="48"/>
      <c r="T1246" s="39"/>
      <c r="U1246" s="40"/>
      <c r="V1246" s="41"/>
      <c r="W1246" s="41"/>
      <c r="X1246" s="41"/>
      <c r="Y1246" s="41"/>
      <c r="Z1246" s="41"/>
      <c r="AA1246" s="41"/>
      <c r="AB1246" s="41"/>
      <c r="AC1246" s="41"/>
      <c r="AD1246" s="42"/>
      <c r="AE1246" s="43"/>
      <c r="AF1246" s="44"/>
      <c r="AG1246" s="44"/>
      <c r="AH1246" s="44"/>
      <c r="AI1246" s="44"/>
      <c r="AJ1246" s="44"/>
      <c r="AK1246" s="44"/>
      <c r="AL1246" s="44"/>
      <c r="AM1246" s="44"/>
      <c r="AN1246" s="44"/>
      <c r="AO1246" s="44"/>
      <c r="AP1246" s="44"/>
      <c r="AQ1246" s="44"/>
      <c r="AR1246" s="44"/>
      <c r="AS1246" s="44"/>
      <c r="AT1246" s="44"/>
      <c r="AU1246" s="44"/>
      <c r="AV1246" s="44"/>
      <c r="AW1246" s="44"/>
      <c r="AX1246" s="44"/>
      <c r="AY1246" s="44"/>
      <c r="AZ1246" s="44"/>
      <c r="BA1246" s="44"/>
      <c r="BB1246" s="44"/>
      <c r="BC1246" s="44"/>
      <c r="BD1246" s="44"/>
      <c r="BE1246" s="44"/>
      <c r="BF1246" s="44"/>
      <c r="BG1246" s="44"/>
      <c r="BH1246" s="44"/>
      <c r="BI1246" s="44"/>
      <c r="BJ1246" s="44"/>
      <c r="BK1246" s="44"/>
      <c r="BL1246" s="44"/>
      <c r="BM1246" s="44"/>
      <c r="BN1246" s="44"/>
      <c r="BO1246" s="44"/>
      <c r="BP1246" s="44"/>
      <c r="BQ1246" s="44"/>
      <c r="BR1246" s="44"/>
      <c r="BS1246" s="44"/>
      <c r="BT1246" s="44"/>
      <c r="BU1246" s="44"/>
      <c r="BV1246" s="44"/>
      <c r="BW1246" s="44"/>
      <c r="BX1246" s="44"/>
      <c r="BY1246" s="44"/>
      <c r="BZ1246" s="44"/>
      <c r="CA1246" s="44"/>
      <c r="CB1246" s="44"/>
      <c r="CC1246" s="44"/>
      <c r="CD1246" s="44"/>
      <c r="CE1246" s="44"/>
      <c r="CF1246" s="44"/>
      <c r="CG1246" s="44"/>
      <c r="CH1246" s="44"/>
      <c r="CI1246" s="44"/>
      <c r="CJ1246" s="44"/>
      <c r="CK1246" s="44"/>
      <c r="CL1246" s="44"/>
      <c r="CM1246" s="44"/>
      <c r="CN1246" s="45"/>
      <c r="CO1246" s="44"/>
      <c r="CP1246" s="44"/>
      <c r="CQ1246" s="44"/>
      <c r="CR1246" s="44"/>
      <c r="CS1246" s="44"/>
      <c r="CT1246" s="44"/>
      <c r="CU1246" s="44"/>
      <c r="CV1246" s="44"/>
      <c r="CW1246" s="44"/>
      <c r="CX1246" s="44"/>
      <c r="CY1246" s="44"/>
      <c r="CZ1246" s="44"/>
      <c r="DA1246" s="44"/>
      <c r="DB1246" s="44"/>
      <c r="DC1246" s="44"/>
      <c r="DD1246" s="44"/>
      <c r="DE1246" s="44"/>
      <c r="DF1246" s="45"/>
      <c r="DG1246" s="44"/>
      <c r="DH1246" s="44"/>
      <c r="DI1246" s="44"/>
      <c r="DJ1246" s="44"/>
      <c r="DK1246" s="44"/>
      <c r="DL1246" s="45"/>
      <c r="DM1246" s="44"/>
      <c r="DN1246" s="44"/>
      <c r="DO1246" s="44"/>
      <c r="DP1246" s="44"/>
      <c r="DQ1246" s="44"/>
      <c r="DR1246" s="44"/>
      <c r="DS1246" s="44"/>
      <c r="DT1246" s="44"/>
      <c r="DU1246" s="45"/>
      <c r="DV1246" s="44"/>
      <c r="DW1246" s="44"/>
      <c r="DX1246" s="44"/>
      <c r="DY1246" s="44"/>
      <c r="DZ1246" s="44"/>
      <c r="EA1246" s="44"/>
      <c r="EB1246" s="44"/>
      <c r="EC1246" s="44"/>
      <c r="ED1246" s="45"/>
      <c r="EE1246" s="44"/>
      <c r="EF1246" s="44"/>
      <c r="EG1246" s="44"/>
      <c r="EH1246" s="44"/>
      <c r="EI1246" s="44"/>
      <c r="EJ1246" s="44"/>
      <c r="EK1246" s="44"/>
      <c r="EL1246" s="44"/>
      <c r="EM1246" s="44"/>
      <c r="EN1246" s="44"/>
      <c r="EO1246" s="44"/>
      <c r="EP1246" s="44"/>
      <c r="EQ1246" s="44"/>
      <c r="ER1246" s="44"/>
      <c r="ES1246" s="44"/>
      <c r="ET1246" s="44"/>
      <c r="EU1246" s="44"/>
      <c r="EV1246" s="45"/>
      <c r="EW1246" s="44"/>
      <c r="EX1246" s="44"/>
      <c r="EY1246" s="45"/>
      <c r="EZ1246" s="45"/>
      <c r="FA1246" s="44"/>
      <c r="FB1246" s="32"/>
      <c r="FC1246" s="32"/>
      <c r="FD1246" s="32"/>
    </row>
    <row r="1247">
      <c r="A1247" s="31"/>
      <c r="B1247" s="32"/>
      <c r="C1247" s="33"/>
      <c r="D1247" s="32"/>
      <c r="E1247" s="32"/>
      <c r="F1247" s="32"/>
      <c r="G1247" s="46"/>
      <c r="H1247" s="32"/>
      <c r="I1247" s="32"/>
      <c r="J1247" s="32"/>
      <c r="K1247" s="32"/>
      <c r="L1247" s="32"/>
      <c r="M1247" s="32"/>
      <c r="N1247" s="47"/>
      <c r="O1247" s="47"/>
      <c r="P1247" s="36"/>
      <c r="Q1247" s="37"/>
      <c r="R1247" s="37"/>
      <c r="S1247" s="48"/>
      <c r="T1247" s="39"/>
      <c r="U1247" s="40"/>
      <c r="V1247" s="41"/>
      <c r="W1247" s="41"/>
      <c r="X1247" s="41"/>
      <c r="Y1247" s="41"/>
      <c r="Z1247" s="41"/>
      <c r="AA1247" s="41"/>
      <c r="AB1247" s="41"/>
      <c r="AC1247" s="41"/>
      <c r="AD1247" s="42"/>
      <c r="AE1247" s="43"/>
      <c r="AF1247" s="44"/>
      <c r="AG1247" s="44"/>
      <c r="AH1247" s="44"/>
      <c r="AI1247" s="44"/>
      <c r="AJ1247" s="44"/>
      <c r="AK1247" s="44"/>
      <c r="AL1247" s="44"/>
      <c r="AM1247" s="44"/>
      <c r="AN1247" s="44"/>
      <c r="AO1247" s="44"/>
      <c r="AP1247" s="44"/>
      <c r="AQ1247" s="44"/>
      <c r="AR1247" s="44"/>
      <c r="AS1247" s="44"/>
      <c r="AT1247" s="44"/>
      <c r="AU1247" s="44"/>
      <c r="AV1247" s="44"/>
      <c r="AW1247" s="44"/>
      <c r="AX1247" s="44"/>
      <c r="AY1247" s="44"/>
      <c r="AZ1247" s="44"/>
      <c r="BA1247" s="44"/>
      <c r="BB1247" s="44"/>
      <c r="BC1247" s="44"/>
      <c r="BD1247" s="44"/>
      <c r="BE1247" s="44"/>
      <c r="BF1247" s="44"/>
      <c r="BG1247" s="44"/>
      <c r="BH1247" s="44"/>
      <c r="BI1247" s="44"/>
      <c r="BJ1247" s="44"/>
      <c r="BK1247" s="44"/>
      <c r="BL1247" s="44"/>
      <c r="BM1247" s="44"/>
      <c r="BN1247" s="44"/>
      <c r="BO1247" s="44"/>
      <c r="BP1247" s="44"/>
      <c r="BQ1247" s="44"/>
      <c r="BR1247" s="44"/>
      <c r="BS1247" s="44"/>
      <c r="BT1247" s="44"/>
      <c r="BU1247" s="44"/>
      <c r="BV1247" s="44"/>
      <c r="BW1247" s="44"/>
      <c r="BX1247" s="44"/>
      <c r="BY1247" s="44"/>
      <c r="BZ1247" s="44"/>
      <c r="CA1247" s="44"/>
      <c r="CB1247" s="44"/>
      <c r="CC1247" s="44"/>
      <c r="CD1247" s="44"/>
      <c r="CE1247" s="44"/>
      <c r="CF1247" s="44"/>
      <c r="CG1247" s="44"/>
      <c r="CH1247" s="44"/>
      <c r="CI1247" s="44"/>
      <c r="CJ1247" s="44"/>
      <c r="CK1247" s="44"/>
      <c r="CL1247" s="44"/>
      <c r="CM1247" s="44"/>
      <c r="CN1247" s="45"/>
      <c r="CO1247" s="44"/>
      <c r="CP1247" s="44"/>
      <c r="CQ1247" s="44"/>
      <c r="CR1247" s="44"/>
      <c r="CS1247" s="44"/>
      <c r="CT1247" s="44"/>
      <c r="CU1247" s="44"/>
      <c r="CV1247" s="44"/>
      <c r="CW1247" s="44"/>
      <c r="CX1247" s="44"/>
      <c r="CY1247" s="44"/>
      <c r="CZ1247" s="44"/>
      <c r="DA1247" s="44"/>
      <c r="DB1247" s="44"/>
      <c r="DC1247" s="44"/>
      <c r="DD1247" s="44"/>
      <c r="DE1247" s="44"/>
      <c r="DF1247" s="45"/>
      <c r="DG1247" s="44"/>
      <c r="DH1247" s="44"/>
      <c r="DI1247" s="44"/>
      <c r="DJ1247" s="44"/>
      <c r="DK1247" s="44"/>
      <c r="DL1247" s="45"/>
      <c r="DM1247" s="44"/>
      <c r="DN1247" s="44"/>
      <c r="DO1247" s="44"/>
      <c r="DP1247" s="44"/>
      <c r="DQ1247" s="44"/>
      <c r="DR1247" s="44"/>
      <c r="DS1247" s="44"/>
      <c r="DT1247" s="44"/>
      <c r="DU1247" s="45"/>
      <c r="DV1247" s="44"/>
      <c r="DW1247" s="44"/>
      <c r="DX1247" s="44"/>
      <c r="DY1247" s="44"/>
      <c r="DZ1247" s="44"/>
      <c r="EA1247" s="44"/>
      <c r="EB1247" s="44"/>
      <c r="EC1247" s="44"/>
      <c r="ED1247" s="45"/>
      <c r="EE1247" s="44"/>
      <c r="EF1247" s="44"/>
      <c r="EG1247" s="44"/>
      <c r="EH1247" s="44"/>
      <c r="EI1247" s="44"/>
      <c r="EJ1247" s="44"/>
      <c r="EK1247" s="44"/>
      <c r="EL1247" s="44"/>
      <c r="EM1247" s="44"/>
      <c r="EN1247" s="44"/>
      <c r="EO1247" s="44"/>
      <c r="EP1247" s="44"/>
      <c r="EQ1247" s="44"/>
      <c r="ER1247" s="44"/>
      <c r="ES1247" s="44"/>
      <c r="ET1247" s="44"/>
      <c r="EU1247" s="44"/>
      <c r="EV1247" s="45"/>
      <c r="EW1247" s="44"/>
      <c r="EX1247" s="44"/>
      <c r="EY1247" s="45"/>
      <c r="EZ1247" s="45"/>
      <c r="FA1247" s="44"/>
      <c r="FB1247" s="32"/>
      <c r="FC1247" s="32"/>
      <c r="FD1247" s="32"/>
    </row>
    <row r="1248">
      <c r="A1248" s="31"/>
      <c r="B1248" s="32"/>
      <c r="C1248" s="33"/>
      <c r="D1248" s="32"/>
      <c r="E1248" s="32"/>
      <c r="F1248" s="32"/>
      <c r="G1248" s="46"/>
      <c r="H1248" s="32"/>
      <c r="I1248" s="32"/>
      <c r="J1248" s="32"/>
      <c r="K1248" s="32"/>
      <c r="L1248" s="32"/>
      <c r="M1248" s="32"/>
      <c r="N1248" s="47"/>
      <c r="O1248" s="47"/>
      <c r="P1248" s="36"/>
      <c r="Q1248" s="37"/>
      <c r="R1248" s="37"/>
      <c r="S1248" s="48"/>
      <c r="T1248" s="39"/>
      <c r="U1248" s="40"/>
      <c r="V1248" s="41"/>
      <c r="W1248" s="41"/>
      <c r="X1248" s="41"/>
      <c r="Y1248" s="41"/>
      <c r="Z1248" s="41"/>
      <c r="AA1248" s="41"/>
      <c r="AB1248" s="41"/>
      <c r="AC1248" s="41"/>
      <c r="AD1248" s="42"/>
      <c r="AE1248" s="43"/>
      <c r="AF1248" s="44"/>
      <c r="AG1248" s="44"/>
      <c r="AH1248" s="44"/>
      <c r="AI1248" s="44"/>
      <c r="AJ1248" s="44"/>
      <c r="AK1248" s="44"/>
      <c r="AL1248" s="44"/>
      <c r="AM1248" s="44"/>
      <c r="AN1248" s="44"/>
      <c r="AO1248" s="44"/>
      <c r="AP1248" s="44"/>
      <c r="AQ1248" s="44"/>
      <c r="AR1248" s="44"/>
      <c r="AS1248" s="44"/>
      <c r="AT1248" s="44"/>
      <c r="AU1248" s="44"/>
      <c r="AV1248" s="44"/>
      <c r="AW1248" s="44"/>
      <c r="AX1248" s="44"/>
      <c r="AY1248" s="44"/>
      <c r="AZ1248" s="44"/>
      <c r="BA1248" s="44"/>
      <c r="BB1248" s="44"/>
      <c r="BC1248" s="44"/>
      <c r="BD1248" s="44"/>
      <c r="BE1248" s="44"/>
      <c r="BF1248" s="44"/>
      <c r="BG1248" s="44"/>
      <c r="BH1248" s="44"/>
      <c r="BI1248" s="44"/>
      <c r="BJ1248" s="44"/>
      <c r="BK1248" s="44"/>
      <c r="BL1248" s="44"/>
      <c r="BM1248" s="44"/>
      <c r="BN1248" s="44"/>
      <c r="BO1248" s="44"/>
      <c r="BP1248" s="44"/>
      <c r="BQ1248" s="44"/>
      <c r="BR1248" s="44"/>
      <c r="BS1248" s="44"/>
      <c r="BT1248" s="44"/>
      <c r="BU1248" s="44"/>
      <c r="BV1248" s="44"/>
      <c r="BW1248" s="44"/>
      <c r="BX1248" s="44"/>
      <c r="BY1248" s="44"/>
      <c r="BZ1248" s="44"/>
      <c r="CA1248" s="44"/>
      <c r="CB1248" s="44"/>
      <c r="CC1248" s="44"/>
      <c r="CD1248" s="44"/>
      <c r="CE1248" s="44"/>
      <c r="CF1248" s="44"/>
      <c r="CG1248" s="44"/>
      <c r="CH1248" s="44"/>
      <c r="CI1248" s="44"/>
      <c r="CJ1248" s="44"/>
      <c r="CK1248" s="44"/>
      <c r="CL1248" s="44"/>
      <c r="CM1248" s="44"/>
      <c r="CN1248" s="45"/>
      <c r="CO1248" s="44"/>
      <c r="CP1248" s="44"/>
      <c r="CQ1248" s="44"/>
      <c r="CR1248" s="44"/>
      <c r="CS1248" s="44"/>
      <c r="CT1248" s="44"/>
      <c r="CU1248" s="44"/>
      <c r="CV1248" s="44"/>
      <c r="CW1248" s="44"/>
      <c r="CX1248" s="44"/>
      <c r="CY1248" s="44"/>
      <c r="CZ1248" s="44"/>
      <c r="DA1248" s="44"/>
      <c r="DB1248" s="44"/>
      <c r="DC1248" s="44"/>
      <c r="DD1248" s="44"/>
      <c r="DE1248" s="44"/>
      <c r="DF1248" s="45"/>
      <c r="DG1248" s="44"/>
      <c r="DH1248" s="44"/>
      <c r="DI1248" s="44"/>
      <c r="DJ1248" s="44"/>
      <c r="DK1248" s="44"/>
      <c r="DL1248" s="45"/>
      <c r="DM1248" s="44"/>
      <c r="DN1248" s="44"/>
      <c r="DO1248" s="44"/>
      <c r="DP1248" s="44"/>
      <c r="DQ1248" s="44"/>
      <c r="DR1248" s="44"/>
      <c r="DS1248" s="44"/>
      <c r="DT1248" s="44"/>
      <c r="DU1248" s="45"/>
      <c r="DV1248" s="44"/>
      <c r="DW1248" s="44"/>
      <c r="DX1248" s="44"/>
      <c r="DY1248" s="44"/>
      <c r="DZ1248" s="44"/>
      <c r="EA1248" s="44"/>
      <c r="EB1248" s="44"/>
      <c r="EC1248" s="44"/>
      <c r="ED1248" s="45"/>
      <c r="EE1248" s="44"/>
      <c r="EF1248" s="44"/>
      <c r="EG1248" s="44"/>
      <c r="EH1248" s="44"/>
      <c r="EI1248" s="44"/>
      <c r="EJ1248" s="44"/>
      <c r="EK1248" s="44"/>
      <c r="EL1248" s="44"/>
      <c r="EM1248" s="44"/>
      <c r="EN1248" s="44"/>
      <c r="EO1248" s="44"/>
      <c r="EP1248" s="44"/>
      <c r="EQ1248" s="44"/>
      <c r="ER1248" s="44"/>
      <c r="ES1248" s="44"/>
      <c r="ET1248" s="44"/>
      <c r="EU1248" s="44"/>
      <c r="EV1248" s="45"/>
      <c r="EW1248" s="44"/>
      <c r="EX1248" s="44"/>
      <c r="EY1248" s="45"/>
      <c r="EZ1248" s="45"/>
      <c r="FA1248" s="44"/>
      <c r="FB1248" s="32"/>
      <c r="FC1248" s="32"/>
      <c r="FD1248" s="32"/>
    </row>
    <row r="1249">
      <c r="A1249" s="31"/>
      <c r="B1249" s="32"/>
      <c r="C1249" s="33"/>
      <c r="D1249" s="32"/>
      <c r="E1249" s="32"/>
      <c r="F1249" s="32"/>
      <c r="G1249" s="46"/>
      <c r="H1249" s="32"/>
      <c r="I1249" s="32"/>
      <c r="J1249" s="32"/>
      <c r="K1249" s="32"/>
      <c r="L1249" s="32"/>
      <c r="M1249" s="32"/>
      <c r="N1249" s="47"/>
      <c r="O1249" s="47"/>
      <c r="P1249" s="36"/>
      <c r="Q1249" s="37"/>
      <c r="R1249" s="37"/>
      <c r="S1249" s="48"/>
      <c r="T1249" s="39"/>
      <c r="U1249" s="40"/>
      <c r="V1249" s="41"/>
      <c r="W1249" s="41"/>
      <c r="X1249" s="41"/>
      <c r="Y1249" s="41"/>
      <c r="Z1249" s="41"/>
      <c r="AA1249" s="41"/>
      <c r="AB1249" s="41"/>
      <c r="AC1249" s="41"/>
      <c r="AD1249" s="42"/>
      <c r="AE1249" s="43"/>
      <c r="AF1249" s="44"/>
      <c r="AG1249" s="44"/>
      <c r="AH1249" s="44"/>
      <c r="AI1249" s="44"/>
      <c r="AJ1249" s="44"/>
      <c r="AK1249" s="44"/>
      <c r="AL1249" s="44"/>
      <c r="AM1249" s="44"/>
      <c r="AN1249" s="44"/>
      <c r="AO1249" s="44"/>
      <c r="AP1249" s="44"/>
      <c r="AQ1249" s="44"/>
      <c r="AR1249" s="44"/>
      <c r="AS1249" s="44"/>
      <c r="AT1249" s="44"/>
      <c r="AU1249" s="44"/>
      <c r="AV1249" s="44"/>
      <c r="AW1249" s="44"/>
      <c r="AX1249" s="44"/>
      <c r="AY1249" s="44"/>
      <c r="AZ1249" s="44"/>
      <c r="BA1249" s="44"/>
      <c r="BB1249" s="44"/>
      <c r="BC1249" s="44"/>
      <c r="BD1249" s="44"/>
      <c r="BE1249" s="44"/>
      <c r="BF1249" s="44"/>
      <c r="BG1249" s="44"/>
      <c r="BH1249" s="44"/>
      <c r="BI1249" s="44"/>
      <c r="BJ1249" s="44"/>
      <c r="BK1249" s="44"/>
      <c r="BL1249" s="44"/>
      <c r="BM1249" s="44"/>
      <c r="BN1249" s="44"/>
      <c r="BO1249" s="44"/>
      <c r="BP1249" s="44"/>
      <c r="BQ1249" s="44"/>
      <c r="BR1249" s="44"/>
      <c r="BS1249" s="44"/>
      <c r="BT1249" s="44"/>
      <c r="BU1249" s="44"/>
      <c r="BV1249" s="44"/>
      <c r="BW1249" s="44"/>
      <c r="BX1249" s="44"/>
      <c r="BY1249" s="44"/>
      <c r="BZ1249" s="44"/>
      <c r="CA1249" s="44"/>
      <c r="CB1249" s="44"/>
      <c r="CC1249" s="44"/>
      <c r="CD1249" s="44"/>
      <c r="CE1249" s="44"/>
      <c r="CF1249" s="44"/>
      <c r="CG1249" s="44"/>
      <c r="CH1249" s="44"/>
      <c r="CI1249" s="44"/>
      <c r="CJ1249" s="44"/>
      <c r="CK1249" s="44"/>
      <c r="CL1249" s="44"/>
      <c r="CM1249" s="44"/>
      <c r="CN1249" s="45"/>
      <c r="CO1249" s="44"/>
      <c r="CP1249" s="44"/>
      <c r="CQ1249" s="44"/>
      <c r="CR1249" s="44"/>
      <c r="CS1249" s="44"/>
      <c r="CT1249" s="44"/>
      <c r="CU1249" s="44"/>
      <c r="CV1249" s="44"/>
      <c r="CW1249" s="44"/>
      <c r="CX1249" s="44"/>
      <c r="CY1249" s="44"/>
      <c r="CZ1249" s="44"/>
      <c r="DA1249" s="44"/>
      <c r="DB1249" s="44"/>
      <c r="DC1249" s="44"/>
      <c r="DD1249" s="44"/>
      <c r="DE1249" s="44"/>
      <c r="DF1249" s="45"/>
      <c r="DG1249" s="44"/>
      <c r="DH1249" s="44"/>
      <c r="DI1249" s="44"/>
      <c r="DJ1249" s="44"/>
      <c r="DK1249" s="44"/>
      <c r="DL1249" s="45"/>
      <c r="DM1249" s="44"/>
      <c r="DN1249" s="44"/>
      <c r="DO1249" s="44"/>
      <c r="DP1249" s="44"/>
      <c r="DQ1249" s="44"/>
      <c r="DR1249" s="44"/>
      <c r="DS1249" s="44"/>
      <c r="DT1249" s="44"/>
      <c r="DU1249" s="45"/>
      <c r="DV1249" s="44"/>
      <c r="DW1249" s="44"/>
      <c r="DX1249" s="44"/>
      <c r="DY1249" s="44"/>
      <c r="DZ1249" s="44"/>
      <c r="EA1249" s="44"/>
      <c r="EB1249" s="44"/>
      <c r="EC1249" s="44"/>
      <c r="ED1249" s="45"/>
      <c r="EE1249" s="44"/>
      <c r="EF1249" s="44"/>
      <c r="EG1249" s="44"/>
      <c r="EH1249" s="44"/>
      <c r="EI1249" s="44"/>
      <c r="EJ1249" s="44"/>
      <c r="EK1249" s="44"/>
      <c r="EL1249" s="44"/>
      <c r="EM1249" s="44"/>
      <c r="EN1249" s="44"/>
      <c r="EO1249" s="44"/>
      <c r="EP1249" s="44"/>
      <c r="EQ1249" s="44"/>
      <c r="ER1249" s="44"/>
      <c r="ES1249" s="44"/>
      <c r="ET1249" s="44"/>
      <c r="EU1249" s="44"/>
      <c r="EV1249" s="45"/>
      <c r="EW1249" s="44"/>
      <c r="EX1249" s="44"/>
      <c r="EY1249" s="45"/>
      <c r="EZ1249" s="45"/>
      <c r="FA1249" s="44"/>
      <c r="FB1249" s="32"/>
      <c r="FC1249" s="32"/>
      <c r="FD1249" s="32"/>
    </row>
    <row r="1250">
      <c r="A1250" s="31"/>
      <c r="B1250" s="32"/>
      <c r="C1250" s="33"/>
      <c r="D1250" s="32"/>
      <c r="E1250" s="32"/>
      <c r="F1250" s="32"/>
      <c r="G1250" s="46"/>
      <c r="H1250" s="32"/>
      <c r="I1250" s="32"/>
      <c r="J1250" s="32"/>
      <c r="K1250" s="32"/>
      <c r="L1250" s="32"/>
      <c r="M1250" s="32"/>
      <c r="N1250" s="47"/>
      <c r="O1250" s="47"/>
      <c r="P1250" s="36"/>
      <c r="Q1250" s="37"/>
      <c r="R1250" s="37"/>
      <c r="S1250" s="48"/>
      <c r="T1250" s="39"/>
      <c r="U1250" s="40"/>
      <c r="V1250" s="41"/>
      <c r="W1250" s="41"/>
      <c r="X1250" s="41"/>
      <c r="Y1250" s="41"/>
      <c r="Z1250" s="41"/>
      <c r="AA1250" s="41"/>
      <c r="AB1250" s="41"/>
      <c r="AC1250" s="41"/>
      <c r="AD1250" s="42"/>
      <c r="AE1250" s="43"/>
      <c r="AF1250" s="44"/>
      <c r="AG1250" s="44"/>
      <c r="AH1250" s="44"/>
      <c r="AI1250" s="44"/>
      <c r="AJ1250" s="44"/>
      <c r="AK1250" s="44"/>
      <c r="AL1250" s="44"/>
      <c r="AM1250" s="44"/>
      <c r="AN1250" s="44"/>
      <c r="AO1250" s="44"/>
      <c r="AP1250" s="44"/>
      <c r="AQ1250" s="44"/>
      <c r="AR1250" s="44"/>
      <c r="AS1250" s="44"/>
      <c r="AT1250" s="44"/>
      <c r="AU1250" s="44"/>
      <c r="AV1250" s="44"/>
      <c r="AW1250" s="44"/>
      <c r="AX1250" s="44"/>
      <c r="AY1250" s="44"/>
      <c r="AZ1250" s="44"/>
      <c r="BA1250" s="44"/>
      <c r="BB1250" s="44"/>
      <c r="BC1250" s="44"/>
      <c r="BD1250" s="44"/>
      <c r="BE1250" s="44"/>
      <c r="BF1250" s="44"/>
      <c r="BG1250" s="44"/>
      <c r="BH1250" s="44"/>
      <c r="BI1250" s="44"/>
      <c r="BJ1250" s="44"/>
      <c r="BK1250" s="44"/>
      <c r="BL1250" s="44"/>
      <c r="BM1250" s="44"/>
      <c r="BN1250" s="44"/>
      <c r="BO1250" s="44"/>
      <c r="BP1250" s="44"/>
      <c r="BQ1250" s="44"/>
      <c r="BR1250" s="44"/>
      <c r="BS1250" s="44"/>
      <c r="BT1250" s="44"/>
      <c r="BU1250" s="44"/>
      <c r="BV1250" s="44"/>
      <c r="BW1250" s="44"/>
      <c r="BX1250" s="44"/>
      <c r="BY1250" s="44"/>
      <c r="BZ1250" s="44"/>
      <c r="CA1250" s="44"/>
      <c r="CB1250" s="44"/>
      <c r="CC1250" s="44"/>
      <c r="CD1250" s="44"/>
      <c r="CE1250" s="44"/>
      <c r="CF1250" s="44"/>
      <c r="CG1250" s="44"/>
      <c r="CH1250" s="44"/>
      <c r="CI1250" s="44"/>
      <c r="CJ1250" s="44"/>
      <c r="CK1250" s="44"/>
      <c r="CL1250" s="44"/>
      <c r="CM1250" s="44"/>
      <c r="CN1250" s="45"/>
      <c r="CO1250" s="44"/>
      <c r="CP1250" s="44"/>
      <c r="CQ1250" s="44"/>
      <c r="CR1250" s="44"/>
      <c r="CS1250" s="44"/>
      <c r="CT1250" s="44"/>
      <c r="CU1250" s="44"/>
      <c r="CV1250" s="44"/>
      <c r="CW1250" s="44"/>
      <c r="CX1250" s="44"/>
      <c r="CY1250" s="44"/>
      <c r="CZ1250" s="44"/>
      <c r="DA1250" s="44"/>
      <c r="DB1250" s="44"/>
      <c r="DC1250" s="44"/>
      <c r="DD1250" s="44"/>
      <c r="DE1250" s="44"/>
      <c r="DF1250" s="45"/>
      <c r="DG1250" s="44"/>
      <c r="DH1250" s="44"/>
      <c r="DI1250" s="44"/>
      <c r="DJ1250" s="44"/>
      <c r="DK1250" s="44"/>
      <c r="DL1250" s="45"/>
      <c r="DM1250" s="44"/>
      <c r="DN1250" s="44"/>
      <c r="DO1250" s="44"/>
      <c r="DP1250" s="44"/>
      <c r="DQ1250" s="44"/>
      <c r="DR1250" s="44"/>
      <c r="DS1250" s="44"/>
      <c r="DT1250" s="44"/>
      <c r="DU1250" s="45"/>
      <c r="DV1250" s="44"/>
      <c r="DW1250" s="44"/>
      <c r="DX1250" s="44"/>
      <c r="DY1250" s="44"/>
      <c r="DZ1250" s="44"/>
      <c r="EA1250" s="44"/>
      <c r="EB1250" s="44"/>
      <c r="EC1250" s="44"/>
      <c r="ED1250" s="45"/>
      <c r="EE1250" s="44"/>
      <c r="EF1250" s="44"/>
      <c r="EG1250" s="44"/>
      <c r="EH1250" s="44"/>
      <c r="EI1250" s="44"/>
      <c r="EJ1250" s="44"/>
      <c r="EK1250" s="44"/>
      <c r="EL1250" s="44"/>
      <c r="EM1250" s="44"/>
      <c r="EN1250" s="44"/>
      <c r="EO1250" s="44"/>
      <c r="EP1250" s="44"/>
      <c r="EQ1250" s="44"/>
      <c r="ER1250" s="44"/>
      <c r="ES1250" s="44"/>
      <c r="ET1250" s="44"/>
      <c r="EU1250" s="44"/>
      <c r="EV1250" s="45"/>
      <c r="EW1250" s="44"/>
      <c r="EX1250" s="44"/>
      <c r="EY1250" s="45"/>
      <c r="EZ1250" s="45"/>
      <c r="FA1250" s="44"/>
      <c r="FB1250" s="32"/>
      <c r="FC1250" s="32"/>
      <c r="FD1250" s="32"/>
    </row>
    <row r="1251">
      <c r="A1251" s="31"/>
      <c r="B1251" s="32"/>
      <c r="C1251" s="33"/>
      <c r="D1251" s="32"/>
      <c r="E1251" s="32"/>
      <c r="F1251" s="32"/>
      <c r="G1251" s="46"/>
      <c r="H1251" s="32"/>
      <c r="I1251" s="32"/>
      <c r="J1251" s="32"/>
      <c r="K1251" s="32"/>
      <c r="L1251" s="32"/>
      <c r="M1251" s="32"/>
      <c r="N1251" s="47"/>
      <c r="O1251" s="47"/>
      <c r="P1251" s="36"/>
      <c r="Q1251" s="37"/>
      <c r="R1251" s="37"/>
      <c r="S1251" s="48"/>
      <c r="T1251" s="39"/>
      <c r="U1251" s="40"/>
      <c r="V1251" s="41"/>
      <c r="W1251" s="41"/>
      <c r="X1251" s="41"/>
      <c r="Y1251" s="41"/>
      <c r="Z1251" s="41"/>
      <c r="AA1251" s="41"/>
      <c r="AB1251" s="41"/>
      <c r="AC1251" s="41"/>
      <c r="AD1251" s="42"/>
      <c r="AE1251" s="43"/>
      <c r="AF1251" s="44"/>
      <c r="AG1251" s="44"/>
      <c r="AH1251" s="44"/>
      <c r="AI1251" s="44"/>
      <c r="AJ1251" s="44"/>
      <c r="AK1251" s="44"/>
      <c r="AL1251" s="44"/>
      <c r="AM1251" s="44"/>
      <c r="AN1251" s="44"/>
      <c r="AO1251" s="44"/>
      <c r="AP1251" s="44"/>
      <c r="AQ1251" s="44"/>
      <c r="AR1251" s="44"/>
      <c r="AS1251" s="44"/>
      <c r="AT1251" s="44"/>
      <c r="AU1251" s="44"/>
      <c r="AV1251" s="44"/>
      <c r="AW1251" s="44"/>
      <c r="AX1251" s="44"/>
      <c r="AY1251" s="44"/>
      <c r="AZ1251" s="44"/>
      <c r="BA1251" s="44"/>
      <c r="BB1251" s="44"/>
      <c r="BC1251" s="44"/>
      <c r="BD1251" s="44"/>
      <c r="BE1251" s="44"/>
      <c r="BF1251" s="44"/>
      <c r="BG1251" s="44"/>
      <c r="BH1251" s="44"/>
      <c r="BI1251" s="44"/>
      <c r="BJ1251" s="44"/>
      <c r="BK1251" s="44"/>
      <c r="BL1251" s="44"/>
      <c r="BM1251" s="44"/>
      <c r="BN1251" s="44"/>
      <c r="BO1251" s="44"/>
      <c r="BP1251" s="44"/>
      <c r="BQ1251" s="44"/>
      <c r="BR1251" s="44"/>
      <c r="BS1251" s="44"/>
      <c r="BT1251" s="44"/>
      <c r="BU1251" s="44"/>
      <c r="BV1251" s="44"/>
      <c r="BW1251" s="44"/>
      <c r="BX1251" s="44"/>
      <c r="BY1251" s="44"/>
      <c r="BZ1251" s="44"/>
      <c r="CA1251" s="44"/>
      <c r="CB1251" s="44"/>
      <c r="CC1251" s="44"/>
      <c r="CD1251" s="44"/>
      <c r="CE1251" s="44"/>
      <c r="CF1251" s="44"/>
      <c r="CG1251" s="44"/>
      <c r="CH1251" s="44"/>
      <c r="CI1251" s="44"/>
      <c r="CJ1251" s="44"/>
      <c r="CK1251" s="44"/>
      <c r="CL1251" s="44"/>
      <c r="CM1251" s="44"/>
      <c r="CN1251" s="45"/>
      <c r="CO1251" s="44"/>
      <c r="CP1251" s="44"/>
      <c r="CQ1251" s="44"/>
      <c r="CR1251" s="44"/>
      <c r="CS1251" s="44"/>
      <c r="CT1251" s="44"/>
      <c r="CU1251" s="44"/>
      <c r="CV1251" s="44"/>
      <c r="CW1251" s="44"/>
      <c r="CX1251" s="44"/>
      <c r="CY1251" s="44"/>
      <c r="CZ1251" s="44"/>
      <c r="DA1251" s="44"/>
      <c r="DB1251" s="44"/>
      <c r="DC1251" s="44"/>
      <c r="DD1251" s="44"/>
      <c r="DE1251" s="44"/>
      <c r="DF1251" s="45"/>
      <c r="DG1251" s="44"/>
      <c r="DH1251" s="44"/>
      <c r="DI1251" s="44"/>
      <c r="DJ1251" s="44"/>
      <c r="DK1251" s="44"/>
      <c r="DL1251" s="45"/>
      <c r="DM1251" s="44"/>
      <c r="DN1251" s="44"/>
      <c r="DO1251" s="44"/>
      <c r="DP1251" s="44"/>
      <c r="DQ1251" s="44"/>
      <c r="DR1251" s="44"/>
      <c r="DS1251" s="44"/>
      <c r="DT1251" s="44"/>
      <c r="DU1251" s="45"/>
      <c r="DV1251" s="44"/>
      <c r="DW1251" s="44"/>
      <c r="DX1251" s="44"/>
      <c r="DY1251" s="44"/>
      <c r="DZ1251" s="44"/>
      <c r="EA1251" s="44"/>
      <c r="EB1251" s="44"/>
      <c r="EC1251" s="44"/>
      <c r="ED1251" s="45"/>
      <c r="EE1251" s="44"/>
      <c r="EF1251" s="44"/>
      <c r="EG1251" s="44"/>
      <c r="EH1251" s="44"/>
      <c r="EI1251" s="44"/>
      <c r="EJ1251" s="44"/>
      <c r="EK1251" s="44"/>
      <c r="EL1251" s="44"/>
      <c r="EM1251" s="44"/>
      <c r="EN1251" s="44"/>
      <c r="EO1251" s="44"/>
      <c r="EP1251" s="44"/>
      <c r="EQ1251" s="44"/>
      <c r="ER1251" s="44"/>
      <c r="ES1251" s="44"/>
      <c r="ET1251" s="44"/>
      <c r="EU1251" s="44"/>
      <c r="EV1251" s="45"/>
      <c r="EW1251" s="44"/>
      <c r="EX1251" s="44"/>
      <c r="EY1251" s="45"/>
      <c r="EZ1251" s="45"/>
      <c r="FA1251" s="44"/>
      <c r="FB1251" s="32"/>
      <c r="FC1251" s="32"/>
      <c r="FD1251" s="32"/>
    </row>
    <row r="1252">
      <c r="A1252" s="31"/>
      <c r="B1252" s="32"/>
      <c r="C1252" s="33"/>
      <c r="D1252" s="32"/>
      <c r="E1252" s="32"/>
      <c r="F1252" s="32"/>
      <c r="G1252" s="46"/>
      <c r="H1252" s="32"/>
      <c r="I1252" s="32"/>
      <c r="J1252" s="32"/>
      <c r="K1252" s="32"/>
      <c r="L1252" s="32"/>
      <c r="M1252" s="32"/>
      <c r="N1252" s="47"/>
      <c r="O1252" s="47"/>
      <c r="P1252" s="36"/>
      <c r="Q1252" s="37"/>
      <c r="R1252" s="37"/>
      <c r="S1252" s="48"/>
      <c r="T1252" s="39"/>
      <c r="U1252" s="40"/>
      <c r="V1252" s="41"/>
      <c r="W1252" s="41"/>
      <c r="X1252" s="41"/>
      <c r="Y1252" s="41"/>
      <c r="Z1252" s="41"/>
      <c r="AA1252" s="41"/>
      <c r="AB1252" s="41"/>
      <c r="AC1252" s="41"/>
      <c r="AD1252" s="42"/>
      <c r="AE1252" s="43"/>
      <c r="AF1252" s="44"/>
      <c r="AG1252" s="44"/>
      <c r="AH1252" s="44"/>
      <c r="AI1252" s="44"/>
      <c r="AJ1252" s="44"/>
      <c r="AK1252" s="44"/>
      <c r="AL1252" s="44"/>
      <c r="AM1252" s="44"/>
      <c r="AN1252" s="44"/>
      <c r="AO1252" s="44"/>
      <c r="AP1252" s="44"/>
      <c r="AQ1252" s="44"/>
      <c r="AR1252" s="44"/>
      <c r="AS1252" s="44"/>
      <c r="AT1252" s="44"/>
      <c r="AU1252" s="44"/>
      <c r="AV1252" s="44"/>
      <c r="AW1252" s="44"/>
      <c r="AX1252" s="44"/>
      <c r="AY1252" s="44"/>
      <c r="AZ1252" s="44"/>
      <c r="BA1252" s="44"/>
      <c r="BB1252" s="44"/>
      <c r="BC1252" s="44"/>
      <c r="BD1252" s="44"/>
      <c r="BE1252" s="44"/>
      <c r="BF1252" s="44"/>
      <c r="BG1252" s="44"/>
      <c r="BH1252" s="44"/>
      <c r="BI1252" s="44"/>
      <c r="BJ1252" s="44"/>
      <c r="BK1252" s="44"/>
      <c r="BL1252" s="44"/>
      <c r="BM1252" s="44"/>
      <c r="BN1252" s="44"/>
      <c r="BO1252" s="44"/>
      <c r="BP1252" s="44"/>
      <c r="BQ1252" s="44"/>
      <c r="BR1252" s="44"/>
      <c r="BS1252" s="44"/>
      <c r="BT1252" s="44"/>
      <c r="BU1252" s="44"/>
      <c r="BV1252" s="44"/>
      <c r="BW1252" s="44"/>
      <c r="BX1252" s="44"/>
      <c r="BY1252" s="44"/>
      <c r="BZ1252" s="44"/>
      <c r="CA1252" s="44"/>
      <c r="CB1252" s="44"/>
      <c r="CC1252" s="44"/>
      <c r="CD1252" s="44"/>
      <c r="CE1252" s="44"/>
      <c r="CF1252" s="44"/>
      <c r="CG1252" s="44"/>
      <c r="CH1252" s="44"/>
      <c r="CI1252" s="44"/>
      <c r="CJ1252" s="44"/>
      <c r="CK1252" s="44"/>
      <c r="CL1252" s="44"/>
      <c r="CM1252" s="44"/>
      <c r="CN1252" s="45"/>
      <c r="CO1252" s="44"/>
      <c r="CP1252" s="44"/>
      <c r="CQ1252" s="44"/>
      <c r="CR1252" s="44"/>
      <c r="CS1252" s="44"/>
      <c r="CT1252" s="44"/>
      <c r="CU1252" s="44"/>
      <c r="CV1252" s="44"/>
      <c r="CW1252" s="44"/>
      <c r="CX1252" s="44"/>
      <c r="CY1252" s="44"/>
      <c r="CZ1252" s="44"/>
      <c r="DA1252" s="44"/>
      <c r="DB1252" s="44"/>
      <c r="DC1252" s="44"/>
      <c r="DD1252" s="44"/>
      <c r="DE1252" s="44"/>
      <c r="DF1252" s="45"/>
      <c r="DG1252" s="44"/>
      <c r="DH1252" s="44"/>
      <c r="DI1252" s="44"/>
      <c r="DJ1252" s="44"/>
      <c r="DK1252" s="44"/>
      <c r="DL1252" s="45"/>
      <c r="DM1252" s="44"/>
      <c r="DN1252" s="44"/>
      <c r="DO1252" s="44"/>
      <c r="DP1252" s="44"/>
      <c r="DQ1252" s="44"/>
      <c r="DR1252" s="44"/>
      <c r="DS1252" s="44"/>
      <c r="DT1252" s="44"/>
      <c r="DU1252" s="45"/>
      <c r="DV1252" s="44"/>
      <c r="DW1252" s="44"/>
      <c r="DX1252" s="44"/>
      <c r="DY1252" s="44"/>
      <c r="DZ1252" s="44"/>
      <c r="EA1252" s="44"/>
      <c r="EB1252" s="44"/>
      <c r="EC1252" s="44"/>
      <c r="ED1252" s="45"/>
      <c r="EE1252" s="44"/>
      <c r="EF1252" s="44"/>
      <c r="EG1252" s="44"/>
      <c r="EH1252" s="44"/>
      <c r="EI1252" s="44"/>
      <c r="EJ1252" s="44"/>
      <c r="EK1252" s="44"/>
      <c r="EL1252" s="44"/>
      <c r="EM1252" s="44"/>
      <c r="EN1252" s="44"/>
      <c r="EO1252" s="44"/>
      <c r="EP1252" s="44"/>
      <c r="EQ1252" s="44"/>
      <c r="ER1252" s="44"/>
      <c r="ES1252" s="44"/>
      <c r="ET1252" s="44"/>
      <c r="EU1252" s="44"/>
      <c r="EV1252" s="45"/>
      <c r="EW1252" s="44"/>
      <c r="EX1252" s="44"/>
      <c r="EY1252" s="45"/>
      <c r="EZ1252" s="45"/>
      <c r="FA1252" s="44"/>
      <c r="FB1252" s="32"/>
      <c r="FC1252" s="32"/>
      <c r="FD1252" s="32"/>
    </row>
    <row r="1253">
      <c r="A1253" s="31"/>
      <c r="B1253" s="32"/>
      <c r="C1253" s="33"/>
      <c r="D1253" s="32"/>
      <c r="E1253" s="32"/>
      <c r="F1253" s="32"/>
      <c r="G1253" s="46"/>
      <c r="H1253" s="32"/>
      <c r="I1253" s="32"/>
      <c r="J1253" s="32"/>
      <c r="K1253" s="32"/>
      <c r="L1253" s="32"/>
      <c r="M1253" s="32"/>
      <c r="N1253" s="47"/>
      <c r="O1253" s="47"/>
      <c r="P1253" s="36"/>
      <c r="Q1253" s="37"/>
      <c r="R1253" s="37"/>
      <c r="S1253" s="48"/>
      <c r="T1253" s="39"/>
      <c r="U1253" s="40"/>
      <c r="V1253" s="41"/>
      <c r="W1253" s="41"/>
      <c r="X1253" s="41"/>
      <c r="Y1253" s="41"/>
      <c r="Z1253" s="41"/>
      <c r="AA1253" s="41"/>
      <c r="AB1253" s="41"/>
      <c r="AC1253" s="41"/>
      <c r="AD1253" s="42"/>
      <c r="AE1253" s="43"/>
      <c r="AF1253" s="44"/>
      <c r="AG1253" s="44"/>
      <c r="AH1253" s="44"/>
      <c r="AI1253" s="44"/>
      <c r="AJ1253" s="44"/>
      <c r="AK1253" s="44"/>
      <c r="AL1253" s="44"/>
      <c r="AM1253" s="44"/>
      <c r="AN1253" s="44"/>
      <c r="AO1253" s="44"/>
      <c r="AP1253" s="44"/>
      <c r="AQ1253" s="44"/>
      <c r="AR1253" s="44"/>
      <c r="AS1253" s="44"/>
      <c r="AT1253" s="44"/>
      <c r="AU1253" s="44"/>
      <c r="AV1253" s="44"/>
      <c r="AW1253" s="44"/>
      <c r="AX1253" s="44"/>
      <c r="AY1253" s="44"/>
      <c r="AZ1253" s="44"/>
      <c r="BA1253" s="44"/>
      <c r="BB1253" s="44"/>
      <c r="BC1253" s="44"/>
      <c r="BD1253" s="44"/>
      <c r="BE1253" s="44"/>
      <c r="BF1253" s="44"/>
      <c r="BG1253" s="44"/>
      <c r="BH1253" s="44"/>
      <c r="BI1253" s="44"/>
      <c r="BJ1253" s="44"/>
      <c r="BK1253" s="44"/>
      <c r="BL1253" s="44"/>
      <c r="BM1253" s="44"/>
      <c r="BN1253" s="44"/>
      <c r="BO1253" s="44"/>
      <c r="BP1253" s="44"/>
      <c r="BQ1253" s="44"/>
      <c r="BR1253" s="44"/>
      <c r="BS1253" s="44"/>
      <c r="BT1253" s="44"/>
      <c r="BU1253" s="44"/>
      <c r="BV1253" s="44"/>
      <c r="BW1253" s="44"/>
      <c r="BX1253" s="44"/>
      <c r="BY1253" s="44"/>
      <c r="BZ1253" s="44"/>
      <c r="CA1253" s="44"/>
      <c r="CB1253" s="44"/>
      <c r="CC1253" s="44"/>
      <c r="CD1253" s="44"/>
      <c r="CE1253" s="44"/>
      <c r="CF1253" s="44"/>
      <c r="CG1253" s="44"/>
      <c r="CH1253" s="44"/>
      <c r="CI1253" s="44"/>
      <c r="CJ1253" s="44"/>
      <c r="CK1253" s="44"/>
      <c r="CL1253" s="44"/>
      <c r="CM1253" s="44"/>
      <c r="CN1253" s="45"/>
      <c r="CO1253" s="44"/>
      <c r="CP1253" s="44"/>
      <c r="CQ1253" s="44"/>
      <c r="CR1253" s="44"/>
      <c r="CS1253" s="44"/>
      <c r="CT1253" s="44"/>
      <c r="CU1253" s="44"/>
      <c r="CV1253" s="44"/>
      <c r="CW1253" s="44"/>
      <c r="CX1253" s="44"/>
      <c r="CY1253" s="44"/>
      <c r="CZ1253" s="44"/>
      <c r="DA1253" s="44"/>
      <c r="DB1253" s="44"/>
      <c r="DC1253" s="44"/>
      <c r="DD1253" s="44"/>
      <c r="DE1253" s="44"/>
      <c r="DF1253" s="45"/>
      <c r="DG1253" s="44"/>
      <c r="DH1253" s="44"/>
      <c r="DI1253" s="44"/>
      <c r="DJ1253" s="44"/>
      <c r="DK1253" s="44"/>
      <c r="DL1253" s="45"/>
      <c r="DM1253" s="44"/>
      <c r="DN1253" s="44"/>
      <c r="DO1253" s="44"/>
      <c r="DP1253" s="44"/>
      <c r="DQ1253" s="44"/>
      <c r="DR1253" s="44"/>
      <c r="DS1253" s="44"/>
      <c r="DT1253" s="44"/>
      <c r="DU1253" s="45"/>
      <c r="DV1253" s="44"/>
      <c r="DW1253" s="44"/>
      <c r="DX1253" s="44"/>
      <c r="DY1253" s="44"/>
      <c r="DZ1253" s="44"/>
      <c r="EA1253" s="44"/>
      <c r="EB1253" s="44"/>
      <c r="EC1253" s="44"/>
      <c r="ED1253" s="45"/>
      <c r="EE1253" s="44"/>
      <c r="EF1253" s="44"/>
      <c r="EG1253" s="44"/>
      <c r="EH1253" s="44"/>
      <c r="EI1253" s="44"/>
      <c r="EJ1253" s="44"/>
      <c r="EK1253" s="44"/>
      <c r="EL1253" s="44"/>
      <c r="EM1253" s="44"/>
      <c r="EN1253" s="44"/>
      <c r="EO1253" s="44"/>
      <c r="EP1253" s="44"/>
      <c r="EQ1253" s="44"/>
      <c r="ER1253" s="44"/>
      <c r="ES1253" s="44"/>
      <c r="ET1253" s="44"/>
      <c r="EU1253" s="44"/>
      <c r="EV1253" s="45"/>
      <c r="EW1253" s="44"/>
      <c r="EX1253" s="44"/>
      <c r="EY1253" s="45"/>
      <c r="EZ1253" s="45"/>
      <c r="FA1253" s="44"/>
      <c r="FB1253" s="32"/>
      <c r="FC1253" s="32"/>
      <c r="FD1253" s="32"/>
    </row>
    <row r="1254">
      <c r="A1254" s="31"/>
      <c r="B1254" s="32"/>
      <c r="C1254" s="33"/>
      <c r="D1254" s="32"/>
      <c r="E1254" s="32"/>
      <c r="F1254" s="32"/>
      <c r="G1254" s="46"/>
      <c r="H1254" s="32"/>
      <c r="I1254" s="32"/>
      <c r="J1254" s="32"/>
      <c r="K1254" s="32"/>
      <c r="L1254" s="32"/>
      <c r="M1254" s="32"/>
      <c r="N1254" s="47"/>
      <c r="O1254" s="47"/>
      <c r="P1254" s="36"/>
      <c r="Q1254" s="37"/>
      <c r="R1254" s="37"/>
      <c r="S1254" s="48"/>
      <c r="T1254" s="39"/>
      <c r="U1254" s="40"/>
      <c r="V1254" s="41"/>
      <c r="W1254" s="41"/>
      <c r="X1254" s="41"/>
      <c r="Y1254" s="41"/>
      <c r="Z1254" s="41"/>
      <c r="AA1254" s="41"/>
      <c r="AB1254" s="41"/>
      <c r="AC1254" s="41"/>
      <c r="AD1254" s="42"/>
      <c r="AE1254" s="43"/>
      <c r="AF1254" s="44"/>
      <c r="AG1254" s="44"/>
      <c r="AH1254" s="44"/>
      <c r="AI1254" s="44"/>
      <c r="AJ1254" s="44"/>
      <c r="AK1254" s="44"/>
      <c r="AL1254" s="44"/>
      <c r="AM1254" s="44"/>
      <c r="AN1254" s="44"/>
      <c r="AO1254" s="44"/>
      <c r="AP1254" s="44"/>
      <c r="AQ1254" s="44"/>
      <c r="AR1254" s="44"/>
      <c r="AS1254" s="44"/>
      <c r="AT1254" s="44"/>
      <c r="AU1254" s="44"/>
      <c r="AV1254" s="44"/>
      <c r="AW1254" s="44"/>
      <c r="AX1254" s="44"/>
      <c r="AY1254" s="44"/>
      <c r="AZ1254" s="44"/>
      <c r="BA1254" s="44"/>
      <c r="BB1254" s="44"/>
      <c r="BC1254" s="44"/>
      <c r="BD1254" s="44"/>
      <c r="BE1254" s="44"/>
      <c r="BF1254" s="44"/>
      <c r="BG1254" s="44"/>
      <c r="BH1254" s="44"/>
      <c r="BI1254" s="44"/>
      <c r="BJ1254" s="44"/>
      <c r="BK1254" s="44"/>
      <c r="BL1254" s="44"/>
      <c r="BM1254" s="44"/>
      <c r="BN1254" s="44"/>
      <c r="BO1254" s="44"/>
      <c r="BP1254" s="44"/>
      <c r="BQ1254" s="44"/>
      <c r="BR1254" s="44"/>
      <c r="BS1254" s="44"/>
      <c r="BT1254" s="44"/>
      <c r="BU1254" s="44"/>
      <c r="BV1254" s="44"/>
      <c r="BW1254" s="44"/>
      <c r="BX1254" s="44"/>
      <c r="BY1254" s="44"/>
      <c r="BZ1254" s="44"/>
      <c r="CA1254" s="44"/>
      <c r="CB1254" s="44"/>
      <c r="CC1254" s="44"/>
      <c r="CD1254" s="44"/>
      <c r="CE1254" s="44"/>
      <c r="CF1254" s="44"/>
      <c r="CG1254" s="44"/>
      <c r="CH1254" s="44"/>
      <c r="CI1254" s="44"/>
      <c r="CJ1254" s="44"/>
      <c r="CK1254" s="44"/>
      <c r="CL1254" s="44"/>
      <c r="CM1254" s="44"/>
      <c r="CN1254" s="45"/>
      <c r="CO1254" s="44"/>
      <c r="CP1254" s="44"/>
      <c r="CQ1254" s="44"/>
      <c r="CR1254" s="44"/>
      <c r="CS1254" s="44"/>
      <c r="CT1254" s="44"/>
      <c r="CU1254" s="44"/>
      <c r="CV1254" s="44"/>
      <c r="CW1254" s="44"/>
      <c r="CX1254" s="44"/>
      <c r="CY1254" s="44"/>
      <c r="CZ1254" s="44"/>
      <c r="DA1254" s="44"/>
      <c r="DB1254" s="44"/>
      <c r="DC1254" s="44"/>
      <c r="DD1254" s="44"/>
      <c r="DE1254" s="44"/>
      <c r="DF1254" s="45"/>
      <c r="DG1254" s="44"/>
      <c r="DH1254" s="44"/>
      <c r="DI1254" s="44"/>
      <c r="DJ1254" s="44"/>
      <c r="DK1254" s="44"/>
      <c r="DL1254" s="45"/>
      <c r="DM1254" s="44"/>
      <c r="DN1254" s="44"/>
      <c r="DO1254" s="44"/>
      <c r="DP1254" s="44"/>
      <c r="DQ1254" s="44"/>
      <c r="DR1254" s="44"/>
      <c r="DS1254" s="44"/>
      <c r="DT1254" s="44"/>
      <c r="DU1254" s="45"/>
      <c r="DV1254" s="44"/>
      <c r="DW1254" s="44"/>
      <c r="DX1254" s="44"/>
      <c r="DY1254" s="44"/>
      <c r="DZ1254" s="44"/>
      <c r="EA1254" s="44"/>
      <c r="EB1254" s="44"/>
      <c r="EC1254" s="44"/>
      <c r="ED1254" s="45"/>
      <c r="EE1254" s="44"/>
      <c r="EF1254" s="44"/>
      <c r="EG1254" s="44"/>
      <c r="EH1254" s="44"/>
      <c r="EI1254" s="44"/>
      <c r="EJ1254" s="44"/>
      <c r="EK1254" s="44"/>
      <c r="EL1254" s="44"/>
      <c r="EM1254" s="44"/>
      <c r="EN1254" s="44"/>
      <c r="EO1254" s="44"/>
      <c r="EP1254" s="44"/>
      <c r="EQ1254" s="44"/>
      <c r="ER1254" s="44"/>
      <c r="ES1254" s="44"/>
      <c r="ET1254" s="44"/>
      <c r="EU1254" s="44"/>
      <c r="EV1254" s="45"/>
      <c r="EW1254" s="44"/>
      <c r="EX1254" s="44"/>
      <c r="EY1254" s="45"/>
      <c r="EZ1254" s="45"/>
      <c r="FA1254" s="44"/>
      <c r="FB1254" s="32"/>
      <c r="FC1254" s="32"/>
      <c r="FD1254" s="32"/>
    </row>
    <row r="1255">
      <c r="A1255" s="31"/>
      <c r="B1255" s="32"/>
      <c r="C1255" s="33"/>
      <c r="D1255" s="32"/>
      <c r="E1255" s="32"/>
      <c r="F1255" s="32"/>
      <c r="G1255" s="46"/>
      <c r="H1255" s="32"/>
      <c r="I1255" s="32"/>
      <c r="J1255" s="32"/>
      <c r="K1255" s="32"/>
      <c r="L1255" s="32"/>
      <c r="M1255" s="32"/>
      <c r="N1255" s="47"/>
      <c r="O1255" s="47"/>
      <c r="P1255" s="36"/>
      <c r="Q1255" s="37"/>
      <c r="R1255" s="37"/>
      <c r="S1255" s="48"/>
      <c r="T1255" s="39"/>
      <c r="U1255" s="40"/>
      <c r="V1255" s="41"/>
      <c r="W1255" s="41"/>
      <c r="X1255" s="41"/>
      <c r="Y1255" s="41"/>
      <c r="Z1255" s="41"/>
      <c r="AA1255" s="41"/>
      <c r="AB1255" s="41"/>
      <c r="AC1255" s="41"/>
      <c r="AD1255" s="42"/>
      <c r="AE1255" s="43"/>
      <c r="AF1255" s="44"/>
      <c r="AG1255" s="44"/>
      <c r="AH1255" s="44"/>
      <c r="AI1255" s="44"/>
      <c r="AJ1255" s="44"/>
      <c r="AK1255" s="44"/>
      <c r="AL1255" s="44"/>
      <c r="AM1255" s="44"/>
      <c r="AN1255" s="44"/>
      <c r="AO1255" s="44"/>
      <c r="AP1255" s="44"/>
      <c r="AQ1255" s="44"/>
      <c r="AR1255" s="44"/>
      <c r="AS1255" s="44"/>
      <c r="AT1255" s="44"/>
      <c r="AU1255" s="44"/>
      <c r="AV1255" s="44"/>
      <c r="AW1255" s="44"/>
      <c r="AX1255" s="44"/>
      <c r="AY1255" s="44"/>
      <c r="AZ1255" s="44"/>
      <c r="BA1255" s="44"/>
      <c r="BB1255" s="44"/>
      <c r="BC1255" s="44"/>
      <c r="BD1255" s="44"/>
      <c r="BE1255" s="44"/>
      <c r="BF1255" s="44"/>
      <c r="BG1255" s="44"/>
      <c r="BH1255" s="44"/>
      <c r="BI1255" s="44"/>
      <c r="BJ1255" s="44"/>
      <c r="BK1255" s="44"/>
      <c r="BL1255" s="44"/>
      <c r="BM1255" s="44"/>
      <c r="BN1255" s="44"/>
      <c r="BO1255" s="44"/>
      <c r="BP1255" s="44"/>
      <c r="BQ1255" s="44"/>
      <c r="BR1255" s="44"/>
      <c r="BS1255" s="44"/>
      <c r="BT1255" s="44"/>
      <c r="BU1255" s="44"/>
      <c r="BV1255" s="44"/>
      <c r="BW1255" s="44"/>
      <c r="BX1255" s="44"/>
      <c r="BY1255" s="44"/>
      <c r="BZ1255" s="44"/>
      <c r="CA1255" s="44"/>
      <c r="CB1255" s="44"/>
      <c r="CC1255" s="44"/>
      <c r="CD1255" s="44"/>
      <c r="CE1255" s="44"/>
      <c r="CF1255" s="44"/>
      <c r="CG1255" s="44"/>
      <c r="CH1255" s="44"/>
      <c r="CI1255" s="44"/>
      <c r="CJ1255" s="44"/>
      <c r="CK1255" s="44"/>
      <c r="CL1255" s="44"/>
      <c r="CM1255" s="44"/>
      <c r="CN1255" s="45"/>
      <c r="CO1255" s="44"/>
      <c r="CP1255" s="44"/>
      <c r="CQ1255" s="44"/>
      <c r="CR1255" s="44"/>
      <c r="CS1255" s="44"/>
      <c r="CT1255" s="44"/>
      <c r="CU1255" s="44"/>
      <c r="CV1255" s="44"/>
      <c r="CW1255" s="44"/>
      <c r="CX1255" s="44"/>
      <c r="CY1255" s="44"/>
      <c r="CZ1255" s="44"/>
      <c r="DA1255" s="44"/>
      <c r="DB1255" s="44"/>
      <c r="DC1255" s="44"/>
      <c r="DD1255" s="44"/>
      <c r="DE1255" s="44"/>
      <c r="DF1255" s="45"/>
      <c r="DG1255" s="44"/>
      <c r="DH1255" s="44"/>
      <c r="DI1255" s="44"/>
      <c r="DJ1255" s="44"/>
      <c r="DK1255" s="44"/>
      <c r="DL1255" s="45"/>
      <c r="DM1255" s="44"/>
      <c r="DN1255" s="44"/>
      <c r="DO1255" s="44"/>
      <c r="DP1255" s="44"/>
      <c r="DQ1255" s="44"/>
      <c r="DR1255" s="44"/>
      <c r="DS1255" s="44"/>
      <c r="DT1255" s="44"/>
      <c r="DU1255" s="45"/>
      <c r="DV1255" s="44"/>
      <c r="DW1255" s="44"/>
      <c r="DX1255" s="44"/>
      <c r="DY1255" s="44"/>
      <c r="DZ1255" s="44"/>
      <c r="EA1255" s="44"/>
      <c r="EB1255" s="44"/>
      <c r="EC1255" s="44"/>
      <c r="ED1255" s="45"/>
      <c r="EE1255" s="44"/>
      <c r="EF1255" s="44"/>
      <c r="EG1255" s="44"/>
      <c r="EH1255" s="44"/>
      <c r="EI1255" s="44"/>
      <c r="EJ1255" s="44"/>
      <c r="EK1255" s="44"/>
      <c r="EL1255" s="44"/>
      <c r="EM1255" s="44"/>
      <c r="EN1255" s="44"/>
      <c r="EO1255" s="44"/>
      <c r="EP1255" s="44"/>
      <c r="EQ1255" s="44"/>
      <c r="ER1255" s="44"/>
      <c r="ES1255" s="44"/>
      <c r="ET1255" s="44"/>
      <c r="EU1255" s="44"/>
      <c r="EV1255" s="45"/>
      <c r="EW1255" s="44"/>
      <c r="EX1255" s="44"/>
      <c r="EY1255" s="45"/>
      <c r="EZ1255" s="45"/>
      <c r="FA1255" s="44"/>
      <c r="FB1255" s="32"/>
      <c r="FC1255" s="32"/>
      <c r="FD1255" s="32"/>
    </row>
    <row r="1256">
      <c r="A1256" s="31"/>
      <c r="B1256" s="32"/>
      <c r="C1256" s="33"/>
      <c r="D1256" s="32"/>
      <c r="E1256" s="32"/>
      <c r="F1256" s="32"/>
      <c r="G1256" s="46"/>
      <c r="H1256" s="32"/>
      <c r="I1256" s="32"/>
      <c r="J1256" s="32"/>
      <c r="K1256" s="32"/>
      <c r="L1256" s="32"/>
      <c r="M1256" s="32"/>
      <c r="N1256" s="47"/>
      <c r="O1256" s="47"/>
      <c r="P1256" s="36"/>
      <c r="Q1256" s="37"/>
      <c r="R1256" s="37"/>
      <c r="S1256" s="48"/>
      <c r="T1256" s="39"/>
      <c r="U1256" s="40"/>
      <c r="V1256" s="41"/>
      <c r="W1256" s="41"/>
      <c r="X1256" s="41"/>
      <c r="Y1256" s="41"/>
      <c r="Z1256" s="41"/>
      <c r="AA1256" s="41"/>
      <c r="AB1256" s="41"/>
      <c r="AC1256" s="41"/>
      <c r="AD1256" s="42"/>
      <c r="AE1256" s="43"/>
      <c r="AF1256" s="44"/>
      <c r="AG1256" s="44"/>
      <c r="AH1256" s="44"/>
      <c r="AI1256" s="44"/>
      <c r="AJ1256" s="44"/>
      <c r="AK1256" s="44"/>
      <c r="AL1256" s="44"/>
      <c r="AM1256" s="44"/>
      <c r="AN1256" s="44"/>
      <c r="AO1256" s="44"/>
      <c r="AP1256" s="44"/>
      <c r="AQ1256" s="44"/>
      <c r="AR1256" s="44"/>
      <c r="AS1256" s="44"/>
      <c r="AT1256" s="44"/>
      <c r="AU1256" s="44"/>
      <c r="AV1256" s="44"/>
      <c r="AW1256" s="44"/>
      <c r="AX1256" s="44"/>
      <c r="AY1256" s="44"/>
      <c r="AZ1256" s="44"/>
      <c r="BA1256" s="44"/>
      <c r="BB1256" s="44"/>
      <c r="BC1256" s="44"/>
      <c r="BD1256" s="44"/>
      <c r="BE1256" s="44"/>
      <c r="BF1256" s="44"/>
      <c r="BG1256" s="44"/>
      <c r="BH1256" s="44"/>
      <c r="BI1256" s="44"/>
      <c r="BJ1256" s="44"/>
      <c r="BK1256" s="44"/>
      <c r="BL1256" s="44"/>
      <c r="BM1256" s="44"/>
      <c r="BN1256" s="44"/>
      <c r="BO1256" s="44"/>
      <c r="BP1256" s="44"/>
      <c r="BQ1256" s="44"/>
      <c r="BR1256" s="44"/>
      <c r="BS1256" s="44"/>
      <c r="BT1256" s="44"/>
      <c r="BU1256" s="44"/>
      <c r="BV1256" s="44"/>
      <c r="BW1256" s="44"/>
      <c r="BX1256" s="44"/>
      <c r="BY1256" s="44"/>
      <c r="BZ1256" s="44"/>
      <c r="CA1256" s="44"/>
      <c r="CB1256" s="44"/>
      <c r="CC1256" s="44"/>
      <c r="CD1256" s="44"/>
      <c r="CE1256" s="44"/>
      <c r="CF1256" s="44"/>
      <c r="CG1256" s="44"/>
      <c r="CH1256" s="44"/>
      <c r="CI1256" s="44"/>
      <c r="CJ1256" s="44"/>
      <c r="CK1256" s="44"/>
      <c r="CL1256" s="44"/>
      <c r="CM1256" s="44"/>
      <c r="CN1256" s="45"/>
      <c r="CO1256" s="44"/>
      <c r="CP1256" s="44"/>
      <c r="CQ1256" s="44"/>
      <c r="CR1256" s="44"/>
      <c r="CS1256" s="44"/>
      <c r="CT1256" s="44"/>
      <c r="CU1256" s="44"/>
      <c r="CV1256" s="44"/>
      <c r="CW1256" s="44"/>
      <c r="CX1256" s="44"/>
      <c r="CY1256" s="44"/>
      <c r="CZ1256" s="44"/>
      <c r="DA1256" s="44"/>
      <c r="DB1256" s="44"/>
      <c r="DC1256" s="44"/>
      <c r="DD1256" s="44"/>
      <c r="DE1256" s="44"/>
      <c r="DF1256" s="45"/>
      <c r="DG1256" s="44"/>
      <c r="DH1256" s="44"/>
      <c r="DI1256" s="44"/>
      <c r="DJ1256" s="44"/>
      <c r="DK1256" s="44"/>
      <c r="DL1256" s="45"/>
      <c r="DM1256" s="44"/>
      <c r="DN1256" s="44"/>
      <c r="DO1256" s="44"/>
      <c r="DP1256" s="44"/>
      <c r="DQ1256" s="44"/>
      <c r="DR1256" s="44"/>
      <c r="DS1256" s="44"/>
      <c r="DT1256" s="44"/>
      <c r="DU1256" s="45"/>
      <c r="DV1256" s="44"/>
      <c r="DW1256" s="44"/>
      <c r="DX1256" s="44"/>
      <c r="DY1256" s="44"/>
      <c r="DZ1256" s="44"/>
      <c r="EA1256" s="44"/>
      <c r="EB1256" s="44"/>
      <c r="EC1256" s="44"/>
      <c r="ED1256" s="45"/>
      <c r="EE1256" s="44"/>
      <c r="EF1256" s="44"/>
      <c r="EG1256" s="44"/>
      <c r="EH1256" s="44"/>
      <c r="EI1256" s="44"/>
      <c r="EJ1256" s="44"/>
      <c r="EK1256" s="44"/>
      <c r="EL1256" s="44"/>
      <c r="EM1256" s="44"/>
      <c r="EN1256" s="44"/>
      <c r="EO1256" s="44"/>
      <c r="EP1256" s="44"/>
      <c r="EQ1256" s="44"/>
      <c r="ER1256" s="44"/>
      <c r="ES1256" s="44"/>
      <c r="ET1256" s="44"/>
      <c r="EU1256" s="44"/>
      <c r="EV1256" s="45"/>
      <c r="EW1256" s="44"/>
      <c r="EX1256" s="44"/>
      <c r="EY1256" s="45"/>
      <c r="EZ1256" s="45"/>
      <c r="FA1256" s="44"/>
      <c r="FB1256" s="32"/>
      <c r="FC1256" s="32"/>
      <c r="FD1256" s="32"/>
    </row>
    <row r="1257">
      <c r="A1257" s="31"/>
      <c r="B1257" s="32"/>
      <c r="C1257" s="33"/>
      <c r="D1257" s="32"/>
      <c r="E1257" s="32"/>
      <c r="F1257" s="32"/>
      <c r="G1257" s="46"/>
      <c r="H1257" s="32"/>
      <c r="I1257" s="32"/>
      <c r="J1257" s="32"/>
      <c r="K1257" s="32"/>
      <c r="L1257" s="32"/>
      <c r="M1257" s="32"/>
      <c r="N1257" s="47"/>
      <c r="O1257" s="47"/>
      <c r="P1257" s="36"/>
      <c r="Q1257" s="37"/>
      <c r="R1257" s="37"/>
      <c r="S1257" s="48"/>
      <c r="T1257" s="39"/>
      <c r="U1257" s="40"/>
      <c r="V1257" s="41"/>
      <c r="W1257" s="41"/>
      <c r="X1257" s="41"/>
      <c r="Y1257" s="41"/>
      <c r="Z1257" s="41"/>
      <c r="AA1257" s="41"/>
      <c r="AB1257" s="41"/>
      <c r="AC1257" s="41"/>
      <c r="AD1257" s="42"/>
      <c r="AE1257" s="43"/>
      <c r="AF1257" s="44"/>
      <c r="AG1257" s="44"/>
      <c r="AH1257" s="44"/>
      <c r="AI1257" s="44"/>
      <c r="AJ1257" s="44"/>
      <c r="AK1257" s="44"/>
      <c r="AL1257" s="44"/>
      <c r="AM1257" s="44"/>
      <c r="AN1257" s="44"/>
      <c r="AO1257" s="44"/>
      <c r="AP1257" s="44"/>
      <c r="AQ1257" s="44"/>
      <c r="AR1257" s="44"/>
      <c r="AS1257" s="44"/>
      <c r="AT1257" s="44"/>
      <c r="AU1257" s="44"/>
      <c r="AV1257" s="44"/>
      <c r="AW1257" s="44"/>
      <c r="AX1257" s="44"/>
      <c r="AY1257" s="44"/>
      <c r="AZ1257" s="44"/>
      <c r="BA1257" s="44"/>
      <c r="BB1257" s="44"/>
      <c r="BC1257" s="44"/>
      <c r="BD1257" s="44"/>
      <c r="BE1257" s="44"/>
      <c r="BF1257" s="44"/>
      <c r="BG1257" s="44"/>
      <c r="BH1257" s="44"/>
      <c r="BI1257" s="44"/>
      <c r="BJ1257" s="44"/>
      <c r="BK1257" s="44"/>
      <c r="BL1257" s="44"/>
      <c r="BM1257" s="44"/>
      <c r="BN1257" s="44"/>
      <c r="BO1257" s="44"/>
      <c r="BP1257" s="44"/>
      <c r="BQ1257" s="44"/>
      <c r="BR1257" s="44"/>
      <c r="BS1257" s="44"/>
      <c r="BT1257" s="44"/>
      <c r="BU1257" s="44"/>
      <c r="BV1257" s="44"/>
      <c r="BW1257" s="44"/>
      <c r="BX1257" s="44"/>
      <c r="BY1257" s="44"/>
      <c r="BZ1257" s="44"/>
      <c r="CA1257" s="44"/>
      <c r="CB1257" s="44"/>
      <c r="CC1257" s="44"/>
      <c r="CD1257" s="44"/>
      <c r="CE1257" s="44"/>
      <c r="CF1257" s="44"/>
      <c r="CG1257" s="44"/>
      <c r="CH1257" s="44"/>
      <c r="CI1257" s="44"/>
      <c r="CJ1257" s="44"/>
      <c r="CK1257" s="44"/>
      <c r="CL1257" s="44"/>
      <c r="CM1257" s="44"/>
      <c r="CN1257" s="45"/>
      <c r="CO1257" s="44"/>
      <c r="CP1257" s="44"/>
      <c r="CQ1257" s="44"/>
      <c r="CR1257" s="44"/>
      <c r="CS1257" s="44"/>
      <c r="CT1257" s="44"/>
      <c r="CU1257" s="44"/>
      <c r="CV1257" s="44"/>
      <c r="CW1257" s="44"/>
      <c r="CX1257" s="44"/>
      <c r="CY1257" s="44"/>
      <c r="CZ1257" s="44"/>
      <c r="DA1257" s="44"/>
      <c r="DB1257" s="44"/>
      <c r="DC1257" s="44"/>
      <c r="DD1257" s="44"/>
      <c r="DE1257" s="44"/>
      <c r="DF1257" s="45"/>
      <c r="DG1257" s="44"/>
      <c r="DH1257" s="44"/>
      <c r="DI1257" s="44"/>
      <c r="DJ1257" s="44"/>
      <c r="DK1257" s="44"/>
      <c r="DL1257" s="45"/>
      <c r="DM1257" s="44"/>
      <c r="DN1257" s="44"/>
      <c r="DO1257" s="44"/>
      <c r="DP1257" s="44"/>
      <c r="DQ1257" s="44"/>
      <c r="DR1257" s="44"/>
      <c r="DS1257" s="44"/>
      <c r="DT1257" s="44"/>
      <c r="DU1257" s="45"/>
      <c r="DV1257" s="44"/>
      <c r="DW1257" s="44"/>
      <c r="DX1257" s="44"/>
      <c r="DY1257" s="44"/>
      <c r="DZ1257" s="44"/>
      <c r="EA1257" s="44"/>
      <c r="EB1257" s="44"/>
      <c r="EC1257" s="44"/>
      <c r="ED1257" s="45"/>
      <c r="EE1257" s="44"/>
      <c r="EF1257" s="44"/>
      <c r="EG1257" s="44"/>
      <c r="EH1257" s="44"/>
      <c r="EI1257" s="44"/>
      <c r="EJ1257" s="44"/>
      <c r="EK1257" s="44"/>
      <c r="EL1257" s="44"/>
      <c r="EM1257" s="44"/>
      <c r="EN1257" s="44"/>
      <c r="EO1257" s="44"/>
      <c r="EP1257" s="44"/>
      <c r="EQ1257" s="44"/>
      <c r="ER1257" s="44"/>
      <c r="ES1257" s="44"/>
      <c r="ET1257" s="44"/>
      <c r="EU1257" s="44"/>
      <c r="EV1257" s="45"/>
      <c r="EW1257" s="44"/>
      <c r="EX1257" s="44"/>
      <c r="EY1257" s="45"/>
      <c r="EZ1257" s="45"/>
      <c r="FA1257" s="44"/>
      <c r="FB1257" s="32"/>
      <c r="FC1257" s="32"/>
      <c r="FD1257" s="32"/>
    </row>
    <row r="1258">
      <c r="A1258" s="31"/>
      <c r="B1258" s="32"/>
      <c r="C1258" s="33"/>
      <c r="D1258" s="32"/>
      <c r="E1258" s="32"/>
      <c r="F1258" s="32"/>
      <c r="G1258" s="46"/>
      <c r="H1258" s="32"/>
      <c r="I1258" s="32"/>
      <c r="J1258" s="32"/>
      <c r="K1258" s="32"/>
      <c r="L1258" s="32"/>
      <c r="M1258" s="32"/>
      <c r="N1258" s="47"/>
      <c r="O1258" s="47"/>
      <c r="P1258" s="36"/>
      <c r="Q1258" s="37"/>
      <c r="R1258" s="37"/>
      <c r="S1258" s="48"/>
      <c r="T1258" s="39"/>
      <c r="U1258" s="40"/>
      <c r="V1258" s="41"/>
      <c r="W1258" s="41"/>
      <c r="X1258" s="41"/>
      <c r="Y1258" s="41"/>
      <c r="Z1258" s="41"/>
      <c r="AA1258" s="41"/>
      <c r="AB1258" s="41"/>
      <c r="AC1258" s="41"/>
      <c r="AD1258" s="42"/>
      <c r="AE1258" s="43"/>
      <c r="AF1258" s="44"/>
      <c r="AG1258" s="44"/>
      <c r="AH1258" s="44"/>
      <c r="AI1258" s="44"/>
      <c r="AJ1258" s="44"/>
      <c r="AK1258" s="44"/>
      <c r="AL1258" s="44"/>
      <c r="AM1258" s="44"/>
      <c r="AN1258" s="44"/>
      <c r="AO1258" s="44"/>
      <c r="AP1258" s="44"/>
      <c r="AQ1258" s="44"/>
      <c r="AR1258" s="44"/>
      <c r="AS1258" s="44"/>
      <c r="AT1258" s="44"/>
      <c r="AU1258" s="44"/>
      <c r="AV1258" s="44"/>
      <c r="AW1258" s="44"/>
      <c r="AX1258" s="44"/>
      <c r="AY1258" s="44"/>
      <c r="AZ1258" s="44"/>
      <c r="BA1258" s="44"/>
      <c r="BB1258" s="44"/>
      <c r="BC1258" s="44"/>
      <c r="BD1258" s="44"/>
      <c r="BE1258" s="44"/>
      <c r="BF1258" s="44"/>
      <c r="BG1258" s="44"/>
      <c r="BH1258" s="44"/>
      <c r="BI1258" s="44"/>
      <c r="BJ1258" s="44"/>
      <c r="BK1258" s="44"/>
      <c r="BL1258" s="44"/>
      <c r="BM1258" s="44"/>
      <c r="BN1258" s="44"/>
      <c r="BO1258" s="44"/>
      <c r="BP1258" s="44"/>
      <c r="BQ1258" s="44"/>
      <c r="BR1258" s="44"/>
      <c r="BS1258" s="44"/>
      <c r="BT1258" s="44"/>
      <c r="BU1258" s="44"/>
      <c r="BV1258" s="44"/>
      <c r="BW1258" s="44"/>
      <c r="BX1258" s="44"/>
      <c r="BY1258" s="44"/>
      <c r="BZ1258" s="44"/>
      <c r="CA1258" s="44"/>
      <c r="CB1258" s="44"/>
      <c r="CC1258" s="44"/>
      <c r="CD1258" s="44"/>
      <c r="CE1258" s="44"/>
      <c r="CF1258" s="44"/>
      <c r="CG1258" s="44"/>
      <c r="CH1258" s="44"/>
      <c r="CI1258" s="44"/>
      <c r="CJ1258" s="44"/>
      <c r="CK1258" s="44"/>
      <c r="CL1258" s="44"/>
      <c r="CM1258" s="44"/>
      <c r="CN1258" s="45"/>
      <c r="CO1258" s="44"/>
      <c r="CP1258" s="44"/>
      <c r="CQ1258" s="44"/>
      <c r="CR1258" s="44"/>
      <c r="CS1258" s="44"/>
      <c r="CT1258" s="44"/>
      <c r="CU1258" s="44"/>
      <c r="CV1258" s="44"/>
      <c r="CW1258" s="44"/>
      <c r="CX1258" s="44"/>
      <c r="CY1258" s="44"/>
      <c r="CZ1258" s="44"/>
      <c r="DA1258" s="44"/>
      <c r="DB1258" s="44"/>
      <c r="DC1258" s="44"/>
      <c r="DD1258" s="44"/>
      <c r="DE1258" s="44"/>
      <c r="DF1258" s="45"/>
      <c r="DG1258" s="44"/>
      <c r="DH1258" s="44"/>
      <c r="DI1258" s="44"/>
      <c r="DJ1258" s="44"/>
      <c r="DK1258" s="44"/>
      <c r="DL1258" s="45"/>
      <c r="DM1258" s="44"/>
      <c r="DN1258" s="44"/>
      <c r="DO1258" s="44"/>
      <c r="DP1258" s="44"/>
      <c r="DQ1258" s="44"/>
      <c r="DR1258" s="44"/>
      <c r="DS1258" s="44"/>
      <c r="DT1258" s="44"/>
      <c r="DU1258" s="45"/>
      <c r="DV1258" s="44"/>
      <c r="DW1258" s="44"/>
      <c r="DX1258" s="44"/>
      <c r="DY1258" s="44"/>
      <c r="DZ1258" s="44"/>
      <c r="EA1258" s="44"/>
      <c r="EB1258" s="44"/>
      <c r="EC1258" s="44"/>
      <c r="ED1258" s="45"/>
      <c r="EE1258" s="44"/>
      <c r="EF1258" s="44"/>
      <c r="EG1258" s="44"/>
      <c r="EH1258" s="44"/>
      <c r="EI1258" s="44"/>
      <c r="EJ1258" s="44"/>
      <c r="EK1258" s="44"/>
      <c r="EL1258" s="44"/>
      <c r="EM1258" s="44"/>
      <c r="EN1258" s="44"/>
      <c r="EO1258" s="44"/>
      <c r="EP1258" s="44"/>
      <c r="EQ1258" s="44"/>
      <c r="ER1258" s="44"/>
      <c r="ES1258" s="44"/>
      <c r="ET1258" s="44"/>
      <c r="EU1258" s="44"/>
      <c r="EV1258" s="45"/>
      <c r="EW1258" s="44"/>
      <c r="EX1258" s="44"/>
      <c r="EY1258" s="45"/>
      <c r="EZ1258" s="45"/>
      <c r="FA1258" s="44"/>
      <c r="FB1258" s="32"/>
      <c r="FC1258" s="32"/>
      <c r="FD1258" s="32"/>
    </row>
    <row r="1259">
      <c r="A1259" s="31"/>
      <c r="B1259" s="32"/>
      <c r="C1259" s="33"/>
      <c r="D1259" s="32"/>
      <c r="E1259" s="32"/>
      <c r="F1259" s="32"/>
      <c r="G1259" s="46"/>
      <c r="H1259" s="32"/>
      <c r="I1259" s="32"/>
      <c r="J1259" s="32"/>
      <c r="K1259" s="32"/>
      <c r="L1259" s="32"/>
      <c r="M1259" s="32"/>
      <c r="N1259" s="47"/>
      <c r="O1259" s="47"/>
      <c r="P1259" s="36"/>
      <c r="Q1259" s="37"/>
      <c r="R1259" s="37"/>
      <c r="S1259" s="48"/>
      <c r="T1259" s="39"/>
      <c r="U1259" s="40"/>
      <c r="V1259" s="41"/>
      <c r="W1259" s="41"/>
      <c r="X1259" s="41"/>
      <c r="Y1259" s="41"/>
      <c r="Z1259" s="41"/>
      <c r="AA1259" s="41"/>
      <c r="AB1259" s="41"/>
      <c r="AC1259" s="41"/>
      <c r="AD1259" s="42"/>
      <c r="AE1259" s="43"/>
      <c r="AF1259" s="44"/>
      <c r="AG1259" s="44"/>
      <c r="AH1259" s="44"/>
      <c r="AI1259" s="44"/>
      <c r="AJ1259" s="44"/>
      <c r="AK1259" s="44"/>
      <c r="AL1259" s="44"/>
      <c r="AM1259" s="44"/>
      <c r="AN1259" s="44"/>
      <c r="AO1259" s="44"/>
      <c r="AP1259" s="44"/>
      <c r="AQ1259" s="44"/>
      <c r="AR1259" s="44"/>
      <c r="AS1259" s="44"/>
      <c r="AT1259" s="44"/>
      <c r="AU1259" s="44"/>
      <c r="AV1259" s="44"/>
      <c r="AW1259" s="44"/>
      <c r="AX1259" s="44"/>
      <c r="AY1259" s="44"/>
      <c r="AZ1259" s="44"/>
      <c r="BA1259" s="44"/>
      <c r="BB1259" s="44"/>
      <c r="BC1259" s="44"/>
      <c r="BD1259" s="44"/>
      <c r="BE1259" s="44"/>
      <c r="BF1259" s="44"/>
      <c r="BG1259" s="44"/>
      <c r="BH1259" s="44"/>
      <c r="BI1259" s="44"/>
      <c r="BJ1259" s="44"/>
      <c r="BK1259" s="44"/>
      <c r="BL1259" s="44"/>
      <c r="BM1259" s="44"/>
      <c r="BN1259" s="44"/>
      <c r="BO1259" s="44"/>
      <c r="BP1259" s="44"/>
      <c r="BQ1259" s="44"/>
      <c r="BR1259" s="44"/>
      <c r="BS1259" s="44"/>
      <c r="BT1259" s="44"/>
      <c r="BU1259" s="44"/>
      <c r="BV1259" s="44"/>
      <c r="BW1259" s="44"/>
      <c r="BX1259" s="44"/>
      <c r="BY1259" s="44"/>
      <c r="BZ1259" s="44"/>
      <c r="CA1259" s="44"/>
      <c r="CB1259" s="44"/>
      <c r="CC1259" s="44"/>
      <c r="CD1259" s="44"/>
      <c r="CE1259" s="44"/>
      <c r="CF1259" s="44"/>
      <c r="CG1259" s="44"/>
      <c r="CH1259" s="44"/>
      <c r="CI1259" s="44"/>
      <c r="CJ1259" s="44"/>
      <c r="CK1259" s="44"/>
      <c r="CL1259" s="44"/>
      <c r="CM1259" s="44"/>
      <c r="CN1259" s="45"/>
      <c r="CO1259" s="44"/>
      <c r="CP1259" s="44"/>
      <c r="CQ1259" s="44"/>
      <c r="CR1259" s="44"/>
      <c r="CS1259" s="44"/>
      <c r="CT1259" s="44"/>
      <c r="CU1259" s="44"/>
      <c r="CV1259" s="44"/>
      <c r="CW1259" s="44"/>
      <c r="CX1259" s="44"/>
      <c r="CY1259" s="44"/>
      <c r="CZ1259" s="44"/>
      <c r="DA1259" s="44"/>
      <c r="DB1259" s="44"/>
      <c r="DC1259" s="44"/>
      <c r="DD1259" s="44"/>
      <c r="DE1259" s="44"/>
      <c r="DF1259" s="45"/>
      <c r="DG1259" s="44"/>
      <c r="DH1259" s="44"/>
      <c r="DI1259" s="44"/>
      <c r="DJ1259" s="44"/>
      <c r="DK1259" s="44"/>
      <c r="DL1259" s="45"/>
      <c r="DM1259" s="44"/>
      <c r="DN1259" s="44"/>
      <c r="DO1259" s="44"/>
      <c r="DP1259" s="44"/>
      <c r="DQ1259" s="44"/>
      <c r="DR1259" s="44"/>
      <c r="DS1259" s="44"/>
      <c r="DT1259" s="44"/>
      <c r="DU1259" s="45"/>
      <c r="DV1259" s="44"/>
      <c r="DW1259" s="44"/>
      <c r="DX1259" s="44"/>
      <c r="DY1259" s="44"/>
      <c r="DZ1259" s="44"/>
      <c r="EA1259" s="44"/>
      <c r="EB1259" s="44"/>
      <c r="EC1259" s="44"/>
      <c r="ED1259" s="45"/>
      <c r="EE1259" s="44"/>
      <c r="EF1259" s="44"/>
      <c r="EG1259" s="44"/>
      <c r="EH1259" s="44"/>
      <c r="EI1259" s="44"/>
      <c r="EJ1259" s="44"/>
      <c r="EK1259" s="44"/>
      <c r="EL1259" s="44"/>
      <c r="EM1259" s="44"/>
      <c r="EN1259" s="44"/>
      <c r="EO1259" s="44"/>
      <c r="EP1259" s="44"/>
      <c r="EQ1259" s="44"/>
      <c r="ER1259" s="44"/>
      <c r="ES1259" s="44"/>
      <c r="ET1259" s="44"/>
      <c r="EU1259" s="44"/>
      <c r="EV1259" s="45"/>
      <c r="EW1259" s="44"/>
      <c r="EX1259" s="44"/>
      <c r="EY1259" s="45"/>
      <c r="EZ1259" s="45"/>
      <c r="FA1259" s="44"/>
      <c r="FB1259" s="32"/>
      <c r="FC1259" s="32"/>
      <c r="FD1259" s="32"/>
    </row>
    <row r="1260">
      <c r="A1260" s="31"/>
      <c r="B1260" s="32"/>
      <c r="C1260" s="33"/>
      <c r="D1260" s="32"/>
      <c r="E1260" s="32"/>
      <c r="F1260" s="32"/>
      <c r="G1260" s="46"/>
      <c r="H1260" s="32"/>
      <c r="I1260" s="32"/>
      <c r="J1260" s="32"/>
      <c r="K1260" s="32"/>
      <c r="L1260" s="32"/>
      <c r="M1260" s="32"/>
      <c r="N1260" s="47"/>
      <c r="O1260" s="47"/>
      <c r="P1260" s="36"/>
      <c r="Q1260" s="37"/>
      <c r="R1260" s="37"/>
      <c r="S1260" s="48"/>
      <c r="T1260" s="39"/>
      <c r="U1260" s="40"/>
      <c r="V1260" s="41"/>
      <c r="W1260" s="41"/>
      <c r="X1260" s="41"/>
      <c r="Y1260" s="41"/>
      <c r="Z1260" s="41"/>
      <c r="AA1260" s="41"/>
      <c r="AB1260" s="41"/>
      <c r="AC1260" s="41"/>
      <c r="AD1260" s="42"/>
      <c r="AE1260" s="43"/>
      <c r="AF1260" s="44"/>
      <c r="AG1260" s="44"/>
      <c r="AH1260" s="44"/>
      <c r="AI1260" s="44"/>
      <c r="AJ1260" s="44"/>
      <c r="AK1260" s="44"/>
      <c r="AL1260" s="44"/>
      <c r="AM1260" s="44"/>
      <c r="AN1260" s="44"/>
      <c r="AO1260" s="44"/>
      <c r="AP1260" s="44"/>
      <c r="AQ1260" s="44"/>
      <c r="AR1260" s="44"/>
      <c r="AS1260" s="44"/>
      <c r="AT1260" s="44"/>
      <c r="AU1260" s="44"/>
      <c r="AV1260" s="44"/>
      <c r="AW1260" s="44"/>
      <c r="AX1260" s="44"/>
      <c r="AY1260" s="44"/>
      <c r="AZ1260" s="44"/>
      <c r="BA1260" s="44"/>
      <c r="BB1260" s="44"/>
      <c r="BC1260" s="44"/>
      <c r="BD1260" s="44"/>
      <c r="BE1260" s="44"/>
      <c r="BF1260" s="44"/>
      <c r="BG1260" s="44"/>
      <c r="BH1260" s="44"/>
      <c r="BI1260" s="44"/>
      <c r="BJ1260" s="44"/>
      <c r="BK1260" s="44"/>
      <c r="BL1260" s="44"/>
      <c r="BM1260" s="44"/>
      <c r="BN1260" s="44"/>
      <c r="BO1260" s="44"/>
      <c r="BP1260" s="44"/>
      <c r="BQ1260" s="44"/>
      <c r="BR1260" s="44"/>
      <c r="BS1260" s="44"/>
      <c r="BT1260" s="44"/>
      <c r="BU1260" s="44"/>
      <c r="BV1260" s="44"/>
      <c r="BW1260" s="44"/>
      <c r="BX1260" s="44"/>
      <c r="BY1260" s="44"/>
      <c r="BZ1260" s="44"/>
      <c r="CA1260" s="44"/>
      <c r="CB1260" s="44"/>
      <c r="CC1260" s="44"/>
      <c r="CD1260" s="44"/>
      <c r="CE1260" s="44"/>
      <c r="CF1260" s="44"/>
      <c r="CG1260" s="44"/>
      <c r="CH1260" s="44"/>
      <c r="CI1260" s="44"/>
      <c r="CJ1260" s="44"/>
      <c r="CK1260" s="44"/>
      <c r="CL1260" s="44"/>
      <c r="CM1260" s="44"/>
      <c r="CN1260" s="45"/>
      <c r="CO1260" s="44"/>
      <c r="CP1260" s="44"/>
      <c r="CQ1260" s="44"/>
      <c r="CR1260" s="44"/>
      <c r="CS1260" s="44"/>
      <c r="CT1260" s="44"/>
      <c r="CU1260" s="44"/>
      <c r="CV1260" s="44"/>
      <c r="CW1260" s="44"/>
      <c r="CX1260" s="44"/>
      <c r="CY1260" s="44"/>
      <c r="CZ1260" s="44"/>
      <c r="DA1260" s="44"/>
      <c r="DB1260" s="44"/>
      <c r="DC1260" s="44"/>
      <c r="DD1260" s="44"/>
      <c r="DE1260" s="44"/>
      <c r="DF1260" s="45"/>
      <c r="DG1260" s="44"/>
      <c r="DH1260" s="44"/>
      <c r="DI1260" s="44"/>
      <c r="DJ1260" s="44"/>
      <c r="DK1260" s="44"/>
      <c r="DL1260" s="45"/>
      <c r="DM1260" s="44"/>
      <c r="DN1260" s="44"/>
      <c r="DO1260" s="44"/>
      <c r="DP1260" s="44"/>
      <c r="DQ1260" s="44"/>
      <c r="DR1260" s="44"/>
      <c r="DS1260" s="44"/>
      <c r="DT1260" s="44"/>
      <c r="DU1260" s="45"/>
      <c r="DV1260" s="44"/>
      <c r="DW1260" s="44"/>
      <c r="DX1260" s="44"/>
      <c r="DY1260" s="44"/>
      <c r="DZ1260" s="44"/>
      <c r="EA1260" s="44"/>
      <c r="EB1260" s="44"/>
      <c r="EC1260" s="44"/>
      <c r="ED1260" s="45"/>
      <c r="EE1260" s="44"/>
      <c r="EF1260" s="44"/>
      <c r="EG1260" s="44"/>
      <c r="EH1260" s="44"/>
      <c r="EI1260" s="44"/>
      <c r="EJ1260" s="44"/>
      <c r="EK1260" s="44"/>
      <c r="EL1260" s="44"/>
      <c r="EM1260" s="44"/>
      <c r="EN1260" s="44"/>
      <c r="EO1260" s="44"/>
      <c r="EP1260" s="44"/>
      <c r="EQ1260" s="44"/>
      <c r="ER1260" s="44"/>
      <c r="ES1260" s="44"/>
      <c r="ET1260" s="44"/>
      <c r="EU1260" s="44"/>
      <c r="EV1260" s="45"/>
      <c r="EW1260" s="44"/>
      <c r="EX1260" s="44"/>
      <c r="EY1260" s="45"/>
      <c r="EZ1260" s="45"/>
      <c r="FA1260" s="44"/>
      <c r="FB1260" s="32"/>
      <c r="FC1260" s="32"/>
      <c r="FD1260" s="32"/>
    </row>
    <row r="1261">
      <c r="A1261" s="31"/>
      <c r="B1261" s="32"/>
      <c r="C1261" s="33"/>
      <c r="D1261" s="32"/>
      <c r="E1261" s="32"/>
      <c r="F1261" s="32"/>
      <c r="G1261" s="46"/>
      <c r="H1261" s="32"/>
      <c r="I1261" s="32"/>
      <c r="J1261" s="32"/>
      <c r="K1261" s="32"/>
      <c r="L1261" s="32"/>
      <c r="M1261" s="32"/>
      <c r="N1261" s="47"/>
      <c r="O1261" s="47"/>
      <c r="P1261" s="36"/>
      <c r="Q1261" s="37"/>
      <c r="R1261" s="37"/>
      <c r="S1261" s="48"/>
      <c r="T1261" s="39"/>
      <c r="U1261" s="40"/>
      <c r="V1261" s="41"/>
      <c r="W1261" s="41"/>
      <c r="X1261" s="41"/>
      <c r="Y1261" s="41"/>
      <c r="Z1261" s="41"/>
      <c r="AA1261" s="41"/>
      <c r="AB1261" s="41"/>
      <c r="AC1261" s="41"/>
      <c r="AD1261" s="42"/>
      <c r="AE1261" s="43"/>
      <c r="AF1261" s="44"/>
      <c r="AG1261" s="44"/>
      <c r="AH1261" s="44"/>
      <c r="AI1261" s="44"/>
      <c r="AJ1261" s="44"/>
      <c r="AK1261" s="44"/>
      <c r="AL1261" s="44"/>
      <c r="AM1261" s="44"/>
      <c r="AN1261" s="44"/>
      <c r="AO1261" s="44"/>
      <c r="AP1261" s="44"/>
      <c r="AQ1261" s="44"/>
      <c r="AR1261" s="44"/>
      <c r="AS1261" s="44"/>
      <c r="AT1261" s="44"/>
      <c r="AU1261" s="44"/>
      <c r="AV1261" s="44"/>
      <c r="AW1261" s="44"/>
      <c r="AX1261" s="44"/>
      <c r="AY1261" s="44"/>
      <c r="AZ1261" s="44"/>
      <c r="BA1261" s="44"/>
      <c r="BB1261" s="44"/>
      <c r="BC1261" s="44"/>
      <c r="BD1261" s="44"/>
      <c r="BE1261" s="44"/>
      <c r="BF1261" s="44"/>
      <c r="BG1261" s="44"/>
      <c r="BH1261" s="44"/>
      <c r="BI1261" s="44"/>
      <c r="BJ1261" s="44"/>
      <c r="BK1261" s="44"/>
      <c r="BL1261" s="44"/>
      <c r="BM1261" s="44"/>
      <c r="BN1261" s="44"/>
      <c r="BO1261" s="44"/>
      <c r="BP1261" s="44"/>
      <c r="BQ1261" s="44"/>
      <c r="BR1261" s="44"/>
      <c r="BS1261" s="44"/>
      <c r="BT1261" s="44"/>
      <c r="BU1261" s="44"/>
      <c r="BV1261" s="44"/>
      <c r="BW1261" s="44"/>
      <c r="BX1261" s="44"/>
      <c r="BY1261" s="44"/>
      <c r="BZ1261" s="44"/>
      <c r="CA1261" s="44"/>
      <c r="CB1261" s="44"/>
      <c r="CC1261" s="44"/>
      <c r="CD1261" s="44"/>
      <c r="CE1261" s="44"/>
      <c r="CF1261" s="44"/>
      <c r="CG1261" s="44"/>
      <c r="CH1261" s="44"/>
      <c r="CI1261" s="44"/>
      <c r="CJ1261" s="44"/>
      <c r="CK1261" s="44"/>
      <c r="CL1261" s="44"/>
      <c r="CM1261" s="44"/>
      <c r="CN1261" s="45"/>
      <c r="CO1261" s="44"/>
      <c r="CP1261" s="44"/>
      <c r="CQ1261" s="44"/>
      <c r="CR1261" s="44"/>
      <c r="CS1261" s="44"/>
      <c r="CT1261" s="44"/>
      <c r="CU1261" s="44"/>
      <c r="CV1261" s="44"/>
      <c r="CW1261" s="44"/>
      <c r="CX1261" s="44"/>
      <c r="CY1261" s="44"/>
      <c r="CZ1261" s="44"/>
      <c r="DA1261" s="44"/>
      <c r="DB1261" s="44"/>
      <c r="DC1261" s="44"/>
      <c r="DD1261" s="44"/>
      <c r="DE1261" s="44"/>
      <c r="DF1261" s="45"/>
      <c r="DG1261" s="44"/>
      <c r="DH1261" s="44"/>
      <c r="DI1261" s="44"/>
      <c r="DJ1261" s="44"/>
      <c r="DK1261" s="44"/>
      <c r="DL1261" s="45"/>
      <c r="DM1261" s="44"/>
      <c r="DN1261" s="44"/>
      <c r="DO1261" s="44"/>
      <c r="DP1261" s="44"/>
      <c r="DQ1261" s="44"/>
      <c r="DR1261" s="44"/>
      <c r="DS1261" s="44"/>
      <c r="DT1261" s="44"/>
      <c r="DU1261" s="45"/>
      <c r="DV1261" s="44"/>
      <c r="DW1261" s="44"/>
      <c r="DX1261" s="44"/>
      <c r="DY1261" s="44"/>
      <c r="DZ1261" s="44"/>
      <c r="EA1261" s="44"/>
      <c r="EB1261" s="44"/>
      <c r="EC1261" s="44"/>
      <c r="ED1261" s="45"/>
      <c r="EE1261" s="44"/>
      <c r="EF1261" s="44"/>
      <c r="EG1261" s="44"/>
      <c r="EH1261" s="44"/>
      <c r="EI1261" s="44"/>
      <c r="EJ1261" s="44"/>
      <c r="EK1261" s="44"/>
      <c r="EL1261" s="44"/>
      <c r="EM1261" s="44"/>
      <c r="EN1261" s="44"/>
      <c r="EO1261" s="44"/>
      <c r="EP1261" s="44"/>
      <c r="EQ1261" s="44"/>
      <c r="ER1261" s="44"/>
      <c r="ES1261" s="44"/>
      <c r="ET1261" s="44"/>
      <c r="EU1261" s="44"/>
      <c r="EV1261" s="45"/>
      <c r="EW1261" s="44"/>
      <c r="EX1261" s="44"/>
      <c r="EY1261" s="45"/>
      <c r="EZ1261" s="45"/>
      <c r="FA1261" s="44"/>
      <c r="FB1261" s="32"/>
      <c r="FC1261" s="32"/>
      <c r="FD1261" s="32"/>
    </row>
    <row r="1262">
      <c r="A1262" s="31"/>
      <c r="B1262" s="32"/>
      <c r="C1262" s="33"/>
      <c r="D1262" s="32"/>
      <c r="E1262" s="32"/>
      <c r="F1262" s="32"/>
      <c r="G1262" s="46"/>
      <c r="H1262" s="32"/>
      <c r="I1262" s="32"/>
      <c r="J1262" s="32"/>
      <c r="K1262" s="32"/>
      <c r="L1262" s="32"/>
      <c r="M1262" s="32"/>
      <c r="N1262" s="47"/>
      <c r="O1262" s="47"/>
      <c r="P1262" s="36"/>
      <c r="Q1262" s="37"/>
      <c r="R1262" s="37"/>
      <c r="S1262" s="48"/>
      <c r="T1262" s="39"/>
      <c r="U1262" s="40"/>
      <c r="V1262" s="41"/>
      <c r="W1262" s="41"/>
      <c r="X1262" s="41"/>
      <c r="Y1262" s="41"/>
      <c r="Z1262" s="41"/>
      <c r="AA1262" s="41"/>
      <c r="AB1262" s="41"/>
      <c r="AC1262" s="41"/>
      <c r="AD1262" s="42"/>
      <c r="AE1262" s="43"/>
      <c r="AF1262" s="44"/>
      <c r="AG1262" s="44"/>
      <c r="AH1262" s="44"/>
      <c r="AI1262" s="44"/>
      <c r="AJ1262" s="44"/>
      <c r="AK1262" s="44"/>
      <c r="AL1262" s="44"/>
      <c r="AM1262" s="44"/>
      <c r="AN1262" s="44"/>
      <c r="AO1262" s="44"/>
      <c r="AP1262" s="44"/>
      <c r="AQ1262" s="44"/>
      <c r="AR1262" s="44"/>
      <c r="AS1262" s="44"/>
      <c r="AT1262" s="44"/>
      <c r="AU1262" s="44"/>
      <c r="AV1262" s="44"/>
      <c r="AW1262" s="44"/>
      <c r="AX1262" s="44"/>
      <c r="AY1262" s="44"/>
      <c r="AZ1262" s="44"/>
      <c r="BA1262" s="44"/>
      <c r="BB1262" s="44"/>
      <c r="BC1262" s="44"/>
      <c r="BD1262" s="44"/>
      <c r="BE1262" s="44"/>
      <c r="BF1262" s="44"/>
      <c r="BG1262" s="44"/>
      <c r="BH1262" s="44"/>
      <c r="BI1262" s="44"/>
      <c r="BJ1262" s="44"/>
      <c r="BK1262" s="44"/>
      <c r="BL1262" s="44"/>
      <c r="BM1262" s="44"/>
      <c r="BN1262" s="44"/>
      <c r="BO1262" s="44"/>
      <c r="BP1262" s="44"/>
      <c r="BQ1262" s="44"/>
      <c r="BR1262" s="44"/>
      <c r="BS1262" s="44"/>
      <c r="BT1262" s="44"/>
      <c r="BU1262" s="44"/>
      <c r="BV1262" s="44"/>
      <c r="BW1262" s="44"/>
      <c r="BX1262" s="44"/>
      <c r="BY1262" s="44"/>
      <c r="BZ1262" s="44"/>
      <c r="CA1262" s="44"/>
      <c r="CB1262" s="44"/>
      <c r="CC1262" s="44"/>
      <c r="CD1262" s="44"/>
      <c r="CE1262" s="44"/>
      <c r="CF1262" s="44"/>
      <c r="CG1262" s="44"/>
      <c r="CH1262" s="44"/>
      <c r="CI1262" s="44"/>
      <c r="CJ1262" s="44"/>
      <c r="CK1262" s="44"/>
      <c r="CL1262" s="44"/>
      <c r="CM1262" s="44"/>
      <c r="CN1262" s="45"/>
      <c r="CO1262" s="44"/>
      <c r="CP1262" s="44"/>
      <c r="CQ1262" s="44"/>
      <c r="CR1262" s="44"/>
      <c r="CS1262" s="44"/>
      <c r="CT1262" s="44"/>
      <c r="CU1262" s="44"/>
      <c r="CV1262" s="44"/>
      <c r="CW1262" s="44"/>
      <c r="CX1262" s="44"/>
      <c r="CY1262" s="44"/>
      <c r="CZ1262" s="44"/>
      <c r="DA1262" s="44"/>
      <c r="DB1262" s="44"/>
      <c r="DC1262" s="44"/>
      <c r="DD1262" s="44"/>
      <c r="DE1262" s="44"/>
      <c r="DF1262" s="45"/>
      <c r="DG1262" s="44"/>
      <c r="DH1262" s="44"/>
      <c r="DI1262" s="44"/>
      <c r="DJ1262" s="44"/>
      <c r="DK1262" s="44"/>
      <c r="DL1262" s="45"/>
      <c r="DM1262" s="44"/>
      <c r="DN1262" s="44"/>
      <c r="DO1262" s="44"/>
      <c r="DP1262" s="44"/>
      <c r="DQ1262" s="44"/>
      <c r="DR1262" s="44"/>
      <c r="DS1262" s="44"/>
      <c r="DT1262" s="44"/>
      <c r="DU1262" s="45"/>
      <c r="DV1262" s="44"/>
      <c r="DW1262" s="44"/>
      <c r="DX1262" s="44"/>
      <c r="DY1262" s="44"/>
      <c r="DZ1262" s="44"/>
      <c r="EA1262" s="44"/>
      <c r="EB1262" s="44"/>
      <c r="EC1262" s="44"/>
      <c r="ED1262" s="45"/>
      <c r="EE1262" s="44"/>
      <c r="EF1262" s="44"/>
      <c r="EG1262" s="44"/>
      <c r="EH1262" s="44"/>
      <c r="EI1262" s="44"/>
      <c r="EJ1262" s="44"/>
      <c r="EK1262" s="44"/>
      <c r="EL1262" s="44"/>
      <c r="EM1262" s="44"/>
      <c r="EN1262" s="44"/>
      <c r="EO1262" s="44"/>
      <c r="EP1262" s="44"/>
      <c r="EQ1262" s="44"/>
      <c r="ER1262" s="44"/>
      <c r="ES1262" s="44"/>
      <c r="ET1262" s="44"/>
      <c r="EU1262" s="44"/>
      <c r="EV1262" s="45"/>
      <c r="EW1262" s="44"/>
      <c r="EX1262" s="44"/>
      <c r="EY1262" s="45"/>
      <c r="EZ1262" s="45"/>
      <c r="FA1262" s="44"/>
      <c r="FB1262" s="32"/>
      <c r="FC1262" s="32"/>
      <c r="FD1262" s="32"/>
    </row>
    <row r="1263">
      <c r="A1263" s="31"/>
      <c r="B1263" s="32"/>
      <c r="C1263" s="33"/>
      <c r="D1263" s="32"/>
      <c r="E1263" s="32"/>
      <c r="F1263" s="32"/>
      <c r="G1263" s="46"/>
      <c r="H1263" s="32"/>
      <c r="I1263" s="32"/>
      <c r="J1263" s="32"/>
      <c r="K1263" s="32"/>
      <c r="L1263" s="32"/>
      <c r="M1263" s="32"/>
      <c r="N1263" s="47"/>
      <c r="O1263" s="47"/>
      <c r="P1263" s="36"/>
      <c r="Q1263" s="37"/>
      <c r="R1263" s="37"/>
      <c r="S1263" s="48"/>
      <c r="T1263" s="39"/>
      <c r="U1263" s="40"/>
      <c r="V1263" s="41"/>
      <c r="W1263" s="41"/>
      <c r="X1263" s="41"/>
      <c r="Y1263" s="41"/>
      <c r="Z1263" s="41"/>
      <c r="AA1263" s="41"/>
      <c r="AB1263" s="41"/>
      <c r="AC1263" s="41"/>
      <c r="AD1263" s="42"/>
      <c r="AE1263" s="43"/>
      <c r="AF1263" s="44"/>
      <c r="AG1263" s="44"/>
      <c r="AH1263" s="44"/>
      <c r="AI1263" s="44"/>
      <c r="AJ1263" s="44"/>
      <c r="AK1263" s="44"/>
      <c r="AL1263" s="44"/>
      <c r="AM1263" s="44"/>
      <c r="AN1263" s="44"/>
      <c r="AO1263" s="44"/>
      <c r="AP1263" s="44"/>
      <c r="AQ1263" s="44"/>
      <c r="AR1263" s="44"/>
      <c r="AS1263" s="44"/>
      <c r="AT1263" s="44"/>
      <c r="AU1263" s="44"/>
      <c r="AV1263" s="44"/>
      <c r="AW1263" s="44"/>
      <c r="AX1263" s="44"/>
      <c r="AY1263" s="44"/>
      <c r="AZ1263" s="44"/>
      <c r="BA1263" s="44"/>
      <c r="BB1263" s="44"/>
      <c r="BC1263" s="44"/>
      <c r="BD1263" s="44"/>
      <c r="BE1263" s="44"/>
      <c r="BF1263" s="44"/>
      <c r="BG1263" s="44"/>
      <c r="BH1263" s="44"/>
      <c r="BI1263" s="44"/>
      <c r="BJ1263" s="44"/>
      <c r="BK1263" s="44"/>
      <c r="BL1263" s="44"/>
      <c r="BM1263" s="44"/>
      <c r="BN1263" s="44"/>
      <c r="BO1263" s="44"/>
      <c r="BP1263" s="44"/>
      <c r="BQ1263" s="44"/>
      <c r="BR1263" s="44"/>
      <c r="BS1263" s="44"/>
      <c r="BT1263" s="44"/>
      <c r="BU1263" s="44"/>
      <c r="BV1263" s="44"/>
      <c r="BW1263" s="44"/>
      <c r="BX1263" s="44"/>
      <c r="BY1263" s="44"/>
      <c r="BZ1263" s="44"/>
      <c r="CA1263" s="44"/>
      <c r="CB1263" s="44"/>
      <c r="CC1263" s="44"/>
      <c r="CD1263" s="44"/>
      <c r="CE1263" s="44"/>
      <c r="CF1263" s="44"/>
      <c r="CG1263" s="44"/>
      <c r="CH1263" s="44"/>
      <c r="CI1263" s="44"/>
      <c r="CJ1263" s="44"/>
      <c r="CK1263" s="44"/>
      <c r="CL1263" s="44"/>
      <c r="CM1263" s="44"/>
      <c r="CN1263" s="45"/>
      <c r="CO1263" s="44"/>
      <c r="CP1263" s="44"/>
      <c r="CQ1263" s="44"/>
      <c r="CR1263" s="44"/>
      <c r="CS1263" s="44"/>
      <c r="CT1263" s="44"/>
      <c r="CU1263" s="44"/>
      <c r="CV1263" s="44"/>
      <c r="CW1263" s="44"/>
      <c r="CX1263" s="44"/>
      <c r="CY1263" s="44"/>
      <c r="CZ1263" s="44"/>
      <c r="DA1263" s="44"/>
      <c r="DB1263" s="44"/>
      <c r="DC1263" s="44"/>
      <c r="DD1263" s="44"/>
      <c r="DE1263" s="44"/>
      <c r="DF1263" s="45"/>
      <c r="DG1263" s="44"/>
      <c r="DH1263" s="44"/>
      <c r="DI1263" s="44"/>
      <c r="DJ1263" s="44"/>
      <c r="DK1263" s="44"/>
      <c r="DL1263" s="45"/>
      <c r="DM1263" s="44"/>
      <c r="DN1263" s="44"/>
      <c r="DO1263" s="44"/>
      <c r="DP1263" s="44"/>
      <c r="DQ1263" s="44"/>
      <c r="DR1263" s="44"/>
      <c r="DS1263" s="44"/>
      <c r="DT1263" s="44"/>
      <c r="DU1263" s="45"/>
      <c r="DV1263" s="44"/>
      <c r="DW1263" s="44"/>
      <c r="DX1263" s="44"/>
      <c r="DY1263" s="44"/>
      <c r="DZ1263" s="44"/>
      <c r="EA1263" s="44"/>
      <c r="EB1263" s="44"/>
      <c r="EC1263" s="44"/>
      <c r="ED1263" s="45"/>
      <c r="EE1263" s="44"/>
      <c r="EF1263" s="44"/>
      <c r="EG1263" s="44"/>
      <c r="EH1263" s="44"/>
      <c r="EI1263" s="44"/>
      <c r="EJ1263" s="44"/>
      <c r="EK1263" s="44"/>
      <c r="EL1263" s="44"/>
      <c r="EM1263" s="44"/>
      <c r="EN1263" s="44"/>
      <c r="EO1263" s="44"/>
      <c r="EP1263" s="44"/>
      <c r="EQ1263" s="44"/>
      <c r="ER1263" s="44"/>
      <c r="ES1263" s="44"/>
      <c r="ET1263" s="44"/>
      <c r="EU1263" s="44"/>
      <c r="EV1263" s="45"/>
      <c r="EW1263" s="44"/>
      <c r="EX1263" s="44"/>
      <c r="EY1263" s="45"/>
      <c r="EZ1263" s="45"/>
      <c r="FA1263" s="44"/>
      <c r="FB1263" s="32"/>
      <c r="FC1263" s="32"/>
      <c r="FD1263" s="32"/>
    </row>
    <row r="1264">
      <c r="A1264" s="31"/>
      <c r="B1264" s="32"/>
      <c r="C1264" s="33"/>
      <c r="D1264" s="32"/>
      <c r="E1264" s="32"/>
      <c r="F1264" s="32"/>
      <c r="G1264" s="46"/>
      <c r="H1264" s="32"/>
      <c r="I1264" s="32"/>
      <c r="J1264" s="32"/>
      <c r="K1264" s="32"/>
      <c r="L1264" s="32"/>
      <c r="M1264" s="32"/>
      <c r="N1264" s="47"/>
      <c r="O1264" s="47"/>
      <c r="P1264" s="36"/>
      <c r="Q1264" s="37"/>
      <c r="R1264" s="37"/>
      <c r="S1264" s="48"/>
      <c r="T1264" s="39"/>
      <c r="U1264" s="40"/>
      <c r="V1264" s="41"/>
      <c r="W1264" s="41"/>
      <c r="X1264" s="41"/>
      <c r="Y1264" s="41"/>
      <c r="Z1264" s="41"/>
      <c r="AA1264" s="41"/>
      <c r="AB1264" s="41"/>
      <c r="AC1264" s="41"/>
      <c r="AD1264" s="42"/>
      <c r="AE1264" s="43"/>
      <c r="AF1264" s="44"/>
      <c r="AG1264" s="44"/>
      <c r="AH1264" s="44"/>
      <c r="AI1264" s="44"/>
      <c r="AJ1264" s="44"/>
      <c r="AK1264" s="44"/>
      <c r="AL1264" s="44"/>
      <c r="AM1264" s="44"/>
      <c r="AN1264" s="44"/>
      <c r="AO1264" s="44"/>
      <c r="AP1264" s="44"/>
      <c r="AQ1264" s="44"/>
      <c r="AR1264" s="44"/>
      <c r="AS1264" s="44"/>
      <c r="AT1264" s="44"/>
      <c r="AU1264" s="44"/>
      <c r="AV1264" s="44"/>
      <c r="AW1264" s="44"/>
      <c r="AX1264" s="44"/>
      <c r="AY1264" s="44"/>
      <c r="AZ1264" s="44"/>
      <c r="BA1264" s="44"/>
      <c r="BB1264" s="44"/>
      <c r="BC1264" s="44"/>
      <c r="BD1264" s="44"/>
      <c r="BE1264" s="44"/>
      <c r="BF1264" s="44"/>
      <c r="BG1264" s="44"/>
      <c r="BH1264" s="44"/>
      <c r="BI1264" s="44"/>
      <c r="BJ1264" s="44"/>
      <c r="BK1264" s="44"/>
      <c r="BL1264" s="44"/>
      <c r="BM1264" s="44"/>
      <c r="BN1264" s="44"/>
      <c r="BO1264" s="44"/>
      <c r="BP1264" s="44"/>
      <c r="BQ1264" s="44"/>
      <c r="BR1264" s="44"/>
      <c r="BS1264" s="44"/>
      <c r="BT1264" s="44"/>
      <c r="BU1264" s="44"/>
      <c r="BV1264" s="44"/>
      <c r="BW1264" s="44"/>
      <c r="BX1264" s="44"/>
      <c r="BY1264" s="44"/>
      <c r="BZ1264" s="44"/>
      <c r="CA1264" s="44"/>
      <c r="CB1264" s="44"/>
      <c r="CC1264" s="44"/>
      <c r="CD1264" s="44"/>
      <c r="CE1264" s="44"/>
      <c r="CF1264" s="44"/>
      <c r="CG1264" s="44"/>
      <c r="CH1264" s="44"/>
      <c r="CI1264" s="44"/>
      <c r="CJ1264" s="44"/>
      <c r="CK1264" s="44"/>
      <c r="CL1264" s="44"/>
      <c r="CM1264" s="44"/>
      <c r="CN1264" s="45"/>
      <c r="CO1264" s="44"/>
      <c r="CP1264" s="44"/>
      <c r="CQ1264" s="44"/>
      <c r="CR1264" s="44"/>
      <c r="CS1264" s="44"/>
      <c r="CT1264" s="44"/>
      <c r="CU1264" s="44"/>
      <c r="CV1264" s="44"/>
      <c r="CW1264" s="44"/>
      <c r="CX1264" s="44"/>
      <c r="CY1264" s="44"/>
      <c r="CZ1264" s="44"/>
      <c r="DA1264" s="44"/>
      <c r="DB1264" s="44"/>
      <c r="DC1264" s="44"/>
      <c r="DD1264" s="44"/>
      <c r="DE1264" s="44"/>
      <c r="DF1264" s="45"/>
      <c r="DG1264" s="44"/>
      <c r="DH1264" s="44"/>
      <c r="DI1264" s="44"/>
      <c r="DJ1264" s="44"/>
      <c r="DK1264" s="44"/>
      <c r="DL1264" s="45"/>
      <c r="DM1264" s="44"/>
      <c r="DN1264" s="44"/>
      <c r="DO1264" s="44"/>
      <c r="DP1264" s="44"/>
      <c r="DQ1264" s="44"/>
      <c r="DR1264" s="44"/>
      <c r="DS1264" s="44"/>
      <c r="DT1264" s="44"/>
      <c r="DU1264" s="45"/>
      <c r="DV1264" s="44"/>
      <c r="DW1264" s="44"/>
      <c r="DX1264" s="44"/>
      <c r="DY1264" s="44"/>
      <c r="DZ1264" s="44"/>
      <c r="EA1264" s="44"/>
      <c r="EB1264" s="44"/>
      <c r="EC1264" s="44"/>
      <c r="ED1264" s="45"/>
      <c r="EE1264" s="44"/>
      <c r="EF1264" s="44"/>
      <c r="EG1264" s="44"/>
      <c r="EH1264" s="44"/>
      <c r="EI1264" s="44"/>
      <c r="EJ1264" s="44"/>
      <c r="EK1264" s="44"/>
      <c r="EL1264" s="44"/>
      <c r="EM1264" s="44"/>
      <c r="EN1264" s="44"/>
      <c r="EO1264" s="44"/>
      <c r="EP1264" s="44"/>
      <c r="EQ1264" s="44"/>
      <c r="ER1264" s="44"/>
      <c r="ES1264" s="44"/>
      <c r="ET1264" s="44"/>
      <c r="EU1264" s="44"/>
      <c r="EV1264" s="45"/>
      <c r="EW1264" s="44"/>
      <c r="EX1264" s="44"/>
      <c r="EY1264" s="45"/>
      <c r="EZ1264" s="45"/>
      <c r="FA1264" s="44"/>
      <c r="FB1264" s="32"/>
      <c r="FC1264" s="32"/>
      <c r="FD1264" s="32"/>
    </row>
    <row r="1265">
      <c r="A1265" s="31"/>
      <c r="B1265" s="32"/>
      <c r="C1265" s="33"/>
      <c r="D1265" s="32"/>
      <c r="E1265" s="32"/>
      <c r="F1265" s="32"/>
      <c r="G1265" s="46"/>
      <c r="H1265" s="32"/>
      <c r="I1265" s="32"/>
      <c r="J1265" s="32"/>
      <c r="K1265" s="32"/>
      <c r="L1265" s="32"/>
      <c r="M1265" s="32"/>
      <c r="N1265" s="47"/>
      <c r="O1265" s="47"/>
      <c r="P1265" s="36"/>
      <c r="Q1265" s="37"/>
      <c r="R1265" s="37"/>
      <c r="S1265" s="48"/>
      <c r="T1265" s="39"/>
      <c r="U1265" s="40"/>
      <c r="V1265" s="41"/>
      <c r="W1265" s="41"/>
      <c r="X1265" s="41"/>
      <c r="Y1265" s="41"/>
      <c r="Z1265" s="41"/>
      <c r="AA1265" s="41"/>
      <c r="AB1265" s="41"/>
      <c r="AC1265" s="41"/>
      <c r="AD1265" s="42"/>
      <c r="AE1265" s="43"/>
      <c r="AF1265" s="44"/>
      <c r="AG1265" s="44"/>
      <c r="AH1265" s="44"/>
      <c r="AI1265" s="44"/>
      <c r="AJ1265" s="44"/>
      <c r="AK1265" s="44"/>
      <c r="AL1265" s="44"/>
      <c r="AM1265" s="44"/>
      <c r="AN1265" s="44"/>
      <c r="AO1265" s="44"/>
      <c r="AP1265" s="44"/>
      <c r="AQ1265" s="44"/>
      <c r="AR1265" s="44"/>
      <c r="AS1265" s="44"/>
      <c r="AT1265" s="44"/>
      <c r="AU1265" s="44"/>
      <c r="AV1265" s="44"/>
      <c r="AW1265" s="44"/>
      <c r="AX1265" s="44"/>
      <c r="AY1265" s="44"/>
      <c r="AZ1265" s="44"/>
      <c r="BA1265" s="44"/>
      <c r="BB1265" s="44"/>
      <c r="BC1265" s="44"/>
      <c r="BD1265" s="44"/>
      <c r="BE1265" s="44"/>
      <c r="BF1265" s="44"/>
      <c r="BG1265" s="44"/>
      <c r="BH1265" s="44"/>
      <c r="BI1265" s="44"/>
      <c r="BJ1265" s="44"/>
      <c r="BK1265" s="44"/>
      <c r="BL1265" s="44"/>
      <c r="BM1265" s="44"/>
      <c r="BN1265" s="44"/>
      <c r="BO1265" s="44"/>
      <c r="BP1265" s="44"/>
      <c r="BQ1265" s="44"/>
      <c r="BR1265" s="44"/>
      <c r="BS1265" s="44"/>
      <c r="BT1265" s="44"/>
      <c r="BU1265" s="44"/>
      <c r="BV1265" s="44"/>
      <c r="BW1265" s="44"/>
      <c r="BX1265" s="44"/>
      <c r="BY1265" s="44"/>
      <c r="BZ1265" s="44"/>
      <c r="CA1265" s="44"/>
      <c r="CB1265" s="44"/>
      <c r="CC1265" s="44"/>
      <c r="CD1265" s="44"/>
      <c r="CE1265" s="44"/>
      <c r="CF1265" s="44"/>
      <c r="CG1265" s="44"/>
      <c r="CH1265" s="44"/>
      <c r="CI1265" s="44"/>
      <c r="CJ1265" s="44"/>
      <c r="CK1265" s="44"/>
      <c r="CL1265" s="44"/>
      <c r="CM1265" s="44"/>
      <c r="CN1265" s="45"/>
      <c r="CO1265" s="44"/>
      <c r="CP1265" s="44"/>
      <c r="CQ1265" s="44"/>
      <c r="CR1265" s="44"/>
      <c r="CS1265" s="44"/>
      <c r="CT1265" s="44"/>
      <c r="CU1265" s="44"/>
      <c r="CV1265" s="44"/>
      <c r="CW1265" s="44"/>
      <c r="CX1265" s="44"/>
      <c r="CY1265" s="44"/>
      <c r="CZ1265" s="44"/>
      <c r="DA1265" s="44"/>
      <c r="DB1265" s="44"/>
      <c r="DC1265" s="44"/>
      <c r="DD1265" s="44"/>
      <c r="DE1265" s="44"/>
      <c r="DF1265" s="45"/>
      <c r="DG1265" s="44"/>
      <c r="DH1265" s="44"/>
      <c r="DI1265" s="44"/>
      <c r="DJ1265" s="44"/>
      <c r="DK1265" s="44"/>
      <c r="DL1265" s="45"/>
      <c r="DM1265" s="44"/>
      <c r="DN1265" s="44"/>
      <c r="DO1265" s="44"/>
      <c r="DP1265" s="44"/>
      <c r="DQ1265" s="44"/>
      <c r="DR1265" s="44"/>
      <c r="DS1265" s="44"/>
      <c r="DT1265" s="44"/>
      <c r="DU1265" s="45"/>
      <c r="DV1265" s="44"/>
      <c r="DW1265" s="44"/>
      <c r="DX1265" s="44"/>
      <c r="DY1265" s="44"/>
      <c r="DZ1265" s="44"/>
      <c r="EA1265" s="44"/>
      <c r="EB1265" s="44"/>
      <c r="EC1265" s="44"/>
      <c r="ED1265" s="45"/>
      <c r="EE1265" s="44"/>
      <c r="EF1265" s="44"/>
      <c r="EG1265" s="44"/>
      <c r="EH1265" s="44"/>
      <c r="EI1265" s="44"/>
      <c r="EJ1265" s="44"/>
      <c r="EK1265" s="44"/>
      <c r="EL1265" s="44"/>
      <c r="EM1265" s="44"/>
      <c r="EN1265" s="44"/>
      <c r="EO1265" s="44"/>
      <c r="EP1265" s="44"/>
      <c r="EQ1265" s="44"/>
      <c r="ER1265" s="44"/>
      <c r="ES1265" s="44"/>
      <c r="ET1265" s="44"/>
      <c r="EU1265" s="44"/>
      <c r="EV1265" s="45"/>
      <c r="EW1265" s="44"/>
      <c r="EX1265" s="44"/>
      <c r="EY1265" s="45"/>
      <c r="EZ1265" s="45"/>
      <c r="FA1265" s="44"/>
      <c r="FB1265" s="32"/>
      <c r="FC1265" s="32"/>
      <c r="FD1265" s="32"/>
    </row>
    <row r="1266">
      <c r="A1266" s="31"/>
      <c r="B1266" s="32"/>
      <c r="C1266" s="33"/>
      <c r="D1266" s="32"/>
      <c r="E1266" s="32"/>
      <c r="F1266" s="32"/>
      <c r="G1266" s="46"/>
      <c r="H1266" s="32"/>
      <c r="I1266" s="32"/>
      <c r="J1266" s="32"/>
      <c r="K1266" s="32"/>
      <c r="L1266" s="32"/>
      <c r="M1266" s="32"/>
      <c r="N1266" s="47"/>
      <c r="O1266" s="47"/>
      <c r="P1266" s="36"/>
      <c r="Q1266" s="37"/>
      <c r="R1266" s="37"/>
      <c r="S1266" s="48"/>
      <c r="T1266" s="39"/>
      <c r="U1266" s="40"/>
      <c r="V1266" s="41"/>
      <c r="W1266" s="41"/>
      <c r="X1266" s="41"/>
      <c r="Y1266" s="41"/>
      <c r="Z1266" s="41"/>
      <c r="AA1266" s="41"/>
      <c r="AB1266" s="41"/>
      <c r="AC1266" s="41"/>
      <c r="AD1266" s="42"/>
      <c r="AE1266" s="43"/>
      <c r="AF1266" s="44"/>
      <c r="AG1266" s="44"/>
      <c r="AH1266" s="44"/>
      <c r="AI1266" s="44"/>
      <c r="AJ1266" s="44"/>
      <c r="AK1266" s="44"/>
      <c r="AL1266" s="44"/>
      <c r="AM1266" s="44"/>
      <c r="AN1266" s="44"/>
      <c r="AO1266" s="44"/>
      <c r="AP1266" s="44"/>
      <c r="AQ1266" s="44"/>
      <c r="AR1266" s="44"/>
      <c r="AS1266" s="44"/>
      <c r="AT1266" s="44"/>
      <c r="AU1266" s="44"/>
      <c r="AV1266" s="44"/>
      <c r="AW1266" s="44"/>
      <c r="AX1266" s="44"/>
      <c r="AY1266" s="44"/>
      <c r="AZ1266" s="44"/>
      <c r="BA1266" s="44"/>
      <c r="BB1266" s="44"/>
      <c r="BC1266" s="44"/>
      <c r="BD1266" s="44"/>
      <c r="BE1266" s="44"/>
      <c r="BF1266" s="44"/>
      <c r="BG1266" s="44"/>
      <c r="BH1266" s="44"/>
      <c r="BI1266" s="44"/>
      <c r="BJ1266" s="44"/>
      <c r="BK1266" s="44"/>
      <c r="BL1266" s="44"/>
      <c r="BM1266" s="44"/>
      <c r="BN1266" s="44"/>
      <c r="BO1266" s="44"/>
      <c r="BP1266" s="44"/>
      <c r="BQ1266" s="44"/>
      <c r="BR1266" s="44"/>
      <c r="BS1266" s="44"/>
      <c r="BT1266" s="44"/>
      <c r="BU1266" s="44"/>
      <c r="BV1266" s="44"/>
      <c r="BW1266" s="44"/>
      <c r="BX1266" s="44"/>
      <c r="BY1266" s="44"/>
      <c r="BZ1266" s="44"/>
      <c r="CA1266" s="44"/>
      <c r="CB1266" s="44"/>
      <c r="CC1266" s="44"/>
      <c r="CD1266" s="44"/>
      <c r="CE1266" s="44"/>
      <c r="CF1266" s="44"/>
      <c r="CG1266" s="44"/>
      <c r="CH1266" s="44"/>
      <c r="CI1266" s="44"/>
      <c r="CJ1266" s="44"/>
      <c r="CK1266" s="44"/>
      <c r="CL1266" s="44"/>
      <c r="CM1266" s="44"/>
      <c r="CN1266" s="45"/>
      <c r="CO1266" s="44"/>
      <c r="CP1266" s="44"/>
      <c r="CQ1266" s="44"/>
      <c r="CR1266" s="44"/>
      <c r="CS1266" s="44"/>
      <c r="CT1266" s="44"/>
      <c r="CU1266" s="44"/>
      <c r="CV1266" s="44"/>
      <c r="CW1266" s="44"/>
      <c r="CX1266" s="44"/>
      <c r="CY1266" s="44"/>
      <c r="CZ1266" s="44"/>
      <c r="DA1266" s="44"/>
      <c r="DB1266" s="44"/>
      <c r="DC1266" s="44"/>
      <c r="DD1266" s="44"/>
      <c r="DE1266" s="44"/>
      <c r="DF1266" s="45"/>
      <c r="DG1266" s="44"/>
      <c r="DH1266" s="44"/>
      <c r="DI1266" s="44"/>
      <c r="DJ1266" s="44"/>
      <c r="DK1266" s="44"/>
      <c r="DL1266" s="45"/>
      <c r="DM1266" s="44"/>
      <c r="DN1266" s="44"/>
      <c r="DO1266" s="44"/>
      <c r="DP1266" s="44"/>
      <c r="DQ1266" s="44"/>
      <c r="DR1266" s="44"/>
      <c r="DS1266" s="44"/>
      <c r="DT1266" s="44"/>
      <c r="DU1266" s="45"/>
      <c r="DV1266" s="44"/>
      <c r="DW1266" s="44"/>
      <c r="DX1266" s="44"/>
      <c r="DY1266" s="44"/>
      <c r="DZ1266" s="44"/>
      <c r="EA1266" s="44"/>
      <c r="EB1266" s="44"/>
      <c r="EC1266" s="44"/>
      <c r="ED1266" s="45"/>
      <c r="EE1266" s="44"/>
      <c r="EF1266" s="44"/>
      <c r="EG1266" s="44"/>
      <c r="EH1266" s="44"/>
      <c r="EI1266" s="44"/>
      <c r="EJ1266" s="44"/>
      <c r="EK1266" s="44"/>
      <c r="EL1266" s="44"/>
      <c r="EM1266" s="44"/>
      <c r="EN1266" s="44"/>
      <c r="EO1266" s="44"/>
      <c r="EP1266" s="44"/>
      <c r="EQ1266" s="44"/>
      <c r="ER1266" s="44"/>
      <c r="ES1266" s="44"/>
      <c r="ET1266" s="44"/>
      <c r="EU1266" s="44"/>
      <c r="EV1266" s="45"/>
      <c r="EW1266" s="44"/>
      <c r="EX1266" s="44"/>
      <c r="EY1266" s="45"/>
      <c r="EZ1266" s="45"/>
      <c r="FA1266" s="44"/>
      <c r="FB1266" s="32"/>
      <c r="FC1266" s="32"/>
      <c r="FD1266" s="32"/>
    </row>
    <row r="1267">
      <c r="A1267" s="31"/>
      <c r="B1267" s="32"/>
      <c r="C1267" s="33"/>
      <c r="D1267" s="32"/>
      <c r="E1267" s="32"/>
      <c r="F1267" s="32"/>
      <c r="G1267" s="46"/>
      <c r="H1267" s="32"/>
      <c r="I1267" s="32"/>
      <c r="J1267" s="32"/>
      <c r="K1267" s="32"/>
      <c r="L1267" s="32"/>
      <c r="M1267" s="32"/>
      <c r="N1267" s="47"/>
      <c r="O1267" s="47"/>
      <c r="P1267" s="36"/>
      <c r="Q1267" s="37"/>
      <c r="R1267" s="37"/>
      <c r="S1267" s="48"/>
      <c r="T1267" s="39"/>
      <c r="U1267" s="40"/>
      <c r="V1267" s="41"/>
      <c r="W1267" s="41"/>
      <c r="X1267" s="41"/>
      <c r="Y1267" s="41"/>
      <c r="Z1267" s="41"/>
      <c r="AA1267" s="41"/>
      <c r="AB1267" s="41"/>
      <c r="AC1267" s="41"/>
      <c r="AD1267" s="42"/>
      <c r="AE1267" s="43"/>
      <c r="AF1267" s="44"/>
      <c r="AG1267" s="44"/>
      <c r="AH1267" s="44"/>
      <c r="AI1267" s="44"/>
      <c r="AJ1267" s="44"/>
      <c r="AK1267" s="44"/>
      <c r="AL1267" s="44"/>
      <c r="AM1267" s="44"/>
      <c r="AN1267" s="44"/>
      <c r="AO1267" s="44"/>
      <c r="AP1267" s="44"/>
      <c r="AQ1267" s="44"/>
      <c r="AR1267" s="44"/>
      <c r="AS1267" s="44"/>
      <c r="AT1267" s="44"/>
      <c r="AU1267" s="44"/>
      <c r="AV1267" s="44"/>
      <c r="AW1267" s="44"/>
      <c r="AX1267" s="44"/>
      <c r="AY1267" s="44"/>
      <c r="AZ1267" s="44"/>
      <c r="BA1267" s="44"/>
      <c r="BB1267" s="44"/>
      <c r="BC1267" s="44"/>
      <c r="BD1267" s="44"/>
      <c r="BE1267" s="44"/>
      <c r="BF1267" s="44"/>
      <c r="BG1267" s="44"/>
      <c r="BH1267" s="44"/>
      <c r="BI1267" s="44"/>
      <c r="BJ1267" s="44"/>
      <c r="BK1267" s="44"/>
      <c r="BL1267" s="44"/>
      <c r="BM1267" s="44"/>
      <c r="BN1267" s="44"/>
      <c r="BO1267" s="44"/>
      <c r="BP1267" s="44"/>
      <c r="BQ1267" s="44"/>
      <c r="BR1267" s="44"/>
      <c r="BS1267" s="44"/>
      <c r="BT1267" s="44"/>
      <c r="BU1267" s="44"/>
      <c r="BV1267" s="44"/>
      <c r="BW1267" s="44"/>
      <c r="BX1267" s="44"/>
      <c r="BY1267" s="44"/>
      <c r="BZ1267" s="44"/>
      <c r="CA1267" s="44"/>
      <c r="CB1267" s="44"/>
      <c r="CC1267" s="44"/>
      <c r="CD1267" s="44"/>
      <c r="CE1267" s="44"/>
      <c r="CF1267" s="44"/>
      <c r="CG1267" s="44"/>
      <c r="CH1267" s="44"/>
      <c r="CI1267" s="44"/>
      <c r="CJ1267" s="44"/>
      <c r="CK1267" s="44"/>
      <c r="CL1267" s="44"/>
      <c r="CM1267" s="44"/>
      <c r="CN1267" s="45"/>
      <c r="CO1267" s="44"/>
      <c r="CP1267" s="44"/>
      <c r="CQ1267" s="44"/>
      <c r="CR1267" s="44"/>
      <c r="CS1267" s="44"/>
      <c r="CT1267" s="44"/>
      <c r="CU1267" s="44"/>
      <c r="CV1267" s="44"/>
      <c r="CW1267" s="44"/>
      <c r="CX1267" s="44"/>
      <c r="CY1267" s="44"/>
      <c r="CZ1267" s="44"/>
      <c r="DA1267" s="44"/>
      <c r="DB1267" s="44"/>
      <c r="DC1267" s="44"/>
      <c r="DD1267" s="44"/>
      <c r="DE1267" s="44"/>
      <c r="DF1267" s="45"/>
      <c r="DG1267" s="44"/>
      <c r="DH1267" s="44"/>
      <c r="DI1267" s="44"/>
      <c r="DJ1267" s="44"/>
      <c r="DK1267" s="44"/>
      <c r="DL1267" s="45"/>
      <c r="DM1267" s="44"/>
      <c r="DN1267" s="44"/>
      <c r="DO1267" s="44"/>
      <c r="DP1267" s="44"/>
      <c r="DQ1267" s="44"/>
      <c r="DR1267" s="44"/>
      <c r="DS1267" s="44"/>
      <c r="DT1267" s="44"/>
      <c r="DU1267" s="45"/>
      <c r="DV1267" s="44"/>
      <c r="DW1267" s="44"/>
      <c r="DX1267" s="44"/>
      <c r="DY1267" s="44"/>
      <c r="DZ1267" s="44"/>
      <c r="EA1267" s="44"/>
      <c r="EB1267" s="44"/>
      <c r="EC1267" s="44"/>
      <c r="ED1267" s="45"/>
      <c r="EE1267" s="44"/>
      <c r="EF1267" s="44"/>
      <c r="EG1267" s="44"/>
      <c r="EH1267" s="44"/>
      <c r="EI1267" s="44"/>
      <c r="EJ1267" s="44"/>
      <c r="EK1267" s="44"/>
      <c r="EL1267" s="44"/>
      <c r="EM1267" s="44"/>
      <c r="EN1267" s="44"/>
      <c r="EO1267" s="44"/>
      <c r="EP1267" s="44"/>
      <c r="EQ1267" s="44"/>
      <c r="ER1267" s="44"/>
      <c r="ES1267" s="44"/>
      <c r="ET1267" s="44"/>
      <c r="EU1267" s="44"/>
      <c r="EV1267" s="45"/>
      <c r="EW1267" s="44"/>
      <c r="EX1267" s="44"/>
      <c r="EY1267" s="45"/>
      <c r="EZ1267" s="45"/>
      <c r="FA1267" s="44"/>
      <c r="FB1267" s="32"/>
      <c r="FC1267" s="32"/>
      <c r="FD1267" s="32"/>
    </row>
    <row r="1268">
      <c r="A1268" s="31"/>
      <c r="B1268" s="32"/>
      <c r="C1268" s="33"/>
      <c r="D1268" s="32"/>
      <c r="E1268" s="32"/>
      <c r="F1268" s="32"/>
      <c r="G1268" s="46"/>
      <c r="H1268" s="32"/>
      <c r="I1268" s="32"/>
      <c r="J1268" s="32"/>
      <c r="K1268" s="32"/>
      <c r="L1268" s="32"/>
      <c r="M1268" s="32"/>
      <c r="N1268" s="47"/>
      <c r="O1268" s="47"/>
      <c r="P1268" s="36"/>
      <c r="Q1268" s="37"/>
      <c r="R1268" s="37"/>
      <c r="S1268" s="48"/>
      <c r="T1268" s="39"/>
      <c r="U1268" s="40"/>
      <c r="V1268" s="41"/>
      <c r="W1268" s="41"/>
      <c r="X1268" s="41"/>
      <c r="Y1268" s="41"/>
      <c r="Z1268" s="41"/>
      <c r="AA1268" s="41"/>
      <c r="AB1268" s="41"/>
      <c r="AC1268" s="41"/>
      <c r="AD1268" s="42"/>
      <c r="AE1268" s="43"/>
      <c r="AF1268" s="44"/>
      <c r="AG1268" s="44"/>
      <c r="AH1268" s="44"/>
      <c r="AI1268" s="44"/>
      <c r="AJ1268" s="44"/>
      <c r="AK1268" s="44"/>
      <c r="AL1268" s="44"/>
      <c r="AM1268" s="44"/>
      <c r="AN1268" s="44"/>
      <c r="AO1268" s="44"/>
      <c r="AP1268" s="44"/>
      <c r="AQ1268" s="44"/>
      <c r="AR1268" s="44"/>
      <c r="AS1268" s="44"/>
      <c r="AT1268" s="44"/>
      <c r="AU1268" s="44"/>
      <c r="AV1268" s="44"/>
      <c r="AW1268" s="44"/>
      <c r="AX1268" s="44"/>
      <c r="AY1268" s="44"/>
      <c r="AZ1268" s="44"/>
      <c r="BA1268" s="44"/>
      <c r="BB1268" s="44"/>
      <c r="BC1268" s="44"/>
      <c r="BD1268" s="44"/>
      <c r="BE1268" s="44"/>
      <c r="BF1268" s="44"/>
      <c r="BG1268" s="44"/>
      <c r="BH1268" s="44"/>
      <c r="BI1268" s="44"/>
      <c r="BJ1268" s="44"/>
      <c r="BK1268" s="44"/>
      <c r="BL1268" s="44"/>
      <c r="BM1268" s="44"/>
      <c r="BN1268" s="44"/>
      <c r="BO1268" s="44"/>
      <c r="BP1268" s="44"/>
      <c r="BQ1268" s="44"/>
      <c r="BR1268" s="44"/>
      <c r="BS1268" s="44"/>
      <c r="BT1268" s="44"/>
      <c r="BU1268" s="44"/>
      <c r="BV1268" s="44"/>
      <c r="BW1268" s="44"/>
      <c r="BX1268" s="44"/>
      <c r="BY1268" s="44"/>
      <c r="BZ1268" s="44"/>
      <c r="CA1268" s="44"/>
      <c r="CB1268" s="44"/>
      <c r="CC1268" s="44"/>
      <c r="CD1268" s="44"/>
      <c r="CE1268" s="44"/>
      <c r="CF1268" s="44"/>
      <c r="CG1268" s="44"/>
      <c r="CH1268" s="44"/>
      <c r="CI1268" s="44"/>
      <c r="CJ1268" s="44"/>
      <c r="CK1268" s="44"/>
      <c r="CL1268" s="44"/>
      <c r="CM1268" s="44"/>
      <c r="CN1268" s="45"/>
      <c r="CO1268" s="44"/>
      <c r="CP1268" s="44"/>
      <c r="CQ1268" s="44"/>
      <c r="CR1268" s="44"/>
      <c r="CS1268" s="44"/>
      <c r="CT1268" s="44"/>
      <c r="CU1268" s="44"/>
      <c r="CV1268" s="44"/>
      <c r="CW1268" s="44"/>
      <c r="CX1268" s="44"/>
      <c r="CY1268" s="44"/>
      <c r="CZ1268" s="44"/>
      <c r="DA1268" s="44"/>
      <c r="DB1268" s="44"/>
      <c r="DC1268" s="44"/>
      <c r="DD1268" s="44"/>
      <c r="DE1268" s="44"/>
      <c r="DF1268" s="45"/>
      <c r="DG1268" s="44"/>
      <c r="DH1268" s="44"/>
      <c r="DI1268" s="44"/>
      <c r="DJ1268" s="44"/>
      <c r="DK1268" s="44"/>
      <c r="DL1268" s="45"/>
      <c r="DM1268" s="44"/>
      <c r="DN1268" s="44"/>
      <c r="DO1268" s="44"/>
      <c r="DP1268" s="44"/>
      <c r="DQ1268" s="44"/>
      <c r="DR1268" s="44"/>
      <c r="DS1268" s="44"/>
      <c r="DT1268" s="44"/>
      <c r="DU1268" s="45"/>
      <c r="DV1268" s="44"/>
      <c r="DW1268" s="44"/>
      <c r="DX1268" s="44"/>
      <c r="DY1268" s="44"/>
      <c r="DZ1268" s="44"/>
      <c r="EA1268" s="44"/>
      <c r="EB1268" s="44"/>
      <c r="EC1268" s="44"/>
      <c r="ED1268" s="45"/>
      <c r="EE1268" s="44"/>
      <c r="EF1268" s="44"/>
      <c r="EG1268" s="44"/>
      <c r="EH1268" s="44"/>
      <c r="EI1268" s="44"/>
      <c r="EJ1268" s="44"/>
      <c r="EK1268" s="44"/>
      <c r="EL1268" s="44"/>
      <c r="EM1268" s="44"/>
      <c r="EN1268" s="44"/>
      <c r="EO1268" s="44"/>
      <c r="EP1268" s="44"/>
      <c r="EQ1268" s="44"/>
      <c r="ER1268" s="44"/>
      <c r="ES1268" s="44"/>
      <c r="ET1268" s="44"/>
      <c r="EU1268" s="44"/>
      <c r="EV1268" s="45"/>
      <c r="EW1268" s="44"/>
      <c r="EX1268" s="44"/>
      <c r="EY1268" s="45"/>
      <c r="EZ1268" s="45"/>
      <c r="FA1268" s="44"/>
      <c r="FB1268" s="32"/>
      <c r="FC1268" s="32"/>
      <c r="FD1268" s="32"/>
    </row>
    <row r="1269">
      <c r="A1269" s="31"/>
      <c r="B1269" s="32"/>
      <c r="C1269" s="33"/>
      <c r="D1269" s="32"/>
      <c r="E1269" s="32"/>
      <c r="F1269" s="32"/>
      <c r="G1269" s="46"/>
      <c r="H1269" s="32"/>
      <c r="I1269" s="32"/>
      <c r="J1269" s="32"/>
      <c r="K1269" s="32"/>
      <c r="L1269" s="32"/>
      <c r="M1269" s="32"/>
      <c r="N1269" s="47"/>
      <c r="O1269" s="47"/>
      <c r="P1269" s="36"/>
      <c r="Q1269" s="37"/>
      <c r="R1269" s="37"/>
      <c r="S1269" s="48"/>
      <c r="T1269" s="39"/>
      <c r="U1269" s="40"/>
      <c r="V1269" s="41"/>
      <c r="W1269" s="41"/>
      <c r="X1269" s="41"/>
      <c r="Y1269" s="41"/>
      <c r="Z1269" s="41"/>
      <c r="AA1269" s="41"/>
      <c r="AB1269" s="41"/>
      <c r="AC1269" s="41"/>
      <c r="AD1269" s="42"/>
      <c r="AE1269" s="43"/>
      <c r="AF1269" s="44"/>
      <c r="AG1269" s="44"/>
      <c r="AH1269" s="44"/>
      <c r="AI1269" s="44"/>
      <c r="AJ1269" s="44"/>
      <c r="AK1269" s="44"/>
      <c r="AL1269" s="44"/>
      <c r="AM1269" s="44"/>
      <c r="AN1269" s="44"/>
      <c r="AO1269" s="44"/>
      <c r="AP1269" s="44"/>
      <c r="AQ1269" s="44"/>
      <c r="AR1269" s="44"/>
      <c r="AS1269" s="44"/>
      <c r="AT1269" s="44"/>
      <c r="AU1269" s="44"/>
      <c r="AV1269" s="44"/>
      <c r="AW1269" s="44"/>
      <c r="AX1269" s="44"/>
      <c r="AY1269" s="44"/>
      <c r="AZ1269" s="44"/>
      <c r="BA1269" s="44"/>
      <c r="BB1269" s="44"/>
      <c r="BC1269" s="44"/>
      <c r="BD1269" s="44"/>
      <c r="BE1269" s="44"/>
      <c r="BF1269" s="44"/>
      <c r="BG1269" s="44"/>
      <c r="BH1269" s="44"/>
      <c r="BI1269" s="44"/>
      <c r="BJ1269" s="44"/>
      <c r="BK1269" s="44"/>
      <c r="BL1269" s="44"/>
      <c r="BM1269" s="44"/>
      <c r="BN1269" s="44"/>
      <c r="BO1269" s="44"/>
      <c r="BP1269" s="44"/>
      <c r="BQ1269" s="44"/>
      <c r="BR1269" s="44"/>
      <c r="BS1269" s="44"/>
      <c r="BT1269" s="44"/>
      <c r="BU1269" s="44"/>
      <c r="BV1269" s="44"/>
      <c r="BW1269" s="44"/>
      <c r="BX1269" s="44"/>
      <c r="BY1269" s="44"/>
      <c r="BZ1269" s="44"/>
      <c r="CA1269" s="44"/>
      <c r="CB1269" s="44"/>
      <c r="CC1269" s="44"/>
      <c r="CD1269" s="44"/>
      <c r="CE1269" s="44"/>
      <c r="CF1269" s="44"/>
      <c r="CG1269" s="44"/>
      <c r="CH1269" s="44"/>
      <c r="CI1269" s="44"/>
      <c r="CJ1269" s="44"/>
      <c r="CK1269" s="44"/>
      <c r="CL1269" s="44"/>
      <c r="CM1269" s="44"/>
      <c r="CN1269" s="45"/>
      <c r="CO1269" s="44"/>
      <c r="CP1269" s="44"/>
      <c r="CQ1269" s="44"/>
      <c r="CR1269" s="44"/>
      <c r="CS1269" s="44"/>
      <c r="CT1269" s="44"/>
      <c r="CU1269" s="44"/>
      <c r="CV1269" s="44"/>
      <c r="CW1269" s="44"/>
      <c r="CX1269" s="44"/>
      <c r="CY1269" s="44"/>
      <c r="CZ1269" s="44"/>
      <c r="DA1269" s="44"/>
      <c r="DB1269" s="44"/>
      <c r="DC1269" s="44"/>
      <c r="DD1269" s="44"/>
      <c r="DE1269" s="44"/>
      <c r="DF1269" s="45"/>
      <c r="DG1269" s="44"/>
      <c r="DH1269" s="44"/>
      <c r="DI1269" s="44"/>
      <c r="DJ1269" s="44"/>
      <c r="DK1269" s="44"/>
      <c r="DL1269" s="45"/>
      <c r="DM1269" s="44"/>
      <c r="DN1269" s="44"/>
      <c r="DO1269" s="44"/>
      <c r="DP1269" s="44"/>
      <c r="DQ1269" s="44"/>
      <c r="DR1269" s="44"/>
      <c r="DS1269" s="44"/>
      <c r="DT1269" s="44"/>
      <c r="DU1269" s="45"/>
      <c r="DV1269" s="44"/>
      <c r="DW1269" s="44"/>
      <c r="DX1269" s="44"/>
      <c r="DY1269" s="44"/>
      <c r="DZ1269" s="44"/>
      <c r="EA1269" s="44"/>
      <c r="EB1269" s="44"/>
      <c r="EC1269" s="44"/>
      <c r="ED1269" s="45"/>
      <c r="EE1269" s="44"/>
      <c r="EF1269" s="44"/>
      <c r="EG1269" s="44"/>
      <c r="EH1269" s="44"/>
      <c r="EI1269" s="44"/>
      <c r="EJ1269" s="44"/>
      <c r="EK1269" s="44"/>
      <c r="EL1269" s="44"/>
      <c r="EM1269" s="44"/>
      <c r="EN1269" s="44"/>
      <c r="EO1269" s="44"/>
      <c r="EP1269" s="44"/>
      <c r="EQ1269" s="44"/>
      <c r="ER1269" s="44"/>
      <c r="ES1269" s="44"/>
      <c r="ET1269" s="44"/>
      <c r="EU1269" s="44"/>
      <c r="EV1269" s="45"/>
      <c r="EW1269" s="44"/>
      <c r="EX1269" s="44"/>
      <c r="EY1269" s="45"/>
      <c r="EZ1269" s="45"/>
      <c r="FA1269" s="44"/>
      <c r="FB1269" s="32"/>
      <c r="FC1269" s="32"/>
      <c r="FD1269" s="32"/>
    </row>
    <row r="1270">
      <c r="A1270" s="31"/>
      <c r="B1270" s="32"/>
      <c r="C1270" s="33"/>
      <c r="D1270" s="32"/>
      <c r="E1270" s="32"/>
      <c r="F1270" s="32"/>
      <c r="G1270" s="46"/>
      <c r="H1270" s="32"/>
      <c r="I1270" s="32"/>
      <c r="J1270" s="32"/>
      <c r="K1270" s="32"/>
      <c r="L1270" s="32"/>
      <c r="M1270" s="32"/>
      <c r="N1270" s="47"/>
      <c r="O1270" s="47"/>
      <c r="P1270" s="36"/>
      <c r="Q1270" s="37"/>
      <c r="R1270" s="37"/>
      <c r="S1270" s="48"/>
      <c r="T1270" s="39"/>
      <c r="U1270" s="40"/>
      <c r="V1270" s="41"/>
      <c r="W1270" s="41"/>
      <c r="X1270" s="41"/>
      <c r="Y1270" s="41"/>
      <c r="Z1270" s="41"/>
      <c r="AA1270" s="41"/>
      <c r="AB1270" s="41"/>
      <c r="AC1270" s="41"/>
      <c r="AD1270" s="42"/>
      <c r="AE1270" s="43"/>
      <c r="AF1270" s="44"/>
      <c r="AG1270" s="44"/>
      <c r="AH1270" s="44"/>
      <c r="AI1270" s="44"/>
      <c r="AJ1270" s="44"/>
      <c r="AK1270" s="44"/>
      <c r="AL1270" s="44"/>
      <c r="AM1270" s="44"/>
      <c r="AN1270" s="44"/>
      <c r="AO1270" s="44"/>
      <c r="AP1270" s="44"/>
      <c r="AQ1270" s="44"/>
      <c r="AR1270" s="44"/>
      <c r="AS1270" s="44"/>
      <c r="AT1270" s="44"/>
      <c r="AU1270" s="44"/>
      <c r="AV1270" s="44"/>
      <c r="AW1270" s="44"/>
      <c r="AX1270" s="44"/>
      <c r="AY1270" s="44"/>
      <c r="AZ1270" s="44"/>
      <c r="BA1270" s="44"/>
      <c r="BB1270" s="44"/>
      <c r="BC1270" s="44"/>
      <c r="BD1270" s="44"/>
      <c r="BE1270" s="44"/>
      <c r="BF1270" s="44"/>
      <c r="BG1270" s="44"/>
      <c r="BH1270" s="44"/>
      <c r="BI1270" s="44"/>
      <c r="BJ1270" s="44"/>
      <c r="BK1270" s="44"/>
      <c r="BL1270" s="44"/>
      <c r="BM1270" s="44"/>
      <c r="BN1270" s="44"/>
      <c r="BO1270" s="44"/>
      <c r="BP1270" s="44"/>
      <c r="BQ1270" s="44"/>
      <c r="BR1270" s="44"/>
      <c r="BS1270" s="44"/>
      <c r="BT1270" s="44"/>
      <c r="BU1270" s="44"/>
      <c r="BV1270" s="44"/>
      <c r="BW1270" s="44"/>
      <c r="BX1270" s="44"/>
      <c r="BY1270" s="44"/>
      <c r="BZ1270" s="44"/>
      <c r="CA1270" s="44"/>
      <c r="CB1270" s="44"/>
      <c r="CC1270" s="44"/>
      <c r="CD1270" s="44"/>
      <c r="CE1270" s="44"/>
      <c r="CF1270" s="44"/>
      <c r="CG1270" s="44"/>
      <c r="CH1270" s="44"/>
      <c r="CI1270" s="44"/>
      <c r="CJ1270" s="44"/>
      <c r="CK1270" s="44"/>
      <c r="CL1270" s="44"/>
      <c r="CM1270" s="44"/>
      <c r="CN1270" s="45"/>
      <c r="CO1270" s="44"/>
      <c r="CP1270" s="44"/>
      <c r="CQ1270" s="44"/>
      <c r="CR1270" s="44"/>
      <c r="CS1270" s="44"/>
      <c r="CT1270" s="44"/>
      <c r="CU1270" s="44"/>
      <c r="CV1270" s="44"/>
      <c r="CW1270" s="44"/>
      <c r="CX1270" s="44"/>
      <c r="CY1270" s="44"/>
      <c r="CZ1270" s="44"/>
      <c r="DA1270" s="44"/>
      <c r="DB1270" s="44"/>
      <c r="DC1270" s="44"/>
      <c r="DD1270" s="44"/>
      <c r="DE1270" s="44"/>
      <c r="DF1270" s="45"/>
      <c r="DG1270" s="44"/>
      <c r="DH1270" s="44"/>
      <c r="DI1270" s="44"/>
      <c r="DJ1270" s="44"/>
      <c r="DK1270" s="44"/>
      <c r="DL1270" s="45"/>
      <c r="DM1270" s="44"/>
      <c r="DN1270" s="44"/>
      <c r="DO1270" s="44"/>
      <c r="DP1270" s="44"/>
      <c r="DQ1270" s="44"/>
      <c r="DR1270" s="44"/>
      <c r="DS1270" s="44"/>
      <c r="DT1270" s="44"/>
      <c r="DU1270" s="45"/>
      <c r="DV1270" s="44"/>
      <c r="DW1270" s="44"/>
      <c r="DX1270" s="44"/>
      <c r="DY1270" s="44"/>
      <c r="DZ1270" s="44"/>
      <c r="EA1270" s="44"/>
      <c r="EB1270" s="44"/>
      <c r="EC1270" s="44"/>
      <c r="ED1270" s="45"/>
      <c r="EE1270" s="44"/>
      <c r="EF1270" s="44"/>
      <c r="EG1270" s="44"/>
      <c r="EH1270" s="44"/>
      <c r="EI1270" s="44"/>
      <c r="EJ1270" s="44"/>
      <c r="EK1270" s="44"/>
      <c r="EL1270" s="44"/>
      <c r="EM1270" s="44"/>
      <c r="EN1270" s="44"/>
      <c r="EO1270" s="44"/>
      <c r="EP1270" s="44"/>
      <c r="EQ1270" s="44"/>
      <c r="ER1270" s="44"/>
      <c r="ES1270" s="44"/>
      <c r="ET1270" s="44"/>
      <c r="EU1270" s="44"/>
      <c r="EV1270" s="45"/>
      <c r="EW1270" s="44"/>
      <c r="EX1270" s="44"/>
      <c r="EY1270" s="45"/>
      <c r="EZ1270" s="45"/>
      <c r="FA1270" s="44"/>
      <c r="FB1270" s="32"/>
      <c r="FC1270" s="32"/>
      <c r="FD1270" s="32"/>
    </row>
    <row r="1271">
      <c r="A1271" s="31"/>
      <c r="B1271" s="32"/>
      <c r="C1271" s="33"/>
      <c r="D1271" s="32"/>
      <c r="E1271" s="32"/>
      <c r="F1271" s="32"/>
      <c r="G1271" s="46"/>
      <c r="H1271" s="32"/>
      <c r="I1271" s="32"/>
      <c r="J1271" s="32"/>
      <c r="K1271" s="32"/>
      <c r="L1271" s="32"/>
      <c r="M1271" s="32"/>
      <c r="N1271" s="47"/>
      <c r="O1271" s="47"/>
      <c r="P1271" s="36"/>
      <c r="Q1271" s="37"/>
      <c r="R1271" s="37"/>
      <c r="S1271" s="48"/>
      <c r="T1271" s="39"/>
      <c r="U1271" s="40"/>
      <c r="V1271" s="41"/>
      <c r="W1271" s="41"/>
      <c r="X1271" s="41"/>
      <c r="Y1271" s="41"/>
      <c r="Z1271" s="41"/>
      <c r="AA1271" s="41"/>
      <c r="AB1271" s="41"/>
      <c r="AC1271" s="41"/>
      <c r="AD1271" s="42"/>
      <c r="AE1271" s="43"/>
      <c r="AF1271" s="44"/>
      <c r="AG1271" s="44"/>
      <c r="AH1271" s="44"/>
      <c r="AI1271" s="44"/>
      <c r="AJ1271" s="44"/>
      <c r="AK1271" s="44"/>
      <c r="AL1271" s="44"/>
      <c r="AM1271" s="44"/>
      <c r="AN1271" s="44"/>
      <c r="AO1271" s="44"/>
      <c r="AP1271" s="44"/>
      <c r="AQ1271" s="44"/>
      <c r="AR1271" s="44"/>
      <c r="AS1271" s="44"/>
      <c r="AT1271" s="44"/>
      <c r="AU1271" s="44"/>
      <c r="AV1271" s="44"/>
      <c r="AW1271" s="44"/>
      <c r="AX1271" s="44"/>
      <c r="AY1271" s="44"/>
      <c r="AZ1271" s="44"/>
      <c r="BA1271" s="44"/>
      <c r="BB1271" s="44"/>
      <c r="BC1271" s="44"/>
      <c r="BD1271" s="44"/>
      <c r="BE1271" s="44"/>
      <c r="BF1271" s="44"/>
      <c r="BG1271" s="44"/>
      <c r="BH1271" s="44"/>
      <c r="BI1271" s="44"/>
      <c r="BJ1271" s="44"/>
      <c r="BK1271" s="44"/>
      <c r="BL1271" s="44"/>
      <c r="BM1271" s="44"/>
      <c r="BN1271" s="44"/>
      <c r="BO1271" s="44"/>
      <c r="BP1271" s="44"/>
      <c r="BQ1271" s="44"/>
      <c r="BR1271" s="44"/>
      <c r="BS1271" s="44"/>
      <c r="BT1271" s="44"/>
      <c r="BU1271" s="44"/>
      <c r="BV1271" s="44"/>
      <c r="BW1271" s="44"/>
      <c r="BX1271" s="44"/>
      <c r="BY1271" s="44"/>
      <c r="BZ1271" s="44"/>
      <c r="CA1271" s="44"/>
      <c r="CB1271" s="44"/>
      <c r="CC1271" s="44"/>
      <c r="CD1271" s="44"/>
      <c r="CE1271" s="44"/>
      <c r="CF1271" s="44"/>
      <c r="CG1271" s="44"/>
      <c r="CH1271" s="44"/>
      <c r="CI1271" s="44"/>
      <c r="CJ1271" s="44"/>
      <c r="CK1271" s="44"/>
      <c r="CL1271" s="44"/>
      <c r="CM1271" s="44"/>
      <c r="CN1271" s="45"/>
      <c r="CO1271" s="44"/>
      <c r="CP1271" s="44"/>
      <c r="CQ1271" s="44"/>
      <c r="CR1271" s="44"/>
      <c r="CS1271" s="44"/>
      <c r="CT1271" s="44"/>
      <c r="CU1271" s="44"/>
      <c r="CV1271" s="44"/>
      <c r="CW1271" s="44"/>
      <c r="CX1271" s="44"/>
      <c r="CY1271" s="44"/>
      <c r="CZ1271" s="44"/>
      <c r="DA1271" s="44"/>
      <c r="DB1271" s="44"/>
      <c r="DC1271" s="44"/>
      <c r="DD1271" s="44"/>
      <c r="DE1271" s="44"/>
      <c r="DF1271" s="45"/>
      <c r="DG1271" s="44"/>
      <c r="DH1271" s="44"/>
      <c r="DI1271" s="44"/>
      <c r="DJ1271" s="44"/>
      <c r="DK1271" s="44"/>
      <c r="DL1271" s="45"/>
      <c r="DM1271" s="44"/>
      <c r="DN1271" s="44"/>
      <c r="DO1271" s="44"/>
      <c r="DP1271" s="44"/>
      <c r="DQ1271" s="44"/>
      <c r="DR1271" s="44"/>
      <c r="DS1271" s="44"/>
      <c r="DT1271" s="44"/>
      <c r="DU1271" s="45"/>
      <c r="DV1271" s="44"/>
      <c r="DW1271" s="44"/>
      <c r="DX1271" s="44"/>
      <c r="DY1271" s="44"/>
      <c r="DZ1271" s="44"/>
      <c r="EA1271" s="44"/>
      <c r="EB1271" s="44"/>
      <c r="EC1271" s="44"/>
      <c r="ED1271" s="45"/>
      <c r="EE1271" s="44"/>
      <c r="EF1271" s="44"/>
      <c r="EG1271" s="44"/>
      <c r="EH1271" s="44"/>
      <c r="EI1271" s="44"/>
      <c r="EJ1271" s="44"/>
      <c r="EK1271" s="44"/>
      <c r="EL1271" s="44"/>
      <c r="EM1271" s="44"/>
      <c r="EN1271" s="44"/>
      <c r="EO1271" s="44"/>
      <c r="EP1271" s="44"/>
      <c r="EQ1271" s="44"/>
      <c r="ER1271" s="44"/>
      <c r="ES1271" s="44"/>
      <c r="ET1271" s="44"/>
      <c r="EU1271" s="44"/>
      <c r="EV1271" s="45"/>
      <c r="EW1271" s="44"/>
      <c r="EX1271" s="44"/>
      <c r="EY1271" s="45"/>
      <c r="EZ1271" s="45"/>
      <c r="FA1271" s="44"/>
      <c r="FB1271" s="32"/>
      <c r="FC1271" s="32"/>
      <c r="FD1271" s="32"/>
    </row>
    <row r="1272">
      <c r="A1272" s="31"/>
      <c r="B1272" s="32"/>
      <c r="C1272" s="33"/>
      <c r="D1272" s="32"/>
      <c r="E1272" s="32"/>
      <c r="F1272" s="32"/>
      <c r="G1272" s="46"/>
      <c r="H1272" s="32"/>
      <c r="I1272" s="32"/>
      <c r="J1272" s="32"/>
      <c r="K1272" s="32"/>
      <c r="L1272" s="32"/>
      <c r="M1272" s="32"/>
      <c r="N1272" s="47"/>
      <c r="O1272" s="47"/>
      <c r="P1272" s="36"/>
      <c r="Q1272" s="37"/>
      <c r="R1272" s="37"/>
      <c r="S1272" s="48"/>
      <c r="T1272" s="39"/>
      <c r="U1272" s="40"/>
      <c r="V1272" s="41"/>
      <c r="W1272" s="41"/>
      <c r="X1272" s="41"/>
      <c r="Y1272" s="41"/>
      <c r="Z1272" s="41"/>
      <c r="AA1272" s="41"/>
      <c r="AB1272" s="41"/>
      <c r="AC1272" s="41"/>
      <c r="AD1272" s="42"/>
      <c r="AE1272" s="43"/>
      <c r="AF1272" s="44"/>
      <c r="AG1272" s="44"/>
      <c r="AH1272" s="44"/>
      <c r="AI1272" s="44"/>
      <c r="AJ1272" s="44"/>
      <c r="AK1272" s="44"/>
      <c r="AL1272" s="44"/>
      <c r="AM1272" s="44"/>
      <c r="AN1272" s="44"/>
      <c r="AO1272" s="44"/>
      <c r="AP1272" s="44"/>
      <c r="AQ1272" s="44"/>
      <c r="AR1272" s="44"/>
      <c r="AS1272" s="44"/>
      <c r="AT1272" s="44"/>
      <c r="AU1272" s="44"/>
      <c r="AV1272" s="44"/>
      <c r="AW1272" s="44"/>
      <c r="AX1272" s="44"/>
      <c r="AY1272" s="44"/>
      <c r="AZ1272" s="44"/>
      <c r="BA1272" s="44"/>
      <c r="BB1272" s="44"/>
      <c r="BC1272" s="44"/>
      <c r="BD1272" s="44"/>
      <c r="BE1272" s="44"/>
      <c r="BF1272" s="44"/>
      <c r="BG1272" s="44"/>
      <c r="BH1272" s="44"/>
      <c r="BI1272" s="44"/>
      <c r="BJ1272" s="44"/>
      <c r="BK1272" s="44"/>
      <c r="BL1272" s="44"/>
      <c r="BM1272" s="44"/>
      <c r="BN1272" s="44"/>
      <c r="BO1272" s="44"/>
      <c r="BP1272" s="44"/>
      <c r="BQ1272" s="44"/>
      <c r="BR1272" s="44"/>
      <c r="BS1272" s="44"/>
      <c r="BT1272" s="44"/>
      <c r="BU1272" s="44"/>
      <c r="BV1272" s="44"/>
      <c r="BW1272" s="44"/>
      <c r="BX1272" s="44"/>
      <c r="BY1272" s="44"/>
      <c r="BZ1272" s="44"/>
      <c r="CA1272" s="44"/>
      <c r="CB1272" s="44"/>
      <c r="CC1272" s="44"/>
      <c r="CD1272" s="44"/>
      <c r="CE1272" s="44"/>
      <c r="CF1272" s="44"/>
      <c r="CG1272" s="44"/>
      <c r="CH1272" s="44"/>
      <c r="CI1272" s="44"/>
      <c r="CJ1272" s="44"/>
      <c r="CK1272" s="44"/>
      <c r="CL1272" s="44"/>
      <c r="CM1272" s="44"/>
      <c r="CN1272" s="45"/>
      <c r="CO1272" s="44"/>
      <c r="CP1272" s="44"/>
      <c r="CQ1272" s="44"/>
      <c r="CR1272" s="44"/>
      <c r="CS1272" s="44"/>
      <c r="CT1272" s="44"/>
      <c r="CU1272" s="44"/>
      <c r="CV1272" s="44"/>
      <c r="CW1272" s="44"/>
      <c r="CX1272" s="44"/>
      <c r="CY1272" s="44"/>
      <c r="CZ1272" s="44"/>
      <c r="DA1272" s="44"/>
      <c r="DB1272" s="44"/>
      <c r="DC1272" s="44"/>
      <c r="DD1272" s="44"/>
      <c r="DE1272" s="44"/>
      <c r="DF1272" s="45"/>
      <c r="DG1272" s="44"/>
      <c r="DH1272" s="44"/>
      <c r="DI1272" s="44"/>
      <c r="DJ1272" s="44"/>
      <c r="DK1272" s="44"/>
      <c r="DL1272" s="45"/>
      <c r="DM1272" s="44"/>
      <c r="DN1272" s="44"/>
      <c r="DO1272" s="44"/>
      <c r="DP1272" s="44"/>
      <c r="DQ1272" s="44"/>
      <c r="DR1272" s="44"/>
      <c r="DS1272" s="44"/>
      <c r="DT1272" s="44"/>
      <c r="DU1272" s="45"/>
      <c r="DV1272" s="44"/>
      <c r="DW1272" s="44"/>
      <c r="DX1272" s="44"/>
      <c r="DY1272" s="44"/>
      <c r="DZ1272" s="44"/>
      <c r="EA1272" s="44"/>
      <c r="EB1272" s="44"/>
      <c r="EC1272" s="44"/>
      <c r="ED1272" s="45"/>
      <c r="EE1272" s="44"/>
      <c r="EF1272" s="44"/>
      <c r="EG1272" s="44"/>
      <c r="EH1272" s="44"/>
      <c r="EI1272" s="44"/>
      <c r="EJ1272" s="44"/>
      <c r="EK1272" s="44"/>
      <c r="EL1272" s="44"/>
      <c r="EM1272" s="44"/>
      <c r="EN1272" s="44"/>
      <c r="EO1272" s="44"/>
      <c r="EP1272" s="44"/>
      <c r="EQ1272" s="44"/>
      <c r="ER1272" s="44"/>
      <c r="ES1272" s="44"/>
      <c r="ET1272" s="44"/>
      <c r="EU1272" s="44"/>
      <c r="EV1272" s="45"/>
      <c r="EW1272" s="44"/>
      <c r="EX1272" s="44"/>
      <c r="EY1272" s="45"/>
      <c r="EZ1272" s="45"/>
      <c r="FA1272" s="44"/>
      <c r="FB1272" s="32"/>
      <c r="FC1272" s="32"/>
      <c r="FD1272" s="32"/>
    </row>
    <row r="1273">
      <c r="A1273" s="31"/>
      <c r="B1273" s="32"/>
      <c r="C1273" s="33"/>
      <c r="D1273" s="32"/>
      <c r="E1273" s="32"/>
      <c r="F1273" s="32"/>
      <c r="G1273" s="46"/>
      <c r="H1273" s="32"/>
      <c r="I1273" s="32"/>
      <c r="J1273" s="32"/>
      <c r="K1273" s="32"/>
      <c r="L1273" s="32"/>
      <c r="M1273" s="32"/>
      <c r="N1273" s="47"/>
      <c r="O1273" s="47"/>
      <c r="P1273" s="36"/>
      <c r="Q1273" s="37"/>
      <c r="R1273" s="37"/>
      <c r="S1273" s="48"/>
      <c r="T1273" s="39"/>
      <c r="U1273" s="40"/>
      <c r="V1273" s="41"/>
      <c r="W1273" s="41"/>
      <c r="X1273" s="41"/>
      <c r="Y1273" s="41"/>
      <c r="Z1273" s="41"/>
      <c r="AA1273" s="41"/>
      <c r="AB1273" s="41"/>
      <c r="AC1273" s="41"/>
      <c r="AD1273" s="42"/>
      <c r="AE1273" s="43"/>
      <c r="AF1273" s="44"/>
      <c r="AG1273" s="44"/>
      <c r="AH1273" s="44"/>
      <c r="AI1273" s="44"/>
      <c r="AJ1273" s="44"/>
      <c r="AK1273" s="44"/>
      <c r="AL1273" s="44"/>
      <c r="AM1273" s="44"/>
      <c r="AN1273" s="44"/>
      <c r="AO1273" s="44"/>
      <c r="AP1273" s="44"/>
      <c r="AQ1273" s="44"/>
      <c r="AR1273" s="44"/>
      <c r="AS1273" s="44"/>
      <c r="AT1273" s="44"/>
      <c r="AU1273" s="44"/>
      <c r="AV1273" s="44"/>
      <c r="AW1273" s="44"/>
      <c r="AX1273" s="44"/>
      <c r="AY1273" s="44"/>
      <c r="AZ1273" s="44"/>
      <c r="BA1273" s="44"/>
      <c r="BB1273" s="44"/>
      <c r="BC1273" s="44"/>
      <c r="BD1273" s="44"/>
      <c r="BE1273" s="44"/>
      <c r="BF1273" s="44"/>
      <c r="BG1273" s="44"/>
      <c r="BH1273" s="44"/>
      <c r="BI1273" s="44"/>
      <c r="BJ1273" s="44"/>
      <c r="BK1273" s="44"/>
      <c r="BL1273" s="44"/>
      <c r="BM1273" s="44"/>
      <c r="BN1273" s="44"/>
      <c r="BO1273" s="44"/>
      <c r="BP1273" s="44"/>
      <c r="BQ1273" s="44"/>
      <c r="BR1273" s="44"/>
      <c r="BS1273" s="44"/>
      <c r="BT1273" s="44"/>
      <c r="BU1273" s="44"/>
      <c r="BV1273" s="44"/>
      <c r="BW1273" s="44"/>
      <c r="BX1273" s="44"/>
      <c r="BY1273" s="44"/>
      <c r="BZ1273" s="44"/>
      <c r="CA1273" s="44"/>
      <c r="CB1273" s="44"/>
      <c r="CC1273" s="44"/>
      <c r="CD1273" s="44"/>
      <c r="CE1273" s="44"/>
      <c r="CF1273" s="44"/>
      <c r="CG1273" s="44"/>
      <c r="CH1273" s="44"/>
      <c r="CI1273" s="44"/>
      <c r="CJ1273" s="44"/>
      <c r="CK1273" s="44"/>
      <c r="CL1273" s="44"/>
      <c r="CM1273" s="44"/>
      <c r="CN1273" s="45"/>
      <c r="CO1273" s="44"/>
      <c r="CP1273" s="44"/>
      <c r="CQ1273" s="44"/>
      <c r="CR1273" s="44"/>
      <c r="CS1273" s="44"/>
      <c r="CT1273" s="44"/>
      <c r="CU1273" s="44"/>
      <c r="CV1273" s="44"/>
      <c r="CW1273" s="44"/>
      <c r="CX1273" s="44"/>
      <c r="CY1273" s="44"/>
      <c r="CZ1273" s="44"/>
      <c r="DA1273" s="44"/>
      <c r="DB1273" s="44"/>
      <c r="DC1273" s="44"/>
      <c r="DD1273" s="44"/>
      <c r="DE1273" s="44"/>
      <c r="DF1273" s="45"/>
      <c r="DG1273" s="44"/>
      <c r="DH1273" s="44"/>
      <c r="DI1273" s="44"/>
      <c r="DJ1273" s="44"/>
      <c r="DK1273" s="44"/>
      <c r="DL1273" s="45"/>
      <c r="DM1273" s="44"/>
      <c r="DN1273" s="44"/>
      <c r="DO1273" s="44"/>
      <c r="DP1273" s="44"/>
      <c r="DQ1273" s="44"/>
      <c r="DR1273" s="44"/>
      <c r="DS1273" s="44"/>
      <c r="DT1273" s="44"/>
      <c r="DU1273" s="45"/>
      <c r="DV1273" s="44"/>
      <c r="DW1273" s="44"/>
      <c r="DX1273" s="44"/>
      <c r="DY1273" s="44"/>
      <c r="DZ1273" s="44"/>
      <c r="EA1273" s="44"/>
      <c r="EB1273" s="44"/>
      <c r="EC1273" s="44"/>
      <c r="ED1273" s="45"/>
      <c r="EE1273" s="44"/>
      <c r="EF1273" s="44"/>
      <c r="EG1273" s="44"/>
      <c r="EH1273" s="44"/>
      <c r="EI1273" s="44"/>
      <c r="EJ1273" s="44"/>
      <c r="EK1273" s="44"/>
      <c r="EL1273" s="44"/>
      <c r="EM1273" s="44"/>
      <c r="EN1273" s="44"/>
      <c r="EO1273" s="44"/>
      <c r="EP1273" s="44"/>
      <c r="EQ1273" s="44"/>
      <c r="ER1273" s="44"/>
      <c r="ES1273" s="44"/>
      <c r="ET1273" s="44"/>
      <c r="EU1273" s="44"/>
      <c r="EV1273" s="45"/>
      <c r="EW1273" s="44"/>
      <c r="EX1273" s="44"/>
      <c r="EY1273" s="45"/>
      <c r="EZ1273" s="45"/>
      <c r="FA1273" s="44"/>
      <c r="FB1273" s="32"/>
      <c r="FC1273" s="32"/>
      <c r="FD1273" s="32"/>
    </row>
    <row r="1274">
      <c r="A1274" s="31"/>
      <c r="B1274" s="32"/>
      <c r="C1274" s="33"/>
      <c r="D1274" s="32"/>
      <c r="E1274" s="32"/>
      <c r="F1274" s="32"/>
      <c r="G1274" s="46"/>
      <c r="H1274" s="32"/>
      <c r="I1274" s="32"/>
      <c r="J1274" s="32"/>
      <c r="K1274" s="32"/>
      <c r="L1274" s="32"/>
      <c r="M1274" s="32"/>
      <c r="N1274" s="47"/>
      <c r="O1274" s="47"/>
      <c r="P1274" s="36"/>
      <c r="Q1274" s="37"/>
      <c r="R1274" s="37"/>
      <c r="S1274" s="48"/>
      <c r="T1274" s="39"/>
      <c r="U1274" s="40"/>
      <c r="V1274" s="41"/>
      <c r="W1274" s="41"/>
      <c r="X1274" s="41"/>
      <c r="Y1274" s="41"/>
      <c r="Z1274" s="41"/>
      <c r="AA1274" s="41"/>
      <c r="AB1274" s="41"/>
      <c r="AC1274" s="41"/>
      <c r="AD1274" s="42"/>
      <c r="AE1274" s="43"/>
      <c r="AF1274" s="44"/>
      <c r="AG1274" s="44"/>
      <c r="AH1274" s="44"/>
      <c r="AI1274" s="44"/>
      <c r="AJ1274" s="44"/>
      <c r="AK1274" s="44"/>
      <c r="AL1274" s="44"/>
      <c r="AM1274" s="44"/>
      <c r="AN1274" s="44"/>
      <c r="AO1274" s="44"/>
      <c r="AP1274" s="44"/>
      <c r="AQ1274" s="44"/>
      <c r="AR1274" s="44"/>
      <c r="AS1274" s="44"/>
      <c r="AT1274" s="44"/>
      <c r="AU1274" s="44"/>
      <c r="AV1274" s="44"/>
      <c r="AW1274" s="44"/>
      <c r="AX1274" s="44"/>
      <c r="AY1274" s="44"/>
      <c r="AZ1274" s="44"/>
      <c r="BA1274" s="44"/>
      <c r="BB1274" s="44"/>
      <c r="BC1274" s="44"/>
      <c r="BD1274" s="44"/>
      <c r="BE1274" s="44"/>
      <c r="BF1274" s="44"/>
      <c r="BG1274" s="44"/>
      <c r="BH1274" s="44"/>
      <c r="BI1274" s="44"/>
      <c r="BJ1274" s="44"/>
      <c r="BK1274" s="44"/>
      <c r="BL1274" s="44"/>
      <c r="BM1274" s="44"/>
      <c r="BN1274" s="44"/>
      <c r="BO1274" s="44"/>
      <c r="BP1274" s="44"/>
      <c r="BQ1274" s="44"/>
      <c r="BR1274" s="44"/>
      <c r="BS1274" s="44"/>
      <c r="BT1274" s="44"/>
      <c r="BU1274" s="44"/>
      <c r="BV1274" s="44"/>
      <c r="BW1274" s="44"/>
      <c r="BX1274" s="44"/>
      <c r="BY1274" s="44"/>
      <c r="BZ1274" s="44"/>
      <c r="CA1274" s="44"/>
      <c r="CB1274" s="44"/>
      <c r="CC1274" s="44"/>
      <c r="CD1274" s="44"/>
      <c r="CE1274" s="44"/>
      <c r="CF1274" s="44"/>
      <c r="CG1274" s="44"/>
      <c r="CH1274" s="44"/>
      <c r="CI1274" s="44"/>
      <c r="CJ1274" s="44"/>
      <c r="CK1274" s="44"/>
      <c r="CL1274" s="44"/>
      <c r="CM1274" s="44"/>
      <c r="CN1274" s="45"/>
      <c r="CO1274" s="44"/>
      <c r="CP1274" s="44"/>
      <c r="CQ1274" s="44"/>
      <c r="CR1274" s="44"/>
      <c r="CS1274" s="44"/>
      <c r="CT1274" s="44"/>
      <c r="CU1274" s="44"/>
      <c r="CV1274" s="44"/>
      <c r="CW1274" s="44"/>
      <c r="CX1274" s="44"/>
      <c r="CY1274" s="44"/>
      <c r="CZ1274" s="44"/>
      <c r="DA1274" s="44"/>
      <c r="DB1274" s="44"/>
      <c r="DC1274" s="44"/>
      <c r="DD1274" s="44"/>
      <c r="DE1274" s="44"/>
      <c r="DF1274" s="45"/>
      <c r="DG1274" s="44"/>
      <c r="DH1274" s="44"/>
      <c r="DI1274" s="44"/>
      <c r="DJ1274" s="44"/>
      <c r="DK1274" s="44"/>
      <c r="DL1274" s="45"/>
      <c r="DM1274" s="44"/>
      <c r="DN1274" s="44"/>
      <c r="DO1274" s="44"/>
      <c r="DP1274" s="44"/>
      <c r="DQ1274" s="44"/>
      <c r="DR1274" s="44"/>
      <c r="DS1274" s="44"/>
      <c r="DT1274" s="44"/>
      <c r="DU1274" s="45"/>
      <c r="DV1274" s="44"/>
      <c r="DW1274" s="44"/>
      <c r="DX1274" s="44"/>
      <c r="DY1274" s="44"/>
      <c r="DZ1274" s="44"/>
      <c r="EA1274" s="44"/>
      <c r="EB1274" s="44"/>
      <c r="EC1274" s="44"/>
      <c r="ED1274" s="45"/>
      <c r="EE1274" s="44"/>
      <c r="EF1274" s="44"/>
      <c r="EG1274" s="44"/>
      <c r="EH1274" s="44"/>
      <c r="EI1274" s="44"/>
      <c r="EJ1274" s="44"/>
      <c r="EK1274" s="44"/>
      <c r="EL1274" s="44"/>
      <c r="EM1274" s="44"/>
      <c r="EN1274" s="44"/>
      <c r="EO1274" s="44"/>
      <c r="EP1274" s="44"/>
      <c r="EQ1274" s="44"/>
      <c r="ER1274" s="44"/>
      <c r="ES1274" s="44"/>
      <c r="ET1274" s="44"/>
      <c r="EU1274" s="44"/>
      <c r="EV1274" s="45"/>
      <c r="EW1274" s="44"/>
      <c r="EX1274" s="44"/>
      <c r="EY1274" s="45"/>
      <c r="EZ1274" s="45"/>
      <c r="FA1274" s="44"/>
      <c r="FB1274" s="32"/>
      <c r="FC1274" s="32"/>
      <c r="FD1274" s="32"/>
    </row>
    <row r="1275">
      <c r="A1275" s="31"/>
      <c r="B1275" s="32"/>
      <c r="C1275" s="33"/>
      <c r="D1275" s="32"/>
      <c r="E1275" s="32"/>
      <c r="F1275" s="32"/>
      <c r="G1275" s="46"/>
      <c r="H1275" s="32"/>
      <c r="I1275" s="32"/>
      <c r="J1275" s="32"/>
      <c r="K1275" s="32"/>
      <c r="L1275" s="32"/>
      <c r="M1275" s="32"/>
      <c r="N1275" s="47"/>
      <c r="O1275" s="47"/>
      <c r="P1275" s="36"/>
      <c r="Q1275" s="37"/>
      <c r="R1275" s="37"/>
      <c r="S1275" s="48"/>
      <c r="T1275" s="39"/>
      <c r="U1275" s="40"/>
      <c r="V1275" s="41"/>
      <c r="W1275" s="41"/>
      <c r="X1275" s="41"/>
      <c r="Y1275" s="41"/>
      <c r="Z1275" s="41"/>
      <c r="AA1275" s="41"/>
      <c r="AB1275" s="41"/>
      <c r="AC1275" s="41"/>
      <c r="AD1275" s="42"/>
      <c r="AE1275" s="43"/>
      <c r="AF1275" s="44"/>
      <c r="AG1275" s="44"/>
      <c r="AH1275" s="44"/>
      <c r="AI1275" s="44"/>
      <c r="AJ1275" s="44"/>
      <c r="AK1275" s="44"/>
      <c r="AL1275" s="44"/>
      <c r="AM1275" s="44"/>
      <c r="AN1275" s="44"/>
      <c r="AO1275" s="44"/>
      <c r="AP1275" s="44"/>
      <c r="AQ1275" s="44"/>
      <c r="AR1275" s="44"/>
      <c r="AS1275" s="44"/>
      <c r="AT1275" s="44"/>
      <c r="AU1275" s="44"/>
      <c r="AV1275" s="44"/>
      <c r="AW1275" s="44"/>
      <c r="AX1275" s="44"/>
      <c r="AY1275" s="44"/>
      <c r="AZ1275" s="44"/>
      <c r="BA1275" s="44"/>
      <c r="BB1275" s="44"/>
      <c r="BC1275" s="44"/>
      <c r="BD1275" s="44"/>
      <c r="BE1275" s="44"/>
      <c r="BF1275" s="44"/>
      <c r="BG1275" s="44"/>
      <c r="BH1275" s="44"/>
      <c r="BI1275" s="44"/>
      <c r="BJ1275" s="44"/>
      <c r="BK1275" s="44"/>
      <c r="BL1275" s="44"/>
      <c r="BM1275" s="44"/>
      <c r="BN1275" s="44"/>
      <c r="BO1275" s="44"/>
      <c r="BP1275" s="44"/>
      <c r="BQ1275" s="44"/>
      <c r="BR1275" s="44"/>
      <c r="BS1275" s="44"/>
      <c r="BT1275" s="44"/>
      <c r="BU1275" s="44"/>
      <c r="BV1275" s="44"/>
      <c r="BW1275" s="44"/>
      <c r="BX1275" s="44"/>
      <c r="BY1275" s="44"/>
      <c r="BZ1275" s="44"/>
      <c r="CA1275" s="44"/>
      <c r="CB1275" s="44"/>
      <c r="CC1275" s="44"/>
      <c r="CD1275" s="44"/>
      <c r="CE1275" s="44"/>
      <c r="CF1275" s="44"/>
      <c r="CG1275" s="44"/>
      <c r="CH1275" s="44"/>
      <c r="CI1275" s="44"/>
      <c r="CJ1275" s="44"/>
      <c r="CK1275" s="44"/>
      <c r="CL1275" s="44"/>
      <c r="CM1275" s="44"/>
      <c r="CN1275" s="45"/>
      <c r="CO1275" s="44"/>
      <c r="CP1275" s="44"/>
      <c r="CQ1275" s="44"/>
      <c r="CR1275" s="44"/>
      <c r="CS1275" s="44"/>
      <c r="CT1275" s="44"/>
      <c r="CU1275" s="44"/>
      <c r="CV1275" s="44"/>
      <c r="CW1275" s="44"/>
      <c r="CX1275" s="44"/>
      <c r="CY1275" s="44"/>
      <c r="CZ1275" s="44"/>
      <c r="DA1275" s="44"/>
      <c r="DB1275" s="44"/>
      <c r="DC1275" s="44"/>
      <c r="DD1275" s="44"/>
      <c r="DE1275" s="44"/>
      <c r="DF1275" s="45"/>
      <c r="DG1275" s="44"/>
      <c r="DH1275" s="44"/>
      <c r="DI1275" s="44"/>
      <c r="DJ1275" s="44"/>
      <c r="DK1275" s="44"/>
      <c r="DL1275" s="45"/>
      <c r="DM1275" s="44"/>
      <c r="DN1275" s="44"/>
      <c r="DO1275" s="44"/>
      <c r="DP1275" s="44"/>
      <c r="DQ1275" s="44"/>
      <c r="DR1275" s="44"/>
      <c r="DS1275" s="44"/>
      <c r="DT1275" s="44"/>
      <c r="DU1275" s="45"/>
      <c r="DV1275" s="44"/>
      <c r="DW1275" s="44"/>
      <c r="DX1275" s="44"/>
      <c r="DY1275" s="44"/>
      <c r="DZ1275" s="44"/>
      <c r="EA1275" s="44"/>
      <c r="EB1275" s="44"/>
      <c r="EC1275" s="44"/>
      <c r="ED1275" s="45"/>
      <c r="EE1275" s="44"/>
      <c r="EF1275" s="44"/>
      <c r="EG1275" s="44"/>
      <c r="EH1275" s="44"/>
      <c r="EI1275" s="44"/>
      <c r="EJ1275" s="44"/>
      <c r="EK1275" s="44"/>
      <c r="EL1275" s="44"/>
      <c r="EM1275" s="44"/>
      <c r="EN1275" s="44"/>
      <c r="EO1275" s="44"/>
      <c r="EP1275" s="44"/>
      <c r="EQ1275" s="44"/>
      <c r="ER1275" s="44"/>
      <c r="ES1275" s="44"/>
      <c r="ET1275" s="44"/>
      <c r="EU1275" s="44"/>
      <c r="EV1275" s="45"/>
      <c r="EW1275" s="44"/>
      <c r="EX1275" s="44"/>
      <c r="EY1275" s="45"/>
      <c r="EZ1275" s="45"/>
      <c r="FA1275" s="44"/>
      <c r="FB1275" s="32"/>
      <c r="FC1275" s="32"/>
      <c r="FD1275" s="32"/>
    </row>
    <row r="1276">
      <c r="A1276" s="31"/>
      <c r="B1276" s="32"/>
      <c r="C1276" s="33"/>
      <c r="D1276" s="32"/>
      <c r="E1276" s="32"/>
      <c r="F1276" s="32"/>
      <c r="G1276" s="46"/>
      <c r="H1276" s="32"/>
      <c r="I1276" s="32"/>
      <c r="J1276" s="32"/>
      <c r="K1276" s="32"/>
      <c r="L1276" s="32"/>
      <c r="M1276" s="32"/>
      <c r="N1276" s="47"/>
      <c r="O1276" s="47"/>
      <c r="P1276" s="36"/>
      <c r="Q1276" s="37"/>
      <c r="R1276" s="37"/>
      <c r="S1276" s="48"/>
      <c r="T1276" s="39"/>
      <c r="U1276" s="40"/>
      <c r="V1276" s="41"/>
      <c r="W1276" s="41"/>
      <c r="X1276" s="41"/>
      <c r="Y1276" s="41"/>
      <c r="Z1276" s="41"/>
      <c r="AA1276" s="41"/>
      <c r="AB1276" s="41"/>
      <c r="AC1276" s="41"/>
      <c r="AD1276" s="42"/>
      <c r="AE1276" s="43"/>
      <c r="AF1276" s="44"/>
      <c r="AG1276" s="44"/>
      <c r="AH1276" s="44"/>
      <c r="AI1276" s="44"/>
      <c r="AJ1276" s="44"/>
      <c r="AK1276" s="44"/>
      <c r="AL1276" s="44"/>
      <c r="AM1276" s="44"/>
      <c r="AN1276" s="44"/>
      <c r="AO1276" s="44"/>
      <c r="AP1276" s="44"/>
      <c r="AQ1276" s="44"/>
      <c r="AR1276" s="44"/>
      <c r="AS1276" s="44"/>
      <c r="AT1276" s="44"/>
      <c r="AU1276" s="44"/>
      <c r="AV1276" s="44"/>
      <c r="AW1276" s="44"/>
      <c r="AX1276" s="44"/>
      <c r="AY1276" s="44"/>
      <c r="AZ1276" s="44"/>
      <c r="BA1276" s="44"/>
      <c r="BB1276" s="44"/>
      <c r="BC1276" s="44"/>
      <c r="BD1276" s="44"/>
      <c r="BE1276" s="44"/>
      <c r="BF1276" s="44"/>
      <c r="BG1276" s="44"/>
      <c r="BH1276" s="44"/>
      <c r="BI1276" s="44"/>
      <c r="BJ1276" s="44"/>
      <c r="BK1276" s="44"/>
      <c r="BL1276" s="44"/>
      <c r="BM1276" s="44"/>
      <c r="BN1276" s="44"/>
      <c r="BO1276" s="44"/>
      <c r="BP1276" s="44"/>
      <c r="BQ1276" s="44"/>
      <c r="BR1276" s="44"/>
      <c r="BS1276" s="44"/>
      <c r="BT1276" s="44"/>
      <c r="BU1276" s="44"/>
      <c r="BV1276" s="44"/>
      <c r="BW1276" s="44"/>
      <c r="BX1276" s="44"/>
      <c r="BY1276" s="44"/>
      <c r="BZ1276" s="44"/>
      <c r="CA1276" s="44"/>
      <c r="CB1276" s="44"/>
      <c r="CC1276" s="44"/>
      <c r="CD1276" s="44"/>
      <c r="CE1276" s="44"/>
      <c r="CF1276" s="44"/>
      <c r="CG1276" s="44"/>
      <c r="CH1276" s="44"/>
      <c r="CI1276" s="44"/>
      <c r="CJ1276" s="44"/>
      <c r="CK1276" s="44"/>
      <c r="CL1276" s="44"/>
      <c r="CM1276" s="44"/>
      <c r="CN1276" s="45"/>
      <c r="CO1276" s="44"/>
      <c r="CP1276" s="44"/>
      <c r="CQ1276" s="44"/>
      <c r="CR1276" s="44"/>
      <c r="CS1276" s="44"/>
      <c r="CT1276" s="44"/>
      <c r="CU1276" s="44"/>
      <c r="CV1276" s="44"/>
      <c r="CW1276" s="44"/>
      <c r="CX1276" s="44"/>
      <c r="CY1276" s="44"/>
      <c r="CZ1276" s="44"/>
      <c r="DA1276" s="44"/>
      <c r="DB1276" s="44"/>
      <c r="DC1276" s="44"/>
      <c r="DD1276" s="44"/>
      <c r="DE1276" s="44"/>
      <c r="DF1276" s="45"/>
      <c r="DG1276" s="44"/>
      <c r="DH1276" s="44"/>
      <c r="DI1276" s="44"/>
      <c r="DJ1276" s="44"/>
      <c r="DK1276" s="44"/>
      <c r="DL1276" s="45"/>
      <c r="DM1276" s="44"/>
      <c r="DN1276" s="44"/>
      <c r="DO1276" s="44"/>
      <c r="DP1276" s="44"/>
      <c r="DQ1276" s="44"/>
      <c r="DR1276" s="44"/>
      <c r="DS1276" s="44"/>
      <c r="DT1276" s="44"/>
      <c r="DU1276" s="45"/>
      <c r="DV1276" s="44"/>
      <c r="DW1276" s="44"/>
      <c r="DX1276" s="44"/>
      <c r="DY1276" s="44"/>
      <c r="DZ1276" s="44"/>
      <c r="EA1276" s="44"/>
      <c r="EB1276" s="44"/>
      <c r="EC1276" s="44"/>
      <c r="ED1276" s="45"/>
      <c r="EE1276" s="44"/>
      <c r="EF1276" s="44"/>
      <c r="EG1276" s="44"/>
      <c r="EH1276" s="44"/>
      <c r="EI1276" s="44"/>
      <c r="EJ1276" s="44"/>
      <c r="EK1276" s="44"/>
      <c r="EL1276" s="44"/>
      <c r="EM1276" s="44"/>
      <c r="EN1276" s="44"/>
      <c r="EO1276" s="44"/>
      <c r="EP1276" s="44"/>
      <c r="EQ1276" s="44"/>
      <c r="ER1276" s="44"/>
      <c r="ES1276" s="44"/>
      <c r="ET1276" s="44"/>
      <c r="EU1276" s="44"/>
      <c r="EV1276" s="45"/>
      <c r="EW1276" s="44"/>
      <c r="EX1276" s="44"/>
      <c r="EY1276" s="45"/>
      <c r="EZ1276" s="45"/>
      <c r="FA1276" s="44"/>
      <c r="FB1276" s="32"/>
      <c r="FC1276" s="32"/>
      <c r="FD1276" s="32"/>
    </row>
    <row r="1277">
      <c r="A1277" s="31"/>
      <c r="B1277" s="32"/>
      <c r="C1277" s="33"/>
      <c r="D1277" s="32"/>
      <c r="E1277" s="32"/>
      <c r="F1277" s="32"/>
      <c r="G1277" s="46"/>
      <c r="H1277" s="32"/>
      <c r="I1277" s="32"/>
      <c r="J1277" s="32"/>
      <c r="K1277" s="32"/>
      <c r="L1277" s="32"/>
      <c r="M1277" s="32"/>
      <c r="N1277" s="47"/>
      <c r="O1277" s="47"/>
      <c r="P1277" s="36"/>
      <c r="Q1277" s="37"/>
      <c r="R1277" s="37"/>
      <c r="S1277" s="48"/>
      <c r="T1277" s="39"/>
      <c r="U1277" s="40"/>
      <c r="V1277" s="41"/>
      <c r="W1277" s="41"/>
      <c r="X1277" s="41"/>
      <c r="Y1277" s="41"/>
      <c r="Z1277" s="41"/>
      <c r="AA1277" s="41"/>
      <c r="AB1277" s="41"/>
      <c r="AC1277" s="41"/>
      <c r="AD1277" s="42"/>
      <c r="AE1277" s="43"/>
      <c r="AF1277" s="44"/>
      <c r="AG1277" s="44"/>
      <c r="AH1277" s="44"/>
      <c r="AI1277" s="44"/>
      <c r="AJ1277" s="44"/>
      <c r="AK1277" s="44"/>
      <c r="AL1277" s="44"/>
      <c r="AM1277" s="44"/>
      <c r="AN1277" s="44"/>
      <c r="AO1277" s="44"/>
      <c r="AP1277" s="44"/>
      <c r="AQ1277" s="44"/>
      <c r="AR1277" s="44"/>
      <c r="AS1277" s="44"/>
      <c r="AT1277" s="44"/>
      <c r="AU1277" s="44"/>
      <c r="AV1277" s="44"/>
      <c r="AW1277" s="44"/>
      <c r="AX1277" s="44"/>
      <c r="AY1277" s="44"/>
      <c r="AZ1277" s="44"/>
      <c r="BA1277" s="44"/>
      <c r="BB1277" s="44"/>
      <c r="BC1277" s="44"/>
      <c r="BD1277" s="44"/>
      <c r="BE1277" s="44"/>
      <c r="BF1277" s="44"/>
      <c r="BG1277" s="44"/>
      <c r="BH1277" s="44"/>
      <c r="BI1277" s="44"/>
      <c r="BJ1277" s="44"/>
      <c r="BK1277" s="44"/>
      <c r="BL1277" s="44"/>
      <c r="BM1277" s="44"/>
      <c r="BN1277" s="44"/>
      <c r="BO1277" s="44"/>
      <c r="BP1277" s="44"/>
      <c r="BQ1277" s="44"/>
      <c r="BR1277" s="44"/>
      <c r="BS1277" s="44"/>
      <c r="BT1277" s="44"/>
      <c r="BU1277" s="44"/>
      <c r="BV1277" s="44"/>
      <c r="BW1277" s="44"/>
      <c r="BX1277" s="44"/>
      <c r="BY1277" s="44"/>
      <c r="BZ1277" s="44"/>
      <c r="CA1277" s="44"/>
      <c r="CB1277" s="44"/>
      <c r="CC1277" s="44"/>
      <c r="CD1277" s="44"/>
      <c r="CE1277" s="44"/>
      <c r="CF1277" s="44"/>
      <c r="CG1277" s="44"/>
      <c r="CH1277" s="44"/>
      <c r="CI1277" s="44"/>
      <c r="CJ1277" s="44"/>
      <c r="CK1277" s="44"/>
      <c r="CL1277" s="44"/>
      <c r="CM1277" s="44"/>
      <c r="CN1277" s="45"/>
      <c r="CO1277" s="44"/>
      <c r="CP1277" s="44"/>
      <c r="CQ1277" s="44"/>
      <c r="CR1277" s="44"/>
      <c r="CS1277" s="44"/>
      <c r="CT1277" s="44"/>
      <c r="CU1277" s="44"/>
      <c r="CV1277" s="44"/>
      <c r="CW1277" s="44"/>
      <c r="CX1277" s="44"/>
      <c r="CY1277" s="44"/>
      <c r="CZ1277" s="44"/>
      <c r="DA1277" s="44"/>
      <c r="DB1277" s="44"/>
      <c r="DC1277" s="44"/>
      <c r="DD1277" s="44"/>
      <c r="DE1277" s="44"/>
      <c r="DF1277" s="45"/>
      <c r="DG1277" s="44"/>
      <c r="DH1277" s="44"/>
      <c r="DI1277" s="44"/>
      <c r="DJ1277" s="44"/>
      <c r="DK1277" s="44"/>
      <c r="DL1277" s="45"/>
      <c r="DM1277" s="44"/>
      <c r="DN1277" s="44"/>
      <c r="DO1277" s="44"/>
      <c r="DP1277" s="44"/>
      <c r="DQ1277" s="44"/>
      <c r="DR1277" s="44"/>
      <c r="DS1277" s="44"/>
      <c r="DT1277" s="44"/>
      <c r="DU1277" s="45"/>
      <c r="DV1277" s="44"/>
      <c r="DW1277" s="44"/>
      <c r="DX1277" s="44"/>
      <c r="DY1277" s="44"/>
      <c r="DZ1277" s="44"/>
      <c r="EA1277" s="44"/>
      <c r="EB1277" s="44"/>
      <c r="EC1277" s="44"/>
      <c r="ED1277" s="45"/>
      <c r="EE1277" s="44"/>
      <c r="EF1277" s="44"/>
      <c r="EG1277" s="44"/>
      <c r="EH1277" s="44"/>
      <c r="EI1277" s="44"/>
      <c r="EJ1277" s="44"/>
      <c r="EK1277" s="44"/>
      <c r="EL1277" s="44"/>
      <c r="EM1277" s="44"/>
      <c r="EN1277" s="44"/>
      <c r="EO1277" s="44"/>
      <c r="EP1277" s="44"/>
      <c r="EQ1277" s="44"/>
      <c r="ER1277" s="44"/>
      <c r="ES1277" s="44"/>
      <c r="ET1277" s="44"/>
      <c r="EU1277" s="44"/>
      <c r="EV1277" s="45"/>
      <c r="EW1277" s="44"/>
      <c r="EX1277" s="44"/>
      <c r="EY1277" s="45"/>
      <c r="EZ1277" s="45"/>
      <c r="FA1277" s="44"/>
      <c r="FB1277" s="32"/>
      <c r="FC1277" s="32"/>
      <c r="FD1277" s="32"/>
    </row>
    <row r="1278">
      <c r="A1278" s="31"/>
      <c r="B1278" s="32"/>
      <c r="C1278" s="33"/>
      <c r="D1278" s="32"/>
      <c r="E1278" s="32"/>
      <c r="F1278" s="32"/>
      <c r="G1278" s="46"/>
      <c r="H1278" s="32"/>
      <c r="I1278" s="32"/>
      <c r="J1278" s="32"/>
      <c r="K1278" s="32"/>
      <c r="L1278" s="32"/>
      <c r="M1278" s="32"/>
      <c r="N1278" s="47"/>
      <c r="O1278" s="47"/>
      <c r="P1278" s="36"/>
      <c r="Q1278" s="37"/>
      <c r="R1278" s="37"/>
      <c r="S1278" s="48"/>
      <c r="T1278" s="39"/>
      <c r="U1278" s="40"/>
      <c r="V1278" s="41"/>
      <c r="W1278" s="41"/>
      <c r="X1278" s="41"/>
      <c r="Y1278" s="41"/>
      <c r="Z1278" s="41"/>
      <c r="AA1278" s="41"/>
      <c r="AB1278" s="41"/>
      <c r="AC1278" s="41"/>
      <c r="AD1278" s="42"/>
      <c r="AE1278" s="43"/>
      <c r="AF1278" s="44"/>
      <c r="AG1278" s="44"/>
      <c r="AH1278" s="44"/>
      <c r="AI1278" s="44"/>
      <c r="AJ1278" s="44"/>
      <c r="AK1278" s="44"/>
      <c r="AL1278" s="44"/>
      <c r="AM1278" s="44"/>
      <c r="AN1278" s="44"/>
      <c r="AO1278" s="44"/>
      <c r="AP1278" s="44"/>
      <c r="AQ1278" s="44"/>
      <c r="AR1278" s="44"/>
      <c r="AS1278" s="44"/>
      <c r="AT1278" s="44"/>
      <c r="AU1278" s="44"/>
      <c r="AV1278" s="44"/>
      <c r="AW1278" s="44"/>
      <c r="AX1278" s="44"/>
      <c r="AY1278" s="44"/>
      <c r="AZ1278" s="44"/>
      <c r="BA1278" s="44"/>
      <c r="BB1278" s="44"/>
      <c r="BC1278" s="44"/>
      <c r="BD1278" s="44"/>
      <c r="BE1278" s="44"/>
      <c r="BF1278" s="44"/>
      <c r="BG1278" s="44"/>
      <c r="BH1278" s="44"/>
      <c r="BI1278" s="44"/>
      <c r="BJ1278" s="44"/>
      <c r="BK1278" s="44"/>
      <c r="BL1278" s="44"/>
      <c r="BM1278" s="44"/>
      <c r="BN1278" s="44"/>
      <c r="BO1278" s="44"/>
      <c r="BP1278" s="44"/>
      <c r="BQ1278" s="44"/>
      <c r="BR1278" s="44"/>
      <c r="BS1278" s="44"/>
      <c r="BT1278" s="44"/>
      <c r="BU1278" s="44"/>
      <c r="BV1278" s="44"/>
      <c r="BW1278" s="44"/>
      <c r="BX1278" s="44"/>
      <c r="BY1278" s="44"/>
      <c r="BZ1278" s="44"/>
      <c r="CA1278" s="44"/>
      <c r="CB1278" s="44"/>
      <c r="CC1278" s="44"/>
      <c r="CD1278" s="44"/>
      <c r="CE1278" s="44"/>
      <c r="CF1278" s="44"/>
      <c r="CG1278" s="44"/>
      <c r="CH1278" s="44"/>
      <c r="CI1278" s="44"/>
      <c r="CJ1278" s="44"/>
      <c r="CK1278" s="44"/>
      <c r="CL1278" s="44"/>
      <c r="CM1278" s="44"/>
      <c r="CN1278" s="45"/>
      <c r="CO1278" s="44"/>
      <c r="CP1278" s="44"/>
      <c r="CQ1278" s="44"/>
      <c r="CR1278" s="44"/>
      <c r="CS1278" s="44"/>
      <c r="CT1278" s="44"/>
      <c r="CU1278" s="44"/>
      <c r="CV1278" s="44"/>
      <c r="CW1278" s="44"/>
      <c r="CX1278" s="44"/>
      <c r="CY1278" s="44"/>
      <c r="CZ1278" s="44"/>
      <c r="DA1278" s="44"/>
      <c r="DB1278" s="44"/>
      <c r="DC1278" s="44"/>
      <c r="DD1278" s="44"/>
      <c r="DE1278" s="44"/>
      <c r="DF1278" s="45"/>
      <c r="DG1278" s="44"/>
      <c r="DH1278" s="44"/>
      <c r="DI1278" s="44"/>
      <c r="DJ1278" s="44"/>
      <c r="DK1278" s="44"/>
      <c r="DL1278" s="45"/>
      <c r="DM1278" s="44"/>
      <c r="DN1278" s="44"/>
      <c r="DO1278" s="44"/>
      <c r="DP1278" s="44"/>
      <c r="DQ1278" s="44"/>
      <c r="DR1278" s="44"/>
      <c r="DS1278" s="44"/>
      <c r="DT1278" s="44"/>
      <c r="DU1278" s="45"/>
      <c r="DV1278" s="44"/>
      <c r="DW1278" s="44"/>
      <c r="DX1278" s="44"/>
      <c r="DY1278" s="44"/>
      <c r="DZ1278" s="44"/>
      <c r="EA1278" s="44"/>
      <c r="EB1278" s="44"/>
      <c r="EC1278" s="44"/>
      <c r="ED1278" s="45"/>
      <c r="EE1278" s="44"/>
      <c r="EF1278" s="44"/>
      <c r="EG1278" s="44"/>
      <c r="EH1278" s="44"/>
      <c r="EI1278" s="44"/>
      <c r="EJ1278" s="44"/>
      <c r="EK1278" s="44"/>
      <c r="EL1278" s="44"/>
      <c r="EM1278" s="44"/>
      <c r="EN1278" s="44"/>
      <c r="EO1278" s="44"/>
      <c r="EP1278" s="44"/>
      <c r="EQ1278" s="44"/>
      <c r="ER1278" s="44"/>
      <c r="ES1278" s="44"/>
      <c r="ET1278" s="44"/>
      <c r="EU1278" s="44"/>
      <c r="EV1278" s="45"/>
      <c r="EW1278" s="44"/>
      <c r="EX1278" s="44"/>
      <c r="EY1278" s="45"/>
      <c r="EZ1278" s="45"/>
      <c r="FA1278" s="44"/>
      <c r="FB1278" s="32"/>
      <c r="FC1278" s="32"/>
      <c r="FD1278" s="32"/>
    </row>
    <row r="1279">
      <c r="A1279" s="31"/>
      <c r="B1279" s="32"/>
      <c r="C1279" s="33"/>
      <c r="D1279" s="32"/>
      <c r="E1279" s="32"/>
      <c r="F1279" s="32"/>
      <c r="G1279" s="46"/>
      <c r="H1279" s="32"/>
      <c r="I1279" s="32"/>
      <c r="J1279" s="32"/>
      <c r="K1279" s="32"/>
      <c r="L1279" s="32"/>
      <c r="M1279" s="32"/>
      <c r="N1279" s="47"/>
      <c r="O1279" s="47"/>
      <c r="P1279" s="36"/>
      <c r="Q1279" s="37"/>
      <c r="R1279" s="37"/>
      <c r="S1279" s="48"/>
      <c r="T1279" s="39"/>
      <c r="U1279" s="40"/>
      <c r="V1279" s="41"/>
      <c r="W1279" s="41"/>
      <c r="X1279" s="41"/>
      <c r="Y1279" s="41"/>
      <c r="Z1279" s="41"/>
      <c r="AA1279" s="41"/>
      <c r="AB1279" s="41"/>
      <c r="AC1279" s="41"/>
      <c r="AD1279" s="42"/>
      <c r="AE1279" s="43"/>
      <c r="AF1279" s="44"/>
      <c r="AG1279" s="44"/>
      <c r="AH1279" s="44"/>
      <c r="AI1279" s="44"/>
      <c r="AJ1279" s="44"/>
      <c r="AK1279" s="44"/>
      <c r="AL1279" s="44"/>
      <c r="AM1279" s="44"/>
      <c r="AN1279" s="44"/>
      <c r="AO1279" s="44"/>
      <c r="AP1279" s="44"/>
      <c r="AQ1279" s="44"/>
      <c r="AR1279" s="44"/>
      <c r="AS1279" s="44"/>
      <c r="AT1279" s="44"/>
      <c r="AU1279" s="44"/>
      <c r="AV1279" s="44"/>
      <c r="AW1279" s="44"/>
      <c r="AX1279" s="44"/>
      <c r="AY1279" s="44"/>
      <c r="AZ1279" s="44"/>
      <c r="BA1279" s="44"/>
      <c r="BB1279" s="44"/>
      <c r="BC1279" s="44"/>
      <c r="BD1279" s="44"/>
      <c r="BE1279" s="44"/>
      <c r="BF1279" s="44"/>
      <c r="BG1279" s="44"/>
      <c r="BH1279" s="44"/>
      <c r="BI1279" s="44"/>
      <c r="BJ1279" s="44"/>
      <c r="BK1279" s="44"/>
      <c r="BL1279" s="44"/>
      <c r="BM1279" s="44"/>
      <c r="BN1279" s="44"/>
      <c r="BO1279" s="44"/>
      <c r="BP1279" s="44"/>
      <c r="BQ1279" s="44"/>
      <c r="BR1279" s="44"/>
      <c r="BS1279" s="44"/>
      <c r="BT1279" s="44"/>
      <c r="BU1279" s="44"/>
      <c r="BV1279" s="44"/>
      <c r="BW1279" s="44"/>
      <c r="BX1279" s="44"/>
      <c r="BY1279" s="44"/>
      <c r="BZ1279" s="44"/>
      <c r="CA1279" s="44"/>
      <c r="CB1279" s="44"/>
      <c r="CC1279" s="44"/>
      <c r="CD1279" s="44"/>
      <c r="CE1279" s="44"/>
      <c r="CF1279" s="44"/>
      <c r="CG1279" s="44"/>
      <c r="CH1279" s="44"/>
      <c r="CI1279" s="44"/>
      <c r="CJ1279" s="44"/>
      <c r="CK1279" s="44"/>
      <c r="CL1279" s="44"/>
      <c r="CM1279" s="44"/>
      <c r="CN1279" s="45"/>
      <c r="CO1279" s="44"/>
      <c r="CP1279" s="44"/>
      <c r="CQ1279" s="44"/>
      <c r="CR1279" s="44"/>
      <c r="CS1279" s="44"/>
      <c r="CT1279" s="44"/>
      <c r="CU1279" s="44"/>
      <c r="CV1279" s="44"/>
      <c r="CW1279" s="44"/>
      <c r="CX1279" s="44"/>
      <c r="CY1279" s="44"/>
      <c r="CZ1279" s="44"/>
      <c r="DA1279" s="44"/>
      <c r="DB1279" s="44"/>
      <c r="DC1279" s="44"/>
      <c r="DD1279" s="44"/>
      <c r="DE1279" s="44"/>
      <c r="DF1279" s="45"/>
      <c r="DG1279" s="44"/>
      <c r="DH1279" s="44"/>
      <c r="DI1279" s="44"/>
      <c r="DJ1279" s="44"/>
      <c r="DK1279" s="44"/>
      <c r="DL1279" s="45"/>
      <c r="DM1279" s="44"/>
      <c r="DN1279" s="44"/>
      <c r="DO1279" s="44"/>
      <c r="DP1279" s="44"/>
      <c r="DQ1279" s="44"/>
      <c r="DR1279" s="44"/>
      <c r="DS1279" s="44"/>
      <c r="DT1279" s="44"/>
      <c r="DU1279" s="45"/>
      <c r="DV1279" s="44"/>
      <c r="DW1279" s="44"/>
      <c r="DX1279" s="44"/>
      <c r="DY1279" s="44"/>
      <c r="DZ1279" s="44"/>
      <c r="EA1279" s="44"/>
      <c r="EB1279" s="44"/>
      <c r="EC1279" s="44"/>
      <c r="ED1279" s="45"/>
      <c r="EE1279" s="44"/>
      <c r="EF1279" s="44"/>
      <c r="EG1279" s="44"/>
      <c r="EH1279" s="44"/>
      <c r="EI1279" s="44"/>
      <c r="EJ1279" s="44"/>
      <c r="EK1279" s="44"/>
      <c r="EL1279" s="44"/>
      <c r="EM1279" s="44"/>
      <c r="EN1279" s="44"/>
      <c r="EO1279" s="44"/>
      <c r="EP1279" s="44"/>
      <c r="EQ1279" s="44"/>
      <c r="ER1279" s="44"/>
      <c r="ES1279" s="44"/>
      <c r="ET1279" s="44"/>
      <c r="EU1279" s="44"/>
      <c r="EV1279" s="45"/>
      <c r="EW1279" s="44"/>
      <c r="EX1279" s="44"/>
      <c r="EY1279" s="45"/>
      <c r="EZ1279" s="45"/>
      <c r="FA1279" s="44"/>
      <c r="FB1279" s="32"/>
      <c r="FC1279" s="32"/>
      <c r="FD1279" s="32"/>
    </row>
    <row r="1280">
      <c r="A1280" s="31"/>
      <c r="B1280" s="32"/>
      <c r="C1280" s="33"/>
      <c r="D1280" s="32"/>
      <c r="E1280" s="32"/>
      <c r="F1280" s="32"/>
      <c r="G1280" s="46"/>
      <c r="H1280" s="32"/>
      <c r="I1280" s="32"/>
      <c r="J1280" s="32"/>
      <c r="K1280" s="32"/>
      <c r="L1280" s="32"/>
      <c r="M1280" s="32"/>
      <c r="N1280" s="47"/>
      <c r="O1280" s="47"/>
      <c r="P1280" s="36"/>
      <c r="Q1280" s="37"/>
      <c r="R1280" s="37"/>
      <c r="S1280" s="48"/>
      <c r="T1280" s="39"/>
      <c r="U1280" s="40"/>
      <c r="V1280" s="41"/>
      <c r="W1280" s="41"/>
      <c r="X1280" s="41"/>
      <c r="Y1280" s="41"/>
      <c r="Z1280" s="41"/>
      <c r="AA1280" s="41"/>
      <c r="AB1280" s="41"/>
      <c r="AC1280" s="41"/>
      <c r="AD1280" s="42"/>
      <c r="AE1280" s="43"/>
      <c r="AF1280" s="44"/>
      <c r="AG1280" s="44"/>
      <c r="AH1280" s="44"/>
      <c r="AI1280" s="44"/>
      <c r="AJ1280" s="44"/>
      <c r="AK1280" s="44"/>
      <c r="AL1280" s="44"/>
      <c r="AM1280" s="44"/>
      <c r="AN1280" s="44"/>
      <c r="AO1280" s="44"/>
      <c r="AP1280" s="44"/>
      <c r="AQ1280" s="44"/>
      <c r="AR1280" s="44"/>
      <c r="AS1280" s="44"/>
      <c r="AT1280" s="44"/>
      <c r="AU1280" s="44"/>
      <c r="AV1280" s="44"/>
      <c r="AW1280" s="44"/>
      <c r="AX1280" s="44"/>
      <c r="AY1280" s="44"/>
      <c r="AZ1280" s="44"/>
      <c r="BA1280" s="44"/>
      <c r="BB1280" s="44"/>
      <c r="BC1280" s="44"/>
      <c r="BD1280" s="44"/>
      <c r="BE1280" s="44"/>
      <c r="BF1280" s="44"/>
      <c r="BG1280" s="44"/>
      <c r="BH1280" s="44"/>
      <c r="BI1280" s="44"/>
      <c r="BJ1280" s="44"/>
      <c r="BK1280" s="44"/>
      <c r="BL1280" s="44"/>
      <c r="BM1280" s="44"/>
      <c r="BN1280" s="44"/>
      <c r="BO1280" s="44"/>
      <c r="BP1280" s="44"/>
      <c r="BQ1280" s="44"/>
      <c r="BR1280" s="44"/>
      <c r="BS1280" s="44"/>
      <c r="BT1280" s="44"/>
      <c r="BU1280" s="44"/>
      <c r="BV1280" s="44"/>
      <c r="BW1280" s="44"/>
      <c r="BX1280" s="44"/>
      <c r="BY1280" s="44"/>
      <c r="BZ1280" s="44"/>
      <c r="CA1280" s="44"/>
      <c r="CB1280" s="44"/>
      <c r="CC1280" s="44"/>
      <c r="CD1280" s="44"/>
      <c r="CE1280" s="44"/>
      <c r="CF1280" s="44"/>
      <c r="CG1280" s="44"/>
      <c r="CH1280" s="44"/>
      <c r="CI1280" s="44"/>
      <c r="CJ1280" s="44"/>
      <c r="CK1280" s="44"/>
      <c r="CL1280" s="44"/>
      <c r="CM1280" s="44"/>
      <c r="CN1280" s="45"/>
      <c r="CO1280" s="44"/>
      <c r="CP1280" s="44"/>
      <c r="CQ1280" s="44"/>
      <c r="CR1280" s="44"/>
      <c r="CS1280" s="44"/>
      <c r="CT1280" s="44"/>
      <c r="CU1280" s="44"/>
      <c r="CV1280" s="44"/>
      <c r="CW1280" s="44"/>
      <c r="CX1280" s="44"/>
      <c r="CY1280" s="44"/>
      <c r="CZ1280" s="44"/>
      <c r="DA1280" s="44"/>
      <c r="DB1280" s="44"/>
      <c r="DC1280" s="44"/>
      <c r="DD1280" s="44"/>
      <c r="DE1280" s="44"/>
      <c r="DF1280" s="45"/>
      <c r="DG1280" s="44"/>
      <c r="DH1280" s="44"/>
      <c r="DI1280" s="44"/>
      <c r="DJ1280" s="44"/>
      <c r="DK1280" s="44"/>
      <c r="DL1280" s="45"/>
      <c r="DM1280" s="44"/>
      <c r="DN1280" s="44"/>
      <c r="DO1280" s="44"/>
      <c r="DP1280" s="44"/>
      <c r="DQ1280" s="44"/>
      <c r="DR1280" s="44"/>
      <c r="DS1280" s="44"/>
      <c r="DT1280" s="44"/>
      <c r="DU1280" s="45"/>
      <c r="DV1280" s="44"/>
      <c r="DW1280" s="44"/>
      <c r="DX1280" s="44"/>
      <c r="DY1280" s="44"/>
      <c r="DZ1280" s="44"/>
      <c r="EA1280" s="44"/>
      <c r="EB1280" s="44"/>
      <c r="EC1280" s="44"/>
      <c r="ED1280" s="45"/>
      <c r="EE1280" s="44"/>
      <c r="EF1280" s="44"/>
      <c r="EG1280" s="44"/>
      <c r="EH1280" s="44"/>
      <c r="EI1280" s="44"/>
      <c r="EJ1280" s="44"/>
      <c r="EK1280" s="44"/>
      <c r="EL1280" s="44"/>
      <c r="EM1280" s="44"/>
      <c r="EN1280" s="44"/>
      <c r="EO1280" s="44"/>
      <c r="EP1280" s="44"/>
      <c r="EQ1280" s="44"/>
      <c r="ER1280" s="44"/>
      <c r="ES1280" s="44"/>
      <c r="ET1280" s="44"/>
      <c r="EU1280" s="44"/>
      <c r="EV1280" s="45"/>
      <c r="EW1280" s="44"/>
      <c r="EX1280" s="44"/>
      <c r="EY1280" s="45"/>
      <c r="EZ1280" s="45"/>
      <c r="FA1280" s="44"/>
      <c r="FB1280" s="32"/>
      <c r="FC1280" s="32"/>
      <c r="FD1280" s="32"/>
    </row>
    <row r="1281">
      <c r="A1281" s="31"/>
      <c r="B1281" s="32"/>
      <c r="C1281" s="33"/>
      <c r="D1281" s="32"/>
      <c r="E1281" s="32"/>
      <c r="F1281" s="32"/>
      <c r="G1281" s="46"/>
      <c r="H1281" s="32"/>
      <c r="I1281" s="32"/>
      <c r="J1281" s="32"/>
      <c r="K1281" s="32"/>
      <c r="L1281" s="32"/>
      <c r="M1281" s="32"/>
      <c r="N1281" s="47"/>
      <c r="O1281" s="47"/>
      <c r="P1281" s="36"/>
      <c r="Q1281" s="37"/>
      <c r="R1281" s="37"/>
      <c r="S1281" s="48"/>
      <c r="T1281" s="39"/>
      <c r="U1281" s="40"/>
      <c r="V1281" s="41"/>
      <c r="W1281" s="41"/>
      <c r="X1281" s="41"/>
      <c r="Y1281" s="41"/>
      <c r="Z1281" s="41"/>
      <c r="AA1281" s="41"/>
      <c r="AB1281" s="41"/>
      <c r="AC1281" s="41"/>
      <c r="AD1281" s="42"/>
      <c r="AE1281" s="43"/>
      <c r="AF1281" s="44"/>
      <c r="AG1281" s="44"/>
      <c r="AH1281" s="44"/>
      <c r="AI1281" s="44"/>
      <c r="AJ1281" s="44"/>
      <c r="AK1281" s="44"/>
      <c r="AL1281" s="44"/>
      <c r="AM1281" s="44"/>
      <c r="AN1281" s="44"/>
      <c r="AO1281" s="44"/>
      <c r="AP1281" s="44"/>
      <c r="AQ1281" s="44"/>
      <c r="AR1281" s="44"/>
      <c r="AS1281" s="44"/>
      <c r="AT1281" s="44"/>
      <c r="AU1281" s="44"/>
      <c r="AV1281" s="44"/>
      <c r="AW1281" s="44"/>
      <c r="AX1281" s="44"/>
      <c r="AY1281" s="44"/>
      <c r="AZ1281" s="44"/>
      <c r="BA1281" s="44"/>
      <c r="BB1281" s="44"/>
      <c r="BC1281" s="44"/>
      <c r="BD1281" s="44"/>
      <c r="BE1281" s="44"/>
      <c r="BF1281" s="44"/>
      <c r="BG1281" s="44"/>
      <c r="BH1281" s="44"/>
      <c r="BI1281" s="44"/>
      <c r="BJ1281" s="44"/>
      <c r="BK1281" s="44"/>
      <c r="BL1281" s="44"/>
      <c r="BM1281" s="44"/>
      <c r="BN1281" s="44"/>
      <c r="BO1281" s="44"/>
      <c r="BP1281" s="44"/>
      <c r="BQ1281" s="44"/>
      <c r="BR1281" s="44"/>
      <c r="BS1281" s="44"/>
      <c r="BT1281" s="44"/>
      <c r="BU1281" s="44"/>
      <c r="BV1281" s="44"/>
      <c r="BW1281" s="44"/>
      <c r="BX1281" s="44"/>
      <c r="BY1281" s="44"/>
      <c r="BZ1281" s="44"/>
      <c r="CA1281" s="44"/>
      <c r="CB1281" s="44"/>
      <c r="CC1281" s="44"/>
      <c r="CD1281" s="44"/>
      <c r="CE1281" s="44"/>
      <c r="CF1281" s="44"/>
      <c r="CG1281" s="44"/>
      <c r="CH1281" s="44"/>
      <c r="CI1281" s="44"/>
      <c r="CJ1281" s="44"/>
      <c r="CK1281" s="44"/>
      <c r="CL1281" s="44"/>
      <c r="CM1281" s="44"/>
      <c r="CN1281" s="45"/>
      <c r="CO1281" s="44"/>
      <c r="CP1281" s="44"/>
      <c r="CQ1281" s="44"/>
      <c r="CR1281" s="44"/>
      <c r="CS1281" s="44"/>
      <c r="CT1281" s="44"/>
      <c r="CU1281" s="44"/>
      <c r="CV1281" s="44"/>
      <c r="CW1281" s="44"/>
      <c r="CX1281" s="44"/>
      <c r="CY1281" s="44"/>
      <c r="CZ1281" s="44"/>
      <c r="DA1281" s="44"/>
      <c r="DB1281" s="44"/>
      <c r="DC1281" s="44"/>
      <c r="DD1281" s="44"/>
      <c r="DE1281" s="44"/>
      <c r="DF1281" s="45"/>
      <c r="DG1281" s="44"/>
      <c r="DH1281" s="44"/>
      <c r="DI1281" s="44"/>
      <c r="DJ1281" s="44"/>
      <c r="DK1281" s="44"/>
      <c r="DL1281" s="45"/>
      <c r="DM1281" s="44"/>
      <c r="DN1281" s="44"/>
      <c r="DO1281" s="44"/>
      <c r="DP1281" s="44"/>
      <c r="DQ1281" s="44"/>
      <c r="DR1281" s="44"/>
      <c r="DS1281" s="44"/>
      <c r="DT1281" s="44"/>
      <c r="DU1281" s="45"/>
      <c r="DV1281" s="44"/>
      <c r="DW1281" s="44"/>
      <c r="DX1281" s="44"/>
      <c r="DY1281" s="44"/>
      <c r="DZ1281" s="44"/>
      <c r="EA1281" s="44"/>
      <c r="EB1281" s="44"/>
      <c r="EC1281" s="44"/>
      <c r="ED1281" s="45"/>
      <c r="EE1281" s="44"/>
      <c r="EF1281" s="44"/>
      <c r="EG1281" s="44"/>
      <c r="EH1281" s="44"/>
      <c r="EI1281" s="44"/>
      <c r="EJ1281" s="44"/>
      <c r="EK1281" s="44"/>
      <c r="EL1281" s="44"/>
      <c r="EM1281" s="44"/>
      <c r="EN1281" s="44"/>
      <c r="EO1281" s="44"/>
      <c r="EP1281" s="44"/>
      <c r="EQ1281" s="44"/>
      <c r="ER1281" s="44"/>
      <c r="ES1281" s="44"/>
      <c r="ET1281" s="44"/>
      <c r="EU1281" s="44"/>
      <c r="EV1281" s="45"/>
      <c r="EW1281" s="44"/>
      <c r="EX1281" s="44"/>
      <c r="EY1281" s="45"/>
      <c r="EZ1281" s="45"/>
      <c r="FA1281" s="44"/>
      <c r="FB1281" s="32"/>
      <c r="FC1281" s="32"/>
      <c r="FD1281" s="32"/>
    </row>
    <row r="1282">
      <c r="A1282" s="31"/>
      <c r="B1282" s="32"/>
      <c r="C1282" s="33"/>
      <c r="D1282" s="32"/>
      <c r="E1282" s="32"/>
      <c r="F1282" s="32"/>
      <c r="G1282" s="46"/>
      <c r="H1282" s="32"/>
      <c r="I1282" s="32"/>
      <c r="J1282" s="32"/>
      <c r="K1282" s="32"/>
      <c r="L1282" s="32"/>
      <c r="M1282" s="32"/>
      <c r="N1282" s="47"/>
      <c r="O1282" s="47"/>
      <c r="P1282" s="36"/>
      <c r="Q1282" s="37"/>
      <c r="R1282" s="37"/>
      <c r="S1282" s="48"/>
      <c r="T1282" s="39"/>
      <c r="U1282" s="40"/>
      <c r="V1282" s="41"/>
      <c r="W1282" s="41"/>
      <c r="X1282" s="41"/>
      <c r="Y1282" s="41"/>
      <c r="Z1282" s="41"/>
      <c r="AA1282" s="41"/>
      <c r="AB1282" s="41"/>
      <c r="AC1282" s="41"/>
      <c r="AD1282" s="42"/>
      <c r="AE1282" s="43"/>
      <c r="AF1282" s="44"/>
      <c r="AG1282" s="44"/>
      <c r="AH1282" s="44"/>
      <c r="AI1282" s="44"/>
      <c r="AJ1282" s="44"/>
      <c r="AK1282" s="44"/>
      <c r="AL1282" s="44"/>
      <c r="AM1282" s="44"/>
      <c r="AN1282" s="44"/>
      <c r="AO1282" s="44"/>
      <c r="AP1282" s="44"/>
      <c r="AQ1282" s="44"/>
      <c r="AR1282" s="44"/>
      <c r="AS1282" s="44"/>
      <c r="AT1282" s="44"/>
      <c r="AU1282" s="44"/>
      <c r="AV1282" s="44"/>
      <c r="AW1282" s="44"/>
      <c r="AX1282" s="44"/>
      <c r="AY1282" s="44"/>
      <c r="AZ1282" s="44"/>
      <c r="BA1282" s="44"/>
      <c r="BB1282" s="44"/>
      <c r="BC1282" s="44"/>
      <c r="BD1282" s="44"/>
      <c r="BE1282" s="44"/>
      <c r="BF1282" s="44"/>
      <c r="BG1282" s="44"/>
      <c r="BH1282" s="44"/>
      <c r="BI1282" s="44"/>
      <c r="BJ1282" s="44"/>
      <c r="BK1282" s="44"/>
      <c r="BL1282" s="44"/>
      <c r="BM1282" s="44"/>
      <c r="BN1282" s="44"/>
      <c r="BO1282" s="44"/>
      <c r="BP1282" s="44"/>
      <c r="BQ1282" s="44"/>
      <c r="BR1282" s="44"/>
      <c r="BS1282" s="44"/>
      <c r="BT1282" s="44"/>
      <c r="BU1282" s="44"/>
      <c r="BV1282" s="44"/>
      <c r="BW1282" s="44"/>
      <c r="BX1282" s="44"/>
      <c r="BY1282" s="44"/>
      <c r="BZ1282" s="44"/>
      <c r="CA1282" s="44"/>
      <c r="CB1282" s="44"/>
      <c r="CC1282" s="44"/>
      <c r="CD1282" s="44"/>
      <c r="CE1282" s="44"/>
      <c r="CF1282" s="44"/>
      <c r="CG1282" s="44"/>
      <c r="CH1282" s="44"/>
      <c r="CI1282" s="44"/>
      <c r="CJ1282" s="44"/>
      <c r="CK1282" s="44"/>
      <c r="CL1282" s="44"/>
      <c r="CM1282" s="44"/>
      <c r="CN1282" s="45"/>
      <c r="CO1282" s="44"/>
      <c r="CP1282" s="44"/>
      <c r="CQ1282" s="44"/>
      <c r="CR1282" s="44"/>
      <c r="CS1282" s="44"/>
      <c r="CT1282" s="44"/>
      <c r="CU1282" s="44"/>
      <c r="CV1282" s="44"/>
      <c r="CW1282" s="44"/>
      <c r="CX1282" s="44"/>
      <c r="CY1282" s="44"/>
      <c r="CZ1282" s="44"/>
      <c r="DA1282" s="44"/>
      <c r="DB1282" s="44"/>
      <c r="DC1282" s="44"/>
      <c r="DD1282" s="44"/>
      <c r="DE1282" s="44"/>
      <c r="DF1282" s="45"/>
      <c r="DG1282" s="44"/>
      <c r="DH1282" s="44"/>
      <c r="DI1282" s="44"/>
      <c r="DJ1282" s="44"/>
      <c r="DK1282" s="44"/>
      <c r="DL1282" s="45"/>
      <c r="DM1282" s="44"/>
      <c r="DN1282" s="44"/>
      <c r="DO1282" s="44"/>
      <c r="DP1282" s="44"/>
      <c r="DQ1282" s="44"/>
      <c r="DR1282" s="44"/>
      <c r="DS1282" s="44"/>
      <c r="DT1282" s="44"/>
      <c r="DU1282" s="45"/>
      <c r="DV1282" s="44"/>
      <c r="DW1282" s="44"/>
      <c r="DX1282" s="44"/>
      <c r="DY1282" s="44"/>
      <c r="DZ1282" s="44"/>
      <c r="EA1282" s="44"/>
      <c r="EB1282" s="44"/>
      <c r="EC1282" s="44"/>
      <c r="ED1282" s="45"/>
      <c r="EE1282" s="44"/>
      <c r="EF1282" s="44"/>
      <c r="EG1282" s="44"/>
      <c r="EH1282" s="44"/>
      <c r="EI1282" s="44"/>
      <c r="EJ1282" s="44"/>
      <c r="EK1282" s="44"/>
      <c r="EL1282" s="44"/>
      <c r="EM1282" s="44"/>
      <c r="EN1282" s="44"/>
      <c r="EO1282" s="44"/>
      <c r="EP1282" s="44"/>
      <c r="EQ1282" s="44"/>
      <c r="ER1282" s="44"/>
      <c r="ES1282" s="44"/>
      <c r="ET1282" s="44"/>
      <c r="EU1282" s="44"/>
      <c r="EV1282" s="45"/>
      <c r="EW1282" s="44"/>
      <c r="EX1282" s="44"/>
      <c r="EY1282" s="45"/>
      <c r="EZ1282" s="45"/>
      <c r="FA1282" s="44"/>
      <c r="FB1282" s="32"/>
      <c r="FC1282" s="32"/>
      <c r="FD1282" s="32"/>
    </row>
    <row r="1283">
      <c r="A1283" s="31"/>
      <c r="B1283" s="32"/>
      <c r="C1283" s="33"/>
      <c r="D1283" s="32"/>
      <c r="E1283" s="32"/>
      <c r="F1283" s="32"/>
      <c r="G1283" s="46"/>
      <c r="H1283" s="32"/>
      <c r="I1283" s="32"/>
      <c r="J1283" s="32"/>
      <c r="K1283" s="32"/>
      <c r="L1283" s="32"/>
      <c r="M1283" s="32"/>
      <c r="N1283" s="47"/>
      <c r="O1283" s="47"/>
      <c r="P1283" s="36"/>
      <c r="Q1283" s="37"/>
      <c r="R1283" s="37"/>
      <c r="S1283" s="48"/>
      <c r="T1283" s="39"/>
      <c r="U1283" s="40"/>
      <c r="V1283" s="41"/>
      <c r="W1283" s="41"/>
      <c r="X1283" s="41"/>
      <c r="Y1283" s="41"/>
      <c r="Z1283" s="41"/>
      <c r="AA1283" s="41"/>
      <c r="AB1283" s="41"/>
      <c r="AC1283" s="41"/>
      <c r="AD1283" s="42"/>
      <c r="AE1283" s="43"/>
      <c r="AF1283" s="44"/>
      <c r="AG1283" s="44"/>
      <c r="AH1283" s="44"/>
      <c r="AI1283" s="44"/>
      <c r="AJ1283" s="44"/>
      <c r="AK1283" s="44"/>
      <c r="AL1283" s="44"/>
      <c r="AM1283" s="44"/>
      <c r="AN1283" s="44"/>
      <c r="AO1283" s="44"/>
      <c r="AP1283" s="44"/>
      <c r="AQ1283" s="44"/>
      <c r="AR1283" s="44"/>
      <c r="AS1283" s="44"/>
      <c r="AT1283" s="44"/>
      <c r="AU1283" s="44"/>
      <c r="AV1283" s="44"/>
      <c r="AW1283" s="44"/>
      <c r="AX1283" s="44"/>
      <c r="AY1283" s="44"/>
      <c r="AZ1283" s="44"/>
      <c r="BA1283" s="44"/>
      <c r="BB1283" s="44"/>
      <c r="BC1283" s="44"/>
      <c r="BD1283" s="44"/>
      <c r="BE1283" s="44"/>
      <c r="BF1283" s="44"/>
      <c r="BG1283" s="44"/>
      <c r="BH1283" s="44"/>
      <c r="BI1283" s="44"/>
      <c r="BJ1283" s="44"/>
      <c r="BK1283" s="44"/>
      <c r="BL1283" s="44"/>
      <c r="BM1283" s="44"/>
      <c r="BN1283" s="44"/>
      <c r="BO1283" s="44"/>
      <c r="BP1283" s="44"/>
      <c r="BQ1283" s="44"/>
      <c r="BR1283" s="44"/>
      <c r="BS1283" s="44"/>
      <c r="BT1283" s="44"/>
      <c r="BU1283" s="44"/>
      <c r="BV1283" s="44"/>
      <c r="BW1283" s="44"/>
      <c r="BX1283" s="44"/>
      <c r="BY1283" s="44"/>
      <c r="BZ1283" s="44"/>
      <c r="CA1283" s="44"/>
      <c r="CB1283" s="44"/>
      <c r="CC1283" s="44"/>
      <c r="CD1283" s="44"/>
      <c r="CE1283" s="44"/>
      <c r="CF1283" s="44"/>
      <c r="CG1283" s="44"/>
      <c r="CH1283" s="44"/>
      <c r="CI1283" s="44"/>
      <c r="CJ1283" s="44"/>
      <c r="CK1283" s="44"/>
      <c r="CL1283" s="44"/>
      <c r="CM1283" s="44"/>
      <c r="CN1283" s="45"/>
      <c r="CO1283" s="44"/>
      <c r="CP1283" s="44"/>
      <c r="CQ1283" s="44"/>
      <c r="CR1283" s="44"/>
      <c r="CS1283" s="44"/>
      <c r="CT1283" s="44"/>
      <c r="CU1283" s="44"/>
      <c r="CV1283" s="44"/>
      <c r="CW1283" s="44"/>
      <c r="CX1283" s="44"/>
      <c r="CY1283" s="44"/>
      <c r="CZ1283" s="44"/>
      <c r="DA1283" s="44"/>
      <c r="DB1283" s="44"/>
      <c r="DC1283" s="44"/>
      <c r="DD1283" s="44"/>
      <c r="DE1283" s="44"/>
      <c r="DF1283" s="45"/>
      <c r="DG1283" s="44"/>
      <c r="DH1283" s="44"/>
      <c r="DI1283" s="44"/>
      <c r="DJ1283" s="44"/>
      <c r="DK1283" s="44"/>
      <c r="DL1283" s="45"/>
      <c r="DM1283" s="44"/>
      <c r="DN1283" s="44"/>
      <c r="DO1283" s="44"/>
      <c r="DP1283" s="44"/>
      <c r="DQ1283" s="44"/>
      <c r="DR1283" s="44"/>
      <c r="DS1283" s="44"/>
      <c r="DT1283" s="44"/>
      <c r="DU1283" s="45"/>
      <c r="DV1283" s="44"/>
      <c r="DW1283" s="44"/>
      <c r="DX1283" s="44"/>
      <c r="DY1283" s="44"/>
      <c r="DZ1283" s="44"/>
      <c r="EA1283" s="44"/>
      <c r="EB1283" s="44"/>
      <c r="EC1283" s="44"/>
      <c r="ED1283" s="45"/>
      <c r="EE1283" s="44"/>
      <c r="EF1283" s="44"/>
      <c r="EG1283" s="44"/>
      <c r="EH1283" s="44"/>
      <c r="EI1283" s="44"/>
      <c r="EJ1283" s="44"/>
      <c r="EK1283" s="44"/>
      <c r="EL1283" s="44"/>
      <c r="EM1283" s="44"/>
      <c r="EN1283" s="44"/>
      <c r="EO1283" s="44"/>
      <c r="EP1283" s="44"/>
      <c r="EQ1283" s="44"/>
      <c r="ER1283" s="44"/>
      <c r="ES1283" s="44"/>
      <c r="ET1283" s="44"/>
      <c r="EU1283" s="44"/>
      <c r="EV1283" s="45"/>
      <c r="EW1283" s="44"/>
      <c r="EX1283" s="44"/>
      <c r="EY1283" s="45"/>
      <c r="EZ1283" s="45"/>
      <c r="FA1283" s="44"/>
      <c r="FB1283" s="32"/>
      <c r="FC1283" s="32"/>
      <c r="FD1283" s="32"/>
    </row>
    <row r="1284">
      <c r="A1284" s="31"/>
      <c r="B1284" s="32"/>
      <c r="C1284" s="33"/>
      <c r="D1284" s="32"/>
      <c r="E1284" s="32"/>
      <c r="F1284" s="32"/>
      <c r="G1284" s="46"/>
      <c r="H1284" s="32"/>
      <c r="I1284" s="32"/>
      <c r="J1284" s="32"/>
      <c r="K1284" s="32"/>
      <c r="L1284" s="32"/>
      <c r="M1284" s="32"/>
      <c r="N1284" s="47"/>
      <c r="O1284" s="47"/>
      <c r="P1284" s="36"/>
      <c r="Q1284" s="37"/>
      <c r="R1284" s="37"/>
      <c r="S1284" s="48"/>
      <c r="T1284" s="39"/>
      <c r="U1284" s="40"/>
      <c r="V1284" s="41"/>
      <c r="W1284" s="41"/>
      <c r="X1284" s="41"/>
      <c r="Y1284" s="41"/>
      <c r="Z1284" s="41"/>
      <c r="AA1284" s="41"/>
      <c r="AB1284" s="41"/>
      <c r="AC1284" s="41"/>
      <c r="AD1284" s="42"/>
      <c r="AE1284" s="43"/>
      <c r="AF1284" s="44"/>
      <c r="AG1284" s="44"/>
      <c r="AH1284" s="44"/>
      <c r="AI1284" s="44"/>
      <c r="AJ1284" s="44"/>
      <c r="AK1284" s="44"/>
      <c r="AL1284" s="44"/>
      <c r="AM1284" s="44"/>
      <c r="AN1284" s="44"/>
      <c r="AO1284" s="44"/>
      <c r="AP1284" s="44"/>
      <c r="AQ1284" s="44"/>
      <c r="AR1284" s="44"/>
      <c r="AS1284" s="44"/>
      <c r="AT1284" s="44"/>
      <c r="AU1284" s="44"/>
      <c r="AV1284" s="44"/>
      <c r="AW1284" s="44"/>
      <c r="AX1284" s="44"/>
      <c r="AY1284" s="44"/>
      <c r="AZ1284" s="44"/>
      <c r="BA1284" s="44"/>
      <c r="BB1284" s="44"/>
      <c r="BC1284" s="44"/>
      <c r="BD1284" s="44"/>
      <c r="BE1284" s="44"/>
      <c r="BF1284" s="44"/>
      <c r="BG1284" s="44"/>
      <c r="BH1284" s="44"/>
      <c r="BI1284" s="44"/>
      <c r="BJ1284" s="44"/>
      <c r="BK1284" s="44"/>
      <c r="BL1284" s="44"/>
      <c r="BM1284" s="44"/>
      <c r="BN1284" s="44"/>
      <c r="BO1284" s="44"/>
      <c r="BP1284" s="44"/>
      <c r="BQ1284" s="44"/>
      <c r="BR1284" s="44"/>
      <c r="BS1284" s="44"/>
      <c r="BT1284" s="44"/>
      <c r="BU1284" s="44"/>
      <c r="BV1284" s="44"/>
      <c r="BW1284" s="44"/>
      <c r="BX1284" s="44"/>
      <c r="BY1284" s="44"/>
      <c r="BZ1284" s="44"/>
      <c r="CA1284" s="44"/>
      <c r="CB1284" s="44"/>
      <c r="CC1284" s="44"/>
      <c r="CD1284" s="44"/>
      <c r="CE1284" s="44"/>
      <c r="CF1284" s="44"/>
      <c r="CG1284" s="44"/>
      <c r="CH1284" s="44"/>
      <c r="CI1284" s="44"/>
      <c r="CJ1284" s="44"/>
      <c r="CK1284" s="44"/>
      <c r="CL1284" s="44"/>
      <c r="CM1284" s="44"/>
      <c r="CN1284" s="45"/>
      <c r="CO1284" s="44"/>
      <c r="CP1284" s="44"/>
      <c r="CQ1284" s="44"/>
      <c r="CR1284" s="44"/>
      <c r="CS1284" s="44"/>
      <c r="CT1284" s="44"/>
      <c r="CU1284" s="44"/>
      <c r="CV1284" s="44"/>
      <c r="CW1284" s="44"/>
      <c r="CX1284" s="44"/>
      <c r="CY1284" s="44"/>
      <c r="CZ1284" s="44"/>
      <c r="DA1284" s="44"/>
      <c r="DB1284" s="44"/>
      <c r="DC1284" s="44"/>
      <c r="DD1284" s="44"/>
      <c r="DE1284" s="44"/>
      <c r="DF1284" s="45"/>
      <c r="DG1284" s="44"/>
      <c r="DH1284" s="44"/>
      <c r="DI1284" s="44"/>
      <c r="DJ1284" s="44"/>
      <c r="DK1284" s="44"/>
      <c r="DL1284" s="45"/>
      <c r="DM1284" s="44"/>
      <c r="DN1284" s="44"/>
      <c r="DO1284" s="44"/>
      <c r="DP1284" s="44"/>
      <c r="DQ1284" s="44"/>
      <c r="DR1284" s="44"/>
      <c r="DS1284" s="44"/>
      <c r="DT1284" s="44"/>
      <c r="DU1284" s="45"/>
      <c r="DV1284" s="44"/>
      <c r="DW1284" s="44"/>
      <c r="DX1284" s="44"/>
      <c r="DY1284" s="44"/>
      <c r="DZ1284" s="44"/>
      <c r="EA1284" s="44"/>
      <c r="EB1284" s="44"/>
      <c r="EC1284" s="44"/>
      <c r="ED1284" s="45"/>
      <c r="EE1284" s="44"/>
      <c r="EF1284" s="44"/>
      <c r="EG1284" s="44"/>
      <c r="EH1284" s="44"/>
      <c r="EI1284" s="44"/>
      <c r="EJ1284" s="44"/>
      <c r="EK1284" s="44"/>
      <c r="EL1284" s="44"/>
      <c r="EM1284" s="44"/>
      <c r="EN1284" s="44"/>
      <c r="EO1284" s="44"/>
      <c r="EP1284" s="44"/>
      <c r="EQ1284" s="44"/>
      <c r="ER1284" s="44"/>
      <c r="ES1284" s="44"/>
      <c r="ET1284" s="44"/>
      <c r="EU1284" s="44"/>
      <c r="EV1284" s="45"/>
      <c r="EW1284" s="44"/>
      <c r="EX1284" s="44"/>
      <c r="EY1284" s="45"/>
      <c r="EZ1284" s="45"/>
      <c r="FA1284" s="44"/>
      <c r="FB1284" s="32"/>
      <c r="FC1284" s="32"/>
      <c r="FD1284" s="32"/>
    </row>
    <row r="1285">
      <c r="A1285" s="31"/>
      <c r="B1285" s="32"/>
      <c r="C1285" s="33"/>
      <c r="D1285" s="32"/>
      <c r="E1285" s="32"/>
      <c r="F1285" s="32"/>
      <c r="G1285" s="46"/>
      <c r="H1285" s="32"/>
      <c r="I1285" s="32"/>
      <c r="J1285" s="32"/>
      <c r="K1285" s="32"/>
      <c r="L1285" s="32"/>
      <c r="M1285" s="32"/>
      <c r="N1285" s="47"/>
      <c r="O1285" s="47"/>
      <c r="P1285" s="36"/>
      <c r="Q1285" s="37"/>
      <c r="R1285" s="37"/>
      <c r="S1285" s="48"/>
      <c r="T1285" s="39"/>
      <c r="U1285" s="40"/>
      <c r="V1285" s="41"/>
      <c r="W1285" s="41"/>
      <c r="X1285" s="41"/>
      <c r="Y1285" s="41"/>
      <c r="Z1285" s="41"/>
      <c r="AA1285" s="41"/>
      <c r="AB1285" s="41"/>
      <c r="AC1285" s="41"/>
      <c r="AD1285" s="42"/>
      <c r="AE1285" s="43"/>
      <c r="AF1285" s="44"/>
      <c r="AG1285" s="44"/>
      <c r="AH1285" s="44"/>
      <c r="AI1285" s="44"/>
      <c r="AJ1285" s="44"/>
      <c r="AK1285" s="44"/>
      <c r="AL1285" s="44"/>
      <c r="AM1285" s="44"/>
      <c r="AN1285" s="44"/>
      <c r="AO1285" s="44"/>
      <c r="AP1285" s="44"/>
      <c r="AQ1285" s="44"/>
      <c r="AR1285" s="44"/>
      <c r="AS1285" s="44"/>
      <c r="AT1285" s="44"/>
      <c r="AU1285" s="44"/>
      <c r="AV1285" s="44"/>
      <c r="AW1285" s="44"/>
      <c r="AX1285" s="44"/>
      <c r="AY1285" s="44"/>
      <c r="AZ1285" s="44"/>
      <c r="BA1285" s="44"/>
      <c r="BB1285" s="44"/>
      <c r="BC1285" s="44"/>
      <c r="BD1285" s="44"/>
      <c r="BE1285" s="44"/>
      <c r="BF1285" s="44"/>
      <c r="BG1285" s="44"/>
      <c r="BH1285" s="44"/>
      <c r="BI1285" s="44"/>
      <c r="BJ1285" s="44"/>
      <c r="BK1285" s="44"/>
      <c r="BL1285" s="44"/>
      <c r="BM1285" s="44"/>
      <c r="BN1285" s="44"/>
      <c r="BO1285" s="44"/>
      <c r="BP1285" s="44"/>
      <c r="BQ1285" s="44"/>
      <c r="BR1285" s="44"/>
      <c r="BS1285" s="44"/>
      <c r="BT1285" s="44"/>
      <c r="BU1285" s="44"/>
      <c r="BV1285" s="44"/>
      <c r="BW1285" s="44"/>
      <c r="BX1285" s="44"/>
      <c r="BY1285" s="44"/>
      <c r="BZ1285" s="44"/>
      <c r="CA1285" s="44"/>
      <c r="CB1285" s="44"/>
      <c r="CC1285" s="44"/>
      <c r="CD1285" s="44"/>
      <c r="CE1285" s="44"/>
      <c r="CF1285" s="44"/>
      <c r="CG1285" s="44"/>
      <c r="CH1285" s="44"/>
      <c r="CI1285" s="44"/>
      <c r="CJ1285" s="44"/>
      <c r="CK1285" s="44"/>
      <c r="CL1285" s="44"/>
      <c r="CM1285" s="44"/>
      <c r="CN1285" s="45"/>
      <c r="CO1285" s="44"/>
      <c r="CP1285" s="44"/>
      <c r="CQ1285" s="44"/>
      <c r="CR1285" s="44"/>
      <c r="CS1285" s="44"/>
      <c r="CT1285" s="44"/>
      <c r="CU1285" s="44"/>
      <c r="CV1285" s="44"/>
      <c r="CW1285" s="44"/>
      <c r="CX1285" s="44"/>
      <c r="CY1285" s="44"/>
      <c r="CZ1285" s="44"/>
      <c r="DA1285" s="44"/>
      <c r="DB1285" s="44"/>
      <c r="DC1285" s="44"/>
      <c r="DD1285" s="44"/>
      <c r="DE1285" s="44"/>
      <c r="DF1285" s="45"/>
      <c r="DG1285" s="44"/>
      <c r="DH1285" s="44"/>
      <c r="DI1285" s="44"/>
      <c r="DJ1285" s="44"/>
      <c r="DK1285" s="44"/>
      <c r="DL1285" s="45"/>
      <c r="DM1285" s="44"/>
      <c r="DN1285" s="44"/>
      <c r="DO1285" s="44"/>
      <c r="DP1285" s="44"/>
      <c r="DQ1285" s="44"/>
      <c r="DR1285" s="44"/>
      <c r="DS1285" s="44"/>
      <c r="DT1285" s="44"/>
      <c r="DU1285" s="45"/>
      <c r="DV1285" s="44"/>
      <c r="DW1285" s="44"/>
      <c r="DX1285" s="44"/>
      <c r="DY1285" s="44"/>
      <c r="DZ1285" s="44"/>
      <c r="EA1285" s="44"/>
      <c r="EB1285" s="44"/>
      <c r="EC1285" s="44"/>
      <c r="ED1285" s="45"/>
      <c r="EE1285" s="44"/>
      <c r="EF1285" s="44"/>
      <c r="EG1285" s="44"/>
      <c r="EH1285" s="44"/>
      <c r="EI1285" s="44"/>
      <c r="EJ1285" s="44"/>
      <c r="EK1285" s="44"/>
      <c r="EL1285" s="44"/>
      <c r="EM1285" s="44"/>
      <c r="EN1285" s="44"/>
      <c r="EO1285" s="44"/>
      <c r="EP1285" s="44"/>
      <c r="EQ1285" s="44"/>
      <c r="ER1285" s="44"/>
      <c r="ES1285" s="44"/>
      <c r="ET1285" s="44"/>
      <c r="EU1285" s="44"/>
      <c r="EV1285" s="45"/>
      <c r="EW1285" s="44"/>
      <c r="EX1285" s="44"/>
      <c r="EY1285" s="45"/>
      <c r="EZ1285" s="45"/>
      <c r="FA1285" s="44"/>
      <c r="FB1285" s="32"/>
      <c r="FC1285" s="32"/>
      <c r="FD1285" s="32"/>
    </row>
    <row r="1286">
      <c r="A1286" s="31"/>
      <c r="B1286" s="32"/>
      <c r="C1286" s="33"/>
      <c r="D1286" s="32"/>
      <c r="E1286" s="32"/>
      <c r="F1286" s="32"/>
      <c r="G1286" s="46"/>
      <c r="H1286" s="32"/>
      <c r="I1286" s="32"/>
      <c r="J1286" s="32"/>
      <c r="K1286" s="32"/>
      <c r="L1286" s="32"/>
      <c r="M1286" s="32"/>
      <c r="N1286" s="47"/>
      <c r="O1286" s="47"/>
      <c r="P1286" s="36"/>
      <c r="Q1286" s="37"/>
      <c r="R1286" s="37"/>
      <c r="S1286" s="48"/>
      <c r="T1286" s="39"/>
      <c r="U1286" s="40"/>
      <c r="V1286" s="41"/>
      <c r="W1286" s="41"/>
      <c r="X1286" s="41"/>
      <c r="Y1286" s="41"/>
      <c r="Z1286" s="41"/>
      <c r="AA1286" s="41"/>
      <c r="AB1286" s="41"/>
      <c r="AC1286" s="41"/>
      <c r="AD1286" s="42"/>
      <c r="AE1286" s="43"/>
      <c r="AF1286" s="44"/>
      <c r="AG1286" s="44"/>
      <c r="AH1286" s="44"/>
      <c r="AI1286" s="44"/>
      <c r="AJ1286" s="44"/>
      <c r="AK1286" s="44"/>
      <c r="AL1286" s="44"/>
      <c r="AM1286" s="44"/>
      <c r="AN1286" s="44"/>
      <c r="AO1286" s="44"/>
      <c r="AP1286" s="44"/>
      <c r="AQ1286" s="44"/>
      <c r="AR1286" s="44"/>
      <c r="AS1286" s="44"/>
      <c r="AT1286" s="44"/>
      <c r="AU1286" s="44"/>
      <c r="AV1286" s="44"/>
      <c r="AW1286" s="44"/>
      <c r="AX1286" s="44"/>
      <c r="AY1286" s="44"/>
      <c r="AZ1286" s="44"/>
      <c r="BA1286" s="44"/>
      <c r="BB1286" s="44"/>
      <c r="BC1286" s="44"/>
      <c r="BD1286" s="44"/>
      <c r="BE1286" s="44"/>
      <c r="BF1286" s="44"/>
      <c r="BG1286" s="44"/>
      <c r="BH1286" s="44"/>
      <c r="BI1286" s="44"/>
      <c r="BJ1286" s="44"/>
      <c r="BK1286" s="44"/>
      <c r="BL1286" s="44"/>
      <c r="BM1286" s="44"/>
      <c r="BN1286" s="44"/>
      <c r="BO1286" s="44"/>
      <c r="BP1286" s="44"/>
      <c r="BQ1286" s="44"/>
      <c r="BR1286" s="44"/>
      <c r="BS1286" s="44"/>
      <c r="BT1286" s="44"/>
      <c r="BU1286" s="44"/>
      <c r="BV1286" s="44"/>
      <c r="BW1286" s="44"/>
      <c r="BX1286" s="44"/>
      <c r="BY1286" s="44"/>
      <c r="BZ1286" s="44"/>
      <c r="CA1286" s="44"/>
      <c r="CB1286" s="44"/>
      <c r="CC1286" s="44"/>
      <c r="CD1286" s="44"/>
      <c r="CE1286" s="44"/>
      <c r="CF1286" s="44"/>
      <c r="CG1286" s="44"/>
      <c r="CH1286" s="44"/>
      <c r="CI1286" s="44"/>
      <c r="CJ1286" s="44"/>
      <c r="CK1286" s="44"/>
      <c r="CL1286" s="44"/>
      <c r="CM1286" s="44"/>
      <c r="CN1286" s="45"/>
      <c r="CO1286" s="44"/>
      <c r="CP1286" s="44"/>
      <c r="CQ1286" s="44"/>
      <c r="CR1286" s="44"/>
      <c r="CS1286" s="44"/>
      <c r="CT1286" s="44"/>
      <c r="CU1286" s="44"/>
      <c r="CV1286" s="44"/>
      <c r="CW1286" s="44"/>
      <c r="CX1286" s="44"/>
      <c r="CY1286" s="44"/>
      <c r="CZ1286" s="44"/>
      <c r="DA1286" s="44"/>
      <c r="DB1286" s="44"/>
      <c r="DC1286" s="44"/>
      <c r="DD1286" s="44"/>
      <c r="DE1286" s="44"/>
      <c r="DF1286" s="45"/>
      <c r="DG1286" s="44"/>
      <c r="DH1286" s="44"/>
      <c r="DI1286" s="44"/>
      <c r="DJ1286" s="44"/>
      <c r="DK1286" s="44"/>
      <c r="DL1286" s="45"/>
      <c r="DM1286" s="44"/>
      <c r="DN1286" s="44"/>
      <c r="DO1286" s="44"/>
      <c r="DP1286" s="44"/>
      <c r="DQ1286" s="44"/>
      <c r="DR1286" s="44"/>
      <c r="DS1286" s="44"/>
      <c r="DT1286" s="44"/>
      <c r="DU1286" s="45"/>
      <c r="DV1286" s="44"/>
      <c r="DW1286" s="44"/>
      <c r="DX1286" s="44"/>
      <c r="DY1286" s="44"/>
      <c r="DZ1286" s="44"/>
      <c r="EA1286" s="44"/>
      <c r="EB1286" s="44"/>
      <c r="EC1286" s="44"/>
      <c r="ED1286" s="45"/>
      <c r="EE1286" s="44"/>
      <c r="EF1286" s="44"/>
      <c r="EG1286" s="44"/>
      <c r="EH1286" s="44"/>
      <c r="EI1286" s="44"/>
      <c r="EJ1286" s="44"/>
      <c r="EK1286" s="44"/>
      <c r="EL1286" s="44"/>
      <c r="EM1286" s="44"/>
      <c r="EN1286" s="44"/>
      <c r="EO1286" s="44"/>
      <c r="EP1286" s="44"/>
      <c r="EQ1286" s="44"/>
      <c r="ER1286" s="44"/>
      <c r="ES1286" s="44"/>
      <c r="ET1286" s="44"/>
      <c r="EU1286" s="44"/>
      <c r="EV1286" s="45"/>
      <c r="EW1286" s="44"/>
      <c r="EX1286" s="44"/>
      <c r="EY1286" s="45"/>
      <c r="EZ1286" s="45"/>
      <c r="FA1286" s="44"/>
      <c r="FB1286" s="32"/>
      <c r="FC1286" s="32"/>
      <c r="FD1286" s="32"/>
    </row>
    <row r="1287">
      <c r="A1287" s="31"/>
      <c r="B1287" s="32"/>
      <c r="C1287" s="33"/>
      <c r="D1287" s="32"/>
      <c r="E1287" s="32"/>
      <c r="F1287" s="32"/>
      <c r="G1287" s="46"/>
      <c r="H1287" s="32"/>
      <c r="I1287" s="32"/>
      <c r="J1287" s="32"/>
      <c r="K1287" s="32"/>
      <c r="L1287" s="32"/>
      <c r="M1287" s="32"/>
      <c r="N1287" s="47"/>
      <c r="O1287" s="47"/>
      <c r="P1287" s="36"/>
      <c r="Q1287" s="37"/>
      <c r="R1287" s="37"/>
      <c r="S1287" s="48"/>
      <c r="T1287" s="39"/>
      <c r="U1287" s="40"/>
      <c r="V1287" s="41"/>
      <c r="W1287" s="41"/>
      <c r="X1287" s="41"/>
      <c r="Y1287" s="41"/>
      <c r="Z1287" s="41"/>
      <c r="AA1287" s="41"/>
      <c r="AB1287" s="41"/>
      <c r="AC1287" s="41"/>
      <c r="AD1287" s="42"/>
      <c r="AE1287" s="43"/>
      <c r="AF1287" s="44"/>
      <c r="AG1287" s="44"/>
      <c r="AH1287" s="44"/>
      <c r="AI1287" s="44"/>
      <c r="AJ1287" s="44"/>
      <c r="AK1287" s="44"/>
      <c r="AL1287" s="44"/>
      <c r="AM1287" s="44"/>
      <c r="AN1287" s="44"/>
      <c r="AO1287" s="44"/>
      <c r="AP1287" s="44"/>
      <c r="AQ1287" s="44"/>
      <c r="AR1287" s="44"/>
      <c r="AS1287" s="44"/>
      <c r="AT1287" s="44"/>
      <c r="AU1287" s="44"/>
      <c r="AV1287" s="44"/>
      <c r="AW1287" s="44"/>
      <c r="AX1287" s="44"/>
      <c r="AY1287" s="44"/>
      <c r="AZ1287" s="44"/>
      <c r="BA1287" s="44"/>
      <c r="BB1287" s="44"/>
      <c r="BC1287" s="44"/>
      <c r="BD1287" s="44"/>
      <c r="BE1287" s="44"/>
      <c r="BF1287" s="44"/>
      <c r="BG1287" s="44"/>
      <c r="BH1287" s="44"/>
      <c r="BI1287" s="44"/>
      <c r="BJ1287" s="44"/>
      <c r="BK1287" s="44"/>
      <c r="BL1287" s="44"/>
      <c r="BM1287" s="44"/>
      <c r="BN1287" s="44"/>
      <c r="BO1287" s="44"/>
      <c r="BP1287" s="44"/>
      <c r="BQ1287" s="44"/>
      <c r="BR1287" s="44"/>
      <c r="BS1287" s="44"/>
      <c r="BT1287" s="44"/>
      <c r="BU1287" s="44"/>
      <c r="BV1287" s="44"/>
      <c r="BW1287" s="44"/>
      <c r="BX1287" s="44"/>
      <c r="BY1287" s="44"/>
      <c r="BZ1287" s="44"/>
      <c r="CA1287" s="44"/>
      <c r="CB1287" s="44"/>
      <c r="CC1287" s="44"/>
      <c r="CD1287" s="44"/>
      <c r="CE1287" s="44"/>
      <c r="CF1287" s="44"/>
      <c r="CG1287" s="44"/>
      <c r="CH1287" s="44"/>
      <c r="CI1287" s="44"/>
      <c r="CJ1287" s="44"/>
      <c r="CK1287" s="44"/>
      <c r="CL1287" s="44"/>
      <c r="CM1287" s="44"/>
      <c r="CN1287" s="45"/>
      <c r="CO1287" s="44"/>
      <c r="CP1287" s="44"/>
      <c r="CQ1287" s="44"/>
      <c r="CR1287" s="44"/>
      <c r="CS1287" s="44"/>
      <c r="CT1287" s="44"/>
      <c r="CU1287" s="44"/>
      <c r="CV1287" s="44"/>
      <c r="CW1287" s="44"/>
      <c r="CX1287" s="44"/>
      <c r="CY1287" s="44"/>
      <c r="CZ1287" s="44"/>
      <c r="DA1287" s="44"/>
      <c r="DB1287" s="44"/>
      <c r="DC1287" s="44"/>
      <c r="DD1287" s="44"/>
      <c r="DE1287" s="44"/>
      <c r="DF1287" s="45"/>
      <c r="DG1287" s="44"/>
      <c r="DH1287" s="44"/>
      <c r="DI1287" s="44"/>
      <c r="DJ1287" s="44"/>
      <c r="DK1287" s="44"/>
      <c r="DL1287" s="45"/>
      <c r="DM1287" s="44"/>
      <c r="DN1287" s="44"/>
      <c r="DO1287" s="44"/>
      <c r="DP1287" s="44"/>
      <c r="DQ1287" s="44"/>
      <c r="DR1287" s="44"/>
      <c r="DS1287" s="44"/>
      <c r="DT1287" s="44"/>
      <c r="DU1287" s="45"/>
      <c r="DV1287" s="44"/>
      <c r="DW1287" s="44"/>
      <c r="DX1287" s="44"/>
      <c r="DY1287" s="44"/>
      <c r="DZ1287" s="44"/>
      <c r="EA1287" s="44"/>
      <c r="EB1287" s="44"/>
      <c r="EC1287" s="44"/>
      <c r="ED1287" s="45"/>
      <c r="EE1287" s="44"/>
      <c r="EF1287" s="44"/>
      <c r="EG1287" s="44"/>
      <c r="EH1287" s="44"/>
      <c r="EI1287" s="44"/>
      <c r="EJ1287" s="44"/>
      <c r="EK1287" s="44"/>
      <c r="EL1287" s="44"/>
      <c r="EM1287" s="44"/>
      <c r="EN1287" s="44"/>
      <c r="EO1287" s="44"/>
      <c r="EP1287" s="44"/>
      <c r="EQ1287" s="44"/>
      <c r="ER1287" s="44"/>
      <c r="ES1287" s="44"/>
      <c r="ET1287" s="44"/>
      <c r="EU1287" s="44"/>
      <c r="EV1287" s="45"/>
      <c r="EW1287" s="44"/>
      <c r="EX1287" s="44"/>
      <c r="EY1287" s="45"/>
      <c r="EZ1287" s="45"/>
      <c r="FA1287" s="44"/>
      <c r="FB1287" s="32"/>
      <c r="FC1287" s="32"/>
      <c r="FD1287" s="32"/>
    </row>
    <row r="1288">
      <c r="A1288" s="31"/>
      <c r="B1288" s="32"/>
      <c r="C1288" s="33"/>
      <c r="D1288" s="32"/>
      <c r="E1288" s="32"/>
      <c r="F1288" s="32"/>
      <c r="G1288" s="46"/>
      <c r="H1288" s="32"/>
      <c r="I1288" s="32"/>
      <c r="J1288" s="32"/>
      <c r="K1288" s="32"/>
      <c r="L1288" s="32"/>
      <c r="M1288" s="32"/>
      <c r="N1288" s="47"/>
      <c r="O1288" s="47"/>
      <c r="P1288" s="36"/>
      <c r="Q1288" s="37"/>
      <c r="R1288" s="37"/>
      <c r="S1288" s="48"/>
      <c r="T1288" s="39"/>
      <c r="U1288" s="40"/>
      <c r="V1288" s="41"/>
      <c r="W1288" s="41"/>
      <c r="X1288" s="41"/>
      <c r="Y1288" s="41"/>
      <c r="Z1288" s="41"/>
      <c r="AA1288" s="41"/>
      <c r="AB1288" s="41"/>
      <c r="AC1288" s="41"/>
      <c r="AD1288" s="42"/>
      <c r="AE1288" s="43"/>
      <c r="AF1288" s="44"/>
      <c r="AG1288" s="44"/>
      <c r="AH1288" s="44"/>
      <c r="AI1288" s="44"/>
      <c r="AJ1288" s="44"/>
      <c r="AK1288" s="44"/>
      <c r="AL1288" s="44"/>
      <c r="AM1288" s="44"/>
      <c r="AN1288" s="44"/>
      <c r="AO1288" s="44"/>
      <c r="AP1288" s="44"/>
      <c r="AQ1288" s="44"/>
      <c r="AR1288" s="44"/>
      <c r="AS1288" s="44"/>
      <c r="AT1288" s="44"/>
      <c r="AU1288" s="44"/>
      <c r="AV1288" s="44"/>
      <c r="AW1288" s="44"/>
      <c r="AX1288" s="44"/>
      <c r="AY1288" s="44"/>
      <c r="AZ1288" s="44"/>
      <c r="BA1288" s="44"/>
      <c r="BB1288" s="44"/>
      <c r="BC1288" s="44"/>
      <c r="BD1288" s="44"/>
      <c r="BE1288" s="44"/>
      <c r="BF1288" s="44"/>
      <c r="BG1288" s="44"/>
      <c r="BH1288" s="44"/>
      <c r="BI1288" s="44"/>
      <c r="BJ1288" s="44"/>
      <c r="BK1288" s="44"/>
      <c r="BL1288" s="44"/>
      <c r="BM1288" s="44"/>
      <c r="BN1288" s="44"/>
      <c r="BO1288" s="44"/>
      <c r="BP1288" s="44"/>
      <c r="BQ1288" s="44"/>
      <c r="BR1288" s="44"/>
      <c r="BS1288" s="44"/>
      <c r="BT1288" s="44"/>
      <c r="BU1288" s="44"/>
      <c r="BV1288" s="44"/>
      <c r="BW1288" s="44"/>
      <c r="BX1288" s="44"/>
      <c r="BY1288" s="44"/>
      <c r="BZ1288" s="44"/>
      <c r="CA1288" s="44"/>
      <c r="CB1288" s="44"/>
      <c r="CC1288" s="44"/>
      <c r="CD1288" s="44"/>
      <c r="CE1288" s="44"/>
      <c r="CF1288" s="44"/>
      <c r="CG1288" s="44"/>
      <c r="CH1288" s="44"/>
      <c r="CI1288" s="44"/>
      <c r="CJ1288" s="44"/>
      <c r="CK1288" s="44"/>
      <c r="CL1288" s="44"/>
      <c r="CM1288" s="44"/>
      <c r="CN1288" s="45"/>
      <c r="CO1288" s="44"/>
      <c r="CP1288" s="44"/>
      <c r="CQ1288" s="44"/>
      <c r="CR1288" s="44"/>
      <c r="CS1288" s="44"/>
      <c r="CT1288" s="44"/>
      <c r="CU1288" s="44"/>
      <c r="CV1288" s="44"/>
      <c r="CW1288" s="44"/>
      <c r="CX1288" s="44"/>
      <c r="CY1288" s="44"/>
      <c r="CZ1288" s="44"/>
      <c r="DA1288" s="44"/>
      <c r="DB1288" s="44"/>
      <c r="DC1288" s="44"/>
      <c r="DD1288" s="44"/>
      <c r="DE1288" s="44"/>
      <c r="DF1288" s="45"/>
      <c r="DG1288" s="44"/>
      <c r="DH1288" s="44"/>
      <c r="DI1288" s="44"/>
      <c r="DJ1288" s="44"/>
      <c r="DK1288" s="44"/>
      <c r="DL1288" s="45"/>
      <c r="DM1288" s="44"/>
      <c r="DN1288" s="44"/>
      <c r="DO1288" s="44"/>
      <c r="DP1288" s="44"/>
      <c r="DQ1288" s="44"/>
      <c r="DR1288" s="44"/>
      <c r="DS1288" s="44"/>
      <c r="DT1288" s="44"/>
      <c r="DU1288" s="45"/>
      <c r="DV1288" s="44"/>
      <c r="DW1288" s="44"/>
      <c r="DX1288" s="44"/>
      <c r="DY1288" s="44"/>
      <c r="DZ1288" s="44"/>
      <c r="EA1288" s="44"/>
      <c r="EB1288" s="44"/>
      <c r="EC1288" s="44"/>
      <c r="ED1288" s="45"/>
      <c r="EE1288" s="44"/>
      <c r="EF1288" s="44"/>
      <c r="EG1288" s="44"/>
      <c r="EH1288" s="44"/>
      <c r="EI1288" s="44"/>
      <c r="EJ1288" s="44"/>
      <c r="EK1288" s="44"/>
      <c r="EL1288" s="44"/>
      <c r="EM1288" s="44"/>
      <c r="EN1288" s="44"/>
      <c r="EO1288" s="44"/>
      <c r="EP1288" s="44"/>
      <c r="EQ1288" s="44"/>
      <c r="ER1288" s="44"/>
      <c r="ES1288" s="44"/>
      <c r="ET1288" s="44"/>
      <c r="EU1288" s="44"/>
      <c r="EV1288" s="45"/>
      <c r="EW1288" s="44"/>
      <c r="EX1288" s="44"/>
      <c r="EY1288" s="45"/>
      <c r="EZ1288" s="45"/>
      <c r="FA1288" s="44"/>
      <c r="FB1288" s="32"/>
      <c r="FC1288" s="32"/>
      <c r="FD1288" s="32"/>
    </row>
    <row r="1289">
      <c r="A1289" s="31"/>
      <c r="B1289" s="32"/>
      <c r="C1289" s="33"/>
      <c r="D1289" s="32"/>
      <c r="E1289" s="32"/>
      <c r="F1289" s="32"/>
      <c r="G1289" s="46"/>
      <c r="H1289" s="32"/>
      <c r="I1289" s="32"/>
      <c r="J1289" s="32"/>
      <c r="K1289" s="32"/>
      <c r="L1289" s="32"/>
      <c r="M1289" s="32"/>
      <c r="N1289" s="47"/>
      <c r="O1289" s="47"/>
      <c r="P1289" s="36"/>
      <c r="Q1289" s="37"/>
      <c r="R1289" s="37"/>
      <c r="S1289" s="48"/>
      <c r="T1289" s="39"/>
      <c r="U1289" s="40"/>
      <c r="V1289" s="41"/>
      <c r="W1289" s="41"/>
      <c r="X1289" s="41"/>
      <c r="Y1289" s="41"/>
      <c r="Z1289" s="41"/>
      <c r="AA1289" s="41"/>
      <c r="AB1289" s="41"/>
      <c r="AC1289" s="41"/>
      <c r="AD1289" s="42"/>
      <c r="AE1289" s="43"/>
      <c r="AF1289" s="44"/>
      <c r="AG1289" s="44"/>
      <c r="AH1289" s="44"/>
      <c r="AI1289" s="44"/>
      <c r="AJ1289" s="44"/>
      <c r="AK1289" s="44"/>
      <c r="AL1289" s="44"/>
      <c r="AM1289" s="44"/>
      <c r="AN1289" s="44"/>
      <c r="AO1289" s="44"/>
      <c r="AP1289" s="44"/>
      <c r="AQ1289" s="44"/>
      <c r="AR1289" s="44"/>
      <c r="AS1289" s="44"/>
      <c r="AT1289" s="44"/>
      <c r="AU1289" s="44"/>
      <c r="AV1289" s="44"/>
      <c r="AW1289" s="44"/>
      <c r="AX1289" s="44"/>
      <c r="AY1289" s="44"/>
      <c r="AZ1289" s="44"/>
      <c r="BA1289" s="44"/>
      <c r="BB1289" s="44"/>
      <c r="BC1289" s="44"/>
      <c r="BD1289" s="44"/>
      <c r="BE1289" s="44"/>
      <c r="BF1289" s="44"/>
      <c r="BG1289" s="44"/>
      <c r="BH1289" s="44"/>
      <c r="BI1289" s="44"/>
      <c r="BJ1289" s="44"/>
      <c r="BK1289" s="44"/>
      <c r="BL1289" s="44"/>
      <c r="BM1289" s="44"/>
      <c r="BN1289" s="44"/>
      <c r="BO1289" s="44"/>
      <c r="BP1289" s="44"/>
      <c r="BQ1289" s="44"/>
      <c r="BR1289" s="44"/>
      <c r="BS1289" s="44"/>
      <c r="BT1289" s="44"/>
      <c r="BU1289" s="44"/>
      <c r="BV1289" s="44"/>
      <c r="BW1289" s="44"/>
      <c r="BX1289" s="44"/>
      <c r="BY1289" s="44"/>
      <c r="BZ1289" s="44"/>
      <c r="CA1289" s="44"/>
      <c r="CB1289" s="44"/>
      <c r="CC1289" s="44"/>
      <c r="CD1289" s="44"/>
      <c r="CE1289" s="44"/>
      <c r="CF1289" s="44"/>
      <c r="CG1289" s="44"/>
      <c r="CH1289" s="44"/>
      <c r="CI1289" s="44"/>
      <c r="CJ1289" s="44"/>
      <c r="CK1289" s="44"/>
      <c r="CL1289" s="44"/>
      <c r="CM1289" s="44"/>
      <c r="CN1289" s="45"/>
      <c r="CO1289" s="44"/>
      <c r="CP1289" s="44"/>
      <c r="CQ1289" s="44"/>
      <c r="CR1289" s="44"/>
      <c r="CS1289" s="44"/>
      <c r="CT1289" s="44"/>
      <c r="CU1289" s="44"/>
      <c r="CV1289" s="44"/>
      <c r="CW1289" s="44"/>
      <c r="CX1289" s="44"/>
      <c r="CY1289" s="44"/>
      <c r="CZ1289" s="44"/>
      <c r="DA1289" s="44"/>
      <c r="DB1289" s="44"/>
      <c r="DC1289" s="44"/>
      <c r="DD1289" s="44"/>
      <c r="DE1289" s="44"/>
      <c r="DF1289" s="45"/>
      <c r="DG1289" s="44"/>
      <c r="DH1289" s="44"/>
      <c r="DI1289" s="44"/>
      <c r="DJ1289" s="44"/>
      <c r="DK1289" s="44"/>
      <c r="DL1289" s="45"/>
      <c r="DM1289" s="44"/>
      <c r="DN1289" s="44"/>
      <c r="DO1289" s="44"/>
      <c r="DP1289" s="44"/>
      <c r="DQ1289" s="44"/>
      <c r="DR1289" s="44"/>
      <c r="DS1289" s="44"/>
      <c r="DT1289" s="44"/>
      <c r="DU1289" s="45"/>
      <c r="DV1289" s="44"/>
      <c r="DW1289" s="44"/>
      <c r="DX1289" s="44"/>
      <c r="DY1289" s="44"/>
      <c r="DZ1289" s="44"/>
      <c r="EA1289" s="44"/>
      <c r="EB1289" s="44"/>
      <c r="EC1289" s="44"/>
      <c r="ED1289" s="45"/>
      <c r="EE1289" s="44"/>
      <c r="EF1289" s="44"/>
      <c r="EG1289" s="44"/>
      <c r="EH1289" s="44"/>
      <c r="EI1289" s="44"/>
      <c r="EJ1289" s="44"/>
      <c r="EK1289" s="44"/>
      <c r="EL1289" s="44"/>
      <c r="EM1289" s="44"/>
      <c r="EN1289" s="44"/>
      <c r="EO1289" s="44"/>
      <c r="EP1289" s="44"/>
      <c r="EQ1289" s="44"/>
      <c r="ER1289" s="44"/>
      <c r="ES1289" s="44"/>
      <c r="ET1289" s="44"/>
      <c r="EU1289" s="44"/>
      <c r="EV1289" s="45"/>
      <c r="EW1289" s="44"/>
      <c r="EX1289" s="44"/>
      <c r="EY1289" s="45"/>
      <c r="EZ1289" s="45"/>
      <c r="FA1289" s="44"/>
      <c r="FB1289" s="32"/>
      <c r="FC1289" s="32"/>
      <c r="FD1289" s="32"/>
    </row>
    <row r="1290">
      <c r="A1290" s="31"/>
      <c r="B1290" s="32"/>
      <c r="C1290" s="33"/>
      <c r="D1290" s="32"/>
      <c r="E1290" s="32"/>
      <c r="F1290" s="32"/>
      <c r="G1290" s="46"/>
      <c r="H1290" s="32"/>
      <c r="I1290" s="32"/>
      <c r="J1290" s="32"/>
      <c r="K1290" s="32"/>
      <c r="L1290" s="32"/>
      <c r="M1290" s="32"/>
      <c r="N1290" s="47"/>
      <c r="O1290" s="47"/>
      <c r="P1290" s="36"/>
      <c r="Q1290" s="37"/>
      <c r="R1290" s="37"/>
      <c r="S1290" s="48"/>
      <c r="T1290" s="39"/>
      <c r="U1290" s="40"/>
      <c r="V1290" s="41"/>
      <c r="W1290" s="41"/>
      <c r="X1290" s="41"/>
      <c r="Y1290" s="41"/>
      <c r="Z1290" s="41"/>
      <c r="AA1290" s="41"/>
      <c r="AB1290" s="41"/>
      <c r="AC1290" s="41"/>
      <c r="AD1290" s="42"/>
      <c r="AE1290" s="43"/>
      <c r="AF1290" s="44"/>
      <c r="AG1290" s="44"/>
      <c r="AH1290" s="44"/>
      <c r="AI1290" s="44"/>
      <c r="AJ1290" s="44"/>
      <c r="AK1290" s="44"/>
      <c r="AL1290" s="44"/>
      <c r="AM1290" s="44"/>
      <c r="AN1290" s="44"/>
      <c r="AO1290" s="44"/>
      <c r="AP1290" s="44"/>
      <c r="AQ1290" s="44"/>
      <c r="AR1290" s="44"/>
      <c r="AS1290" s="44"/>
      <c r="AT1290" s="44"/>
      <c r="AU1290" s="44"/>
      <c r="AV1290" s="44"/>
      <c r="AW1290" s="44"/>
      <c r="AX1290" s="44"/>
      <c r="AY1290" s="44"/>
      <c r="AZ1290" s="44"/>
      <c r="BA1290" s="44"/>
      <c r="BB1290" s="44"/>
      <c r="BC1290" s="44"/>
      <c r="BD1290" s="44"/>
      <c r="BE1290" s="44"/>
      <c r="BF1290" s="44"/>
      <c r="BG1290" s="44"/>
      <c r="BH1290" s="44"/>
      <c r="BI1290" s="44"/>
      <c r="BJ1290" s="44"/>
      <c r="BK1290" s="44"/>
      <c r="BL1290" s="44"/>
      <c r="BM1290" s="44"/>
      <c r="BN1290" s="44"/>
      <c r="BO1290" s="44"/>
      <c r="BP1290" s="44"/>
      <c r="BQ1290" s="44"/>
      <c r="BR1290" s="44"/>
      <c r="BS1290" s="44"/>
      <c r="BT1290" s="44"/>
      <c r="BU1290" s="44"/>
      <c r="BV1290" s="44"/>
      <c r="BW1290" s="44"/>
      <c r="BX1290" s="44"/>
      <c r="BY1290" s="44"/>
      <c r="BZ1290" s="44"/>
      <c r="CA1290" s="44"/>
      <c r="CB1290" s="44"/>
      <c r="CC1290" s="44"/>
      <c r="CD1290" s="44"/>
      <c r="CE1290" s="44"/>
      <c r="CF1290" s="44"/>
      <c r="CG1290" s="44"/>
      <c r="CH1290" s="44"/>
      <c r="CI1290" s="44"/>
      <c r="CJ1290" s="44"/>
      <c r="CK1290" s="44"/>
      <c r="CL1290" s="44"/>
      <c r="CM1290" s="44"/>
      <c r="CN1290" s="45"/>
      <c r="CO1290" s="44"/>
      <c r="CP1290" s="44"/>
      <c r="CQ1290" s="44"/>
      <c r="CR1290" s="44"/>
      <c r="CS1290" s="44"/>
      <c r="CT1290" s="44"/>
      <c r="CU1290" s="44"/>
      <c r="CV1290" s="44"/>
      <c r="CW1290" s="44"/>
      <c r="CX1290" s="44"/>
      <c r="CY1290" s="44"/>
      <c r="CZ1290" s="44"/>
      <c r="DA1290" s="44"/>
      <c r="DB1290" s="44"/>
      <c r="DC1290" s="44"/>
      <c r="DD1290" s="44"/>
      <c r="DE1290" s="44"/>
      <c r="DF1290" s="45"/>
      <c r="DG1290" s="44"/>
      <c r="DH1290" s="44"/>
      <c r="DI1290" s="44"/>
      <c r="DJ1290" s="44"/>
      <c r="DK1290" s="44"/>
      <c r="DL1290" s="45"/>
      <c r="DM1290" s="44"/>
      <c r="DN1290" s="44"/>
      <c r="DO1290" s="44"/>
      <c r="DP1290" s="44"/>
      <c r="DQ1290" s="44"/>
      <c r="DR1290" s="44"/>
      <c r="DS1290" s="44"/>
      <c r="DT1290" s="44"/>
      <c r="DU1290" s="45"/>
      <c r="DV1290" s="44"/>
      <c r="DW1290" s="44"/>
      <c r="DX1290" s="44"/>
      <c r="DY1290" s="44"/>
      <c r="DZ1290" s="44"/>
      <c r="EA1290" s="44"/>
      <c r="EB1290" s="44"/>
      <c r="EC1290" s="44"/>
      <c r="ED1290" s="45"/>
      <c r="EE1290" s="44"/>
      <c r="EF1290" s="44"/>
      <c r="EG1290" s="44"/>
      <c r="EH1290" s="44"/>
      <c r="EI1290" s="44"/>
      <c r="EJ1290" s="44"/>
      <c r="EK1290" s="44"/>
      <c r="EL1290" s="44"/>
      <c r="EM1290" s="44"/>
      <c r="EN1290" s="44"/>
      <c r="EO1290" s="44"/>
      <c r="EP1290" s="44"/>
      <c r="EQ1290" s="44"/>
      <c r="ER1290" s="44"/>
      <c r="ES1290" s="44"/>
      <c r="ET1290" s="44"/>
      <c r="EU1290" s="44"/>
      <c r="EV1290" s="45"/>
      <c r="EW1290" s="44"/>
      <c r="EX1290" s="44"/>
      <c r="EY1290" s="45"/>
      <c r="EZ1290" s="45"/>
      <c r="FA1290" s="44"/>
      <c r="FB1290" s="32"/>
      <c r="FC1290" s="32"/>
      <c r="FD1290" s="32"/>
    </row>
    <row r="1291">
      <c r="A1291" s="31"/>
      <c r="B1291" s="32"/>
      <c r="C1291" s="33"/>
      <c r="D1291" s="32"/>
      <c r="E1291" s="32"/>
      <c r="F1291" s="32"/>
      <c r="G1291" s="46"/>
      <c r="H1291" s="32"/>
      <c r="I1291" s="32"/>
      <c r="J1291" s="32"/>
      <c r="K1291" s="32"/>
      <c r="L1291" s="32"/>
      <c r="M1291" s="32"/>
      <c r="N1291" s="47"/>
      <c r="O1291" s="47"/>
      <c r="P1291" s="36"/>
      <c r="Q1291" s="37"/>
      <c r="R1291" s="37"/>
      <c r="S1291" s="48"/>
      <c r="T1291" s="39"/>
      <c r="U1291" s="40"/>
      <c r="V1291" s="41"/>
      <c r="W1291" s="41"/>
      <c r="X1291" s="41"/>
      <c r="Y1291" s="41"/>
      <c r="Z1291" s="41"/>
      <c r="AA1291" s="41"/>
      <c r="AB1291" s="41"/>
      <c r="AC1291" s="41"/>
      <c r="AD1291" s="42"/>
      <c r="AE1291" s="43"/>
      <c r="AF1291" s="44"/>
      <c r="AG1291" s="44"/>
      <c r="AH1291" s="44"/>
      <c r="AI1291" s="44"/>
      <c r="AJ1291" s="44"/>
      <c r="AK1291" s="44"/>
      <c r="AL1291" s="44"/>
      <c r="AM1291" s="44"/>
      <c r="AN1291" s="44"/>
      <c r="AO1291" s="44"/>
      <c r="AP1291" s="44"/>
      <c r="AQ1291" s="44"/>
      <c r="AR1291" s="44"/>
      <c r="AS1291" s="44"/>
      <c r="AT1291" s="44"/>
      <c r="AU1291" s="44"/>
      <c r="AV1291" s="44"/>
      <c r="AW1291" s="44"/>
      <c r="AX1291" s="44"/>
      <c r="AY1291" s="44"/>
      <c r="AZ1291" s="44"/>
      <c r="BA1291" s="44"/>
      <c r="BB1291" s="44"/>
      <c r="BC1291" s="44"/>
      <c r="BD1291" s="44"/>
      <c r="BE1291" s="44"/>
      <c r="BF1291" s="44"/>
      <c r="BG1291" s="44"/>
      <c r="BH1291" s="44"/>
      <c r="BI1291" s="44"/>
      <c r="BJ1291" s="44"/>
      <c r="BK1291" s="44"/>
      <c r="BL1291" s="44"/>
      <c r="BM1291" s="44"/>
      <c r="BN1291" s="44"/>
      <c r="BO1291" s="44"/>
      <c r="BP1291" s="44"/>
      <c r="BQ1291" s="44"/>
      <c r="BR1291" s="44"/>
      <c r="BS1291" s="44"/>
      <c r="BT1291" s="44"/>
      <c r="BU1291" s="44"/>
      <c r="BV1291" s="44"/>
      <c r="BW1291" s="44"/>
      <c r="BX1291" s="44"/>
      <c r="BY1291" s="44"/>
      <c r="BZ1291" s="44"/>
      <c r="CA1291" s="44"/>
      <c r="CB1291" s="44"/>
      <c r="CC1291" s="44"/>
      <c r="CD1291" s="44"/>
      <c r="CE1291" s="44"/>
      <c r="CF1291" s="44"/>
      <c r="CG1291" s="44"/>
      <c r="CH1291" s="44"/>
      <c r="CI1291" s="44"/>
      <c r="CJ1291" s="44"/>
      <c r="CK1291" s="44"/>
      <c r="CL1291" s="44"/>
      <c r="CM1291" s="44"/>
      <c r="CN1291" s="45"/>
      <c r="CO1291" s="44"/>
      <c r="CP1291" s="44"/>
      <c r="CQ1291" s="44"/>
      <c r="CR1291" s="44"/>
      <c r="CS1291" s="44"/>
      <c r="CT1291" s="44"/>
      <c r="CU1291" s="44"/>
      <c r="CV1291" s="44"/>
      <c r="CW1291" s="44"/>
      <c r="CX1291" s="44"/>
      <c r="CY1291" s="44"/>
      <c r="CZ1291" s="44"/>
      <c r="DA1291" s="44"/>
      <c r="DB1291" s="44"/>
      <c r="DC1291" s="44"/>
      <c r="DD1291" s="44"/>
      <c r="DE1291" s="44"/>
      <c r="DF1291" s="45"/>
      <c r="DG1291" s="44"/>
      <c r="DH1291" s="44"/>
      <c r="DI1291" s="44"/>
      <c r="DJ1291" s="44"/>
      <c r="DK1291" s="44"/>
      <c r="DL1291" s="45"/>
      <c r="DM1291" s="44"/>
      <c r="DN1291" s="44"/>
      <c r="DO1291" s="44"/>
      <c r="DP1291" s="44"/>
      <c r="DQ1291" s="44"/>
      <c r="DR1291" s="44"/>
      <c r="DS1291" s="44"/>
      <c r="DT1291" s="44"/>
      <c r="DU1291" s="45"/>
      <c r="DV1291" s="44"/>
      <c r="DW1291" s="44"/>
      <c r="DX1291" s="44"/>
      <c r="DY1291" s="44"/>
      <c r="DZ1291" s="44"/>
      <c r="EA1291" s="44"/>
      <c r="EB1291" s="44"/>
      <c r="EC1291" s="44"/>
      <c r="ED1291" s="45"/>
      <c r="EE1291" s="44"/>
      <c r="EF1291" s="44"/>
      <c r="EG1291" s="44"/>
      <c r="EH1291" s="44"/>
      <c r="EI1291" s="44"/>
      <c r="EJ1291" s="44"/>
      <c r="EK1291" s="44"/>
      <c r="EL1291" s="44"/>
      <c r="EM1291" s="44"/>
      <c r="EN1291" s="44"/>
      <c r="EO1291" s="44"/>
      <c r="EP1291" s="44"/>
      <c r="EQ1291" s="44"/>
      <c r="ER1291" s="44"/>
      <c r="ES1291" s="44"/>
      <c r="ET1291" s="44"/>
      <c r="EU1291" s="44"/>
      <c r="EV1291" s="45"/>
      <c r="EW1291" s="44"/>
      <c r="EX1291" s="44"/>
      <c r="EY1291" s="45"/>
      <c r="EZ1291" s="45"/>
      <c r="FA1291" s="44"/>
      <c r="FB1291" s="32"/>
      <c r="FC1291" s="32"/>
      <c r="FD1291" s="32"/>
    </row>
    <row r="1292">
      <c r="A1292" s="31"/>
      <c r="B1292" s="32"/>
      <c r="C1292" s="33"/>
      <c r="D1292" s="32"/>
      <c r="E1292" s="32"/>
      <c r="F1292" s="32"/>
      <c r="G1292" s="46"/>
      <c r="H1292" s="32"/>
      <c r="I1292" s="32"/>
      <c r="J1292" s="32"/>
      <c r="K1292" s="32"/>
      <c r="L1292" s="32"/>
      <c r="M1292" s="32"/>
      <c r="N1292" s="47"/>
      <c r="O1292" s="47"/>
      <c r="P1292" s="36"/>
      <c r="Q1292" s="37"/>
      <c r="R1292" s="37"/>
      <c r="S1292" s="48"/>
      <c r="T1292" s="39"/>
      <c r="U1292" s="40"/>
      <c r="V1292" s="41"/>
      <c r="W1292" s="41"/>
      <c r="X1292" s="41"/>
      <c r="Y1292" s="41"/>
      <c r="Z1292" s="41"/>
      <c r="AA1292" s="41"/>
      <c r="AB1292" s="41"/>
      <c r="AC1292" s="41"/>
      <c r="AD1292" s="42"/>
      <c r="AE1292" s="43"/>
      <c r="AF1292" s="44"/>
      <c r="AG1292" s="44"/>
      <c r="AH1292" s="44"/>
      <c r="AI1292" s="44"/>
      <c r="AJ1292" s="44"/>
      <c r="AK1292" s="44"/>
      <c r="AL1292" s="44"/>
      <c r="AM1292" s="44"/>
      <c r="AN1292" s="44"/>
      <c r="AO1292" s="44"/>
      <c r="AP1292" s="44"/>
      <c r="AQ1292" s="44"/>
      <c r="AR1292" s="44"/>
      <c r="AS1292" s="44"/>
      <c r="AT1292" s="44"/>
      <c r="AU1292" s="44"/>
      <c r="AV1292" s="44"/>
      <c r="AW1292" s="44"/>
      <c r="AX1292" s="44"/>
      <c r="AY1292" s="44"/>
      <c r="AZ1292" s="44"/>
      <c r="BA1292" s="44"/>
      <c r="BB1292" s="44"/>
      <c r="BC1292" s="44"/>
      <c r="BD1292" s="44"/>
      <c r="BE1292" s="44"/>
      <c r="BF1292" s="44"/>
      <c r="BG1292" s="44"/>
      <c r="BH1292" s="44"/>
      <c r="BI1292" s="44"/>
      <c r="BJ1292" s="44"/>
      <c r="BK1292" s="44"/>
      <c r="BL1292" s="44"/>
      <c r="BM1292" s="44"/>
      <c r="BN1292" s="44"/>
      <c r="BO1292" s="44"/>
      <c r="BP1292" s="44"/>
      <c r="BQ1292" s="44"/>
      <c r="BR1292" s="44"/>
      <c r="BS1292" s="44"/>
      <c r="BT1292" s="44"/>
      <c r="BU1292" s="44"/>
      <c r="BV1292" s="44"/>
      <c r="BW1292" s="44"/>
      <c r="BX1292" s="44"/>
      <c r="BY1292" s="44"/>
      <c r="BZ1292" s="44"/>
      <c r="CA1292" s="44"/>
      <c r="CB1292" s="44"/>
      <c r="CC1292" s="44"/>
      <c r="CD1292" s="44"/>
      <c r="CE1292" s="44"/>
      <c r="CF1292" s="44"/>
      <c r="CG1292" s="44"/>
      <c r="CH1292" s="44"/>
      <c r="CI1292" s="44"/>
      <c r="CJ1292" s="44"/>
      <c r="CK1292" s="44"/>
      <c r="CL1292" s="44"/>
      <c r="CM1292" s="44"/>
      <c r="CN1292" s="45"/>
      <c r="CO1292" s="44"/>
      <c r="CP1292" s="44"/>
      <c r="CQ1292" s="44"/>
      <c r="CR1292" s="44"/>
      <c r="CS1292" s="44"/>
      <c r="CT1292" s="44"/>
      <c r="CU1292" s="44"/>
      <c r="CV1292" s="44"/>
      <c r="CW1292" s="44"/>
      <c r="CX1292" s="44"/>
      <c r="CY1292" s="44"/>
      <c r="CZ1292" s="44"/>
      <c r="DA1292" s="44"/>
      <c r="DB1292" s="44"/>
      <c r="DC1292" s="44"/>
      <c r="DD1292" s="44"/>
      <c r="DE1292" s="44"/>
      <c r="DF1292" s="45"/>
      <c r="DG1292" s="44"/>
      <c r="DH1292" s="44"/>
      <c r="DI1292" s="44"/>
      <c r="DJ1292" s="44"/>
      <c r="DK1292" s="44"/>
      <c r="DL1292" s="45"/>
      <c r="DM1292" s="44"/>
      <c r="DN1292" s="44"/>
      <c r="DO1292" s="44"/>
      <c r="DP1292" s="44"/>
      <c r="DQ1292" s="44"/>
      <c r="DR1292" s="44"/>
      <c r="DS1292" s="44"/>
      <c r="DT1292" s="44"/>
      <c r="DU1292" s="45"/>
      <c r="DV1292" s="44"/>
      <c r="DW1292" s="44"/>
      <c r="DX1292" s="44"/>
      <c r="DY1292" s="44"/>
      <c r="DZ1292" s="44"/>
      <c r="EA1292" s="44"/>
      <c r="EB1292" s="44"/>
      <c r="EC1292" s="44"/>
      <c r="ED1292" s="45"/>
      <c r="EE1292" s="44"/>
      <c r="EF1292" s="44"/>
      <c r="EG1292" s="44"/>
      <c r="EH1292" s="44"/>
      <c r="EI1292" s="44"/>
      <c r="EJ1292" s="44"/>
      <c r="EK1292" s="44"/>
      <c r="EL1292" s="44"/>
      <c r="EM1292" s="44"/>
      <c r="EN1292" s="44"/>
      <c r="EO1292" s="44"/>
      <c r="EP1292" s="44"/>
      <c r="EQ1292" s="44"/>
      <c r="ER1292" s="44"/>
      <c r="ES1292" s="44"/>
      <c r="ET1292" s="44"/>
      <c r="EU1292" s="44"/>
      <c r="EV1292" s="45"/>
      <c r="EW1292" s="44"/>
      <c r="EX1292" s="44"/>
      <c r="EY1292" s="45"/>
      <c r="EZ1292" s="45"/>
      <c r="FA1292" s="44"/>
      <c r="FB1292" s="32"/>
      <c r="FC1292" s="32"/>
      <c r="FD1292" s="32"/>
    </row>
    <row r="1293">
      <c r="A1293" s="31"/>
      <c r="B1293" s="32"/>
      <c r="C1293" s="33"/>
      <c r="D1293" s="32"/>
      <c r="E1293" s="32"/>
      <c r="F1293" s="32"/>
      <c r="G1293" s="46"/>
      <c r="H1293" s="32"/>
      <c r="I1293" s="32"/>
      <c r="J1293" s="32"/>
      <c r="K1293" s="32"/>
      <c r="L1293" s="32"/>
      <c r="M1293" s="32"/>
      <c r="N1293" s="47"/>
      <c r="O1293" s="47"/>
      <c r="P1293" s="36"/>
      <c r="Q1293" s="37"/>
      <c r="R1293" s="37"/>
      <c r="S1293" s="48"/>
      <c r="T1293" s="39"/>
      <c r="U1293" s="40"/>
      <c r="V1293" s="41"/>
      <c r="W1293" s="41"/>
      <c r="X1293" s="41"/>
      <c r="Y1293" s="41"/>
      <c r="Z1293" s="41"/>
      <c r="AA1293" s="41"/>
      <c r="AB1293" s="41"/>
      <c r="AC1293" s="41"/>
      <c r="AD1293" s="42"/>
      <c r="AE1293" s="43"/>
      <c r="AF1293" s="44"/>
      <c r="AG1293" s="44"/>
      <c r="AH1293" s="44"/>
      <c r="AI1293" s="44"/>
      <c r="AJ1293" s="44"/>
      <c r="AK1293" s="44"/>
      <c r="AL1293" s="44"/>
      <c r="AM1293" s="44"/>
      <c r="AN1293" s="44"/>
      <c r="AO1293" s="44"/>
      <c r="AP1293" s="44"/>
      <c r="AQ1293" s="44"/>
      <c r="AR1293" s="44"/>
      <c r="AS1293" s="44"/>
      <c r="AT1293" s="44"/>
      <c r="AU1293" s="44"/>
      <c r="AV1293" s="44"/>
      <c r="AW1293" s="44"/>
      <c r="AX1293" s="44"/>
      <c r="AY1293" s="44"/>
      <c r="AZ1293" s="44"/>
      <c r="BA1293" s="44"/>
      <c r="BB1293" s="44"/>
      <c r="BC1293" s="44"/>
      <c r="BD1293" s="44"/>
      <c r="BE1293" s="44"/>
      <c r="BF1293" s="44"/>
      <c r="BG1293" s="44"/>
      <c r="BH1293" s="44"/>
      <c r="BI1293" s="44"/>
      <c r="BJ1293" s="44"/>
      <c r="BK1293" s="44"/>
      <c r="BL1293" s="44"/>
      <c r="BM1293" s="44"/>
      <c r="BN1293" s="44"/>
      <c r="BO1293" s="44"/>
      <c r="BP1293" s="44"/>
      <c r="BQ1293" s="44"/>
      <c r="BR1293" s="44"/>
      <c r="BS1293" s="44"/>
      <c r="BT1293" s="44"/>
      <c r="BU1293" s="44"/>
      <c r="BV1293" s="44"/>
      <c r="BW1293" s="44"/>
      <c r="BX1293" s="44"/>
      <c r="BY1293" s="44"/>
      <c r="BZ1293" s="44"/>
      <c r="CA1293" s="44"/>
      <c r="CB1293" s="44"/>
      <c r="CC1293" s="44"/>
      <c r="CD1293" s="44"/>
      <c r="CE1293" s="44"/>
      <c r="CF1293" s="44"/>
      <c r="CG1293" s="44"/>
      <c r="CH1293" s="44"/>
      <c r="CI1293" s="44"/>
      <c r="CJ1293" s="44"/>
      <c r="CK1293" s="44"/>
      <c r="CL1293" s="44"/>
      <c r="CM1293" s="44"/>
      <c r="CN1293" s="45"/>
      <c r="CO1293" s="44"/>
      <c r="CP1293" s="44"/>
      <c r="CQ1293" s="44"/>
      <c r="CR1293" s="44"/>
      <c r="CS1293" s="44"/>
      <c r="CT1293" s="44"/>
      <c r="CU1293" s="44"/>
      <c r="CV1293" s="44"/>
      <c r="CW1293" s="44"/>
      <c r="CX1293" s="44"/>
      <c r="CY1293" s="44"/>
      <c r="CZ1293" s="44"/>
      <c r="DA1293" s="44"/>
      <c r="DB1293" s="44"/>
      <c r="DC1293" s="44"/>
      <c r="DD1293" s="44"/>
      <c r="DE1293" s="44"/>
      <c r="DF1293" s="45"/>
      <c r="DG1293" s="44"/>
      <c r="DH1293" s="44"/>
      <c r="DI1293" s="44"/>
      <c r="DJ1293" s="44"/>
      <c r="DK1293" s="44"/>
      <c r="DL1293" s="45"/>
      <c r="DM1293" s="44"/>
      <c r="DN1293" s="44"/>
      <c r="DO1293" s="44"/>
      <c r="DP1293" s="44"/>
      <c r="DQ1293" s="44"/>
      <c r="DR1293" s="44"/>
      <c r="DS1293" s="44"/>
      <c r="DT1293" s="44"/>
      <c r="DU1293" s="45"/>
      <c r="DV1293" s="44"/>
      <c r="DW1293" s="44"/>
      <c r="DX1293" s="44"/>
      <c r="DY1293" s="44"/>
      <c r="DZ1293" s="44"/>
      <c r="EA1293" s="44"/>
      <c r="EB1293" s="44"/>
      <c r="EC1293" s="44"/>
      <c r="ED1293" s="45"/>
      <c r="EE1293" s="44"/>
      <c r="EF1293" s="44"/>
      <c r="EG1293" s="44"/>
      <c r="EH1293" s="44"/>
      <c r="EI1293" s="44"/>
      <c r="EJ1293" s="44"/>
      <c r="EK1293" s="44"/>
      <c r="EL1293" s="44"/>
      <c r="EM1293" s="44"/>
      <c r="EN1293" s="44"/>
      <c r="EO1293" s="44"/>
      <c r="EP1293" s="44"/>
      <c r="EQ1293" s="44"/>
      <c r="ER1293" s="44"/>
      <c r="ES1293" s="44"/>
      <c r="ET1293" s="44"/>
      <c r="EU1293" s="44"/>
      <c r="EV1293" s="45"/>
      <c r="EW1293" s="44"/>
      <c r="EX1293" s="44"/>
      <c r="EY1293" s="45"/>
      <c r="EZ1293" s="45"/>
      <c r="FA1293" s="44"/>
      <c r="FB1293" s="32"/>
      <c r="FC1293" s="32"/>
      <c r="FD1293" s="32"/>
    </row>
    <row r="1294">
      <c r="A1294" s="31"/>
      <c r="B1294" s="32"/>
      <c r="C1294" s="33"/>
      <c r="D1294" s="32"/>
      <c r="E1294" s="32"/>
      <c r="F1294" s="32"/>
      <c r="G1294" s="46"/>
      <c r="H1294" s="32"/>
      <c r="I1294" s="32"/>
      <c r="J1294" s="32"/>
      <c r="K1294" s="32"/>
      <c r="L1294" s="32"/>
      <c r="M1294" s="32"/>
      <c r="N1294" s="47"/>
      <c r="O1294" s="47"/>
      <c r="P1294" s="36"/>
      <c r="Q1294" s="37"/>
      <c r="R1294" s="37"/>
      <c r="S1294" s="48"/>
      <c r="T1294" s="39"/>
      <c r="U1294" s="40"/>
      <c r="V1294" s="41"/>
      <c r="W1294" s="41"/>
      <c r="X1294" s="41"/>
      <c r="Y1294" s="41"/>
      <c r="Z1294" s="41"/>
      <c r="AA1294" s="41"/>
      <c r="AB1294" s="41"/>
      <c r="AC1294" s="41"/>
      <c r="AD1294" s="42"/>
      <c r="AE1294" s="43"/>
      <c r="AF1294" s="44"/>
      <c r="AG1294" s="44"/>
      <c r="AH1294" s="44"/>
      <c r="AI1294" s="44"/>
      <c r="AJ1294" s="44"/>
      <c r="AK1294" s="44"/>
      <c r="AL1294" s="44"/>
      <c r="AM1294" s="44"/>
      <c r="AN1294" s="44"/>
      <c r="AO1294" s="44"/>
      <c r="AP1294" s="44"/>
      <c r="AQ1294" s="44"/>
      <c r="AR1294" s="44"/>
      <c r="AS1294" s="44"/>
      <c r="AT1294" s="44"/>
      <c r="AU1294" s="44"/>
      <c r="AV1294" s="44"/>
      <c r="AW1294" s="44"/>
      <c r="AX1294" s="44"/>
      <c r="AY1294" s="44"/>
      <c r="AZ1294" s="44"/>
      <c r="BA1294" s="44"/>
      <c r="BB1294" s="44"/>
      <c r="BC1294" s="44"/>
      <c r="BD1294" s="44"/>
      <c r="BE1294" s="44"/>
      <c r="BF1294" s="44"/>
      <c r="BG1294" s="44"/>
      <c r="BH1294" s="44"/>
      <c r="BI1294" s="44"/>
      <c r="BJ1294" s="44"/>
      <c r="BK1294" s="44"/>
      <c r="BL1294" s="44"/>
      <c r="BM1294" s="44"/>
      <c r="BN1294" s="44"/>
      <c r="BO1294" s="44"/>
      <c r="BP1294" s="44"/>
      <c r="BQ1294" s="44"/>
      <c r="BR1294" s="44"/>
      <c r="BS1294" s="44"/>
      <c r="BT1294" s="44"/>
      <c r="BU1294" s="44"/>
      <c r="BV1294" s="44"/>
      <c r="BW1294" s="44"/>
      <c r="BX1294" s="44"/>
      <c r="BY1294" s="44"/>
      <c r="BZ1294" s="44"/>
      <c r="CA1294" s="44"/>
      <c r="CB1294" s="44"/>
      <c r="CC1294" s="44"/>
      <c r="CD1294" s="44"/>
      <c r="CE1294" s="44"/>
      <c r="CF1294" s="44"/>
      <c r="CG1294" s="44"/>
      <c r="CH1294" s="44"/>
      <c r="CI1294" s="44"/>
      <c r="CJ1294" s="44"/>
      <c r="CK1294" s="44"/>
      <c r="CL1294" s="44"/>
      <c r="CM1294" s="44"/>
      <c r="CN1294" s="45"/>
      <c r="CO1294" s="44"/>
      <c r="CP1294" s="44"/>
      <c r="CQ1294" s="44"/>
      <c r="CR1294" s="44"/>
      <c r="CS1294" s="44"/>
      <c r="CT1294" s="44"/>
      <c r="CU1294" s="44"/>
      <c r="CV1294" s="44"/>
      <c r="CW1294" s="44"/>
      <c r="CX1294" s="44"/>
      <c r="CY1294" s="44"/>
      <c r="CZ1294" s="44"/>
      <c r="DA1294" s="44"/>
      <c r="DB1294" s="44"/>
      <c r="DC1294" s="44"/>
      <c r="DD1294" s="44"/>
      <c r="DE1294" s="44"/>
      <c r="DF1294" s="45"/>
      <c r="DG1294" s="44"/>
      <c r="DH1294" s="44"/>
      <c r="DI1294" s="44"/>
      <c r="DJ1294" s="44"/>
      <c r="DK1294" s="44"/>
      <c r="DL1294" s="45"/>
      <c r="DM1294" s="44"/>
      <c r="DN1294" s="44"/>
      <c r="DO1294" s="44"/>
      <c r="DP1294" s="44"/>
      <c r="DQ1294" s="44"/>
      <c r="DR1294" s="44"/>
      <c r="DS1294" s="44"/>
      <c r="DT1294" s="44"/>
      <c r="DU1294" s="45"/>
      <c r="DV1294" s="44"/>
      <c r="DW1294" s="44"/>
      <c r="DX1294" s="44"/>
      <c r="DY1294" s="44"/>
      <c r="DZ1294" s="44"/>
      <c r="EA1294" s="44"/>
      <c r="EB1294" s="44"/>
      <c r="EC1294" s="44"/>
      <c r="ED1294" s="45"/>
      <c r="EE1294" s="44"/>
      <c r="EF1294" s="44"/>
      <c r="EG1294" s="44"/>
      <c r="EH1294" s="44"/>
      <c r="EI1294" s="44"/>
      <c r="EJ1294" s="44"/>
      <c r="EK1294" s="44"/>
      <c r="EL1294" s="44"/>
      <c r="EM1294" s="44"/>
      <c r="EN1294" s="44"/>
      <c r="EO1294" s="44"/>
      <c r="EP1294" s="44"/>
      <c r="EQ1294" s="44"/>
      <c r="ER1294" s="44"/>
      <c r="ES1294" s="44"/>
      <c r="ET1294" s="44"/>
      <c r="EU1294" s="44"/>
      <c r="EV1294" s="45"/>
      <c r="EW1294" s="44"/>
      <c r="EX1294" s="44"/>
      <c r="EY1294" s="45"/>
      <c r="EZ1294" s="45"/>
      <c r="FA1294" s="44"/>
      <c r="FB1294" s="32"/>
      <c r="FC1294" s="32"/>
      <c r="FD1294" s="32"/>
    </row>
    <row r="1295">
      <c r="A1295" s="31"/>
      <c r="B1295" s="32"/>
      <c r="C1295" s="33"/>
      <c r="D1295" s="32"/>
      <c r="E1295" s="32"/>
      <c r="F1295" s="32"/>
      <c r="G1295" s="46"/>
      <c r="H1295" s="32"/>
      <c r="I1295" s="32"/>
      <c r="J1295" s="32"/>
      <c r="K1295" s="32"/>
      <c r="L1295" s="32"/>
      <c r="M1295" s="32"/>
      <c r="N1295" s="47"/>
      <c r="O1295" s="47"/>
      <c r="P1295" s="36"/>
      <c r="Q1295" s="37"/>
      <c r="R1295" s="37"/>
      <c r="S1295" s="48"/>
      <c r="T1295" s="39"/>
      <c r="U1295" s="40"/>
      <c r="V1295" s="41"/>
      <c r="W1295" s="41"/>
      <c r="X1295" s="41"/>
      <c r="Y1295" s="41"/>
      <c r="Z1295" s="41"/>
      <c r="AA1295" s="41"/>
      <c r="AB1295" s="41"/>
      <c r="AC1295" s="41"/>
      <c r="AD1295" s="42"/>
      <c r="AE1295" s="43"/>
      <c r="AF1295" s="44"/>
      <c r="AG1295" s="44"/>
      <c r="AH1295" s="44"/>
      <c r="AI1295" s="44"/>
      <c r="AJ1295" s="44"/>
      <c r="AK1295" s="44"/>
      <c r="AL1295" s="44"/>
      <c r="AM1295" s="44"/>
      <c r="AN1295" s="44"/>
      <c r="AO1295" s="44"/>
      <c r="AP1295" s="44"/>
      <c r="AQ1295" s="44"/>
      <c r="AR1295" s="44"/>
      <c r="AS1295" s="44"/>
      <c r="AT1295" s="44"/>
      <c r="AU1295" s="44"/>
      <c r="AV1295" s="44"/>
      <c r="AW1295" s="44"/>
      <c r="AX1295" s="44"/>
      <c r="AY1295" s="44"/>
      <c r="AZ1295" s="44"/>
      <c r="BA1295" s="44"/>
      <c r="BB1295" s="44"/>
      <c r="BC1295" s="44"/>
      <c r="BD1295" s="44"/>
      <c r="BE1295" s="44"/>
      <c r="BF1295" s="44"/>
      <c r="BG1295" s="44"/>
      <c r="BH1295" s="44"/>
      <c r="BI1295" s="44"/>
      <c r="BJ1295" s="44"/>
      <c r="BK1295" s="44"/>
      <c r="BL1295" s="44"/>
      <c r="BM1295" s="44"/>
      <c r="BN1295" s="44"/>
      <c r="BO1295" s="44"/>
      <c r="BP1295" s="44"/>
      <c r="BQ1295" s="44"/>
      <c r="BR1295" s="44"/>
      <c r="BS1295" s="44"/>
      <c r="BT1295" s="44"/>
      <c r="BU1295" s="44"/>
      <c r="BV1295" s="44"/>
      <c r="BW1295" s="44"/>
      <c r="BX1295" s="44"/>
      <c r="BY1295" s="44"/>
      <c r="BZ1295" s="44"/>
      <c r="CA1295" s="44"/>
      <c r="CB1295" s="44"/>
      <c r="CC1295" s="44"/>
      <c r="CD1295" s="44"/>
      <c r="CE1295" s="44"/>
      <c r="CF1295" s="44"/>
      <c r="CG1295" s="44"/>
      <c r="CH1295" s="44"/>
      <c r="CI1295" s="44"/>
      <c r="CJ1295" s="44"/>
      <c r="CK1295" s="44"/>
      <c r="CL1295" s="44"/>
      <c r="CM1295" s="44"/>
      <c r="CN1295" s="45"/>
      <c r="CO1295" s="44"/>
      <c r="CP1295" s="44"/>
      <c r="CQ1295" s="44"/>
      <c r="CR1295" s="44"/>
      <c r="CS1295" s="44"/>
      <c r="CT1295" s="44"/>
      <c r="CU1295" s="44"/>
      <c r="CV1295" s="44"/>
      <c r="CW1295" s="44"/>
      <c r="CX1295" s="44"/>
      <c r="CY1295" s="44"/>
      <c r="CZ1295" s="44"/>
      <c r="DA1295" s="44"/>
      <c r="DB1295" s="44"/>
      <c r="DC1295" s="44"/>
      <c r="DD1295" s="44"/>
      <c r="DE1295" s="44"/>
      <c r="DF1295" s="45"/>
      <c r="DG1295" s="44"/>
      <c r="DH1295" s="44"/>
      <c r="DI1295" s="44"/>
      <c r="DJ1295" s="44"/>
      <c r="DK1295" s="44"/>
      <c r="DL1295" s="45"/>
      <c r="DM1295" s="44"/>
      <c r="DN1295" s="44"/>
      <c r="DO1295" s="44"/>
      <c r="DP1295" s="44"/>
      <c r="DQ1295" s="44"/>
      <c r="DR1295" s="44"/>
      <c r="DS1295" s="44"/>
      <c r="DT1295" s="44"/>
      <c r="DU1295" s="45"/>
      <c r="DV1295" s="44"/>
      <c r="DW1295" s="44"/>
      <c r="DX1295" s="44"/>
      <c r="DY1295" s="44"/>
      <c r="DZ1295" s="44"/>
      <c r="EA1295" s="44"/>
      <c r="EB1295" s="44"/>
      <c r="EC1295" s="44"/>
      <c r="ED1295" s="45"/>
      <c r="EE1295" s="44"/>
      <c r="EF1295" s="44"/>
      <c r="EG1295" s="44"/>
      <c r="EH1295" s="44"/>
      <c r="EI1295" s="44"/>
      <c r="EJ1295" s="44"/>
      <c r="EK1295" s="44"/>
      <c r="EL1295" s="44"/>
      <c r="EM1295" s="44"/>
      <c r="EN1295" s="44"/>
      <c r="EO1295" s="44"/>
      <c r="EP1295" s="44"/>
      <c r="EQ1295" s="44"/>
      <c r="ER1295" s="44"/>
      <c r="ES1295" s="44"/>
      <c r="ET1295" s="44"/>
      <c r="EU1295" s="44"/>
      <c r="EV1295" s="45"/>
      <c r="EW1295" s="44"/>
      <c r="EX1295" s="44"/>
      <c r="EY1295" s="45"/>
      <c r="EZ1295" s="45"/>
      <c r="FA1295" s="44"/>
      <c r="FB1295" s="32"/>
      <c r="FC1295" s="32"/>
      <c r="FD1295" s="32"/>
    </row>
    <row r="1296">
      <c r="A1296" s="31"/>
      <c r="B1296" s="32"/>
      <c r="C1296" s="33"/>
      <c r="D1296" s="32"/>
      <c r="E1296" s="32"/>
      <c r="F1296" s="32"/>
      <c r="G1296" s="46"/>
      <c r="H1296" s="32"/>
      <c r="I1296" s="32"/>
      <c r="J1296" s="32"/>
      <c r="K1296" s="32"/>
      <c r="L1296" s="32"/>
      <c r="M1296" s="32"/>
      <c r="N1296" s="47"/>
      <c r="O1296" s="47"/>
      <c r="P1296" s="36"/>
      <c r="Q1296" s="37"/>
      <c r="R1296" s="37"/>
      <c r="S1296" s="48"/>
      <c r="T1296" s="39"/>
      <c r="U1296" s="40"/>
      <c r="V1296" s="41"/>
      <c r="W1296" s="41"/>
      <c r="X1296" s="41"/>
      <c r="Y1296" s="41"/>
      <c r="Z1296" s="41"/>
      <c r="AA1296" s="41"/>
      <c r="AB1296" s="41"/>
      <c r="AC1296" s="41"/>
      <c r="AD1296" s="42"/>
      <c r="AE1296" s="43"/>
      <c r="AF1296" s="44"/>
      <c r="AG1296" s="44"/>
      <c r="AH1296" s="44"/>
      <c r="AI1296" s="44"/>
      <c r="AJ1296" s="44"/>
      <c r="AK1296" s="44"/>
      <c r="AL1296" s="44"/>
      <c r="AM1296" s="44"/>
      <c r="AN1296" s="44"/>
      <c r="AO1296" s="44"/>
      <c r="AP1296" s="44"/>
      <c r="AQ1296" s="44"/>
      <c r="AR1296" s="44"/>
      <c r="AS1296" s="44"/>
      <c r="AT1296" s="44"/>
      <c r="AU1296" s="44"/>
      <c r="AV1296" s="44"/>
      <c r="AW1296" s="44"/>
      <c r="AX1296" s="44"/>
      <c r="AY1296" s="44"/>
      <c r="AZ1296" s="44"/>
      <c r="BA1296" s="44"/>
      <c r="BB1296" s="44"/>
      <c r="BC1296" s="44"/>
      <c r="BD1296" s="44"/>
      <c r="BE1296" s="44"/>
      <c r="BF1296" s="44"/>
      <c r="BG1296" s="44"/>
      <c r="BH1296" s="44"/>
      <c r="BI1296" s="44"/>
      <c r="BJ1296" s="44"/>
      <c r="BK1296" s="44"/>
      <c r="BL1296" s="44"/>
      <c r="BM1296" s="44"/>
      <c r="BN1296" s="44"/>
      <c r="BO1296" s="44"/>
      <c r="BP1296" s="44"/>
      <c r="BQ1296" s="44"/>
      <c r="BR1296" s="44"/>
      <c r="BS1296" s="44"/>
      <c r="BT1296" s="44"/>
      <c r="BU1296" s="44"/>
      <c r="BV1296" s="44"/>
      <c r="BW1296" s="44"/>
      <c r="BX1296" s="44"/>
      <c r="BY1296" s="44"/>
      <c r="BZ1296" s="44"/>
      <c r="CA1296" s="44"/>
      <c r="CB1296" s="44"/>
      <c r="CC1296" s="44"/>
      <c r="CD1296" s="44"/>
      <c r="CE1296" s="44"/>
      <c r="CF1296" s="44"/>
      <c r="CG1296" s="44"/>
      <c r="CH1296" s="44"/>
      <c r="CI1296" s="44"/>
      <c r="CJ1296" s="44"/>
      <c r="CK1296" s="44"/>
      <c r="CL1296" s="44"/>
      <c r="CM1296" s="44"/>
      <c r="CN1296" s="45"/>
      <c r="CO1296" s="44"/>
      <c r="CP1296" s="44"/>
      <c r="CQ1296" s="44"/>
      <c r="CR1296" s="44"/>
      <c r="CS1296" s="44"/>
      <c r="CT1296" s="44"/>
      <c r="CU1296" s="44"/>
      <c r="CV1296" s="44"/>
      <c r="CW1296" s="44"/>
      <c r="CX1296" s="44"/>
      <c r="CY1296" s="44"/>
      <c r="CZ1296" s="44"/>
      <c r="DA1296" s="44"/>
      <c r="DB1296" s="44"/>
      <c r="DC1296" s="44"/>
      <c r="DD1296" s="44"/>
      <c r="DE1296" s="44"/>
      <c r="DF1296" s="45"/>
      <c r="DG1296" s="44"/>
      <c r="DH1296" s="44"/>
      <c r="DI1296" s="44"/>
      <c r="DJ1296" s="44"/>
      <c r="DK1296" s="44"/>
      <c r="DL1296" s="45"/>
      <c r="DM1296" s="44"/>
      <c r="DN1296" s="44"/>
      <c r="DO1296" s="44"/>
      <c r="DP1296" s="44"/>
      <c r="DQ1296" s="44"/>
      <c r="DR1296" s="44"/>
      <c r="DS1296" s="44"/>
      <c r="DT1296" s="44"/>
      <c r="DU1296" s="45"/>
      <c r="DV1296" s="44"/>
      <c r="DW1296" s="44"/>
      <c r="DX1296" s="44"/>
      <c r="DY1296" s="44"/>
      <c r="DZ1296" s="44"/>
      <c r="EA1296" s="44"/>
      <c r="EB1296" s="44"/>
      <c r="EC1296" s="44"/>
      <c r="ED1296" s="45"/>
      <c r="EE1296" s="44"/>
      <c r="EF1296" s="44"/>
      <c r="EG1296" s="44"/>
      <c r="EH1296" s="44"/>
      <c r="EI1296" s="44"/>
      <c r="EJ1296" s="44"/>
      <c r="EK1296" s="44"/>
      <c r="EL1296" s="44"/>
      <c r="EM1296" s="44"/>
      <c r="EN1296" s="44"/>
      <c r="EO1296" s="44"/>
      <c r="EP1296" s="44"/>
      <c r="EQ1296" s="44"/>
      <c r="ER1296" s="44"/>
      <c r="ES1296" s="44"/>
      <c r="ET1296" s="44"/>
      <c r="EU1296" s="44"/>
      <c r="EV1296" s="45"/>
      <c r="EW1296" s="44"/>
      <c r="EX1296" s="44"/>
      <c r="EY1296" s="45"/>
      <c r="EZ1296" s="45"/>
      <c r="FA1296" s="44"/>
      <c r="FB1296" s="32"/>
      <c r="FC1296" s="32"/>
      <c r="FD1296" s="32"/>
    </row>
    <row r="1297">
      <c r="A1297" s="31"/>
      <c r="B1297" s="32"/>
      <c r="C1297" s="33"/>
      <c r="D1297" s="32"/>
      <c r="E1297" s="32"/>
      <c r="F1297" s="32"/>
      <c r="G1297" s="46"/>
      <c r="H1297" s="32"/>
      <c r="I1297" s="32"/>
      <c r="J1297" s="32"/>
      <c r="K1297" s="32"/>
      <c r="L1297" s="32"/>
      <c r="M1297" s="32"/>
      <c r="N1297" s="47"/>
      <c r="O1297" s="47"/>
      <c r="P1297" s="36"/>
      <c r="Q1297" s="37"/>
      <c r="R1297" s="37"/>
      <c r="S1297" s="48"/>
      <c r="T1297" s="39"/>
      <c r="U1297" s="40"/>
      <c r="V1297" s="41"/>
      <c r="W1297" s="41"/>
      <c r="X1297" s="41"/>
      <c r="Y1297" s="41"/>
      <c r="Z1297" s="41"/>
      <c r="AA1297" s="41"/>
      <c r="AB1297" s="41"/>
      <c r="AC1297" s="41"/>
      <c r="AD1297" s="42"/>
      <c r="AE1297" s="43"/>
      <c r="AF1297" s="44"/>
      <c r="AG1297" s="44"/>
      <c r="AH1297" s="44"/>
      <c r="AI1297" s="44"/>
      <c r="AJ1297" s="44"/>
      <c r="AK1297" s="44"/>
      <c r="AL1297" s="44"/>
      <c r="AM1297" s="44"/>
      <c r="AN1297" s="44"/>
      <c r="AO1297" s="44"/>
      <c r="AP1297" s="44"/>
      <c r="AQ1297" s="44"/>
      <c r="AR1297" s="44"/>
      <c r="AS1297" s="44"/>
      <c r="AT1297" s="44"/>
      <c r="AU1297" s="44"/>
      <c r="AV1297" s="44"/>
      <c r="AW1297" s="44"/>
      <c r="AX1297" s="44"/>
      <c r="AY1297" s="44"/>
      <c r="AZ1297" s="44"/>
      <c r="BA1297" s="44"/>
      <c r="BB1297" s="44"/>
      <c r="BC1297" s="44"/>
      <c r="BD1297" s="44"/>
      <c r="BE1297" s="44"/>
      <c r="BF1297" s="44"/>
      <c r="BG1297" s="44"/>
      <c r="BH1297" s="44"/>
      <c r="BI1297" s="44"/>
      <c r="BJ1297" s="44"/>
      <c r="BK1297" s="44"/>
      <c r="BL1297" s="44"/>
      <c r="BM1297" s="44"/>
      <c r="BN1297" s="44"/>
      <c r="BO1297" s="44"/>
      <c r="BP1297" s="44"/>
      <c r="BQ1297" s="44"/>
      <c r="BR1297" s="44"/>
      <c r="BS1297" s="44"/>
      <c r="BT1297" s="44"/>
      <c r="BU1297" s="44"/>
      <c r="BV1297" s="44"/>
      <c r="BW1297" s="44"/>
      <c r="BX1297" s="44"/>
      <c r="BY1297" s="44"/>
      <c r="BZ1297" s="44"/>
      <c r="CA1297" s="44"/>
      <c r="CB1297" s="44"/>
      <c r="CC1297" s="44"/>
      <c r="CD1297" s="44"/>
      <c r="CE1297" s="44"/>
      <c r="CF1297" s="44"/>
      <c r="CG1297" s="44"/>
      <c r="CH1297" s="44"/>
      <c r="CI1297" s="44"/>
      <c r="CJ1297" s="44"/>
      <c r="CK1297" s="44"/>
      <c r="CL1297" s="44"/>
      <c r="CM1297" s="44"/>
      <c r="CN1297" s="45"/>
      <c r="CO1297" s="44"/>
      <c r="CP1297" s="44"/>
      <c r="CQ1297" s="44"/>
      <c r="CR1297" s="44"/>
      <c r="CS1297" s="44"/>
      <c r="CT1297" s="44"/>
      <c r="CU1297" s="44"/>
      <c r="CV1297" s="44"/>
      <c r="CW1297" s="44"/>
      <c r="CX1297" s="44"/>
      <c r="CY1297" s="44"/>
      <c r="CZ1297" s="44"/>
      <c r="DA1297" s="44"/>
      <c r="DB1297" s="44"/>
      <c r="DC1297" s="44"/>
      <c r="DD1297" s="44"/>
      <c r="DE1297" s="44"/>
      <c r="DF1297" s="45"/>
      <c r="DG1297" s="44"/>
      <c r="DH1297" s="44"/>
      <c r="DI1297" s="44"/>
      <c r="DJ1297" s="44"/>
      <c r="DK1297" s="44"/>
      <c r="DL1297" s="45"/>
      <c r="DM1297" s="44"/>
      <c r="DN1297" s="44"/>
      <c r="DO1297" s="44"/>
      <c r="DP1297" s="44"/>
      <c r="DQ1297" s="44"/>
      <c r="DR1297" s="44"/>
      <c r="DS1297" s="44"/>
      <c r="DT1297" s="44"/>
      <c r="DU1297" s="45"/>
      <c r="DV1297" s="44"/>
      <c r="DW1297" s="44"/>
      <c r="DX1297" s="44"/>
      <c r="DY1297" s="44"/>
      <c r="DZ1297" s="44"/>
      <c r="EA1297" s="44"/>
      <c r="EB1297" s="44"/>
      <c r="EC1297" s="44"/>
      <c r="ED1297" s="45"/>
      <c r="EE1297" s="44"/>
      <c r="EF1297" s="44"/>
      <c r="EG1297" s="44"/>
      <c r="EH1297" s="44"/>
      <c r="EI1297" s="44"/>
      <c r="EJ1297" s="44"/>
      <c r="EK1297" s="44"/>
      <c r="EL1297" s="44"/>
      <c r="EM1297" s="44"/>
      <c r="EN1297" s="44"/>
      <c r="EO1297" s="44"/>
      <c r="EP1297" s="44"/>
      <c r="EQ1297" s="44"/>
      <c r="ER1297" s="44"/>
      <c r="ES1297" s="44"/>
      <c r="ET1297" s="44"/>
      <c r="EU1297" s="44"/>
      <c r="EV1297" s="45"/>
      <c r="EW1297" s="44"/>
      <c r="EX1297" s="44"/>
      <c r="EY1297" s="45"/>
      <c r="EZ1297" s="45"/>
      <c r="FA1297" s="44"/>
      <c r="FB1297" s="32"/>
      <c r="FC1297" s="32"/>
      <c r="FD1297" s="32"/>
    </row>
    <row r="1298">
      <c r="A1298" s="31"/>
      <c r="B1298" s="32"/>
      <c r="C1298" s="33"/>
      <c r="D1298" s="32"/>
      <c r="E1298" s="32"/>
      <c r="F1298" s="32"/>
      <c r="G1298" s="46"/>
      <c r="H1298" s="32"/>
      <c r="I1298" s="32"/>
      <c r="J1298" s="32"/>
      <c r="K1298" s="32"/>
      <c r="L1298" s="32"/>
      <c r="M1298" s="32"/>
      <c r="N1298" s="47"/>
      <c r="O1298" s="47"/>
      <c r="P1298" s="36"/>
      <c r="Q1298" s="37"/>
      <c r="R1298" s="37"/>
      <c r="S1298" s="48"/>
      <c r="T1298" s="39"/>
      <c r="U1298" s="40"/>
      <c r="V1298" s="41"/>
      <c r="W1298" s="41"/>
      <c r="X1298" s="41"/>
      <c r="Y1298" s="41"/>
      <c r="Z1298" s="41"/>
      <c r="AA1298" s="41"/>
      <c r="AB1298" s="41"/>
      <c r="AC1298" s="41"/>
      <c r="AD1298" s="42"/>
      <c r="AE1298" s="43"/>
      <c r="AF1298" s="44"/>
      <c r="AG1298" s="44"/>
      <c r="AH1298" s="44"/>
      <c r="AI1298" s="44"/>
      <c r="AJ1298" s="44"/>
      <c r="AK1298" s="44"/>
      <c r="AL1298" s="44"/>
      <c r="AM1298" s="44"/>
      <c r="AN1298" s="44"/>
      <c r="AO1298" s="44"/>
      <c r="AP1298" s="44"/>
      <c r="AQ1298" s="44"/>
      <c r="AR1298" s="44"/>
      <c r="AS1298" s="44"/>
      <c r="AT1298" s="44"/>
      <c r="AU1298" s="44"/>
      <c r="AV1298" s="44"/>
      <c r="AW1298" s="44"/>
      <c r="AX1298" s="44"/>
      <c r="AY1298" s="44"/>
      <c r="AZ1298" s="44"/>
      <c r="BA1298" s="44"/>
      <c r="BB1298" s="44"/>
      <c r="BC1298" s="44"/>
      <c r="BD1298" s="44"/>
      <c r="BE1298" s="44"/>
      <c r="BF1298" s="44"/>
      <c r="BG1298" s="44"/>
      <c r="BH1298" s="44"/>
      <c r="BI1298" s="44"/>
      <c r="BJ1298" s="44"/>
      <c r="BK1298" s="44"/>
      <c r="BL1298" s="44"/>
      <c r="BM1298" s="44"/>
      <c r="BN1298" s="44"/>
      <c r="BO1298" s="44"/>
      <c r="BP1298" s="44"/>
      <c r="BQ1298" s="44"/>
      <c r="BR1298" s="44"/>
      <c r="BS1298" s="44"/>
      <c r="BT1298" s="44"/>
      <c r="BU1298" s="44"/>
      <c r="BV1298" s="44"/>
      <c r="BW1298" s="44"/>
      <c r="BX1298" s="44"/>
      <c r="BY1298" s="44"/>
      <c r="BZ1298" s="44"/>
      <c r="CA1298" s="44"/>
      <c r="CB1298" s="44"/>
      <c r="CC1298" s="44"/>
      <c r="CD1298" s="44"/>
      <c r="CE1298" s="44"/>
      <c r="CF1298" s="44"/>
      <c r="CG1298" s="44"/>
      <c r="CH1298" s="44"/>
      <c r="CI1298" s="44"/>
      <c r="CJ1298" s="44"/>
      <c r="CK1298" s="44"/>
      <c r="CL1298" s="44"/>
      <c r="CM1298" s="44"/>
      <c r="CN1298" s="45"/>
      <c r="CO1298" s="44"/>
      <c r="CP1298" s="44"/>
      <c r="CQ1298" s="44"/>
      <c r="CR1298" s="44"/>
      <c r="CS1298" s="44"/>
      <c r="CT1298" s="44"/>
      <c r="CU1298" s="44"/>
      <c r="CV1298" s="44"/>
      <c r="CW1298" s="44"/>
      <c r="CX1298" s="44"/>
      <c r="CY1298" s="44"/>
      <c r="CZ1298" s="44"/>
      <c r="DA1298" s="44"/>
      <c r="DB1298" s="44"/>
      <c r="DC1298" s="44"/>
      <c r="DD1298" s="44"/>
      <c r="DE1298" s="44"/>
      <c r="DF1298" s="45"/>
      <c r="DG1298" s="44"/>
      <c r="DH1298" s="44"/>
      <c r="DI1298" s="44"/>
      <c r="DJ1298" s="44"/>
      <c r="DK1298" s="44"/>
      <c r="DL1298" s="45"/>
      <c r="DM1298" s="44"/>
      <c r="DN1298" s="44"/>
      <c r="DO1298" s="44"/>
      <c r="DP1298" s="44"/>
      <c r="DQ1298" s="44"/>
      <c r="DR1298" s="44"/>
      <c r="DS1298" s="44"/>
      <c r="DT1298" s="44"/>
      <c r="DU1298" s="45"/>
      <c r="DV1298" s="44"/>
      <c r="DW1298" s="44"/>
      <c r="DX1298" s="44"/>
      <c r="DY1298" s="44"/>
      <c r="DZ1298" s="44"/>
      <c r="EA1298" s="44"/>
      <c r="EB1298" s="44"/>
      <c r="EC1298" s="44"/>
      <c r="ED1298" s="45"/>
      <c r="EE1298" s="44"/>
      <c r="EF1298" s="44"/>
      <c r="EG1298" s="44"/>
      <c r="EH1298" s="44"/>
      <c r="EI1298" s="44"/>
      <c r="EJ1298" s="44"/>
      <c r="EK1298" s="44"/>
      <c r="EL1298" s="44"/>
      <c r="EM1298" s="44"/>
      <c r="EN1298" s="44"/>
      <c r="EO1298" s="44"/>
      <c r="EP1298" s="44"/>
      <c r="EQ1298" s="44"/>
      <c r="ER1298" s="44"/>
      <c r="ES1298" s="44"/>
      <c r="ET1298" s="44"/>
      <c r="EU1298" s="44"/>
      <c r="EV1298" s="45"/>
      <c r="EW1298" s="44"/>
      <c r="EX1298" s="44"/>
      <c r="EY1298" s="45"/>
      <c r="EZ1298" s="45"/>
      <c r="FA1298" s="44"/>
      <c r="FB1298" s="32"/>
      <c r="FC1298" s="32"/>
      <c r="FD1298" s="32"/>
    </row>
    <row r="1299">
      <c r="A1299" s="31"/>
      <c r="B1299" s="32"/>
      <c r="C1299" s="33"/>
      <c r="D1299" s="32"/>
      <c r="E1299" s="32"/>
      <c r="F1299" s="32"/>
      <c r="G1299" s="46"/>
      <c r="H1299" s="32"/>
      <c r="I1299" s="32"/>
      <c r="J1299" s="32"/>
      <c r="K1299" s="32"/>
      <c r="L1299" s="32"/>
      <c r="M1299" s="32"/>
      <c r="N1299" s="47"/>
      <c r="O1299" s="47"/>
      <c r="P1299" s="36"/>
      <c r="Q1299" s="37"/>
      <c r="R1299" s="37"/>
      <c r="S1299" s="48"/>
      <c r="T1299" s="39"/>
      <c r="U1299" s="40"/>
      <c r="V1299" s="41"/>
      <c r="W1299" s="41"/>
      <c r="X1299" s="41"/>
      <c r="Y1299" s="41"/>
      <c r="Z1299" s="41"/>
      <c r="AA1299" s="41"/>
      <c r="AB1299" s="41"/>
      <c r="AC1299" s="41"/>
      <c r="AD1299" s="42"/>
      <c r="AE1299" s="43"/>
      <c r="AF1299" s="44"/>
      <c r="AG1299" s="44"/>
      <c r="AH1299" s="44"/>
      <c r="AI1299" s="44"/>
      <c r="AJ1299" s="44"/>
      <c r="AK1299" s="44"/>
      <c r="AL1299" s="44"/>
      <c r="AM1299" s="44"/>
      <c r="AN1299" s="44"/>
      <c r="AO1299" s="44"/>
      <c r="AP1299" s="44"/>
      <c r="AQ1299" s="44"/>
      <c r="AR1299" s="44"/>
      <c r="AS1299" s="44"/>
      <c r="AT1299" s="44"/>
      <c r="AU1299" s="44"/>
      <c r="AV1299" s="44"/>
      <c r="AW1299" s="44"/>
      <c r="AX1299" s="44"/>
      <c r="AY1299" s="44"/>
      <c r="AZ1299" s="44"/>
      <c r="BA1299" s="44"/>
      <c r="BB1299" s="44"/>
      <c r="BC1299" s="44"/>
      <c r="BD1299" s="44"/>
      <c r="BE1299" s="44"/>
      <c r="BF1299" s="44"/>
      <c r="BG1299" s="44"/>
      <c r="BH1299" s="44"/>
      <c r="BI1299" s="44"/>
      <c r="BJ1299" s="44"/>
      <c r="BK1299" s="44"/>
      <c r="BL1299" s="44"/>
      <c r="BM1299" s="44"/>
      <c r="BN1299" s="44"/>
      <c r="BO1299" s="44"/>
      <c r="BP1299" s="44"/>
      <c r="BQ1299" s="44"/>
      <c r="BR1299" s="44"/>
      <c r="BS1299" s="44"/>
      <c r="BT1299" s="44"/>
      <c r="BU1299" s="44"/>
      <c r="BV1299" s="44"/>
      <c r="BW1299" s="44"/>
      <c r="BX1299" s="44"/>
      <c r="BY1299" s="44"/>
      <c r="BZ1299" s="44"/>
      <c r="CA1299" s="44"/>
      <c r="CB1299" s="44"/>
      <c r="CC1299" s="44"/>
      <c r="CD1299" s="44"/>
      <c r="CE1299" s="44"/>
      <c r="CF1299" s="44"/>
      <c r="CG1299" s="44"/>
      <c r="CH1299" s="44"/>
      <c r="CI1299" s="44"/>
      <c r="CJ1299" s="44"/>
      <c r="CK1299" s="44"/>
      <c r="CL1299" s="44"/>
      <c r="CM1299" s="44"/>
      <c r="CN1299" s="45"/>
      <c r="CO1299" s="44"/>
      <c r="CP1299" s="44"/>
      <c r="CQ1299" s="44"/>
      <c r="CR1299" s="44"/>
      <c r="CS1299" s="44"/>
      <c r="CT1299" s="44"/>
      <c r="CU1299" s="44"/>
      <c r="CV1299" s="44"/>
      <c r="CW1299" s="44"/>
      <c r="CX1299" s="44"/>
      <c r="CY1299" s="44"/>
      <c r="CZ1299" s="44"/>
      <c r="DA1299" s="44"/>
      <c r="DB1299" s="44"/>
      <c r="DC1299" s="44"/>
      <c r="DD1299" s="44"/>
      <c r="DE1299" s="44"/>
      <c r="DF1299" s="45"/>
      <c r="DG1299" s="44"/>
      <c r="DH1299" s="44"/>
      <c r="DI1299" s="44"/>
      <c r="DJ1299" s="44"/>
      <c r="DK1299" s="44"/>
      <c r="DL1299" s="45"/>
      <c r="DM1299" s="44"/>
      <c r="DN1299" s="44"/>
      <c r="DO1299" s="44"/>
      <c r="DP1299" s="44"/>
      <c r="DQ1299" s="44"/>
      <c r="DR1299" s="44"/>
      <c r="DS1299" s="44"/>
      <c r="DT1299" s="44"/>
      <c r="DU1299" s="45"/>
      <c r="DV1299" s="44"/>
      <c r="DW1299" s="44"/>
      <c r="DX1299" s="44"/>
      <c r="DY1299" s="44"/>
      <c r="DZ1299" s="44"/>
      <c r="EA1299" s="44"/>
      <c r="EB1299" s="44"/>
      <c r="EC1299" s="44"/>
      <c r="ED1299" s="45"/>
      <c r="EE1299" s="44"/>
      <c r="EF1299" s="44"/>
      <c r="EG1299" s="44"/>
      <c r="EH1299" s="44"/>
      <c r="EI1299" s="44"/>
      <c r="EJ1299" s="44"/>
      <c r="EK1299" s="44"/>
      <c r="EL1299" s="44"/>
      <c r="EM1299" s="44"/>
      <c r="EN1299" s="44"/>
      <c r="EO1299" s="44"/>
      <c r="EP1299" s="44"/>
      <c r="EQ1299" s="44"/>
      <c r="ER1299" s="44"/>
      <c r="ES1299" s="44"/>
      <c r="ET1299" s="44"/>
      <c r="EU1299" s="44"/>
      <c r="EV1299" s="45"/>
      <c r="EW1299" s="44"/>
      <c r="EX1299" s="44"/>
      <c r="EY1299" s="45"/>
      <c r="EZ1299" s="45"/>
      <c r="FA1299" s="44"/>
      <c r="FB1299" s="32"/>
      <c r="FC1299" s="32"/>
      <c r="FD1299" s="32"/>
    </row>
    <row r="1300">
      <c r="A1300" s="31"/>
      <c r="B1300" s="32"/>
      <c r="C1300" s="33"/>
      <c r="D1300" s="32"/>
      <c r="E1300" s="32"/>
      <c r="F1300" s="32"/>
      <c r="G1300" s="46"/>
      <c r="H1300" s="32"/>
      <c r="I1300" s="32"/>
      <c r="J1300" s="32"/>
      <c r="K1300" s="32"/>
      <c r="L1300" s="32"/>
      <c r="M1300" s="32"/>
      <c r="N1300" s="47"/>
      <c r="O1300" s="47"/>
      <c r="P1300" s="36"/>
      <c r="Q1300" s="37"/>
      <c r="R1300" s="37"/>
      <c r="S1300" s="48"/>
      <c r="T1300" s="39"/>
      <c r="U1300" s="40"/>
      <c r="V1300" s="41"/>
      <c r="W1300" s="41"/>
      <c r="X1300" s="41"/>
      <c r="Y1300" s="41"/>
      <c r="Z1300" s="41"/>
      <c r="AA1300" s="41"/>
      <c r="AB1300" s="41"/>
      <c r="AC1300" s="41"/>
      <c r="AD1300" s="42"/>
      <c r="AE1300" s="43"/>
      <c r="AF1300" s="44"/>
      <c r="AG1300" s="44"/>
      <c r="AH1300" s="44"/>
      <c r="AI1300" s="44"/>
      <c r="AJ1300" s="44"/>
      <c r="AK1300" s="44"/>
      <c r="AL1300" s="44"/>
      <c r="AM1300" s="44"/>
      <c r="AN1300" s="44"/>
      <c r="AO1300" s="44"/>
      <c r="AP1300" s="44"/>
      <c r="AQ1300" s="44"/>
      <c r="AR1300" s="44"/>
      <c r="AS1300" s="44"/>
      <c r="AT1300" s="44"/>
      <c r="AU1300" s="44"/>
      <c r="AV1300" s="44"/>
      <c r="AW1300" s="44"/>
      <c r="AX1300" s="44"/>
      <c r="AY1300" s="44"/>
      <c r="AZ1300" s="44"/>
      <c r="BA1300" s="44"/>
      <c r="BB1300" s="44"/>
      <c r="BC1300" s="44"/>
      <c r="BD1300" s="44"/>
      <c r="BE1300" s="44"/>
      <c r="BF1300" s="44"/>
      <c r="BG1300" s="44"/>
      <c r="BH1300" s="44"/>
      <c r="BI1300" s="44"/>
      <c r="BJ1300" s="44"/>
      <c r="BK1300" s="44"/>
      <c r="BL1300" s="44"/>
      <c r="BM1300" s="44"/>
      <c r="BN1300" s="44"/>
      <c r="BO1300" s="44"/>
      <c r="BP1300" s="44"/>
      <c r="BQ1300" s="44"/>
      <c r="BR1300" s="44"/>
      <c r="BS1300" s="44"/>
      <c r="BT1300" s="44"/>
      <c r="BU1300" s="44"/>
      <c r="BV1300" s="44"/>
      <c r="BW1300" s="44"/>
      <c r="BX1300" s="44"/>
      <c r="BY1300" s="44"/>
      <c r="BZ1300" s="44"/>
      <c r="CA1300" s="44"/>
      <c r="CB1300" s="44"/>
      <c r="CC1300" s="44"/>
      <c r="CD1300" s="44"/>
      <c r="CE1300" s="44"/>
      <c r="CF1300" s="44"/>
      <c r="CG1300" s="44"/>
      <c r="CH1300" s="44"/>
      <c r="CI1300" s="44"/>
      <c r="CJ1300" s="44"/>
      <c r="CK1300" s="44"/>
      <c r="CL1300" s="44"/>
      <c r="CM1300" s="44"/>
      <c r="CN1300" s="45"/>
      <c r="CO1300" s="44"/>
      <c r="CP1300" s="44"/>
      <c r="CQ1300" s="44"/>
      <c r="CR1300" s="44"/>
      <c r="CS1300" s="44"/>
      <c r="CT1300" s="44"/>
      <c r="CU1300" s="44"/>
      <c r="CV1300" s="44"/>
      <c r="CW1300" s="44"/>
      <c r="CX1300" s="44"/>
      <c r="CY1300" s="44"/>
      <c r="CZ1300" s="44"/>
      <c r="DA1300" s="44"/>
      <c r="DB1300" s="44"/>
      <c r="DC1300" s="44"/>
      <c r="DD1300" s="44"/>
      <c r="DE1300" s="44"/>
      <c r="DF1300" s="45"/>
      <c r="DG1300" s="44"/>
      <c r="DH1300" s="44"/>
      <c r="DI1300" s="44"/>
      <c r="DJ1300" s="44"/>
      <c r="DK1300" s="44"/>
      <c r="DL1300" s="45"/>
      <c r="DM1300" s="44"/>
      <c r="DN1300" s="44"/>
      <c r="DO1300" s="44"/>
      <c r="DP1300" s="44"/>
      <c r="DQ1300" s="44"/>
      <c r="DR1300" s="44"/>
      <c r="DS1300" s="44"/>
      <c r="DT1300" s="44"/>
      <c r="DU1300" s="45"/>
      <c r="DV1300" s="44"/>
      <c r="DW1300" s="44"/>
      <c r="DX1300" s="44"/>
      <c r="DY1300" s="44"/>
      <c r="DZ1300" s="44"/>
      <c r="EA1300" s="44"/>
      <c r="EB1300" s="44"/>
      <c r="EC1300" s="44"/>
      <c r="ED1300" s="45"/>
      <c r="EE1300" s="44"/>
      <c r="EF1300" s="44"/>
      <c r="EG1300" s="44"/>
      <c r="EH1300" s="44"/>
      <c r="EI1300" s="44"/>
      <c r="EJ1300" s="44"/>
      <c r="EK1300" s="44"/>
      <c r="EL1300" s="44"/>
      <c r="EM1300" s="44"/>
      <c r="EN1300" s="44"/>
      <c r="EO1300" s="44"/>
      <c r="EP1300" s="44"/>
      <c r="EQ1300" s="44"/>
      <c r="ER1300" s="44"/>
      <c r="ES1300" s="44"/>
      <c r="ET1300" s="44"/>
      <c r="EU1300" s="44"/>
      <c r="EV1300" s="45"/>
      <c r="EW1300" s="44"/>
      <c r="EX1300" s="44"/>
      <c r="EY1300" s="45"/>
      <c r="EZ1300" s="45"/>
      <c r="FA1300" s="44"/>
      <c r="FB1300" s="32"/>
      <c r="FC1300" s="32"/>
      <c r="FD1300" s="32"/>
    </row>
    <row r="1301">
      <c r="A1301" s="31"/>
      <c r="B1301" s="32"/>
      <c r="C1301" s="33"/>
      <c r="D1301" s="32"/>
      <c r="E1301" s="32"/>
      <c r="F1301" s="32"/>
      <c r="G1301" s="46"/>
      <c r="H1301" s="32"/>
      <c r="I1301" s="32"/>
      <c r="J1301" s="32"/>
      <c r="K1301" s="32"/>
      <c r="L1301" s="32"/>
      <c r="M1301" s="32"/>
      <c r="N1301" s="47"/>
      <c r="O1301" s="47"/>
      <c r="P1301" s="36"/>
      <c r="Q1301" s="37"/>
      <c r="R1301" s="37"/>
      <c r="S1301" s="48"/>
      <c r="T1301" s="39"/>
      <c r="U1301" s="40"/>
      <c r="V1301" s="41"/>
      <c r="W1301" s="41"/>
      <c r="X1301" s="41"/>
      <c r="Y1301" s="41"/>
      <c r="Z1301" s="41"/>
      <c r="AA1301" s="41"/>
      <c r="AB1301" s="41"/>
      <c r="AC1301" s="41"/>
      <c r="AD1301" s="42"/>
      <c r="AE1301" s="43"/>
      <c r="AF1301" s="44"/>
      <c r="AG1301" s="44"/>
      <c r="AH1301" s="44"/>
      <c r="AI1301" s="44"/>
      <c r="AJ1301" s="44"/>
      <c r="AK1301" s="44"/>
      <c r="AL1301" s="44"/>
      <c r="AM1301" s="44"/>
      <c r="AN1301" s="44"/>
      <c r="AO1301" s="44"/>
      <c r="AP1301" s="44"/>
      <c r="AQ1301" s="44"/>
      <c r="AR1301" s="44"/>
      <c r="AS1301" s="44"/>
      <c r="AT1301" s="44"/>
      <c r="AU1301" s="44"/>
      <c r="AV1301" s="44"/>
      <c r="AW1301" s="44"/>
      <c r="AX1301" s="44"/>
      <c r="AY1301" s="44"/>
      <c r="AZ1301" s="44"/>
      <c r="BA1301" s="44"/>
      <c r="BB1301" s="44"/>
      <c r="BC1301" s="44"/>
      <c r="BD1301" s="44"/>
      <c r="BE1301" s="44"/>
      <c r="BF1301" s="44"/>
      <c r="BG1301" s="44"/>
      <c r="BH1301" s="44"/>
      <c r="BI1301" s="44"/>
      <c r="BJ1301" s="44"/>
      <c r="BK1301" s="44"/>
      <c r="BL1301" s="44"/>
      <c r="BM1301" s="44"/>
      <c r="BN1301" s="44"/>
      <c r="BO1301" s="44"/>
      <c r="BP1301" s="44"/>
      <c r="BQ1301" s="44"/>
      <c r="BR1301" s="44"/>
      <c r="BS1301" s="44"/>
      <c r="BT1301" s="44"/>
      <c r="BU1301" s="44"/>
      <c r="BV1301" s="44"/>
      <c r="BW1301" s="44"/>
      <c r="BX1301" s="44"/>
      <c r="BY1301" s="44"/>
      <c r="BZ1301" s="44"/>
      <c r="CA1301" s="44"/>
      <c r="CB1301" s="44"/>
      <c r="CC1301" s="44"/>
      <c r="CD1301" s="44"/>
      <c r="CE1301" s="44"/>
      <c r="CF1301" s="44"/>
      <c r="CG1301" s="44"/>
      <c r="CH1301" s="44"/>
      <c r="CI1301" s="44"/>
      <c r="CJ1301" s="44"/>
      <c r="CK1301" s="44"/>
      <c r="CL1301" s="44"/>
      <c r="CM1301" s="44"/>
      <c r="CN1301" s="45"/>
      <c r="CO1301" s="44"/>
      <c r="CP1301" s="44"/>
      <c r="CQ1301" s="44"/>
      <c r="CR1301" s="44"/>
      <c r="CS1301" s="44"/>
      <c r="CT1301" s="44"/>
      <c r="CU1301" s="44"/>
      <c r="CV1301" s="44"/>
      <c r="CW1301" s="44"/>
      <c r="CX1301" s="44"/>
      <c r="CY1301" s="44"/>
      <c r="CZ1301" s="44"/>
      <c r="DA1301" s="44"/>
      <c r="DB1301" s="44"/>
      <c r="DC1301" s="44"/>
      <c r="DD1301" s="44"/>
      <c r="DE1301" s="44"/>
      <c r="DF1301" s="45"/>
      <c r="DG1301" s="44"/>
      <c r="DH1301" s="44"/>
      <c r="DI1301" s="44"/>
      <c r="DJ1301" s="44"/>
      <c r="DK1301" s="44"/>
      <c r="DL1301" s="45"/>
      <c r="DM1301" s="44"/>
      <c r="DN1301" s="44"/>
      <c r="DO1301" s="44"/>
      <c r="DP1301" s="44"/>
      <c r="DQ1301" s="44"/>
      <c r="DR1301" s="44"/>
      <c r="DS1301" s="44"/>
      <c r="DT1301" s="44"/>
      <c r="DU1301" s="45"/>
      <c r="DV1301" s="44"/>
      <c r="DW1301" s="44"/>
      <c r="DX1301" s="44"/>
      <c r="DY1301" s="44"/>
      <c r="DZ1301" s="44"/>
      <c r="EA1301" s="44"/>
      <c r="EB1301" s="44"/>
      <c r="EC1301" s="44"/>
      <c r="ED1301" s="45"/>
      <c r="EE1301" s="44"/>
      <c r="EF1301" s="44"/>
      <c r="EG1301" s="44"/>
      <c r="EH1301" s="44"/>
      <c r="EI1301" s="44"/>
      <c r="EJ1301" s="44"/>
      <c r="EK1301" s="44"/>
      <c r="EL1301" s="44"/>
      <c r="EM1301" s="44"/>
      <c r="EN1301" s="44"/>
      <c r="EO1301" s="44"/>
      <c r="EP1301" s="44"/>
      <c r="EQ1301" s="44"/>
      <c r="ER1301" s="44"/>
      <c r="ES1301" s="44"/>
      <c r="ET1301" s="44"/>
      <c r="EU1301" s="44"/>
      <c r="EV1301" s="45"/>
      <c r="EW1301" s="44"/>
      <c r="EX1301" s="44"/>
      <c r="EY1301" s="45"/>
      <c r="EZ1301" s="45"/>
      <c r="FA1301" s="44"/>
      <c r="FB1301" s="32"/>
      <c r="FC1301" s="32"/>
      <c r="FD1301" s="32"/>
    </row>
    <row r="1302">
      <c r="A1302" s="31"/>
      <c r="B1302" s="32"/>
      <c r="C1302" s="33"/>
      <c r="D1302" s="32"/>
      <c r="E1302" s="32"/>
      <c r="F1302" s="32"/>
      <c r="G1302" s="46"/>
      <c r="H1302" s="32"/>
      <c r="I1302" s="32"/>
      <c r="J1302" s="32"/>
      <c r="K1302" s="32"/>
      <c r="L1302" s="32"/>
      <c r="M1302" s="32"/>
      <c r="N1302" s="47"/>
      <c r="O1302" s="47"/>
      <c r="P1302" s="36"/>
      <c r="Q1302" s="37"/>
      <c r="R1302" s="37"/>
      <c r="S1302" s="48"/>
      <c r="T1302" s="39"/>
      <c r="U1302" s="40"/>
      <c r="V1302" s="41"/>
      <c r="W1302" s="41"/>
      <c r="X1302" s="41"/>
      <c r="Y1302" s="41"/>
      <c r="Z1302" s="41"/>
      <c r="AA1302" s="41"/>
      <c r="AB1302" s="41"/>
      <c r="AC1302" s="41"/>
      <c r="AD1302" s="42"/>
      <c r="AE1302" s="43"/>
      <c r="AF1302" s="44"/>
      <c r="AG1302" s="44"/>
      <c r="AH1302" s="44"/>
      <c r="AI1302" s="44"/>
      <c r="AJ1302" s="44"/>
      <c r="AK1302" s="44"/>
      <c r="AL1302" s="44"/>
      <c r="AM1302" s="44"/>
      <c r="AN1302" s="44"/>
      <c r="AO1302" s="44"/>
      <c r="AP1302" s="44"/>
      <c r="AQ1302" s="44"/>
      <c r="AR1302" s="44"/>
      <c r="AS1302" s="44"/>
      <c r="AT1302" s="44"/>
      <c r="AU1302" s="44"/>
      <c r="AV1302" s="44"/>
      <c r="AW1302" s="44"/>
      <c r="AX1302" s="44"/>
      <c r="AY1302" s="44"/>
      <c r="AZ1302" s="44"/>
      <c r="BA1302" s="44"/>
      <c r="BB1302" s="44"/>
      <c r="BC1302" s="44"/>
      <c r="BD1302" s="44"/>
      <c r="BE1302" s="44"/>
      <c r="BF1302" s="44"/>
      <c r="BG1302" s="44"/>
      <c r="BH1302" s="44"/>
      <c r="BI1302" s="44"/>
      <c r="BJ1302" s="44"/>
      <c r="BK1302" s="44"/>
      <c r="BL1302" s="44"/>
      <c r="BM1302" s="44"/>
      <c r="BN1302" s="44"/>
      <c r="BO1302" s="44"/>
      <c r="BP1302" s="44"/>
      <c r="BQ1302" s="44"/>
      <c r="BR1302" s="44"/>
      <c r="BS1302" s="44"/>
      <c r="BT1302" s="44"/>
      <c r="BU1302" s="44"/>
      <c r="BV1302" s="44"/>
      <c r="BW1302" s="44"/>
      <c r="BX1302" s="44"/>
      <c r="BY1302" s="44"/>
      <c r="BZ1302" s="44"/>
      <c r="CA1302" s="44"/>
      <c r="CB1302" s="44"/>
      <c r="CC1302" s="44"/>
      <c r="CD1302" s="44"/>
      <c r="CE1302" s="44"/>
      <c r="CF1302" s="44"/>
      <c r="CG1302" s="44"/>
      <c r="CH1302" s="44"/>
      <c r="CI1302" s="44"/>
      <c r="CJ1302" s="44"/>
      <c r="CK1302" s="44"/>
      <c r="CL1302" s="44"/>
      <c r="CM1302" s="44"/>
      <c r="CN1302" s="45"/>
      <c r="CO1302" s="44"/>
      <c r="CP1302" s="44"/>
      <c r="CQ1302" s="44"/>
      <c r="CR1302" s="44"/>
      <c r="CS1302" s="44"/>
      <c r="CT1302" s="44"/>
      <c r="CU1302" s="44"/>
      <c r="CV1302" s="44"/>
      <c r="CW1302" s="44"/>
      <c r="CX1302" s="44"/>
      <c r="CY1302" s="44"/>
      <c r="CZ1302" s="44"/>
      <c r="DA1302" s="44"/>
      <c r="DB1302" s="44"/>
      <c r="DC1302" s="44"/>
      <c r="DD1302" s="44"/>
      <c r="DE1302" s="44"/>
      <c r="DF1302" s="45"/>
      <c r="DG1302" s="44"/>
      <c r="DH1302" s="44"/>
      <c r="DI1302" s="44"/>
      <c r="DJ1302" s="44"/>
      <c r="DK1302" s="44"/>
      <c r="DL1302" s="45"/>
      <c r="DM1302" s="44"/>
      <c r="DN1302" s="44"/>
      <c r="DO1302" s="44"/>
      <c r="DP1302" s="44"/>
      <c r="DQ1302" s="44"/>
      <c r="DR1302" s="44"/>
      <c r="DS1302" s="44"/>
      <c r="DT1302" s="44"/>
      <c r="DU1302" s="45"/>
      <c r="DV1302" s="44"/>
      <c r="DW1302" s="44"/>
      <c r="DX1302" s="44"/>
      <c r="DY1302" s="44"/>
      <c r="DZ1302" s="44"/>
      <c r="EA1302" s="44"/>
      <c r="EB1302" s="44"/>
      <c r="EC1302" s="44"/>
      <c r="ED1302" s="45"/>
      <c r="EE1302" s="44"/>
      <c r="EF1302" s="44"/>
      <c r="EG1302" s="44"/>
      <c r="EH1302" s="44"/>
      <c r="EI1302" s="44"/>
      <c r="EJ1302" s="44"/>
      <c r="EK1302" s="44"/>
      <c r="EL1302" s="44"/>
      <c r="EM1302" s="44"/>
      <c r="EN1302" s="44"/>
      <c r="EO1302" s="44"/>
      <c r="EP1302" s="44"/>
      <c r="EQ1302" s="44"/>
      <c r="ER1302" s="44"/>
      <c r="ES1302" s="44"/>
      <c r="ET1302" s="44"/>
      <c r="EU1302" s="44"/>
      <c r="EV1302" s="45"/>
      <c r="EW1302" s="44"/>
      <c r="EX1302" s="44"/>
      <c r="EY1302" s="45"/>
      <c r="EZ1302" s="45"/>
      <c r="FA1302" s="44"/>
      <c r="FB1302" s="32"/>
      <c r="FC1302" s="32"/>
      <c r="FD1302" s="32"/>
    </row>
    <row r="1303">
      <c r="A1303" s="31"/>
      <c r="B1303" s="32"/>
      <c r="C1303" s="33"/>
      <c r="D1303" s="32"/>
      <c r="E1303" s="32"/>
      <c r="F1303" s="32"/>
      <c r="G1303" s="46"/>
      <c r="H1303" s="32"/>
      <c r="I1303" s="32"/>
      <c r="J1303" s="32"/>
      <c r="K1303" s="32"/>
      <c r="L1303" s="32"/>
      <c r="M1303" s="32"/>
      <c r="N1303" s="47"/>
      <c r="O1303" s="47"/>
      <c r="P1303" s="36"/>
      <c r="Q1303" s="37"/>
      <c r="R1303" s="37"/>
      <c r="S1303" s="48"/>
      <c r="T1303" s="39"/>
      <c r="U1303" s="40"/>
      <c r="V1303" s="41"/>
      <c r="W1303" s="41"/>
      <c r="X1303" s="41"/>
      <c r="Y1303" s="41"/>
      <c r="Z1303" s="41"/>
      <c r="AA1303" s="41"/>
      <c r="AB1303" s="41"/>
      <c r="AC1303" s="41"/>
      <c r="AD1303" s="42"/>
      <c r="AE1303" s="43"/>
      <c r="AF1303" s="44"/>
      <c r="AG1303" s="44"/>
      <c r="AH1303" s="44"/>
      <c r="AI1303" s="44"/>
      <c r="AJ1303" s="44"/>
      <c r="AK1303" s="44"/>
      <c r="AL1303" s="44"/>
      <c r="AM1303" s="44"/>
      <c r="AN1303" s="44"/>
      <c r="AO1303" s="44"/>
      <c r="AP1303" s="44"/>
      <c r="AQ1303" s="44"/>
      <c r="AR1303" s="44"/>
      <c r="AS1303" s="44"/>
      <c r="AT1303" s="44"/>
      <c r="AU1303" s="44"/>
      <c r="AV1303" s="44"/>
      <c r="AW1303" s="44"/>
      <c r="AX1303" s="44"/>
      <c r="AY1303" s="44"/>
      <c r="AZ1303" s="44"/>
      <c r="BA1303" s="44"/>
      <c r="BB1303" s="44"/>
      <c r="BC1303" s="44"/>
      <c r="BD1303" s="44"/>
      <c r="BE1303" s="44"/>
      <c r="BF1303" s="44"/>
      <c r="BG1303" s="44"/>
      <c r="BH1303" s="44"/>
      <c r="BI1303" s="44"/>
      <c r="BJ1303" s="44"/>
      <c r="BK1303" s="44"/>
      <c r="BL1303" s="44"/>
      <c r="BM1303" s="44"/>
      <c r="BN1303" s="44"/>
      <c r="BO1303" s="44"/>
      <c r="BP1303" s="44"/>
      <c r="BQ1303" s="44"/>
      <c r="BR1303" s="44"/>
      <c r="BS1303" s="44"/>
      <c r="BT1303" s="44"/>
      <c r="BU1303" s="44"/>
      <c r="BV1303" s="44"/>
      <c r="BW1303" s="44"/>
      <c r="BX1303" s="44"/>
      <c r="BY1303" s="44"/>
      <c r="BZ1303" s="44"/>
      <c r="CA1303" s="44"/>
      <c r="CB1303" s="44"/>
      <c r="CC1303" s="44"/>
      <c r="CD1303" s="44"/>
      <c r="CE1303" s="44"/>
      <c r="CF1303" s="44"/>
      <c r="CG1303" s="44"/>
      <c r="CH1303" s="44"/>
      <c r="CI1303" s="44"/>
      <c r="CJ1303" s="44"/>
      <c r="CK1303" s="44"/>
      <c r="CL1303" s="44"/>
      <c r="CM1303" s="44"/>
      <c r="CN1303" s="45"/>
      <c r="CO1303" s="44"/>
      <c r="CP1303" s="44"/>
      <c r="CQ1303" s="44"/>
      <c r="CR1303" s="44"/>
      <c r="CS1303" s="44"/>
      <c r="CT1303" s="44"/>
      <c r="CU1303" s="44"/>
      <c r="CV1303" s="44"/>
      <c r="CW1303" s="44"/>
      <c r="CX1303" s="44"/>
      <c r="CY1303" s="44"/>
      <c r="CZ1303" s="44"/>
      <c r="DA1303" s="44"/>
      <c r="DB1303" s="44"/>
      <c r="DC1303" s="44"/>
      <c r="DD1303" s="44"/>
      <c r="DE1303" s="44"/>
      <c r="DF1303" s="45"/>
      <c r="DG1303" s="44"/>
      <c r="DH1303" s="44"/>
      <c r="DI1303" s="44"/>
      <c r="DJ1303" s="44"/>
      <c r="DK1303" s="44"/>
      <c r="DL1303" s="45"/>
      <c r="DM1303" s="44"/>
      <c r="DN1303" s="44"/>
      <c r="DO1303" s="44"/>
      <c r="DP1303" s="44"/>
      <c r="DQ1303" s="44"/>
      <c r="DR1303" s="44"/>
      <c r="DS1303" s="44"/>
      <c r="DT1303" s="44"/>
      <c r="DU1303" s="45"/>
      <c r="DV1303" s="44"/>
      <c r="DW1303" s="44"/>
      <c r="DX1303" s="44"/>
      <c r="DY1303" s="44"/>
      <c r="DZ1303" s="44"/>
      <c r="EA1303" s="44"/>
      <c r="EB1303" s="44"/>
      <c r="EC1303" s="44"/>
      <c r="ED1303" s="45"/>
      <c r="EE1303" s="44"/>
      <c r="EF1303" s="44"/>
      <c r="EG1303" s="44"/>
      <c r="EH1303" s="44"/>
      <c r="EI1303" s="44"/>
      <c r="EJ1303" s="44"/>
      <c r="EK1303" s="44"/>
      <c r="EL1303" s="44"/>
      <c r="EM1303" s="44"/>
      <c r="EN1303" s="44"/>
      <c r="EO1303" s="44"/>
      <c r="EP1303" s="44"/>
      <c r="EQ1303" s="44"/>
      <c r="ER1303" s="44"/>
      <c r="ES1303" s="44"/>
      <c r="ET1303" s="44"/>
      <c r="EU1303" s="44"/>
      <c r="EV1303" s="45"/>
      <c r="EW1303" s="44"/>
      <c r="EX1303" s="44"/>
      <c r="EY1303" s="45"/>
      <c r="EZ1303" s="45"/>
      <c r="FA1303" s="44"/>
      <c r="FB1303" s="32"/>
      <c r="FC1303" s="32"/>
      <c r="FD1303" s="32"/>
    </row>
    <row r="1304">
      <c r="A1304" s="31"/>
      <c r="B1304" s="32"/>
      <c r="C1304" s="33"/>
      <c r="D1304" s="32"/>
      <c r="E1304" s="32"/>
      <c r="F1304" s="32"/>
      <c r="G1304" s="46"/>
      <c r="H1304" s="32"/>
      <c r="I1304" s="32"/>
      <c r="J1304" s="32"/>
      <c r="K1304" s="32"/>
      <c r="L1304" s="32"/>
      <c r="M1304" s="32"/>
      <c r="N1304" s="47"/>
      <c r="O1304" s="47"/>
      <c r="P1304" s="36"/>
      <c r="Q1304" s="37"/>
      <c r="R1304" s="37"/>
      <c r="S1304" s="48"/>
      <c r="T1304" s="39"/>
      <c r="U1304" s="40"/>
      <c r="V1304" s="41"/>
      <c r="W1304" s="41"/>
      <c r="X1304" s="41"/>
      <c r="Y1304" s="41"/>
      <c r="Z1304" s="41"/>
      <c r="AA1304" s="41"/>
      <c r="AB1304" s="41"/>
      <c r="AC1304" s="41"/>
      <c r="AD1304" s="42"/>
      <c r="AE1304" s="43"/>
      <c r="AF1304" s="44"/>
      <c r="AG1304" s="44"/>
      <c r="AH1304" s="44"/>
      <c r="AI1304" s="44"/>
      <c r="AJ1304" s="44"/>
      <c r="AK1304" s="44"/>
      <c r="AL1304" s="44"/>
      <c r="AM1304" s="44"/>
      <c r="AN1304" s="44"/>
      <c r="AO1304" s="44"/>
      <c r="AP1304" s="44"/>
      <c r="AQ1304" s="44"/>
      <c r="AR1304" s="44"/>
      <c r="AS1304" s="44"/>
      <c r="AT1304" s="44"/>
      <c r="AU1304" s="44"/>
      <c r="AV1304" s="44"/>
      <c r="AW1304" s="44"/>
      <c r="AX1304" s="44"/>
      <c r="AY1304" s="44"/>
      <c r="AZ1304" s="44"/>
      <c r="BA1304" s="44"/>
      <c r="BB1304" s="44"/>
      <c r="BC1304" s="44"/>
      <c r="BD1304" s="44"/>
      <c r="BE1304" s="44"/>
      <c r="BF1304" s="44"/>
      <c r="BG1304" s="44"/>
      <c r="BH1304" s="44"/>
      <c r="BI1304" s="44"/>
      <c r="BJ1304" s="44"/>
      <c r="BK1304" s="44"/>
      <c r="BL1304" s="44"/>
      <c r="BM1304" s="44"/>
      <c r="BN1304" s="44"/>
      <c r="BO1304" s="44"/>
      <c r="BP1304" s="44"/>
      <c r="BQ1304" s="44"/>
      <c r="BR1304" s="44"/>
      <c r="BS1304" s="44"/>
      <c r="BT1304" s="44"/>
      <c r="BU1304" s="44"/>
      <c r="BV1304" s="44"/>
      <c r="BW1304" s="44"/>
      <c r="BX1304" s="44"/>
      <c r="BY1304" s="44"/>
      <c r="BZ1304" s="44"/>
      <c r="CA1304" s="44"/>
      <c r="CB1304" s="44"/>
      <c r="CC1304" s="44"/>
      <c r="CD1304" s="44"/>
      <c r="CE1304" s="44"/>
      <c r="CF1304" s="44"/>
      <c r="CG1304" s="44"/>
      <c r="CH1304" s="44"/>
      <c r="CI1304" s="44"/>
      <c r="CJ1304" s="44"/>
      <c r="CK1304" s="44"/>
      <c r="CL1304" s="44"/>
      <c r="CM1304" s="44"/>
      <c r="CN1304" s="45"/>
      <c r="CO1304" s="44"/>
      <c r="CP1304" s="44"/>
      <c r="CQ1304" s="44"/>
      <c r="CR1304" s="44"/>
      <c r="CS1304" s="44"/>
      <c r="CT1304" s="44"/>
      <c r="CU1304" s="44"/>
      <c r="CV1304" s="44"/>
      <c r="CW1304" s="44"/>
      <c r="CX1304" s="44"/>
      <c r="CY1304" s="44"/>
      <c r="CZ1304" s="44"/>
      <c r="DA1304" s="44"/>
      <c r="DB1304" s="44"/>
      <c r="DC1304" s="44"/>
      <c r="DD1304" s="44"/>
      <c r="DE1304" s="44"/>
      <c r="DF1304" s="45"/>
      <c r="DG1304" s="44"/>
      <c r="DH1304" s="44"/>
      <c r="DI1304" s="44"/>
      <c r="DJ1304" s="44"/>
      <c r="DK1304" s="44"/>
      <c r="DL1304" s="45"/>
      <c r="DM1304" s="44"/>
      <c r="DN1304" s="44"/>
      <c r="DO1304" s="44"/>
      <c r="DP1304" s="44"/>
      <c r="DQ1304" s="44"/>
      <c r="DR1304" s="44"/>
      <c r="DS1304" s="44"/>
      <c r="DT1304" s="44"/>
      <c r="DU1304" s="45"/>
      <c r="DV1304" s="44"/>
      <c r="DW1304" s="44"/>
      <c r="DX1304" s="44"/>
      <c r="DY1304" s="44"/>
      <c r="DZ1304" s="44"/>
      <c r="EA1304" s="44"/>
      <c r="EB1304" s="44"/>
      <c r="EC1304" s="44"/>
      <c r="ED1304" s="45"/>
      <c r="EE1304" s="44"/>
      <c r="EF1304" s="44"/>
      <c r="EG1304" s="44"/>
      <c r="EH1304" s="44"/>
      <c r="EI1304" s="44"/>
      <c r="EJ1304" s="44"/>
      <c r="EK1304" s="44"/>
      <c r="EL1304" s="44"/>
      <c r="EM1304" s="44"/>
      <c r="EN1304" s="44"/>
      <c r="EO1304" s="44"/>
      <c r="EP1304" s="44"/>
      <c r="EQ1304" s="44"/>
      <c r="ER1304" s="44"/>
      <c r="ES1304" s="44"/>
      <c r="ET1304" s="44"/>
      <c r="EU1304" s="44"/>
      <c r="EV1304" s="45"/>
      <c r="EW1304" s="44"/>
      <c r="EX1304" s="44"/>
      <c r="EY1304" s="45"/>
      <c r="EZ1304" s="45"/>
      <c r="FA1304" s="44"/>
      <c r="FB1304" s="32"/>
      <c r="FC1304" s="32"/>
      <c r="FD1304" s="32"/>
    </row>
    <row r="1305">
      <c r="A1305" s="31"/>
      <c r="B1305" s="32"/>
      <c r="C1305" s="33"/>
      <c r="D1305" s="32"/>
      <c r="E1305" s="32"/>
      <c r="F1305" s="32"/>
      <c r="G1305" s="46"/>
      <c r="H1305" s="32"/>
      <c r="I1305" s="32"/>
      <c r="J1305" s="32"/>
      <c r="K1305" s="32"/>
      <c r="L1305" s="32"/>
      <c r="M1305" s="32"/>
      <c r="N1305" s="47"/>
      <c r="O1305" s="47"/>
      <c r="P1305" s="36"/>
      <c r="Q1305" s="37"/>
      <c r="R1305" s="37"/>
      <c r="S1305" s="48"/>
      <c r="T1305" s="39"/>
      <c r="U1305" s="40"/>
      <c r="V1305" s="41"/>
      <c r="W1305" s="41"/>
      <c r="X1305" s="41"/>
      <c r="Y1305" s="41"/>
      <c r="Z1305" s="41"/>
      <c r="AA1305" s="41"/>
      <c r="AB1305" s="41"/>
      <c r="AC1305" s="41"/>
      <c r="AD1305" s="42"/>
      <c r="AE1305" s="43"/>
      <c r="AF1305" s="44"/>
      <c r="AG1305" s="44"/>
      <c r="AH1305" s="44"/>
      <c r="AI1305" s="44"/>
      <c r="AJ1305" s="44"/>
      <c r="AK1305" s="44"/>
      <c r="AL1305" s="44"/>
      <c r="AM1305" s="44"/>
      <c r="AN1305" s="44"/>
      <c r="AO1305" s="44"/>
      <c r="AP1305" s="44"/>
      <c r="AQ1305" s="44"/>
      <c r="AR1305" s="44"/>
      <c r="AS1305" s="44"/>
      <c r="AT1305" s="44"/>
      <c r="AU1305" s="44"/>
      <c r="AV1305" s="44"/>
      <c r="AW1305" s="44"/>
      <c r="AX1305" s="44"/>
      <c r="AY1305" s="44"/>
      <c r="AZ1305" s="44"/>
      <c r="BA1305" s="44"/>
      <c r="BB1305" s="44"/>
      <c r="BC1305" s="44"/>
      <c r="BD1305" s="44"/>
      <c r="BE1305" s="44"/>
      <c r="BF1305" s="44"/>
      <c r="BG1305" s="44"/>
      <c r="BH1305" s="44"/>
      <c r="BI1305" s="44"/>
      <c r="BJ1305" s="44"/>
      <c r="BK1305" s="44"/>
      <c r="BL1305" s="44"/>
      <c r="BM1305" s="44"/>
      <c r="BN1305" s="44"/>
      <c r="BO1305" s="44"/>
      <c r="BP1305" s="44"/>
      <c r="BQ1305" s="44"/>
      <c r="BR1305" s="44"/>
      <c r="BS1305" s="44"/>
      <c r="BT1305" s="44"/>
      <c r="BU1305" s="44"/>
      <c r="BV1305" s="44"/>
      <c r="BW1305" s="44"/>
      <c r="BX1305" s="44"/>
      <c r="BY1305" s="44"/>
      <c r="BZ1305" s="44"/>
      <c r="CA1305" s="44"/>
      <c r="CB1305" s="44"/>
      <c r="CC1305" s="44"/>
      <c r="CD1305" s="44"/>
      <c r="CE1305" s="44"/>
      <c r="CF1305" s="44"/>
      <c r="CG1305" s="44"/>
      <c r="CH1305" s="44"/>
      <c r="CI1305" s="44"/>
      <c r="CJ1305" s="44"/>
      <c r="CK1305" s="44"/>
      <c r="CL1305" s="44"/>
      <c r="CM1305" s="44"/>
      <c r="CN1305" s="45"/>
      <c r="CO1305" s="44"/>
      <c r="CP1305" s="44"/>
      <c r="CQ1305" s="44"/>
      <c r="CR1305" s="44"/>
      <c r="CS1305" s="44"/>
      <c r="CT1305" s="44"/>
      <c r="CU1305" s="44"/>
      <c r="CV1305" s="44"/>
      <c r="CW1305" s="44"/>
      <c r="CX1305" s="44"/>
      <c r="CY1305" s="44"/>
      <c r="CZ1305" s="44"/>
      <c r="DA1305" s="44"/>
      <c r="DB1305" s="44"/>
      <c r="DC1305" s="44"/>
      <c r="DD1305" s="44"/>
      <c r="DE1305" s="44"/>
      <c r="DF1305" s="45"/>
      <c r="DG1305" s="44"/>
      <c r="DH1305" s="44"/>
      <c r="DI1305" s="44"/>
      <c r="DJ1305" s="44"/>
      <c r="DK1305" s="44"/>
      <c r="DL1305" s="45"/>
      <c r="DM1305" s="44"/>
      <c r="DN1305" s="44"/>
      <c r="DO1305" s="44"/>
      <c r="DP1305" s="44"/>
      <c r="DQ1305" s="44"/>
      <c r="DR1305" s="44"/>
      <c r="DS1305" s="44"/>
      <c r="DT1305" s="44"/>
      <c r="DU1305" s="45"/>
      <c r="DV1305" s="44"/>
      <c r="DW1305" s="44"/>
      <c r="DX1305" s="44"/>
      <c r="DY1305" s="44"/>
      <c r="DZ1305" s="44"/>
      <c r="EA1305" s="44"/>
      <c r="EB1305" s="44"/>
      <c r="EC1305" s="44"/>
      <c r="ED1305" s="45"/>
      <c r="EE1305" s="44"/>
      <c r="EF1305" s="44"/>
      <c r="EG1305" s="44"/>
      <c r="EH1305" s="44"/>
      <c r="EI1305" s="44"/>
      <c r="EJ1305" s="44"/>
      <c r="EK1305" s="44"/>
      <c r="EL1305" s="44"/>
      <c r="EM1305" s="44"/>
      <c r="EN1305" s="44"/>
      <c r="EO1305" s="44"/>
      <c r="EP1305" s="44"/>
      <c r="EQ1305" s="44"/>
      <c r="ER1305" s="44"/>
      <c r="ES1305" s="44"/>
      <c r="ET1305" s="44"/>
      <c r="EU1305" s="44"/>
      <c r="EV1305" s="45"/>
      <c r="EW1305" s="44"/>
      <c r="EX1305" s="44"/>
      <c r="EY1305" s="45"/>
      <c r="EZ1305" s="45"/>
      <c r="FA1305" s="44"/>
      <c r="FB1305" s="32"/>
      <c r="FC1305" s="32"/>
      <c r="FD1305" s="32"/>
    </row>
    <row r="1306">
      <c r="A1306" s="31"/>
      <c r="B1306" s="32"/>
      <c r="C1306" s="33"/>
      <c r="D1306" s="32"/>
      <c r="E1306" s="32"/>
      <c r="F1306" s="32"/>
      <c r="G1306" s="46"/>
      <c r="H1306" s="32"/>
      <c r="I1306" s="32"/>
      <c r="J1306" s="32"/>
      <c r="K1306" s="32"/>
      <c r="L1306" s="32"/>
      <c r="M1306" s="32"/>
      <c r="N1306" s="47"/>
      <c r="O1306" s="47"/>
      <c r="P1306" s="36"/>
      <c r="Q1306" s="37"/>
      <c r="R1306" s="37"/>
      <c r="S1306" s="48"/>
      <c r="T1306" s="39"/>
      <c r="U1306" s="40"/>
      <c r="V1306" s="41"/>
      <c r="W1306" s="41"/>
      <c r="X1306" s="41"/>
      <c r="Y1306" s="41"/>
      <c r="Z1306" s="41"/>
      <c r="AA1306" s="41"/>
      <c r="AB1306" s="41"/>
      <c r="AC1306" s="41"/>
      <c r="AD1306" s="42"/>
      <c r="AE1306" s="43"/>
      <c r="AF1306" s="44"/>
      <c r="AG1306" s="44"/>
      <c r="AH1306" s="44"/>
      <c r="AI1306" s="44"/>
      <c r="AJ1306" s="44"/>
      <c r="AK1306" s="44"/>
      <c r="AL1306" s="44"/>
      <c r="AM1306" s="44"/>
      <c r="AN1306" s="44"/>
      <c r="AO1306" s="44"/>
      <c r="AP1306" s="44"/>
      <c r="AQ1306" s="44"/>
      <c r="AR1306" s="44"/>
      <c r="AS1306" s="44"/>
      <c r="AT1306" s="44"/>
      <c r="AU1306" s="44"/>
      <c r="AV1306" s="44"/>
      <c r="AW1306" s="44"/>
      <c r="AX1306" s="44"/>
      <c r="AY1306" s="44"/>
      <c r="AZ1306" s="44"/>
      <c r="BA1306" s="44"/>
      <c r="BB1306" s="44"/>
      <c r="BC1306" s="44"/>
      <c r="BD1306" s="44"/>
      <c r="BE1306" s="44"/>
      <c r="BF1306" s="44"/>
      <c r="BG1306" s="44"/>
      <c r="BH1306" s="44"/>
      <c r="BI1306" s="44"/>
      <c r="BJ1306" s="44"/>
      <c r="BK1306" s="44"/>
      <c r="BL1306" s="44"/>
      <c r="BM1306" s="44"/>
      <c r="BN1306" s="44"/>
      <c r="BO1306" s="44"/>
      <c r="BP1306" s="44"/>
      <c r="BQ1306" s="44"/>
      <c r="BR1306" s="44"/>
      <c r="BS1306" s="44"/>
      <c r="BT1306" s="44"/>
      <c r="BU1306" s="44"/>
      <c r="BV1306" s="44"/>
      <c r="BW1306" s="44"/>
      <c r="BX1306" s="44"/>
      <c r="BY1306" s="44"/>
      <c r="BZ1306" s="44"/>
      <c r="CA1306" s="44"/>
      <c r="CB1306" s="44"/>
      <c r="CC1306" s="44"/>
      <c r="CD1306" s="44"/>
      <c r="CE1306" s="44"/>
      <c r="CF1306" s="44"/>
      <c r="CG1306" s="44"/>
      <c r="CH1306" s="44"/>
      <c r="CI1306" s="44"/>
      <c r="CJ1306" s="44"/>
      <c r="CK1306" s="44"/>
      <c r="CL1306" s="44"/>
      <c r="CM1306" s="44"/>
      <c r="CN1306" s="45"/>
      <c r="CO1306" s="44"/>
      <c r="CP1306" s="44"/>
      <c r="CQ1306" s="44"/>
      <c r="CR1306" s="44"/>
      <c r="CS1306" s="44"/>
      <c r="CT1306" s="44"/>
      <c r="CU1306" s="44"/>
      <c r="CV1306" s="44"/>
      <c r="CW1306" s="44"/>
      <c r="CX1306" s="44"/>
      <c r="CY1306" s="44"/>
      <c r="CZ1306" s="44"/>
      <c r="DA1306" s="44"/>
      <c r="DB1306" s="44"/>
      <c r="DC1306" s="44"/>
      <c r="DD1306" s="44"/>
      <c r="DE1306" s="44"/>
      <c r="DF1306" s="45"/>
      <c r="DG1306" s="44"/>
      <c r="DH1306" s="44"/>
      <c r="DI1306" s="44"/>
      <c r="DJ1306" s="44"/>
      <c r="DK1306" s="44"/>
      <c r="DL1306" s="45"/>
      <c r="DM1306" s="44"/>
      <c r="DN1306" s="44"/>
      <c r="DO1306" s="44"/>
      <c r="DP1306" s="44"/>
      <c r="DQ1306" s="44"/>
      <c r="DR1306" s="44"/>
      <c r="DS1306" s="44"/>
      <c r="DT1306" s="44"/>
      <c r="DU1306" s="45"/>
      <c r="DV1306" s="44"/>
      <c r="DW1306" s="44"/>
      <c r="DX1306" s="44"/>
      <c r="DY1306" s="44"/>
      <c r="DZ1306" s="44"/>
      <c r="EA1306" s="44"/>
      <c r="EB1306" s="44"/>
      <c r="EC1306" s="44"/>
      <c r="ED1306" s="45"/>
      <c r="EE1306" s="44"/>
      <c r="EF1306" s="44"/>
      <c r="EG1306" s="44"/>
      <c r="EH1306" s="44"/>
      <c r="EI1306" s="44"/>
      <c r="EJ1306" s="44"/>
      <c r="EK1306" s="44"/>
      <c r="EL1306" s="44"/>
      <c r="EM1306" s="44"/>
      <c r="EN1306" s="44"/>
      <c r="EO1306" s="44"/>
      <c r="EP1306" s="44"/>
      <c r="EQ1306" s="44"/>
      <c r="ER1306" s="44"/>
      <c r="ES1306" s="44"/>
      <c r="ET1306" s="44"/>
      <c r="EU1306" s="44"/>
      <c r="EV1306" s="45"/>
      <c r="EW1306" s="44"/>
      <c r="EX1306" s="44"/>
      <c r="EY1306" s="45"/>
      <c r="EZ1306" s="45"/>
      <c r="FA1306" s="44"/>
      <c r="FB1306" s="32"/>
      <c r="FC1306" s="32"/>
      <c r="FD1306" s="32"/>
    </row>
    <row r="1307">
      <c r="A1307" s="31"/>
      <c r="B1307" s="32"/>
      <c r="C1307" s="33"/>
      <c r="D1307" s="32"/>
      <c r="E1307" s="32"/>
      <c r="F1307" s="32"/>
      <c r="G1307" s="46"/>
      <c r="H1307" s="32"/>
      <c r="I1307" s="32"/>
      <c r="J1307" s="32"/>
      <c r="K1307" s="32"/>
      <c r="L1307" s="32"/>
      <c r="M1307" s="32"/>
      <c r="N1307" s="47"/>
      <c r="O1307" s="47"/>
      <c r="P1307" s="36"/>
      <c r="Q1307" s="37"/>
      <c r="R1307" s="37"/>
      <c r="S1307" s="48"/>
      <c r="T1307" s="39"/>
      <c r="U1307" s="40"/>
      <c r="V1307" s="41"/>
      <c r="W1307" s="41"/>
      <c r="X1307" s="41"/>
      <c r="Y1307" s="41"/>
      <c r="Z1307" s="41"/>
      <c r="AA1307" s="41"/>
      <c r="AB1307" s="41"/>
      <c r="AC1307" s="41"/>
      <c r="AD1307" s="42"/>
      <c r="AE1307" s="43"/>
      <c r="AF1307" s="44"/>
      <c r="AG1307" s="44"/>
      <c r="AH1307" s="44"/>
      <c r="AI1307" s="44"/>
      <c r="AJ1307" s="44"/>
      <c r="AK1307" s="44"/>
      <c r="AL1307" s="44"/>
      <c r="AM1307" s="44"/>
      <c r="AN1307" s="44"/>
      <c r="AO1307" s="44"/>
      <c r="AP1307" s="44"/>
      <c r="AQ1307" s="44"/>
      <c r="AR1307" s="44"/>
      <c r="AS1307" s="44"/>
      <c r="AT1307" s="44"/>
      <c r="AU1307" s="44"/>
      <c r="AV1307" s="44"/>
      <c r="AW1307" s="44"/>
      <c r="AX1307" s="44"/>
      <c r="AY1307" s="44"/>
      <c r="AZ1307" s="44"/>
      <c r="BA1307" s="44"/>
      <c r="BB1307" s="44"/>
      <c r="BC1307" s="44"/>
      <c r="BD1307" s="44"/>
      <c r="BE1307" s="44"/>
      <c r="BF1307" s="44"/>
      <c r="BG1307" s="44"/>
      <c r="BH1307" s="44"/>
      <c r="BI1307" s="44"/>
      <c r="BJ1307" s="44"/>
      <c r="BK1307" s="44"/>
      <c r="BL1307" s="44"/>
      <c r="BM1307" s="44"/>
      <c r="BN1307" s="44"/>
      <c r="BO1307" s="44"/>
      <c r="BP1307" s="44"/>
      <c r="BQ1307" s="44"/>
      <c r="BR1307" s="44"/>
      <c r="BS1307" s="44"/>
      <c r="BT1307" s="44"/>
      <c r="BU1307" s="44"/>
      <c r="BV1307" s="44"/>
      <c r="BW1307" s="44"/>
      <c r="BX1307" s="44"/>
      <c r="BY1307" s="44"/>
      <c r="BZ1307" s="44"/>
      <c r="CA1307" s="44"/>
      <c r="CB1307" s="44"/>
      <c r="CC1307" s="44"/>
      <c r="CD1307" s="44"/>
      <c r="CE1307" s="44"/>
      <c r="CF1307" s="44"/>
      <c r="CG1307" s="44"/>
      <c r="CH1307" s="44"/>
      <c r="CI1307" s="44"/>
      <c r="CJ1307" s="44"/>
      <c r="CK1307" s="44"/>
      <c r="CL1307" s="44"/>
      <c r="CM1307" s="44"/>
      <c r="CN1307" s="45"/>
      <c r="CO1307" s="44"/>
      <c r="CP1307" s="44"/>
      <c r="CQ1307" s="44"/>
      <c r="CR1307" s="44"/>
      <c r="CS1307" s="44"/>
      <c r="CT1307" s="44"/>
      <c r="CU1307" s="44"/>
      <c r="CV1307" s="44"/>
      <c r="CW1307" s="44"/>
      <c r="CX1307" s="44"/>
      <c r="CY1307" s="44"/>
      <c r="CZ1307" s="44"/>
      <c r="DA1307" s="44"/>
      <c r="DB1307" s="44"/>
      <c r="DC1307" s="44"/>
      <c r="DD1307" s="44"/>
      <c r="DE1307" s="44"/>
      <c r="DF1307" s="45"/>
      <c r="DG1307" s="44"/>
      <c r="DH1307" s="44"/>
      <c r="DI1307" s="44"/>
      <c r="DJ1307" s="44"/>
      <c r="DK1307" s="44"/>
      <c r="DL1307" s="45"/>
      <c r="DM1307" s="44"/>
      <c r="DN1307" s="44"/>
      <c r="DO1307" s="44"/>
      <c r="DP1307" s="44"/>
      <c r="DQ1307" s="44"/>
      <c r="DR1307" s="44"/>
      <c r="DS1307" s="44"/>
      <c r="DT1307" s="44"/>
      <c r="DU1307" s="45"/>
      <c r="DV1307" s="44"/>
      <c r="DW1307" s="44"/>
      <c r="DX1307" s="44"/>
      <c r="DY1307" s="44"/>
      <c r="DZ1307" s="44"/>
      <c r="EA1307" s="44"/>
      <c r="EB1307" s="44"/>
      <c r="EC1307" s="44"/>
      <c r="ED1307" s="45"/>
      <c r="EE1307" s="44"/>
      <c r="EF1307" s="44"/>
      <c r="EG1307" s="44"/>
      <c r="EH1307" s="44"/>
      <c r="EI1307" s="44"/>
      <c r="EJ1307" s="44"/>
      <c r="EK1307" s="44"/>
      <c r="EL1307" s="44"/>
      <c r="EM1307" s="44"/>
      <c r="EN1307" s="44"/>
      <c r="EO1307" s="44"/>
      <c r="EP1307" s="44"/>
      <c r="EQ1307" s="44"/>
      <c r="ER1307" s="44"/>
      <c r="ES1307" s="44"/>
      <c r="ET1307" s="44"/>
      <c r="EU1307" s="44"/>
      <c r="EV1307" s="45"/>
      <c r="EW1307" s="44"/>
      <c r="EX1307" s="44"/>
      <c r="EY1307" s="45"/>
      <c r="EZ1307" s="45"/>
      <c r="FA1307" s="44"/>
      <c r="FB1307" s="32"/>
      <c r="FC1307" s="32"/>
      <c r="FD1307" s="32"/>
    </row>
    <row r="1308">
      <c r="A1308" s="31"/>
      <c r="B1308" s="32"/>
      <c r="C1308" s="33"/>
      <c r="D1308" s="32"/>
      <c r="E1308" s="32"/>
      <c r="F1308" s="32"/>
      <c r="G1308" s="46"/>
      <c r="H1308" s="32"/>
      <c r="I1308" s="32"/>
      <c r="J1308" s="32"/>
      <c r="K1308" s="32"/>
      <c r="L1308" s="32"/>
      <c r="M1308" s="32"/>
      <c r="N1308" s="47"/>
      <c r="O1308" s="47"/>
      <c r="P1308" s="36"/>
      <c r="Q1308" s="37"/>
      <c r="R1308" s="37"/>
      <c r="S1308" s="48"/>
      <c r="T1308" s="39"/>
      <c r="U1308" s="40"/>
      <c r="V1308" s="41"/>
      <c r="W1308" s="41"/>
      <c r="X1308" s="41"/>
      <c r="Y1308" s="41"/>
      <c r="Z1308" s="41"/>
      <c r="AA1308" s="41"/>
      <c r="AB1308" s="41"/>
      <c r="AC1308" s="41"/>
      <c r="AD1308" s="42"/>
      <c r="AE1308" s="43"/>
      <c r="AF1308" s="44"/>
      <c r="AG1308" s="44"/>
      <c r="AH1308" s="44"/>
      <c r="AI1308" s="44"/>
      <c r="AJ1308" s="44"/>
      <c r="AK1308" s="44"/>
      <c r="AL1308" s="44"/>
      <c r="AM1308" s="44"/>
      <c r="AN1308" s="44"/>
      <c r="AO1308" s="44"/>
      <c r="AP1308" s="44"/>
      <c r="AQ1308" s="44"/>
      <c r="AR1308" s="44"/>
      <c r="AS1308" s="44"/>
      <c r="AT1308" s="44"/>
      <c r="AU1308" s="44"/>
      <c r="AV1308" s="44"/>
      <c r="AW1308" s="44"/>
      <c r="AX1308" s="44"/>
      <c r="AY1308" s="44"/>
      <c r="AZ1308" s="44"/>
      <c r="BA1308" s="44"/>
      <c r="BB1308" s="44"/>
      <c r="BC1308" s="44"/>
      <c r="BD1308" s="44"/>
      <c r="BE1308" s="44"/>
      <c r="BF1308" s="44"/>
      <c r="BG1308" s="44"/>
      <c r="BH1308" s="44"/>
      <c r="BI1308" s="44"/>
      <c r="BJ1308" s="44"/>
      <c r="BK1308" s="44"/>
      <c r="BL1308" s="44"/>
      <c r="BM1308" s="44"/>
      <c r="BN1308" s="44"/>
      <c r="BO1308" s="44"/>
      <c r="BP1308" s="44"/>
      <c r="BQ1308" s="44"/>
      <c r="BR1308" s="44"/>
      <c r="BS1308" s="44"/>
      <c r="BT1308" s="44"/>
      <c r="BU1308" s="44"/>
      <c r="BV1308" s="44"/>
      <c r="BW1308" s="44"/>
      <c r="BX1308" s="44"/>
      <c r="BY1308" s="44"/>
      <c r="BZ1308" s="44"/>
      <c r="CA1308" s="44"/>
      <c r="CB1308" s="44"/>
      <c r="CC1308" s="44"/>
      <c r="CD1308" s="44"/>
      <c r="CE1308" s="44"/>
      <c r="CF1308" s="44"/>
      <c r="CG1308" s="44"/>
      <c r="CH1308" s="44"/>
      <c r="CI1308" s="44"/>
      <c r="CJ1308" s="44"/>
      <c r="CK1308" s="44"/>
      <c r="CL1308" s="44"/>
      <c r="CM1308" s="44"/>
      <c r="CN1308" s="45"/>
      <c r="CO1308" s="44"/>
      <c r="CP1308" s="44"/>
      <c r="CQ1308" s="44"/>
      <c r="CR1308" s="44"/>
      <c r="CS1308" s="44"/>
      <c r="CT1308" s="44"/>
      <c r="CU1308" s="44"/>
      <c r="CV1308" s="44"/>
      <c r="CW1308" s="44"/>
      <c r="CX1308" s="44"/>
      <c r="CY1308" s="44"/>
      <c r="CZ1308" s="44"/>
      <c r="DA1308" s="44"/>
      <c r="DB1308" s="44"/>
      <c r="DC1308" s="44"/>
      <c r="DD1308" s="44"/>
      <c r="DE1308" s="44"/>
      <c r="DF1308" s="45"/>
      <c r="DG1308" s="44"/>
      <c r="DH1308" s="44"/>
      <c r="DI1308" s="44"/>
      <c r="DJ1308" s="44"/>
      <c r="DK1308" s="44"/>
      <c r="DL1308" s="45"/>
      <c r="DM1308" s="44"/>
      <c r="DN1308" s="44"/>
      <c r="DO1308" s="44"/>
      <c r="DP1308" s="44"/>
      <c r="DQ1308" s="44"/>
      <c r="DR1308" s="44"/>
      <c r="DS1308" s="44"/>
      <c r="DT1308" s="44"/>
      <c r="DU1308" s="45"/>
      <c r="DV1308" s="44"/>
      <c r="DW1308" s="44"/>
      <c r="DX1308" s="44"/>
      <c r="DY1308" s="44"/>
      <c r="DZ1308" s="44"/>
      <c r="EA1308" s="44"/>
      <c r="EB1308" s="44"/>
      <c r="EC1308" s="44"/>
      <c r="ED1308" s="45"/>
      <c r="EE1308" s="44"/>
      <c r="EF1308" s="44"/>
      <c r="EG1308" s="44"/>
      <c r="EH1308" s="44"/>
      <c r="EI1308" s="44"/>
      <c r="EJ1308" s="44"/>
      <c r="EK1308" s="44"/>
      <c r="EL1308" s="44"/>
      <c r="EM1308" s="44"/>
      <c r="EN1308" s="44"/>
      <c r="EO1308" s="44"/>
      <c r="EP1308" s="44"/>
      <c r="EQ1308" s="44"/>
      <c r="ER1308" s="44"/>
      <c r="ES1308" s="44"/>
      <c r="ET1308" s="44"/>
      <c r="EU1308" s="44"/>
      <c r="EV1308" s="45"/>
      <c r="EW1308" s="44"/>
      <c r="EX1308" s="44"/>
      <c r="EY1308" s="45"/>
      <c r="EZ1308" s="45"/>
      <c r="FA1308" s="44"/>
      <c r="FB1308" s="32"/>
      <c r="FC1308" s="32"/>
      <c r="FD1308" s="32"/>
    </row>
    <row r="1309">
      <c r="A1309" s="31"/>
      <c r="B1309" s="32"/>
      <c r="C1309" s="33"/>
      <c r="D1309" s="32"/>
      <c r="E1309" s="32"/>
      <c r="F1309" s="32"/>
      <c r="G1309" s="46"/>
      <c r="H1309" s="32"/>
      <c r="I1309" s="32"/>
      <c r="J1309" s="32"/>
      <c r="K1309" s="32"/>
      <c r="L1309" s="32"/>
      <c r="M1309" s="32"/>
      <c r="N1309" s="47"/>
      <c r="O1309" s="47"/>
      <c r="P1309" s="36"/>
      <c r="Q1309" s="37"/>
      <c r="R1309" s="37"/>
      <c r="S1309" s="48"/>
      <c r="T1309" s="39"/>
      <c r="U1309" s="40"/>
      <c r="V1309" s="41"/>
      <c r="W1309" s="41"/>
      <c r="X1309" s="41"/>
      <c r="Y1309" s="41"/>
      <c r="Z1309" s="41"/>
      <c r="AA1309" s="41"/>
      <c r="AB1309" s="41"/>
      <c r="AC1309" s="41"/>
      <c r="AD1309" s="42"/>
      <c r="AE1309" s="43"/>
      <c r="AF1309" s="44"/>
      <c r="AG1309" s="44"/>
      <c r="AH1309" s="44"/>
      <c r="AI1309" s="44"/>
      <c r="AJ1309" s="44"/>
      <c r="AK1309" s="44"/>
      <c r="AL1309" s="44"/>
      <c r="AM1309" s="44"/>
      <c r="AN1309" s="44"/>
      <c r="AO1309" s="44"/>
      <c r="AP1309" s="44"/>
      <c r="AQ1309" s="44"/>
      <c r="AR1309" s="44"/>
      <c r="AS1309" s="44"/>
      <c r="AT1309" s="44"/>
      <c r="AU1309" s="44"/>
      <c r="AV1309" s="44"/>
      <c r="AW1309" s="44"/>
      <c r="AX1309" s="44"/>
      <c r="AY1309" s="44"/>
      <c r="AZ1309" s="44"/>
      <c r="BA1309" s="44"/>
      <c r="BB1309" s="44"/>
      <c r="BC1309" s="44"/>
      <c r="BD1309" s="44"/>
      <c r="BE1309" s="44"/>
      <c r="BF1309" s="44"/>
      <c r="BG1309" s="44"/>
      <c r="BH1309" s="44"/>
      <c r="BI1309" s="44"/>
      <c r="BJ1309" s="44"/>
      <c r="BK1309" s="44"/>
      <c r="BL1309" s="44"/>
      <c r="BM1309" s="44"/>
      <c r="BN1309" s="44"/>
      <c r="BO1309" s="44"/>
      <c r="BP1309" s="44"/>
      <c r="BQ1309" s="44"/>
      <c r="BR1309" s="44"/>
      <c r="BS1309" s="44"/>
      <c r="BT1309" s="44"/>
      <c r="BU1309" s="44"/>
      <c r="BV1309" s="44"/>
      <c r="BW1309" s="44"/>
      <c r="BX1309" s="44"/>
      <c r="BY1309" s="44"/>
      <c r="BZ1309" s="44"/>
      <c r="CA1309" s="44"/>
      <c r="CB1309" s="44"/>
      <c r="CC1309" s="44"/>
      <c r="CD1309" s="44"/>
      <c r="CE1309" s="44"/>
      <c r="CF1309" s="44"/>
      <c r="CG1309" s="44"/>
      <c r="CH1309" s="44"/>
      <c r="CI1309" s="44"/>
      <c r="CJ1309" s="44"/>
      <c r="CK1309" s="44"/>
      <c r="CL1309" s="44"/>
      <c r="CM1309" s="44"/>
      <c r="CN1309" s="45"/>
      <c r="CO1309" s="44"/>
      <c r="CP1309" s="44"/>
      <c r="CQ1309" s="44"/>
      <c r="CR1309" s="44"/>
      <c r="CS1309" s="44"/>
      <c r="CT1309" s="44"/>
      <c r="CU1309" s="44"/>
      <c r="CV1309" s="44"/>
      <c r="CW1309" s="44"/>
      <c r="CX1309" s="44"/>
      <c r="CY1309" s="44"/>
      <c r="CZ1309" s="44"/>
      <c r="DA1309" s="44"/>
      <c r="DB1309" s="44"/>
      <c r="DC1309" s="44"/>
      <c r="DD1309" s="44"/>
      <c r="DE1309" s="44"/>
      <c r="DF1309" s="45"/>
      <c r="DG1309" s="44"/>
      <c r="DH1309" s="44"/>
      <c r="DI1309" s="44"/>
      <c r="DJ1309" s="44"/>
      <c r="DK1309" s="44"/>
      <c r="DL1309" s="45"/>
      <c r="DM1309" s="44"/>
      <c r="DN1309" s="44"/>
      <c r="DO1309" s="44"/>
      <c r="DP1309" s="44"/>
      <c r="DQ1309" s="44"/>
      <c r="DR1309" s="44"/>
      <c r="DS1309" s="44"/>
      <c r="DT1309" s="44"/>
      <c r="DU1309" s="45"/>
      <c r="DV1309" s="44"/>
      <c r="DW1309" s="44"/>
      <c r="DX1309" s="44"/>
      <c r="DY1309" s="44"/>
      <c r="DZ1309" s="44"/>
      <c r="EA1309" s="44"/>
      <c r="EB1309" s="44"/>
      <c r="EC1309" s="44"/>
      <c r="ED1309" s="45"/>
      <c r="EE1309" s="44"/>
      <c r="EF1309" s="44"/>
      <c r="EG1309" s="44"/>
      <c r="EH1309" s="44"/>
      <c r="EI1309" s="44"/>
      <c r="EJ1309" s="44"/>
      <c r="EK1309" s="44"/>
      <c r="EL1309" s="44"/>
      <c r="EM1309" s="44"/>
      <c r="EN1309" s="44"/>
      <c r="EO1309" s="44"/>
      <c r="EP1309" s="44"/>
      <c r="EQ1309" s="44"/>
      <c r="ER1309" s="44"/>
      <c r="ES1309" s="44"/>
      <c r="ET1309" s="44"/>
      <c r="EU1309" s="44"/>
      <c r="EV1309" s="45"/>
      <c r="EW1309" s="44"/>
      <c r="EX1309" s="44"/>
      <c r="EY1309" s="45"/>
      <c r="EZ1309" s="45"/>
      <c r="FA1309" s="44"/>
      <c r="FB1309" s="32"/>
      <c r="FC1309" s="32"/>
      <c r="FD1309" s="32"/>
    </row>
    <row r="1310">
      <c r="A1310" s="31"/>
      <c r="B1310" s="32"/>
      <c r="C1310" s="33"/>
      <c r="D1310" s="32"/>
      <c r="E1310" s="32"/>
      <c r="F1310" s="32"/>
      <c r="G1310" s="46"/>
      <c r="H1310" s="32"/>
      <c r="I1310" s="32"/>
      <c r="J1310" s="32"/>
      <c r="K1310" s="32"/>
      <c r="L1310" s="32"/>
      <c r="M1310" s="32"/>
      <c r="N1310" s="47"/>
      <c r="O1310" s="47"/>
      <c r="P1310" s="36"/>
      <c r="Q1310" s="37"/>
      <c r="R1310" s="37"/>
      <c r="S1310" s="48"/>
      <c r="T1310" s="39"/>
      <c r="U1310" s="40"/>
      <c r="V1310" s="41"/>
      <c r="W1310" s="41"/>
      <c r="X1310" s="41"/>
      <c r="Y1310" s="41"/>
      <c r="Z1310" s="41"/>
      <c r="AA1310" s="41"/>
      <c r="AB1310" s="41"/>
      <c r="AC1310" s="41"/>
      <c r="AD1310" s="42"/>
      <c r="AE1310" s="43"/>
      <c r="AF1310" s="44"/>
      <c r="AG1310" s="44"/>
      <c r="AH1310" s="44"/>
      <c r="AI1310" s="44"/>
      <c r="AJ1310" s="44"/>
      <c r="AK1310" s="44"/>
      <c r="AL1310" s="44"/>
      <c r="AM1310" s="44"/>
      <c r="AN1310" s="44"/>
      <c r="AO1310" s="44"/>
      <c r="AP1310" s="44"/>
      <c r="AQ1310" s="44"/>
      <c r="AR1310" s="44"/>
      <c r="AS1310" s="44"/>
      <c r="AT1310" s="44"/>
      <c r="AU1310" s="44"/>
      <c r="AV1310" s="44"/>
      <c r="AW1310" s="44"/>
      <c r="AX1310" s="44"/>
      <c r="AY1310" s="44"/>
      <c r="AZ1310" s="44"/>
      <c r="BA1310" s="44"/>
      <c r="BB1310" s="44"/>
      <c r="BC1310" s="44"/>
      <c r="BD1310" s="44"/>
      <c r="BE1310" s="44"/>
      <c r="BF1310" s="44"/>
      <c r="BG1310" s="44"/>
      <c r="BH1310" s="44"/>
      <c r="BI1310" s="44"/>
      <c r="BJ1310" s="44"/>
      <c r="BK1310" s="44"/>
      <c r="BL1310" s="44"/>
      <c r="BM1310" s="44"/>
      <c r="BN1310" s="44"/>
      <c r="BO1310" s="44"/>
      <c r="BP1310" s="44"/>
      <c r="BQ1310" s="44"/>
      <c r="BR1310" s="44"/>
      <c r="BS1310" s="44"/>
      <c r="BT1310" s="44"/>
      <c r="BU1310" s="44"/>
      <c r="BV1310" s="44"/>
      <c r="BW1310" s="44"/>
      <c r="BX1310" s="44"/>
      <c r="BY1310" s="44"/>
      <c r="BZ1310" s="44"/>
      <c r="CA1310" s="44"/>
      <c r="CB1310" s="44"/>
      <c r="CC1310" s="44"/>
      <c r="CD1310" s="44"/>
      <c r="CE1310" s="44"/>
      <c r="CF1310" s="44"/>
      <c r="CG1310" s="44"/>
      <c r="CH1310" s="44"/>
      <c r="CI1310" s="44"/>
      <c r="CJ1310" s="44"/>
      <c r="CK1310" s="44"/>
      <c r="CL1310" s="44"/>
      <c r="CM1310" s="44"/>
      <c r="CN1310" s="45"/>
      <c r="CO1310" s="44"/>
      <c r="CP1310" s="44"/>
      <c r="CQ1310" s="44"/>
      <c r="CR1310" s="44"/>
      <c r="CS1310" s="44"/>
      <c r="CT1310" s="44"/>
      <c r="CU1310" s="44"/>
      <c r="CV1310" s="44"/>
      <c r="CW1310" s="44"/>
      <c r="CX1310" s="44"/>
      <c r="CY1310" s="44"/>
      <c r="CZ1310" s="44"/>
      <c r="DA1310" s="44"/>
      <c r="DB1310" s="44"/>
      <c r="DC1310" s="44"/>
      <c r="DD1310" s="44"/>
      <c r="DE1310" s="44"/>
      <c r="DF1310" s="45"/>
      <c r="DG1310" s="44"/>
      <c r="DH1310" s="44"/>
      <c r="DI1310" s="44"/>
      <c r="DJ1310" s="44"/>
      <c r="DK1310" s="44"/>
      <c r="DL1310" s="45"/>
      <c r="DM1310" s="44"/>
      <c r="DN1310" s="44"/>
      <c r="DO1310" s="44"/>
      <c r="DP1310" s="44"/>
      <c r="DQ1310" s="44"/>
      <c r="DR1310" s="44"/>
      <c r="DS1310" s="44"/>
      <c r="DT1310" s="44"/>
      <c r="DU1310" s="45"/>
      <c r="DV1310" s="44"/>
      <c r="DW1310" s="44"/>
      <c r="DX1310" s="44"/>
      <c r="DY1310" s="44"/>
      <c r="DZ1310" s="44"/>
      <c r="EA1310" s="44"/>
      <c r="EB1310" s="44"/>
      <c r="EC1310" s="44"/>
      <c r="ED1310" s="45"/>
      <c r="EE1310" s="44"/>
      <c r="EF1310" s="44"/>
      <c r="EG1310" s="44"/>
      <c r="EH1310" s="44"/>
      <c r="EI1310" s="44"/>
      <c r="EJ1310" s="44"/>
      <c r="EK1310" s="44"/>
      <c r="EL1310" s="44"/>
      <c r="EM1310" s="44"/>
      <c r="EN1310" s="44"/>
      <c r="EO1310" s="44"/>
      <c r="EP1310" s="44"/>
      <c r="EQ1310" s="44"/>
      <c r="ER1310" s="44"/>
      <c r="ES1310" s="44"/>
      <c r="ET1310" s="44"/>
      <c r="EU1310" s="44"/>
      <c r="EV1310" s="45"/>
      <c r="EW1310" s="44"/>
      <c r="EX1310" s="44"/>
      <c r="EY1310" s="45"/>
      <c r="EZ1310" s="45"/>
      <c r="FA1310" s="44"/>
      <c r="FB1310" s="32"/>
      <c r="FC1310" s="32"/>
      <c r="FD1310" s="32"/>
    </row>
    <row r="1311">
      <c r="A1311" s="31"/>
      <c r="B1311" s="32"/>
      <c r="C1311" s="33"/>
      <c r="D1311" s="32"/>
      <c r="E1311" s="32"/>
      <c r="F1311" s="32"/>
      <c r="G1311" s="46"/>
      <c r="H1311" s="32"/>
      <c r="I1311" s="32"/>
      <c r="J1311" s="32"/>
      <c r="K1311" s="32"/>
      <c r="L1311" s="32"/>
      <c r="M1311" s="32"/>
      <c r="N1311" s="47"/>
      <c r="O1311" s="47"/>
      <c r="P1311" s="36"/>
      <c r="Q1311" s="37"/>
      <c r="R1311" s="37"/>
      <c r="S1311" s="48"/>
      <c r="T1311" s="39"/>
      <c r="U1311" s="40"/>
      <c r="V1311" s="41"/>
      <c r="W1311" s="41"/>
      <c r="X1311" s="41"/>
      <c r="Y1311" s="41"/>
      <c r="Z1311" s="41"/>
      <c r="AA1311" s="41"/>
      <c r="AB1311" s="41"/>
      <c r="AC1311" s="41"/>
      <c r="AD1311" s="42"/>
      <c r="AE1311" s="43"/>
      <c r="AF1311" s="44"/>
      <c r="AG1311" s="44"/>
      <c r="AH1311" s="44"/>
      <c r="AI1311" s="44"/>
      <c r="AJ1311" s="44"/>
      <c r="AK1311" s="44"/>
      <c r="AL1311" s="44"/>
      <c r="AM1311" s="44"/>
      <c r="AN1311" s="44"/>
      <c r="AO1311" s="44"/>
      <c r="AP1311" s="44"/>
      <c r="AQ1311" s="44"/>
      <c r="AR1311" s="44"/>
      <c r="AS1311" s="44"/>
      <c r="AT1311" s="44"/>
      <c r="AU1311" s="44"/>
      <c r="AV1311" s="44"/>
      <c r="AW1311" s="44"/>
      <c r="AX1311" s="44"/>
      <c r="AY1311" s="44"/>
      <c r="AZ1311" s="44"/>
      <c r="BA1311" s="44"/>
      <c r="BB1311" s="44"/>
      <c r="BC1311" s="44"/>
      <c r="BD1311" s="44"/>
      <c r="BE1311" s="44"/>
      <c r="BF1311" s="44"/>
      <c r="BG1311" s="44"/>
      <c r="BH1311" s="44"/>
      <c r="BI1311" s="44"/>
      <c r="BJ1311" s="44"/>
      <c r="BK1311" s="44"/>
      <c r="BL1311" s="44"/>
      <c r="BM1311" s="44"/>
      <c r="BN1311" s="44"/>
      <c r="BO1311" s="44"/>
      <c r="BP1311" s="44"/>
      <c r="BQ1311" s="44"/>
      <c r="BR1311" s="44"/>
      <c r="BS1311" s="44"/>
      <c r="BT1311" s="44"/>
      <c r="BU1311" s="44"/>
      <c r="BV1311" s="44"/>
      <c r="BW1311" s="44"/>
      <c r="BX1311" s="44"/>
      <c r="BY1311" s="44"/>
      <c r="BZ1311" s="44"/>
      <c r="CA1311" s="44"/>
      <c r="CB1311" s="44"/>
      <c r="CC1311" s="44"/>
      <c r="CD1311" s="44"/>
      <c r="CE1311" s="44"/>
      <c r="CF1311" s="44"/>
      <c r="CG1311" s="44"/>
      <c r="CH1311" s="44"/>
      <c r="CI1311" s="44"/>
      <c r="CJ1311" s="44"/>
      <c r="CK1311" s="44"/>
      <c r="CL1311" s="44"/>
      <c r="CM1311" s="44"/>
      <c r="CN1311" s="45"/>
      <c r="CO1311" s="44"/>
      <c r="CP1311" s="44"/>
      <c r="CQ1311" s="44"/>
      <c r="CR1311" s="44"/>
      <c r="CS1311" s="44"/>
      <c r="CT1311" s="44"/>
      <c r="CU1311" s="44"/>
      <c r="CV1311" s="44"/>
      <c r="CW1311" s="44"/>
      <c r="CX1311" s="44"/>
      <c r="CY1311" s="44"/>
      <c r="CZ1311" s="44"/>
      <c r="DA1311" s="44"/>
      <c r="DB1311" s="44"/>
      <c r="DC1311" s="44"/>
      <c r="DD1311" s="44"/>
      <c r="DE1311" s="44"/>
      <c r="DF1311" s="45"/>
      <c r="DG1311" s="44"/>
      <c r="DH1311" s="44"/>
      <c r="DI1311" s="44"/>
      <c r="DJ1311" s="44"/>
      <c r="DK1311" s="44"/>
      <c r="DL1311" s="45"/>
      <c r="DM1311" s="44"/>
      <c r="DN1311" s="44"/>
      <c r="DO1311" s="44"/>
      <c r="DP1311" s="44"/>
      <c r="DQ1311" s="44"/>
      <c r="DR1311" s="44"/>
      <c r="DS1311" s="44"/>
      <c r="DT1311" s="44"/>
      <c r="DU1311" s="45"/>
      <c r="DV1311" s="44"/>
      <c r="DW1311" s="44"/>
      <c r="DX1311" s="44"/>
      <c r="DY1311" s="44"/>
      <c r="DZ1311" s="44"/>
      <c r="EA1311" s="44"/>
      <c r="EB1311" s="44"/>
      <c r="EC1311" s="44"/>
      <c r="ED1311" s="45"/>
      <c r="EE1311" s="44"/>
      <c r="EF1311" s="44"/>
      <c r="EG1311" s="44"/>
      <c r="EH1311" s="44"/>
      <c r="EI1311" s="44"/>
      <c r="EJ1311" s="44"/>
      <c r="EK1311" s="44"/>
      <c r="EL1311" s="44"/>
      <c r="EM1311" s="44"/>
      <c r="EN1311" s="44"/>
      <c r="EO1311" s="44"/>
      <c r="EP1311" s="44"/>
      <c r="EQ1311" s="44"/>
      <c r="ER1311" s="44"/>
      <c r="ES1311" s="44"/>
      <c r="ET1311" s="44"/>
      <c r="EU1311" s="44"/>
      <c r="EV1311" s="45"/>
      <c r="EW1311" s="44"/>
      <c r="EX1311" s="44"/>
      <c r="EY1311" s="45"/>
      <c r="EZ1311" s="45"/>
      <c r="FA1311" s="44"/>
      <c r="FB1311" s="32"/>
      <c r="FC1311" s="32"/>
      <c r="FD1311" s="32"/>
    </row>
    <row r="1312">
      <c r="A1312" s="31"/>
      <c r="B1312" s="32"/>
      <c r="C1312" s="33"/>
      <c r="D1312" s="32"/>
      <c r="E1312" s="32"/>
      <c r="F1312" s="32"/>
      <c r="G1312" s="46"/>
      <c r="H1312" s="32"/>
      <c r="I1312" s="32"/>
      <c r="J1312" s="32"/>
      <c r="K1312" s="32"/>
      <c r="L1312" s="32"/>
      <c r="M1312" s="32"/>
      <c r="N1312" s="47"/>
      <c r="O1312" s="47"/>
      <c r="P1312" s="36"/>
      <c r="Q1312" s="37"/>
      <c r="R1312" s="37"/>
      <c r="S1312" s="48"/>
      <c r="T1312" s="39"/>
      <c r="U1312" s="40"/>
      <c r="V1312" s="41"/>
      <c r="W1312" s="41"/>
      <c r="X1312" s="41"/>
      <c r="Y1312" s="41"/>
      <c r="Z1312" s="41"/>
      <c r="AA1312" s="41"/>
      <c r="AB1312" s="41"/>
      <c r="AC1312" s="41"/>
      <c r="AD1312" s="42"/>
      <c r="AE1312" s="43"/>
      <c r="AF1312" s="44"/>
      <c r="AG1312" s="44"/>
      <c r="AH1312" s="44"/>
      <c r="AI1312" s="44"/>
      <c r="AJ1312" s="44"/>
      <c r="AK1312" s="44"/>
      <c r="AL1312" s="44"/>
      <c r="AM1312" s="44"/>
      <c r="AN1312" s="44"/>
      <c r="AO1312" s="44"/>
      <c r="AP1312" s="44"/>
      <c r="AQ1312" s="44"/>
      <c r="AR1312" s="44"/>
      <c r="AS1312" s="44"/>
      <c r="AT1312" s="44"/>
      <c r="AU1312" s="44"/>
      <c r="AV1312" s="44"/>
      <c r="AW1312" s="44"/>
      <c r="AX1312" s="44"/>
      <c r="AY1312" s="44"/>
      <c r="AZ1312" s="44"/>
      <c r="BA1312" s="44"/>
      <c r="BB1312" s="44"/>
      <c r="BC1312" s="44"/>
      <c r="BD1312" s="44"/>
      <c r="BE1312" s="44"/>
      <c r="BF1312" s="44"/>
      <c r="BG1312" s="44"/>
      <c r="BH1312" s="44"/>
      <c r="BI1312" s="44"/>
      <c r="BJ1312" s="44"/>
      <c r="BK1312" s="44"/>
      <c r="BL1312" s="44"/>
      <c r="BM1312" s="44"/>
      <c r="BN1312" s="44"/>
      <c r="BO1312" s="44"/>
      <c r="BP1312" s="44"/>
      <c r="BQ1312" s="44"/>
      <c r="BR1312" s="44"/>
      <c r="BS1312" s="44"/>
      <c r="BT1312" s="44"/>
      <c r="BU1312" s="44"/>
      <c r="BV1312" s="44"/>
      <c r="BW1312" s="44"/>
      <c r="BX1312" s="44"/>
      <c r="BY1312" s="44"/>
      <c r="BZ1312" s="44"/>
      <c r="CA1312" s="44"/>
      <c r="CB1312" s="44"/>
      <c r="CC1312" s="44"/>
      <c r="CD1312" s="44"/>
      <c r="CE1312" s="44"/>
      <c r="CF1312" s="44"/>
      <c r="CG1312" s="44"/>
      <c r="CH1312" s="44"/>
      <c r="CI1312" s="44"/>
      <c r="CJ1312" s="44"/>
      <c r="CK1312" s="44"/>
      <c r="CL1312" s="44"/>
      <c r="CM1312" s="44"/>
      <c r="CN1312" s="45"/>
      <c r="CO1312" s="44"/>
      <c r="CP1312" s="44"/>
      <c r="CQ1312" s="44"/>
      <c r="CR1312" s="44"/>
      <c r="CS1312" s="44"/>
      <c r="CT1312" s="44"/>
      <c r="CU1312" s="44"/>
      <c r="CV1312" s="44"/>
      <c r="CW1312" s="44"/>
      <c r="CX1312" s="44"/>
      <c r="CY1312" s="44"/>
      <c r="CZ1312" s="44"/>
      <c r="DA1312" s="44"/>
      <c r="DB1312" s="44"/>
      <c r="DC1312" s="44"/>
      <c r="DD1312" s="44"/>
      <c r="DE1312" s="44"/>
      <c r="DF1312" s="45"/>
      <c r="DG1312" s="44"/>
      <c r="DH1312" s="44"/>
      <c r="DI1312" s="44"/>
      <c r="DJ1312" s="44"/>
      <c r="DK1312" s="44"/>
      <c r="DL1312" s="45"/>
      <c r="DM1312" s="44"/>
      <c r="DN1312" s="44"/>
      <c r="DO1312" s="44"/>
      <c r="DP1312" s="44"/>
      <c r="DQ1312" s="44"/>
      <c r="DR1312" s="44"/>
      <c r="DS1312" s="44"/>
      <c r="DT1312" s="44"/>
      <c r="DU1312" s="45"/>
      <c r="DV1312" s="44"/>
      <c r="DW1312" s="44"/>
      <c r="DX1312" s="44"/>
      <c r="DY1312" s="44"/>
      <c r="DZ1312" s="44"/>
      <c r="EA1312" s="44"/>
      <c r="EB1312" s="44"/>
      <c r="EC1312" s="44"/>
      <c r="ED1312" s="45"/>
      <c r="EE1312" s="44"/>
      <c r="EF1312" s="44"/>
      <c r="EG1312" s="44"/>
      <c r="EH1312" s="44"/>
      <c r="EI1312" s="44"/>
      <c r="EJ1312" s="44"/>
      <c r="EK1312" s="44"/>
      <c r="EL1312" s="44"/>
      <c r="EM1312" s="44"/>
      <c r="EN1312" s="44"/>
      <c r="EO1312" s="44"/>
      <c r="EP1312" s="44"/>
      <c r="EQ1312" s="44"/>
      <c r="ER1312" s="44"/>
      <c r="ES1312" s="44"/>
      <c r="ET1312" s="44"/>
      <c r="EU1312" s="44"/>
      <c r="EV1312" s="45"/>
      <c r="EW1312" s="44"/>
      <c r="EX1312" s="44"/>
      <c r="EY1312" s="45"/>
      <c r="EZ1312" s="45"/>
      <c r="FA1312" s="44"/>
      <c r="FB1312" s="32"/>
      <c r="FC1312" s="32"/>
      <c r="FD1312" s="32"/>
    </row>
    <row r="1313">
      <c r="A1313" s="31"/>
      <c r="B1313" s="32"/>
      <c r="C1313" s="33"/>
      <c r="D1313" s="32"/>
      <c r="E1313" s="32"/>
      <c r="F1313" s="32"/>
      <c r="G1313" s="46"/>
      <c r="H1313" s="32"/>
      <c r="I1313" s="32"/>
      <c r="J1313" s="32"/>
      <c r="K1313" s="32"/>
      <c r="L1313" s="32"/>
      <c r="M1313" s="32"/>
      <c r="N1313" s="47"/>
      <c r="O1313" s="47"/>
      <c r="P1313" s="36"/>
      <c r="Q1313" s="37"/>
      <c r="R1313" s="37"/>
      <c r="S1313" s="48"/>
      <c r="T1313" s="39"/>
      <c r="U1313" s="40"/>
      <c r="V1313" s="41"/>
      <c r="W1313" s="41"/>
      <c r="X1313" s="41"/>
      <c r="Y1313" s="41"/>
      <c r="Z1313" s="41"/>
      <c r="AA1313" s="41"/>
      <c r="AB1313" s="41"/>
      <c r="AC1313" s="41"/>
      <c r="AD1313" s="42"/>
      <c r="AE1313" s="43"/>
      <c r="AF1313" s="44"/>
      <c r="AG1313" s="44"/>
      <c r="AH1313" s="44"/>
      <c r="AI1313" s="44"/>
      <c r="AJ1313" s="44"/>
      <c r="AK1313" s="44"/>
      <c r="AL1313" s="44"/>
      <c r="AM1313" s="44"/>
      <c r="AN1313" s="44"/>
      <c r="AO1313" s="44"/>
      <c r="AP1313" s="44"/>
      <c r="AQ1313" s="44"/>
      <c r="AR1313" s="44"/>
      <c r="AS1313" s="44"/>
      <c r="AT1313" s="44"/>
      <c r="AU1313" s="44"/>
      <c r="AV1313" s="44"/>
      <c r="AW1313" s="44"/>
      <c r="AX1313" s="44"/>
      <c r="AY1313" s="44"/>
      <c r="AZ1313" s="44"/>
      <c r="BA1313" s="44"/>
      <c r="BB1313" s="44"/>
      <c r="BC1313" s="44"/>
      <c r="BD1313" s="44"/>
      <c r="BE1313" s="44"/>
      <c r="BF1313" s="44"/>
      <c r="BG1313" s="44"/>
      <c r="BH1313" s="44"/>
      <c r="BI1313" s="44"/>
      <c r="BJ1313" s="44"/>
      <c r="BK1313" s="44"/>
      <c r="BL1313" s="44"/>
      <c r="BM1313" s="44"/>
      <c r="BN1313" s="44"/>
      <c r="BO1313" s="44"/>
      <c r="BP1313" s="44"/>
      <c r="BQ1313" s="44"/>
      <c r="BR1313" s="44"/>
      <c r="BS1313" s="44"/>
      <c r="BT1313" s="44"/>
      <c r="BU1313" s="44"/>
      <c r="BV1313" s="44"/>
      <c r="BW1313" s="44"/>
      <c r="BX1313" s="44"/>
      <c r="BY1313" s="44"/>
      <c r="BZ1313" s="44"/>
      <c r="CA1313" s="44"/>
      <c r="CB1313" s="44"/>
      <c r="CC1313" s="44"/>
      <c r="CD1313" s="44"/>
      <c r="CE1313" s="44"/>
      <c r="CF1313" s="44"/>
      <c r="CG1313" s="44"/>
      <c r="CH1313" s="44"/>
      <c r="CI1313" s="44"/>
      <c r="CJ1313" s="44"/>
      <c r="CK1313" s="44"/>
      <c r="CL1313" s="44"/>
      <c r="CM1313" s="44"/>
      <c r="CN1313" s="45"/>
      <c r="CO1313" s="44"/>
      <c r="CP1313" s="44"/>
      <c r="CQ1313" s="44"/>
      <c r="CR1313" s="44"/>
      <c r="CS1313" s="44"/>
      <c r="CT1313" s="44"/>
      <c r="CU1313" s="44"/>
      <c r="CV1313" s="44"/>
      <c r="CW1313" s="44"/>
      <c r="CX1313" s="44"/>
      <c r="CY1313" s="44"/>
      <c r="CZ1313" s="44"/>
      <c r="DA1313" s="44"/>
      <c r="DB1313" s="44"/>
      <c r="DC1313" s="44"/>
      <c r="DD1313" s="44"/>
      <c r="DE1313" s="44"/>
      <c r="DF1313" s="45"/>
      <c r="DG1313" s="44"/>
      <c r="DH1313" s="44"/>
      <c r="DI1313" s="44"/>
      <c r="DJ1313" s="44"/>
      <c r="DK1313" s="44"/>
      <c r="DL1313" s="45"/>
      <c r="DM1313" s="44"/>
      <c r="DN1313" s="44"/>
      <c r="DO1313" s="44"/>
      <c r="DP1313" s="44"/>
      <c r="DQ1313" s="44"/>
      <c r="DR1313" s="44"/>
      <c r="DS1313" s="44"/>
      <c r="DT1313" s="44"/>
      <c r="DU1313" s="45"/>
      <c r="DV1313" s="44"/>
      <c r="DW1313" s="44"/>
      <c r="DX1313" s="44"/>
      <c r="DY1313" s="44"/>
      <c r="DZ1313" s="44"/>
      <c r="EA1313" s="44"/>
      <c r="EB1313" s="44"/>
      <c r="EC1313" s="44"/>
      <c r="ED1313" s="45"/>
      <c r="EE1313" s="44"/>
      <c r="EF1313" s="44"/>
      <c r="EG1313" s="44"/>
      <c r="EH1313" s="44"/>
      <c r="EI1313" s="44"/>
      <c r="EJ1313" s="44"/>
      <c r="EK1313" s="44"/>
      <c r="EL1313" s="44"/>
      <c r="EM1313" s="44"/>
      <c r="EN1313" s="44"/>
      <c r="EO1313" s="44"/>
      <c r="EP1313" s="44"/>
      <c r="EQ1313" s="44"/>
      <c r="ER1313" s="44"/>
      <c r="ES1313" s="44"/>
      <c r="ET1313" s="44"/>
      <c r="EU1313" s="44"/>
      <c r="EV1313" s="45"/>
      <c r="EW1313" s="44"/>
      <c r="EX1313" s="44"/>
      <c r="EY1313" s="45"/>
      <c r="EZ1313" s="45"/>
      <c r="FA1313" s="44"/>
      <c r="FB1313" s="32"/>
      <c r="FC1313" s="32"/>
      <c r="FD1313" s="32"/>
    </row>
    <row r="1314">
      <c r="A1314" s="31"/>
      <c r="B1314" s="32"/>
      <c r="C1314" s="33"/>
      <c r="D1314" s="32"/>
      <c r="E1314" s="32"/>
      <c r="F1314" s="32"/>
      <c r="G1314" s="46"/>
      <c r="H1314" s="32"/>
      <c r="I1314" s="32"/>
      <c r="J1314" s="32"/>
      <c r="K1314" s="32"/>
      <c r="L1314" s="32"/>
      <c r="M1314" s="32"/>
      <c r="N1314" s="47"/>
      <c r="O1314" s="47"/>
      <c r="P1314" s="36"/>
      <c r="Q1314" s="37"/>
      <c r="R1314" s="37"/>
      <c r="S1314" s="48"/>
      <c r="T1314" s="39"/>
      <c r="U1314" s="40"/>
      <c r="V1314" s="41"/>
      <c r="W1314" s="41"/>
      <c r="X1314" s="41"/>
      <c r="Y1314" s="41"/>
      <c r="Z1314" s="41"/>
      <c r="AA1314" s="41"/>
      <c r="AB1314" s="41"/>
      <c r="AC1314" s="41"/>
      <c r="AD1314" s="42"/>
      <c r="AE1314" s="43"/>
      <c r="AF1314" s="44"/>
      <c r="AG1314" s="44"/>
      <c r="AH1314" s="44"/>
      <c r="AI1314" s="44"/>
      <c r="AJ1314" s="44"/>
      <c r="AK1314" s="44"/>
      <c r="AL1314" s="44"/>
      <c r="AM1314" s="44"/>
      <c r="AN1314" s="44"/>
      <c r="AO1314" s="44"/>
      <c r="AP1314" s="44"/>
      <c r="AQ1314" s="44"/>
      <c r="AR1314" s="44"/>
      <c r="AS1314" s="44"/>
      <c r="AT1314" s="44"/>
      <c r="AU1314" s="44"/>
      <c r="AV1314" s="44"/>
      <c r="AW1314" s="44"/>
      <c r="AX1314" s="44"/>
      <c r="AY1314" s="44"/>
      <c r="AZ1314" s="44"/>
      <c r="BA1314" s="44"/>
      <c r="BB1314" s="44"/>
      <c r="BC1314" s="44"/>
      <c r="BD1314" s="44"/>
      <c r="BE1314" s="44"/>
      <c r="BF1314" s="44"/>
      <c r="BG1314" s="44"/>
      <c r="BH1314" s="44"/>
      <c r="BI1314" s="44"/>
      <c r="BJ1314" s="44"/>
      <c r="BK1314" s="44"/>
      <c r="BL1314" s="44"/>
      <c r="BM1314" s="44"/>
      <c r="BN1314" s="44"/>
      <c r="BO1314" s="44"/>
      <c r="BP1314" s="44"/>
      <c r="BQ1314" s="44"/>
      <c r="BR1314" s="44"/>
      <c r="BS1314" s="44"/>
      <c r="BT1314" s="44"/>
      <c r="BU1314" s="44"/>
      <c r="BV1314" s="44"/>
      <c r="BW1314" s="44"/>
      <c r="BX1314" s="44"/>
      <c r="BY1314" s="44"/>
      <c r="BZ1314" s="44"/>
      <c r="CA1314" s="44"/>
      <c r="CB1314" s="44"/>
      <c r="CC1314" s="44"/>
      <c r="CD1314" s="44"/>
      <c r="CE1314" s="44"/>
      <c r="CF1314" s="44"/>
      <c r="CG1314" s="44"/>
      <c r="CH1314" s="44"/>
      <c r="CI1314" s="44"/>
      <c r="CJ1314" s="44"/>
      <c r="CK1314" s="44"/>
      <c r="CL1314" s="44"/>
      <c r="CM1314" s="44"/>
      <c r="CN1314" s="45"/>
      <c r="CO1314" s="44"/>
      <c r="CP1314" s="44"/>
      <c r="CQ1314" s="44"/>
      <c r="CR1314" s="44"/>
      <c r="CS1314" s="44"/>
      <c r="CT1314" s="44"/>
      <c r="CU1314" s="44"/>
      <c r="CV1314" s="44"/>
      <c r="CW1314" s="44"/>
      <c r="CX1314" s="44"/>
      <c r="CY1314" s="44"/>
      <c r="CZ1314" s="44"/>
      <c r="DA1314" s="44"/>
      <c r="DB1314" s="44"/>
      <c r="DC1314" s="44"/>
      <c r="DD1314" s="44"/>
      <c r="DE1314" s="44"/>
      <c r="DF1314" s="45"/>
      <c r="DG1314" s="44"/>
      <c r="DH1314" s="44"/>
      <c r="DI1314" s="44"/>
      <c r="DJ1314" s="44"/>
      <c r="DK1314" s="44"/>
      <c r="DL1314" s="45"/>
      <c r="DM1314" s="44"/>
      <c r="DN1314" s="44"/>
      <c r="DO1314" s="44"/>
      <c r="DP1314" s="44"/>
      <c r="DQ1314" s="44"/>
      <c r="DR1314" s="44"/>
      <c r="DS1314" s="44"/>
      <c r="DT1314" s="44"/>
      <c r="DU1314" s="45"/>
      <c r="DV1314" s="44"/>
      <c r="DW1314" s="44"/>
      <c r="DX1314" s="44"/>
      <c r="DY1314" s="44"/>
      <c r="DZ1314" s="44"/>
      <c r="EA1314" s="44"/>
      <c r="EB1314" s="44"/>
      <c r="EC1314" s="44"/>
      <c r="ED1314" s="45"/>
      <c r="EE1314" s="44"/>
      <c r="EF1314" s="44"/>
      <c r="EG1314" s="44"/>
      <c r="EH1314" s="44"/>
      <c r="EI1314" s="44"/>
      <c r="EJ1314" s="44"/>
      <c r="EK1314" s="44"/>
      <c r="EL1314" s="44"/>
      <c r="EM1314" s="44"/>
      <c r="EN1314" s="44"/>
      <c r="EO1314" s="44"/>
      <c r="EP1314" s="44"/>
      <c r="EQ1314" s="44"/>
      <c r="ER1314" s="44"/>
      <c r="ES1314" s="44"/>
      <c r="ET1314" s="44"/>
      <c r="EU1314" s="44"/>
      <c r="EV1314" s="45"/>
      <c r="EW1314" s="44"/>
      <c r="EX1314" s="44"/>
      <c r="EY1314" s="45"/>
      <c r="EZ1314" s="45"/>
      <c r="FA1314" s="44"/>
      <c r="FB1314" s="32"/>
      <c r="FC1314" s="32"/>
      <c r="FD1314" s="32"/>
    </row>
    <row r="1315">
      <c r="A1315" s="31"/>
      <c r="B1315" s="32"/>
      <c r="C1315" s="33"/>
      <c r="D1315" s="32"/>
      <c r="E1315" s="32"/>
      <c r="F1315" s="32"/>
      <c r="G1315" s="46"/>
      <c r="H1315" s="32"/>
      <c r="I1315" s="32"/>
      <c r="J1315" s="32"/>
      <c r="K1315" s="32"/>
      <c r="L1315" s="32"/>
      <c r="M1315" s="32"/>
      <c r="N1315" s="47"/>
      <c r="O1315" s="47"/>
      <c r="P1315" s="36"/>
      <c r="Q1315" s="37"/>
      <c r="R1315" s="37"/>
      <c r="S1315" s="48"/>
      <c r="T1315" s="39"/>
      <c r="U1315" s="40"/>
      <c r="V1315" s="41"/>
      <c r="W1315" s="41"/>
      <c r="X1315" s="41"/>
      <c r="Y1315" s="41"/>
      <c r="Z1315" s="41"/>
      <c r="AA1315" s="41"/>
      <c r="AB1315" s="41"/>
      <c r="AC1315" s="41"/>
      <c r="AD1315" s="42"/>
      <c r="AE1315" s="43"/>
      <c r="AF1315" s="44"/>
      <c r="AG1315" s="44"/>
      <c r="AH1315" s="44"/>
      <c r="AI1315" s="44"/>
      <c r="AJ1315" s="44"/>
      <c r="AK1315" s="44"/>
      <c r="AL1315" s="44"/>
      <c r="AM1315" s="44"/>
      <c r="AN1315" s="44"/>
      <c r="AO1315" s="44"/>
      <c r="AP1315" s="44"/>
      <c r="AQ1315" s="44"/>
      <c r="AR1315" s="44"/>
      <c r="AS1315" s="44"/>
      <c r="AT1315" s="44"/>
      <c r="AU1315" s="44"/>
      <c r="AV1315" s="44"/>
      <c r="AW1315" s="44"/>
      <c r="AX1315" s="44"/>
      <c r="AY1315" s="44"/>
      <c r="AZ1315" s="44"/>
      <c r="BA1315" s="44"/>
      <c r="BB1315" s="44"/>
      <c r="BC1315" s="44"/>
      <c r="BD1315" s="44"/>
      <c r="BE1315" s="44"/>
      <c r="BF1315" s="44"/>
      <c r="BG1315" s="44"/>
      <c r="BH1315" s="44"/>
      <c r="BI1315" s="44"/>
      <c r="BJ1315" s="44"/>
      <c r="BK1315" s="44"/>
      <c r="BL1315" s="44"/>
      <c r="BM1315" s="44"/>
      <c r="BN1315" s="44"/>
      <c r="BO1315" s="44"/>
      <c r="BP1315" s="44"/>
      <c r="BQ1315" s="44"/>
      <c r="BR1315" s="44"/>
      <c r="BS1315" s="44"/>
      <c r="BT1315" s="44"/>
      <c r="BU1315" s="44"/>
      <c r="BV1315" s="44"/>
      <c r="BW1315" s="44"/>
      <c r="BX1315" s="44"/>
      <c r="BY1315" s="44"/>
      <c r="BZ1315" s="44"/>
      <c r="CA1315" s="44"/>
      <c r="CB1315" s="44"/>
      <c r="CC1315" s="44"/>
      <c r="CD1315" s="44"/>
      <c r="CE1315" s="44"/>
      <c r="CF1315" s="44"/>
      <c r="CG1315" s="44"/>
      <c r="CH1315" s="44"/>
      <c r="CI1315" s="44"/>
      <c r="CJ1315" s="44"/>
      <c r="CK1315" s="44"/>
      <c r="CL1315" s="44"/>
      <c r="CM1315" s="44"/>
      <c r="CN1315" s="45"/>
      <c r="CO1315" s="44"/>
      <c r="CP1315" s="44"/>
      <c r="CQ1315" s="44"/>
      <c r="CR1315" s="44"/>
      <c r="CS1315" s="44"/>
      <c r="CT1315" s="44"/>
      <c r="CU1315" s="44"/>
      <c r="CV1315" s="44"/>
      <c r="CW1315" s="44"/>
      <c r="CX1315" s="44"/>
      <c r="CY1315" s="44"/>
      <c r="CZ1315" s="44"/>
      <c r="DA1315" s="44"/>
      <c r="DB1315" s="44"/>
      <c r="DC1315" s="44"/>
      <c r="DD1315" s="44"/>
      <c r="DE1315" s="44"/>
      <c r="DF1315" s="45"/>
      <c r="DG1315" s="44"/>
      <c r="DH1315" s="44"/>
      <c r="DI1315" s="44"/>
      <c r="DJ1315" s="44"/>
      <c r="DK1315" s="44"/>
      <c r="DL1315" s="45"/>
      <c r="DM1315" s="44"/>
      <c r="DN1315" s="44"/>
      <c r="DO1315" s="44"/>
      <c r="DP1315" s="44"/>
      <c r="DQ1315" s="44"/>
      <c r="DR1315" s="44"/>
      <c r="DS1315" s="44"/>
      <c r="DT1315" s="44"/>
      <c r="DU1315" s="45"/>
      <c r="DV1315" s="44"/>
      <c r="DW1315" s="44"/>
      <c r="DX1315" s="44"/>
      <c r="DY1315" s="44"/>
      <c r="DZ1315" s="44"/>
      <c r="EA1315" s="44"/>
      <c r="EB1315" s="44"/>
      <c r="EC1315" s="44"/>
      <c r="ED1315" s="45"/>
      <c r="EE1315" s="44"/>
      <c r="EF1315" s="44"/>
      <c r="EG1315" s="44"/>
      <c r="EH1315" s="44"/>
      <c r="EI1315" s="44"/>
      <c r="EJ1315" s="44"/>
      <c r="EK1315" s="44"/>
      <c r="EL1315" s="44"/>
      <c r="EM1315" s="44"/>
      <c r="EN1315" s="44"/>
      <c r="EO1315" s="44"/>
      <c r="EP1315" s="44"/>
      <c r="EQ1315" s="44"/>
      <c r="ER1315" s="44"/>
      <c r="ES1315" s="44"/>
      <c r="ET1315" s="44"/>
      <c r="EU1315" s="44"/>
      <c r="EV1315" s="45"/>
      <c r="EW1315" s="44"/>
      <c r="EX1315" s="44"/>
      <c r="EY1315" s="45"/>
      <c r="EZ1315" s="45"/>
      <c r="FA1315" s="44"/>
      <c r="FB1315" s="32"/>
      <c r="FC1315" s="32"/>
      <c r="FD1315" s="32"/>
    </row>
    <row r="1316">
      <c r="A1316" s="31"/>
      <c r="B1316" s="32"/>
      <c r="C1316" s="33"/>
      <c r="D1316" s="32"/>
      <c r="E1316" s="32"/>
      <c r="F1316" s="32"/>
      <c r="G1316" s="46"/>
      <c r="H1316" s="32"/>
      <c r="I1316" s="32"/>
      <c r="J1316" s="32"/>
      <c r="K1316" s="32"/>
      <c r="L1316" s="32"/>
      <c r="M1316" s="32"/>
      <c r="N1316" s="47"/>
      <c r="O1316" s="47"/>
      <c r="P1316" s="36"/>
      <c r="Q1316" s="37"/>
      <c r="R1316" s="37"/>
      <c r="S1316" s="48"/>
      <c r="T1316" s="39"/>
      <c r="U1316" s="40"/>
      <c r="V1316" s="41"/>
      <c r="W1316" s="41"/>
      <c r="X1316" s="41"/>
      <c r="Y1316" s="41"/>
      <c r="Z1316" s="41"/>
      <c r="AA1316" s="41"/>
      <c r="AB1316" s="41"/>
      <c r="AC1316" s="41"/>
      <c r="AD1316" s="42"/>
      <c r="AE1316" s="43"/>
      <c r="AF1316" s="44"/>
      <c r="AG1316" s="44"/>
      <c r="AH1316" s="44"/>
      <c r="AI1316" s="44"/>
      <c r="AJ1316" s="44"/>
      <c r="AK1316" s="44"/>
      <c r="AL1316" s="44"/>
      <c r="AM1316" s="44"/>
      <c r="AN1316" s="44"/>
      <c r="AO1316" s="44"/>
      <c r="AP1316" s="44"/>
      <c r="AQ1316" s="44"/>
      <c r="AR1316" s="44"/>
      <c r="AS1316" s="44"/>
      <c r="AT1316" s="44"/>
      <c r="AU1316" s="44"/>
      <c r="AV1316" s="44"/>
      <c r="AW1316" s="44"/>
      <c r="AX1316" s="44"/>
      <c r="AY1316" s="44"/>
      <c r="AZ1316" s="44"/>
      <c r="BA1316" s="44"/>
      <c r="BB1316" s="44"/>
      <c r="BC1316" s="44"/>
      <c r="BD1316" s="44"/>
      <c r="BE1316" s="44"/>
      <c r="BF1316" s="44"/>
      <c r="BG1316" s="44"/>
      <c r="BH1316" s="44"/>
      <c r="BI1316" s="44"/>
      <c r="BJ1316" s="44"/>
      <c r="BK1316" s="44"/>
      <c r="BL1316" s="44"/>
      <c r="BM1316" s="44"/>
      <c r="BN1316" s="44"/>
      <c r="BO1316" s="44"/>
      <c r="BP1316" s="44"/>
      <c r="BQ1316" s="44"/>
      <c r="BR1316" s="44"/>
      <c r="BS1316" s="44"/>
      <c r="BT1316" s="44"/>
      <c r="BU1316" s="44"/>
      <c r="BV1316" s="44"/>
      <c r="BW1316" s="44"/>
      <c r="BX1316" s="44"/>
      <c r="BY1316" s="44"/>
      <c r="BZ1316" s="44"/>
      <c r="CA1316" s="44"/>
      <c r="CB1316" s="44"/>
      <c r="CC1316" s="44"/>
      <c r="CD1316" s="44"/>
      <c r="CE1316" s="44"/>
      <c r="CF1316" s="44"/>
      <c r="CG1316" s="44"/>
      <c r="CH1316" s="44"/>
      <c r="CI1316" s="44"/>
      <c r="CJ1316" s="44"/>
      <c r="CK1316" s="44"/>
      <c r="CL1316" s="44"/>
      <c r="CM1316" s="44"/>
      <c r="CN1316" s="45"/>
      <c r="CO1316" s="44"/>
      <c r="CP1316" s="44"/>
      <c r="CQ1316" s="44"/>
      <c r="CR1316" s="44"/>
      <c r="CS1316" s="44"/>
      <c r="CT1316" s="44"/>
      <c r="CU1316" s="44"/>
      <c r="CV1316" s="44"/>
      <c r="CW1316" s="44"/>
      <c r="CX1316" s="44"/>
      <c r="CY1316" s="44"/>
      <c r="CZ1316" s="44"/>
      <c r="DA1316" s="44"/>
      <c r="DB1316" s="44"/>
      <c r="DC1316" s="44"/>
      <c r="DD1316" s="44"/>
      <c r="DE1316" s="44"/>
      <c r="DF1316" s="45"/>
      <c r="DG1316" s="44"/>
      <c r="DH1316" s="44"/>
      <c r="DI1316" s="44"/>
      <c r="DJ1316" s="44"/>
      <c r="DK1316" s="44"/>
      <c r="DL1316" s="45"/>
      <c r="DM1316" s="44"/>
      <c r="DN1316" s="44"/>
      <c r="DO1316" s="44"/>
      <c r="DP1316" s="44"/>
      <c r="DQ1316" s="44"/>
      <c r="DR1316" s="44"/>
      <c r="DS1316" s="44"/>
      <c r="DT1316" s="44"/>
      <c r="DU1316" s="45"/>
      <c r="DV1316" s="44"/>
      <c r="DW1316" s="44"/>
      <c r="DX1316" s="44"/>
      <c r="DY1316" s="44"/>
      <c r="DZ1316" s="44"/>
      <c r="EA1316" s="44"/>
      <c r="EB1316" s="44"/>
      <c r="EC1316" s="44"/>
      <c r="ED1316" s="45"/>
      <c r="EE1316" s="44"/>
      <c r="EF1316" s="44"/>
      <c r="EG1316" s="44"/>
      <c r="EH1316" s="44"/>
      <c r="EI1316" s="44"/>
      <c r="EJ1316" s="44"/>
      <c r="EK1316" s="44"/>
      <c r="EL1316" s="44"/>
      <c r="EM1316" s="44"/>
      <c r="EN1316" s="44"/>
      <c r="EO1316" s="44"/>
      <c r="EP1316" s="44"/>
      <c r="EQ1316" s="44"/>
      <c r="ER1316" s="44"/>
      <c r="ES1316" s="44"/>
      <c r="ET1316" s="44"/>
      <c r="EU1316" s="44"/>
      <c r="EV1316" s="45"/>
      <c r="EW1316" s="44"/>
      <c r="EX1316" s="44"/>
      <c r="EY1316" s="45"/>
      <c r="EZ1316" s="45"/>
      <c r="FA1316" s="44"/>
      <c r="FB1316" s="32"/>
      <c r="FC1316" s="32"/>
      <c r="FD1316" s="32"/>
    </row>
    <row r="1317">
      <c r="A1317" s="31"/>
      <c r="B1317" s="32"/>
      <c r="C1317" s="33"/>
      <c r="D1317" s="32"/>
      <c r="E1317" s="32"/>
      <c r="F1317" s="32"/>
      <c r="G1317" s="46"/>
      <c r="H1317" s="32"/>
      <c r="I1317" s="32"/>
      <c r="J1317" s="32"/>
      <c r="K1317" s="32"/>
      <c r="L1317" s="32"/>
      <c r="M1317" s="32"/>
      <c r="N1317" s="47"/>
      <c r="O1317" s="47"/>
      <c r="P1317" s="36"/>
      <c r="Q1317" s="37"/>
      <c r="R1317" s="37"/>
      <c r="S1317" s="48"/>
      <c r="T1317" s="39"/>
      <c r="U1317" s="40"/>
      <c r="V1317" s="41"/>
      <c r="W1317" s="41"/>
      <c r="X1317" s="41"/>
      <c r="Y1317" s="41"/>
      <c r="Z1317" s="41"/>
      <c r="AA1317" s="41"/>
      <c r="AB1317" s="41"/>
      <c r="AC1317" s="41"/>
      <c r="AD1317" s="42"/>
      <c r="AE1317" s="43"/>
      <c r="AF1317" s="44"/>
      <c r="AG1317" s="44"/>
      <c r="AH1317" s="44"/>
      <c r="AI1317" s="44"/>
      <c r="AJ1317" s="44"/>
      <c r="AK1317" s="44"/>
      <c r="AL1317" s="44"/>
      <c r="AM1317" s="44"/>
      <c r="AN1317" s="44"/>
      <c r="AO1317" s="44"/>
      <c r="AP1317" s="44"/>
      <c r="AQ1317" s="44"/>
      <c r="AR1317" s="44"/>
      <c r="AS1317" s="44"/>
      <c r="AT1317" s="44"/>
      <c r="AU1317" s="44"/>
      <c r="AV1317" s="44"/>
      <c r="AW1317" s="44"/>
      <c r="AX1317" s="44"/>
      <c r="AY1317" s="44"/>
      <c r="AZ1317" s="44"/>
      <c r="BA1317" s="44"/>
      <c r="BB1317" s="44"/>
      <c r="BC1317" s="44"/>
      <c r="BD1317" s="44"/>
      <c r="BE1317" s="44"/>
      <c r="BF1317" s="44"/>
      <c r="BG1317" s="44"/>
      <c r="BH1317" s="44"/>
      <c r="BI1317" s="44"/>
      <c r="BJ1317" s="44"/>
      <c r="BK1317" s="44"/>
      <c r="BL1317" s="44"/>
      <c r="BM1317" s="44"/>
      <c r="BN1317" s="44"/>
      <c r="BO1317" s="44"/>
      <c r="BP1317" s="44"/>
      <c r="BQ1317" s="44"/>
      <c r="BR1317" s="44"/>
      <c r="BS1317" s="44"/>
      <c r="BT1317" s="44"/>
      <c r="BU1317" s="44"/>
      <c r="BV1317" s="44"/>
      <c r="BW1317" s="44"/>
      <c r="BX1317" s="44"/>
      <c r="BY1317" s="44"/>
      <c r="BZ1317" s="44"/>
      <c r="CA1317" s="44"/>
      <c r="CB1317" s="44"/>
      <c r="CC1317" s="44"/>
      <c r="CD1317" s="44"/>
      <c r="CE1317" s="44"/>
      <c r="CF1317" s="44"/>
      <c r="CG1317" s="44"/>
      <c r="CH1317" s="44"/>
      <c r="CI1317" s="44"/>
      <c r="CJ1317" s="44"/>
      <c r="CK1317" s="44"/>
      <c r="CL1317" s="44"/>
      <c r="CM1317" s="44"/>
      <c r="CN1317" s="45"/>
      <c r="CO1317" s="44"/>
      <c r="CP1317" s="44"/>
      <c r="CQ1317" s="44"/>
      <c r="CR1317" s="44"/>
      <c r="CS1317" s="44"/>
      <c r="CT1317" s="44"/>
      <c r="CU1317" s="44"/>
      <c r="CV1317" s="44"/>
      <c r="CW1317" s="44"/>
      <c r="CX1317" s="44"/>
      <c r="CY1317" s="44"/>
      <c r="CZ1317" s="44"/>
      <c r="DA1317" s="44"/>
      <c r="DB1317" s="44"/>
      <c r="DC1317" s="44"/>
      <c r="DD1317" s="44"/>
      <c r="DE1317" s="44"/>
      <c r="DF1317" s="45"/>
      <c r="DG1317" s="44"/>
      <c r="DH1317" s="44"/>
      <c r="DI1317" s="44"/>
      <c r="DJ1317" s="44"/>
      <c r="DK1317" s="44"/>
      <c r="DL1317" s="45"/>
      <c r="DM1317" s="44"/>
      <c r="DN1317" s="44"/>
      <c r="DO1317" s="44"/>
      <c r="DP1317" s="44"/>
      <c r="DQ1317" s="44"/>
      <c r="DR1317" s="44"/>
      <c r="DS1317" s="44"/>
      <c r="DT1317" s="44"/>
      <c r="DU1317" s="45"/>
      <c r="DV1317" s="44"/>
      <c r="DW1317" s="44"/>
      <c r="DX1317" s="44"/>
      <c r="DY1317" s="44"/>
      <c r="DZ1317" s="44"/>
      <c r="EA1317" s="44"/>
      <c r="EB1317" s="44"/>
      <c r="EC1317" s="44"/>
      <c r="ED1317" s="45"/>
      <c r="EE1317" s="44"/>
      <c r="EF1317" s="44"/>
      <c r="EG1317" s="44"/>
      <c r="EH1317" s="44"/>
      <c r="EI1317" s="44"/>
      <c r="EJ1317" s="44"/>
      <c r="EK1317" s="44"/>
      <c r="EL1317" s="44"/>
      <c r="EM1317" s="44"/>
      <c r="EN1317" s="44"/>
      <c r="EO1317" s="44"/>
      <c r="EP1317" s="44"/>
      <c r="EQ1317" s="44"/>
      <c r="ER1317" s="44"/>
      <c r="ES1317" s="44"/>
      <c r="ET1317" s="44"/>
      <c r="EU1317" s="44"/>
      <c r="EV1317" s="45"/>
      <c r="EW1317" s="44"/>
      <c r="EX1317" s="44"/>
      <c r="EY1317" s="45"/>
      <c r="EZ1317" s="45"/>
      <c r="FA1317" s="44"/>
      <c r="FB1317" s="32"/>
      <c r="FC1317" s="32"/>
      <c r="FD1317" s="32"/>
    </row>
    <row r="1318">
      <c r="A1318" s="31"/>
      <c r="B1318" s="32"/>
      <c r="C1318" s="33"/>
      <c r="D1318" s="32"/>
      <c r="E1318" s="32"/>
      <c r="F1318" s="32"/>
      <c r="G1318" s="46"/>
      <c r="H1318" s="32"/>
      <c r="I1318" s="32"/>
      <c r="J1318" s="32"/>
      <c r="K1318" s="32"/>
      <c r="L1318" s="32"/>
      <c r="M1318" s="32"/>
      <c r="N1318" s="47"/>
      <c r="O1318" s="47"/>
      <c r="P1318" s="36"/>
      <c r="Q1318" s="37"/>
      <c r="R1318" s="37"/>
      <c r="S1318" s="48"/>
      <c r="T1318" s="39"/>
      <c r="U1318" s="40"/>
      <c r="V1318" s="41"/>
      <c r="W1318" s="41"/>
      <c r="X1318" s="41"/>
      <c r="Y1318" s="41"/>
      <c r="Z1318" s="41"/>
      <c r="AA1318" s="41"/>
      <c r="AB1318" s="41"/>
      <c r="AC1318" s="41"/>
      <c r="AD1318" s="42"/>
      <c r="AE1318" s="43"/>
      <c r="AF1318" s="44"/>
      <c r="AG1318" s="44"/>
      <c r="AH1318" s="44"/>
      <c r="AI1318" s="44"/>
      <c r="AJ1318" s="44"/>
      <c r="AK1318" s="44"/>
      <c r="AL1318" s="44"/>
      <c r="AM1318" s="44"/>
      <c r="AN1318" s="44"/>
      <c r="AO1318" s="44"/>
      <c r="AP1318" s="44"/>
      <c r="AQ1318" s="44"/>
      <c r="AR1318" s="44"/>
      <c r="AS1318" s="44"/>
      <c r="AT1318" s="44"/>
      <c r="AU1318" s="44"/>
      <c r="AV1318" s="44"/>
      <c r="AW1318" s="44"/>
      <c r="AX1318" s="44"/>
      <c r="AY1318" s="44"/>
      <c r="AZ1318" s="44"/>
      <c r="BA1318" s="44"/>
      <c r="BB1318" s="44"/>
      <c r="BC1318" s="44"/>
      <c r="BD1318" s="44"/>
      <c r="BE1318" s="44"/>
      <c r="BF1318" s="44"/>
      <c r="BG1318" s="44"/>
      <c r="BH1318" s="44"/>
      <c r="BI1318" s="44"/>
      <c r="BJ1318" s="44"/>
      <c r="BK1318" s="44"/>
      <c r="BL1318" s="44"/>
      <c r="BM1318" s="44"/>
      <c r="BN1318" s="44"/>
      <c r="BO1318" s="44"/>
      <c r="BP1318" s="44"/>
      <c r="BQ1318" s="44"/>
      <c r="BR1318" s="44"/>
      <c r="BS1318" s="44"/>
      <c r="BT1318" s="44"/>
      <c r="BU1318" s="44"/>
      <c r="BV1318" s="44"/>
      <c r="BW1318" s="44"/>
      <c r="BX1318" s="44"/>
      <c r="BY1318" s="44"/>
      <c r="BZ1318" s="44"/>
      <c r="CA1318" s="44"/>
      <c r="CB1318" s="44"/>
      <c r="CC1318" s="44"/>
      <c r="CD1318" s="44"/>
      <c r="CE1318" s="44"/>
      <c r="CF1318" s="44"/>
      <c r="CG1318" s="44"/>
      <c r="CH1318" s="44"/>
      <c r="CI1318" s="44"/>
      <c r="CJ1318" s="44"/>
      <c r="CK1318" s="44"/>
      <c r="CL1318" s="44"/>
      <c r="CM1318" s="44"/>
      <c r="CN1318" s="45"/>
      <c r="CO1318" s="44"/>
      <c r="CP1318" s="44"/>
      <c r="CQ1318" s="44"/>
      <c r="CR1318" s="44"/>
      <c r="CS1318" s="44"/>
      <c r="CT1318" s="44"/>
      <c r="CU1318" s="44"/>
      <c r="CV1318" s="44"/>
      <c r="CW1318" s="44"/>
      <c r="CX1318" s="44"/>
      <c r="CY1318" s="44"/>
      <c r="CZ1318" s="44"/>
      <c r="DA1318" s="44"/>
      <c r="DB1318" s="44"/>
      <c r="DC1318" s="44"/>
      <c r="DD1318" s="44"/>
      <c r="DE1318" s="44"/>
      <c r="DF1318" s="45"/>
      <c r="DG1318" s="44"/>
      <c r="DH1318" s="44"/>
      <c r="DI1318" s="44"/>
      <c r="DJ1318" s="44"/>
      <c r="DK1318" s="44"/>
      <c r="DL1318" s="45"/>
      <c r="DM1318" s="44"/>
      <c r="DN1318" s="44"/>
      <c r="DO1318" s="44"/>
      <c r="DP1318" s="44"/>
      <c r="DQ1318" s="44"/>
      <c r="DR1318" s="44"/>
      <c r="DS1318" s="44"/>
      <c r="DT1318" s="44"/>
      <c r="DU1318" s="45"/>
      <c r="DV1318" s="44"/>
      <c r="DW1318" s="44"/>
      <c r="DX1318" s="44"/>
      <c r="DY1318" s="44"/>
      <c r="DZ1318" s="44"/>
      <c r="EA1318" s="44"/>
      <c r="EB1318" s="44"/>
      <c r="EC1318" s="44"/>
      <c r="ED1318" s="45"/>
      <c r="EE1318" s="44"/>
      <c r="EF1318" s="44"/>
      <c r="EG1318" s="44"/>
      <c r="EH1318" s="44"/>
      <c r="EI1318" s="44"/>
      <c r="EJ1318" s="44"/>
      <c r="EK1318" s="44"/>
      <c r="EL1318" s="44"/>
      <c r="EM1318" s="44"/>
      <c r="EN1318" s="44"/>
      <c r="EO1318" s="44"/>
      <c r="EP1318" s="44"/>
      <c r="EQ1318" s="44"/>
      <c r="ER1318" s="44"/>
      <c r="ES1318" s="44"/>
      <c r="ET1318" s="44"/>
      <c r="EU1318" s="44"/>
      <c r="EV1318" s="45"/>
      <c r="EW1318" s="44"/>
      <c r="EX1318" s="44"/>
      <c r="EY1318" s="45"/>
      <c r="EZ1318" s="45"/>
      <c r="FA1318" s="44"/>
      <c r="FB1318" s="32"/>
      <c r="FC1318" s="32"/>
      <c r="FD1318" s="32"/>
    </row>
    <row r="1319">
      <c r="A1319" s="31"/>
      <c r="B1319" s="32"/>
      <c r="C1319" s="33"/>
      <c r="D1319" s="32"/>
      <c r="E1319" s="32"/>
      <c r="F1319" s="32"/>
      <c r="G1319" s="46"/>
      <c r="H1319" s="32"/>
      <c r="I1319" s="32"/>
      <c r="J1319" s="32"/>
      <c r="K1319" s="32"/>
      <c r="L1319" s="32"/>
      <c r="M1319" s="32"/>
      <c r="N1319" s="47"/>
      <c r="O1319" s="47"/>
      <c r="P1319" s="36"/>
      <c r="Q1319" s="37"/>
      <c r="R1319" s="37"/>
      <c r="S1319" s="48"/>
      <c r="T1319" s="39"/>
      <c r="U1319" s="40"/>
      <c r="V1319" s="41"/>
      <c r="W1319" s="41"/>
      <c r="X1319" s="41"/>
      <c r="Y1319" s="41"/>
      <c r="Z1319" s="41"/>
      <c r="AA1319" s="41"/>
      <c r="AB1319" s="41"/>
      <c r="AC1319" s="41"/>
      <c r="AD1319" s="42"/>
      <c r="AE1319" s="43"/>
      <c r="AF1319" s="44"/>
      <c r="AG1319" s="44"/>
      <c r="AH1319" s="44"/>
      <c r="AI1319" s="44"/>
      <c r="AJ1319" s="44"/>
      <c r="AK1319" s="44"/>
      <c r="AL1319" s="44"/>
      <c r="AM1319" s="44"/>
      <c r="AN1319" s="44"/>
      <c r="AO1319" s="44"/>
      <c r="AP1319" s="44"/>
      <c r="AQ1319" s="44"/>
      <c r="AR1319" s="44"/>
      <c r="AS1319" s="44"/>
      <c r="AT1319" s="44"/>
      <c r="AU1319" s="44"/>
      <c r="AV1319" s="44"/>
      <c r="AW1319" s="44"/>
      <c r="AX1319" s="44"/>
      <c r="AY1319" s="44"/>
      <c r="AZ1319" s="44"/>
      <c r="BA1319" s="44"/>
      <c r="BB1319" s="44"/>
      <c r="BC1319" s="44"/>
      <c r="BD1319" s="44"/>
      <c r="BE1319" s="44"/>
      <c r="BF1319" s="44"/>
      <c r="BG1319" s="44"/>
      <c r="BH1319" s="44"/>
      <c r="BI1319" s="44"/>
      <c r="BJ1319" s="44"/>
      <c r="BK1319" s="44"/>
      <c r="BL1319" s="44"/>
      <c r="BM1319" s="44"/>
      <c r="BN1319" s="44"/>
      <c r="BO1319" s="44"/>
      <c r="BP1319" s="44"/>
      <c r="BQ1319" s="44"/>
      <c r="BR1319" s="44"/>
      <c r="BS1319" s="44"/>
      <c r="BT1319" s="44"/>
      <c r="BU1319" s="44"/>
      <c r="BV1319" s="44"/>
      <c r="BW1319" s="44"/>
      <c r="BX1319" s="44"/>
      <c r="BY1319" s="44"/>
      <c r="BZ1319" s="44"/>
      <c r="CA1319" s="44"/>
      <c r="CB1319" s="44"/>
      <c r="CC1319" s="44"/>
      <c r="CD1319" s="44"/>
      <c r="CE1319" s="44"/>
      <c r="CF1319" s="44"/>
      <c r="CG1319" s="44"/>
      <c r="CH1319" s="44"/>
      <c r="CI1319" s="44"/>
      <c r="CJ1319" s="44"/>
      <c r="CK1319" s="44"/>
      <c r="CL1319" s="44"/>
      <c r="CM1319" s="44"/>
      <c r="CN1319" s="45"/>
      <c r="CO1319" s="44"/>
      <c r="CP1319" s="44"/>
      <c r="CQ1319" s="44"/>
      <c r="CR1319" s="44"/>
      <c r="CS1319" s="44"/>
      <c r="CT1319" s="44"/>
      <c r="CU1319" s="44"/>
      <c r="CV1319" s="44"/>
      <c r="CW1319" s="44"/>
      <c r="CX1319" s="44"/>
      <c r="CY1319" s="44"/>
      <c r="CZ1319" s="44"/>
      <c r="DA1319" s="44"/>
      <c r="DB1319" s="44"/>
      <c r="DC1319" s="44"/>
      <c r="DD1319" s="44"/>
      <c r="DE1319" s="44"/>
      <c r="DF1319" s="45"/>
      <c r="DG1319" s="44"/>
      <c r="DH1319" s="44"/>
      <c r="DI1319" s="44"/>
      <c r="DJ1319" s="44"/>
      <c r="DK1319" s="44"/>
      <c r="DL1319" s="45"/>
      <c r="DM1319" s="44"/>
      <c r="DN1319" s="44"/>
      <c r="DO1319" s="44"/>
      <c r="DP1319" s="44"/>
      <c r="DQ1319" s="44"/>
      <c r="DR1319" s="44"/>
      <c r="DS1319" s="44"/>
      <c r="DT1319" s="44"/>
      <c r="DU1319" s="45"/>
      <c r="DV1319" s="44"/>
      <c r="DW1319" s="44"/>
      <c r="DX1319" s="44"/>
      <c r="DY1319" s="44"/>
      <c r="DZ1319" s="44"/>
      <c r="EA1319" s="44"/>
      <c r="EB1319" s="44"/>
      <c r="EC1319" s="44"/>
      <c r="ED1319" s="45"/>
      <c r="EE1319" s="44"/>
      <c r="EF1319" s="44"/>
      <c r="EG1319" s="44"/>
      <c r="EH1319" s="44"/>
      <c r="EI1319" s="44"/>
      <c r="EJ1319" s="44"/>
      <c r="EK1319" s="44"/>
      <c r="EL1319" s="44"/>
      <c r="EM1319" s="44"/>
      <c r="EN1319" s="44"/>
      <c r="EO1319" s="44"/>
      <c r="EP1319" s="44"/>
      <c r="EQ1319" s="44"/>
      <c r="ER1319" s="44"/>
      <c r="ES1319" s="44"/>
      <c r="ET1319" s="44"/>
      <c r="EU1319" s="44"/>
      <c r="EV1319" s="45"/>
      <c r="EW1319" s="44"/>
      <c r="EX1319" s="44"/>
      <c r="EY1319" s="45"/>
      <c r="EZ1319" s="45"/>
      <c r="FA1319" s="44"/>
      <c r="FB1319" s="32"/>
      <c r="FC1319" s="32"/>
      <c r="FD1319" s="32"/>
    </row>
    <row r="1320">
      <c r="A1320" s="31"/>
      <c r="B1320" s="32"/>
      <c r="C1320" s="33"/>
      <c r="D1320" s="32"/>
      <c r="E1320" s="32"/>
      <c r="F1320" s="32"/>
      <c r="G1320" s="46"/>
      <c r="H1320" s="32"/>
      <c r="I1320" s="32"/>
      <c r="J1320" s="32"/>
      <c r="K1320" s="32"/>
      <c r="L1320" s="32"/>
      <c r="M1320" s="32"/>
      <c r="N1320" s="47"/>
      <c r="O1320" s="47"/>
      <c r="P1320" s="36"/>
      <c r="Q1320" s="37"/>
      <c r="R1320" s="37"/>
      <c r="S1320" s="48"/>
      <c r="T1320" s="39"/>
      <c r="U1320" s="40"/>
      <c r="V1320" s="41"/>
      <c r="W1320" s="41"/>
      <c r="X1320" s="41"/>
      <c r="Y1320" s="41"/>
      <c r="Z1320" s="41"/>
      <c r="AA1320" s="41"/>
      <c r="AB1320" s="41"/>
      <c r="AC1320" s="41"/>
      <c r="AD1320" s="42"/>
      <c r="AE1320" s="43"/>
      <c r="AF1320" s="44"/>
      <c r="AG1320" s="44"/>
      <c r="AH1320" s="44"/>
      <c r="AI1320" s="44"/>
      <c r="AJ1320" s="44"/>
      <c r="AK1320" s="44"/>
      <c r="AL1320" s="44"/>
      <c r="AM1320" s="44"/>
      <c r="AN1320" s="44"/>
      <c r="AO1320" s="44"/>
      <c r="AP1320" s="44"/>
      <c r="AQ1320" s="44"/>
      <c r="AR1320" s="44"/>
      <c r="AS1320" s="44"/>
      <c r="AT1320" s="44"/>
      <c r="AU1320" s="44"/>
      <c r="AV1320" s="44"/>
      <c r="AW1320" s="44"/>
      <c r="AX1320" s="44"/>
      <c r="AY1320" s="44"/>
      <c r="AZ1320" s="44"/>
      <c r="BA1320" s="44"/>
      <c r="BB1320" s="44"/>
      <c r="BC1320" s="44"/>
      <c r="BD1320" s="44"/>
      <c r="BE1320" s="44"/>
      <c r="BF1320" s="44"/>
      <c r="BG1320" s="44"/>
      <c r="BH1320" s="44"/>
      <c r="BI1320" s="44"/>
      <c r="BJ1320" s="44"/>
      <c r="BK1320" s="44"/>
      <c r="BL1320" s="44"/>
      <c r="BM1320" s="44"/>
      <c r="BN1320" s="44"/>
      <c r="BO1320" s="44"/>
      <c r="BP1320" s="44"/>
      <c r="BQ1320" s="44"/>
      <c r="BR1320" s="44"/>
      <c r="BS1320" s="44"/>
      <c r="BT1320" s="44"/>
      <c r="BU1320" s="44"/>
      <c r="BV1320" s="44"/>
      <c r="BW1320" s="44"/>
      <c r="BX1320" s="44"/>
      <c r="BY1320" s="44"/>
      <c r="BZ1320" s="44"/>
      <c r="CA1320" s="44"/>
      <c r="CB1320" s="44"/>
      <c r="CC1320" s="44"/>
      <c r="CD1320" s="44"/>
      <c r="CE1320" s="44"/>
      <c r="CF1320" s="44"/>
      <c r="CG1320" s="44"/>
      <c r="CH1320" s="44"/>
      <c r="CI1320" s="44"/>
      <c r="CJ1320" s="44"/>
      <c r="CK1320" s="44"/>
      <c r="CL1320" s="44"/>
      <c r="CM1320" s="44"/>
      <c r="CN1320" s="45"/>
      <c r="CO1320" s="44"/>
      <c r="CP1320" s="44"/>
      <c r="CQ1320" s="44"/>
      <c r="CR1320" s="44"/>
      <c r="CS1320" s="44"/>
      <c r="CT1320" s="44"/>
      <c r="CU1320" s="44"/>
      <c r="CV1320" s="44"/>
      <c r="CW1320" s="44"/>
      <c r="CX1320" s="44"/>
      <c r="CY1320" s="44"/>
      <c r="CZ1320" s="44"/>
      <c r="DA1320" s="44"/>
      <c r="DB1320" s="44"/>
      <c r="DC1320" s="44"/>
      <c r="DD1320" s="44"/>
      <c r="DE1320" s="44"/>
      <c r="DF1320" s="45"/>
      <c r="DG1320" s="44"/>
      <c r="DH1320" s="44"/>
      <c r="DI1320" s="44"/>
      <c r="DJ1320" s="44"/>
      <c r="DK1320" s="44"/>
      <c r="DL1320" s="45"/>
      <c r="DM1320" s="44"/>
      <c r="DN1320" s="44"/>
      <c r="DO1320" s="44"/>
      <c r="DP1320" s="44"/>
      <c r="DQ1320" s="44"/>
      <c r="DR1320" s="44"/>
      <c r="DS1320" s="44"/>
      <c r="DT1320" s="44"/>
      <c r="DU1320" s="45"/>
      <c r="DV1320" s="44"/>
      <c r="DW1320" s="44"/>
      <c r="DX1320" s="44"/>
      <c r="DY1320" s="44"/>
      <c r="DZ1320" s="44"/>
      <c r="EA1320" s="44"/>
      <c r="EB1320" s="44"/>
      <c r="EC1320" s="44"/>
      <c r="ED1320" s="45"/>
      <c r="EE1320" s="44"/>
      <c r="EF1320" s="44"/>
      <c r="EG1320" s="44"/>
      <c r="EH1320" s="44"/>
      <c r="EI1320" s="44"/>
      <c r="EJ1320" s="44"/>
      <c r="EK1320" s="44"/>
      <c r="EL1320" s="44"/>
      <c r="EM1320" s="44"/>
      <c r="EN1320" s="44"/>
      <c r="EO1320" s="44"/>
      <c r="EP1320" s="44"/>
      <c r="EQ1320" s="44"/>
      <c r="ER1320" s="44"/>
      <c r="ES1320" s="44"/>
      <c r="ET1320" s="44"/>
      <c r="EU1320" s="44"/>
      <c r="EV1320" s="45"/>
      <c r="EW1320" s="44"/>
      <c r="EX1320" s="44"/>
      <c r="EY1320" s="45"/>
      <c r="EZ1320" s="45"/>
      <c r="FA1320" s="44"/>
      <c r="FB1320" s="32"/>
      <c r="FC1320" s="32"/>
      <c r="FD1320" s="32"/>
    </row>
    <row r="1321">
      <c r="A1321" s="31"/>
      <c r="B1321" s="32"/>
      <c r="C1321" s="33"/>
      <c r="D1321" s="32"/>
      <c r="E1321" s="32"/>
      <c r="F1321" s="32"/>
      <c r="G1321" s="46"/>
      <c r="H1321" s="32"/>
      <c r="I1321" s="32"/>
      <c r="J1321" s="32"/>
      <c r="K1321" s="32"/>
      <c r="L1321" s="32"/>
      <c r="M1321" s="32"/>
      <c r="N1321" s="47"/>
      <c r="O1321" s="47"/>
      <c r="P1321" s="36"/>
      <c r="Q1321" s="37"/>
      <c r="R1321" s="37"/>
      <c r="S1321" s="48"/>
      <c r="T1321" s="39"/>
      <c r="U1321" s="40"/>
      <c r="V1321" s="41"/>
      <c r="W1321" s="41"/>
      <c r="X1321" s="41"/>
      <c r="Y1321" s="41"/>
      <c r="Z1321" s="41"/>
      <c r="AA1321" s="41"/>
      <c r="AB1321" s="41"/>
      <c r="AC1321" s="41"/>
      <c r="AD1321" s="42"/>
      <c r="AE1321" s="43"/>
      <c r="AF1321" s="44"/>
      <c r="AG1321" s="44"/>
      <c r="AH1321" s="44"/>
      <c r="AI1321" s="44"/>
      <c r="AJ1321" s="44"/>
      <c r="AK1321" s="44"/>
      <c r="AL1321" s="44"/>
      <c r="AM1321" s="44"/>
      <c r="AN1321" s="44"/>
      <c r="AO1321" s="44"/>
      <c r="AP1321" s="44"/>
      <c r="AQ1321" s="44"/>
      <c r="AR1321" s="44"/>
      <c r="AS1321" s="44"/>
      <c r="AT1321" s="44"/>
      <c r="AU1321" s="44"/>
      <c r="AV1321" s="44"/>
      <c r="AW1321" s="44"/>
      <c r="AX1321" s="44"/>
      <c r="AY1321" s="44"/>
      <c r="AZ1321" s="44"/>
      <c r="BA1321" s="44"/>
      <c r="BB1321" s="44"/>
      <c r="BC1321" s="44"/>
      <c r="BD1321" s="44"/>
      <c r="BE1321" s="44"/>
      <c r="BF1321" s="44"/>
      <c r="BG1321" s="44"/>
      <c r="BH1321" s="44"/>
      <c r="BI1321" s="44"/>
      <c r="BJ1321" s="44"/>
      <c r="BK1321" s="44"/>
      <c r="BL1321" s="44"/>
      <c r="BM1321" s="44"/>
      <c r="BN1321" s="44"/>
      <c r="BO1321" s="44"/>
      <c r="BP1321" s="44"/>
      <c r="BQ1321" s="44"/>
      <c r="BR1321" s="44"/>
      <c r="BS1321" s="44"/>
      <c r="BT1321" s="44"/>
      <c r="BU1321" s="44"/>
      <c r="BV1321" s="44"/>
      <c r="BW1321" s="44"/>
      <c r="BX1321" s="44"/>
      <c r="BY1321" s="44"/>
      <c r="BZ1321" s="44"/>
      <c r="CA1321" s="44"/>
      <c r="CB1321" s="44"/>
      <c r="CC1321" s="44"/>
      <c r="CD1321" s="44"/>
      <c r="CE1321" s="44"/>
      <c r="CF1321" s="44"/>
      <c r="CG1321" s="44"/>
      <c r="CH1321" s="44"/>
      <c r="CI1321" s="44"/>
      <c r="CJ1321" s="44"/>
      <c r="CK1321" s="44"/>
      <c r="CL1321" s="44"/>
      <c r="CM1321" s="44"/>
      <c r="CN1321" s="45"/>
      <c r="CO1321" s="44"/>
      <c r="CP1321" s="44"/>
      <c r="CQ1321" s="44"/>
      <c r="CR1321" s="44"/>
      <c r="CS1321" s="44"/>
      <c r="CT1321" s="44"/>
      <c r="CU1321" s="44"/>
      <c r="CV1321" s="44"/>
      <c r="CW1321" s="44"/>
      <c r="CX1321" s="44"/>
      <c r="CY1321" s="44"/>
      <c r="CZ1321" s="44"/>
      <c r="DA1321" s="44"/>
      <c r="DB1321" s="44"/>
      <c r="DC1321" s="44"/>
      <c r="DD1321" s="44"/>
      <c r="DE1321" s="44"/>
      <c r="DF1321" s="45"/>
      <c r="DG1321" s="44"/>
      <c r="DH1321" s="44"/>
      <c r="DI1321" s="44"/>
      <c r="DJ1321" s="44"/>
      <c r="DK1321" s="44"/>
      <c r="DL1321" s="45"/>
      <c r="DM1321" s="44"/>
      <c r="DN1321" s="44"/>
      <c r="DO1321" s="44"/>
      <c r="DP1321" s="44"/>
      <c r="DQ1321" s="44"/>
      <c r="DR1321" s="44"/>
      <c r="DS1321" s="44"/>
      <c r="DT1321" s="44"/>
      <c r="DU1321" s="45"/>
      <c r="DV1321" s="44"/>
      <c r="DW1321" s="44"/>
      <c r="DX1321" s="44"/>
      <c r="DY1321" s="44"/>
      <c r="DZ1321" s="44"/>
      <c r="EA1321" s="44"/>
      <c r="EB1321" s="44"/>
      <c r="EC1321" s="44"/>
      <c r="ED1321" s="45"/>
      <c r="EE1321" s="44"/>
      <c r="EF1321" s="44"/>
      <c r="EG1321" s="44"/>
      <c r="EH1321" s="44"/>
      <c r="EI1321" s="44"/>
      <c r="EJ1321" s="44"/>
      <c r="EK1321" s="44"/>
      <c r="EL1321" s="44"/>
      <c r="EM1321" s="44"/>
      <c r="EN1321" s="44"/>
      <c r="EO1321" s="44"/>
      <c r="EP1321" s="44"/>
      <c r="EQ1321" s="44"/>
      <c r="ER1321" s="44"/>
      <c r="ES1321" s="44"/>
      <c r="ET1321" s="44"/>
      <c r="EU1321" s="44"/>
      <c r="EV1321" s="45"/>
      <c r="EW1321" s="44"/>
      <c r="EX1321" s="44"/>
      <c r="EY1321" s="45"/>
      <c r="EZ1321" s="45"/>
      <c r="FA1321" s="44"/>
      <c r="FB1321" s="32"/>
      <c r="FC1321" s="32"/>
      <c r="FD1321" s="32"/>
    </row>
    <row r="1322">
      <c r="A1322" s="31"/>
      <c r="B1322" s="32"/>
      <c r="C1322" s="33"/>
      <c r="D1322" s="32"/>
      <c r="E1322" s="32"/>
      <c r="F1322" s="32"/>
      <c r="G1322" s="46"/>
      <c r="H1322" s="32"/>
      <c r="I1322" s="32"/>
      <c r="J1322" s="32"/>
      <c r="K1322" s="32"/>
      <c r="L1322" s="32"/>
      <c r="M1322" s="32"/>
      <c r="N1322" s="47"/>
      <c r="O1322" s="47"/>
      <c r="P1322" s="36"/>
      <c r="Q1322" s="37"/>
      <c r="R1322" s="37"/>
      <c r="S1322" s="48"/>
      <c r="T1322" s="39"/>
      <c r="U1322" s="40"/>
      <c r="V1322" s="41"/>
      <c r="W1322" s="41"/>
      <c r="X1322" s="41"/>
      <c r="Y1322" s="41"/>
      <c r="Z1322" s="41"/>
      <c r="AA1322" s="41"/>
      <c r="AB1322" s="41"/>
      <c r="AC1322" s="41"/>
      <c r="AD1322" s="42"/>
      <c r="AE1322" s="43"/>
      <c r="AF1322" s="44"/>
      <c r="AG1322" s="44"/>
      <c r="AH1322" s="44"/>
      <c r="AI1322" s="44"/>
      <c r="AJ1322" s="44"/>
      <c r="AK1322" s="44"/>
      <c r="AL1322" s="44"/>
      <c r="AM1322" s="44"/>
      <c r="AN1322" s="44"/>
      <c r="AO1322" s="44"/>
      <c r="AP1322" s="44"/>
      <c r="AQ1322" s="44"/>
      <c r="AR1322" s="44"/>
      <c r="AS1322" s="44"/>
      <c r="AT1322" s="44"/>
      <c r="AU1322" s="44"/>
      <c r="AV1322" s="44"/>
      <c r="AW1322" s="44"/>
      <c r="AX1322" s="44"/>
      <c r="AY1322" s="44"/>
      <c r="AZ1322" s="44"/>
      <c r="BA1322" s="44"/>
      <c r="BB1322" s="44"/>
      <c r="BC1322" s="44"/>
      <c r="BD1322" s="44"/>
      <c r="BE1322" s="44"/>
      <c r="BF1322" s="44"/>
      <c r="BG1322" s="44"/>
      <c r="BH1322" s="44"/>
      <c r="BI1322" s="44"/>
      <c r="BJ1322" s="44"/>
      <c r="BK1322" s="44"/>
      <c r="BL1322" s="44"/>
      <c r="BM1322" s="44"/>
      <c r="BN1322" s="44"/>
      <c r="BO1322" s="44"/>
      <c r="BP1322" s="44"/>
      <c r="BQ1322" s="44"/>
      <c r="BR1322" s="44"/>
      <c r="BS1322" s="44"/>
      <c r="BT1322" s="44"/>
      <c r="BU1322" s="44"/>
      <c r="BV1322" s="44"/>
      <c r="BW1322" s="44"/>
      <c r="BX1322" s="44"/>
      <c r="BY1322" s="44"/>
      <c r="BZ1322" s="44"/>
      <c r="CA1322" s="44"/>
      <c r="CB1322" s="44"/>
      <c r="CC1322" s="44"/>
      <c r="CD1322" s="44"/>
      <c r="CE1322" s="44"/>
      <c r="CF1322" s="44"/>
      <c r="CG1322" s="44"/>
      <c r="CH1322" s="44"/>
      <c r="CI1322" s="44"/>
      <c r="CJ1322" s="44"/>
      <c r="CK1322" s="44"/>
      <c r="CL1322" s="44"/>
      <c r="CM1322" s="44"/>
      <c r="CN1322" s="45"/>
      <c r="CO1322" s="44"/>
      <c r="CP1322" s="44"/>
      <c r="CQ1322" s="44"/>
      <c r="CR1322" s="44"/>
      <c r="CS1322" s="44"/>
      <c r="CT1322" s="44"/>
      <c r="CU1322" s="44"/>
      <c r="CV1322" s="44"/>
      <c r="CW1322" s="44"/>
      <c r="CX1322" s="44"/>
      <c r="CY1322" s="44"/>
      <c r="CZ1322" s="44"/>
      <c r="DA1322" s="44"/>
      <c r="DB1322" s="44"/>
      <c r="DC1322" s="44"/>
      <c r="DD1322" s="44"/>
      <c r="DE1322" s="44"/>
      <c r="DF1322" s="45"/>
      <c r="DG1322" s="44"/>
      <c r="DH1322" s="44"/>
      <c r="DI1322" s="44"/>
      <c r="DJ1322" s="44"/>
      <c r="DK1322" s="44"/>
      <c r="DL1322" s="45"/>
      <c r="DM1322" s="44"/>
      <c r="DN1322" s="44"/>
      <c r="DO1322" s="44"/>
      <c r="DP1322" s="44"/>
      <c r="DQ1322" s="44"/>
      <c r="DR1322" s="44"/>
      <c r="DS1322" s="44"/>
      <c r="DT1322" s="44"/>
      <c r="DU1322" s="45"/>
      <c r="DV1322" s="44"/>
      <c r="DW1322" s="44"/>
      <c r="DX1322" s="44"/>
      <c r="DY1322" s="44"/>
      <c r="DZ1322" s="44"/>
      <c r="EA1322" s="44"/>
      <c r="EB1322" s="44"/>
      <c r="EC1322" s="44"/>
      <c r="ED1322" s="45"/>
      <c r="EE1322" s="44"/>
      <c r="EF1322" s="44"/>
      <c r="EG1322" s="44"/>
      <c r="EH1322" s="44"/>
      <c r="EI1322" s="44"/>
      <c r="EJ1322" s="44"/>
      <c r="EK1322" s="44"/>
      <c r="EL1322" s="44"/>
      <c r="EM1322" s="44"/>
      <c r="EN1322" s="44"/>
      <c r="EO1322" s="44"/>
      <c r="EP1322" s="44"/>
      <c r="EQ1322" s="44"/>
      <c r="ER1322" s="44"/>
      <c r="ES1322" s="44"/>
      <c r="ET1322" s="44"/>
      <c r="EU1322" s="44"/>
      <c r="EV1322" s="45"/>
      <c r="EW1322" s="44"/>
      <c r="EX1322" s="44"/>
      <c r="EY1322" s="45"/>
      <c r="EZ1322" s="45"/>
      <c r="FA1322" s="44"/>
      <c r="FB1322" s="32"/>
      <c r="FC1322" s="32"/>
      <c r="FD1322" s="32"/>
    </row>
    <row r="1323">
      <c r="A1323" s="31"/>
      <c r="B1323" s="32"/>
      <c r="C1323" s="33"/>
      <c r="D1323" s="32"/>
      <c r="E1323" s="32"/>
      <c r="F1323" s="32"/>
      <c r="G1323" s="46"/>
      <c r="H1323" s="32"/>
      <c r="I1323" s="32"/>
      <c r="J1323" s="32"/>
      <c r="K1323" s="32"/>
      <c r="L1323" s="32"/>
      <c r="M1323" s="32"/>
      <c r="N1323" s="47"/>
      <c r="O1323" s="47"/>
      <c r="P1323" s="36"/>
      <c r="Q1323" s="37"/>
      <c r="R1323" s="37"/>
      <c r="S1323" s="48"/>
      <c r="T1323" s="39"/>
      <c r="U1323" s="40"/>
      <c r="V1323" s="41"/>
      <c r="W1323" s="41"/>
      <c r="X1323" s="41"/>
      <c r="Y1323" s="41"/>
      <c r="Z1323" s="41"/>
      <c r="AA1323" s="41"/>
      <c r="AB1323" s="41"/>
      <c r="AC1323" s="41"/>
      <c r="AD1323" s="42"/>
      <c r="AE1323" s="43"/>
      <c r="AF1323" s="44"/>
      <c r="AG1323" s="44"/>
      <c r="AH1323" s="44"/>
      <c r="AI1323" s="44"/>
      <c r="AJ1323" s="44"/>
      <c r="AK1323" s="44"/>
      <c r="AL1323" s="44"/>
      <c r="AM1323" s="44"/>
      <c r="AN1323" s="44"/>
      <c r="AO1323" s="44"/>
      <c r="AP1323" s="44"/>
      <c r="AQ1323" s="44"/>
      <c r="AR1323" s="44"/>
      <c r="AS1323" s="44"/>
      <c r="AT1323" s="44"/>
      <c r="AU1323" s="44"/>
      <c r="AV1323" s="44"/>
      <c r="AW1323" s="44"/>
      <c r="AX1323" s="44"/>
      <c r="AY1323" s="44"/>
      <c r="AZ1323" s="44"/>
      <c r="BA1323" s="44"/>
      <c r="BB1323" s="44"/>
      <c r="BC1323" s="44"/>
      <c r="BD1323" s="44"/>
      <c r="BE1323" s="44"/>
      <c r="BF1323" s="44"/>
      <c r="BG1323" s="44"/>
      <c r="BH1323" s="44"/>
      <c r="BI1323" s="44"/>
      <c r="BJ1323" s="44"/>
      <c r="BK1323" s="44"/>
      <c r="BL1323" s="44"/>
      <c r="BM1323" s="44"/>
      <c r="BN1323" s="44"/>
      <c r="BO1323" s="44"/>
      <c r="BP1323" s="44"/>
      <c r="BQ1323" s="44"/>
      <c r="BR1323" s="44"/>
      <c r="BS1323" s="44"/>
      <c r="BT1323" s="44"/>
      <c r="BU1323" s="44"/>
      <c r="BV1323" s="44"/>
      <c r="BW1323" s="44"/>
      <c r="BX1323" s="44"/>
      <c r="BY1323" s="44"/>
      <c r="BZ1323" s="44"/>
      <c r="CA1323" s="44"/>
      <c r="CB1323" s="44"/>
      <c r="CC1323" s="44"/>
      <c r="CD1323" s="44"/>
      <c r="CE1323" s="44"/>
      <c r="CF1323" s="44"/>
      <c r="CG1323" s="44"/>
      <c r="CH1323" s="44"/>
      <c r="CI1323" s="44"/>
      <c r="CJ1323" s="44"/>
      <c r="CK1323" s="44"/>
      <c r="CL1323" s="44"/>
      <c r="CM1323" s="44"/>
      <c r="CN1323" s="45"/>
      <c r="CO1323" s="44"/>
      <c r="CP1323" s="44"/>
      <c r="CQ1323" s="44"/>
      <c r="CR1323" s="44"/>
      <c r="CS1323" s="44"/>
      <c r="CT1323" s="44"/>
      <c r="CU1323" s="44"/>
      <c r="CV1323" s="44"/>
      <c r="CW1323" s="44"/>
      <c r="CX1323" s="44"/>
      <c r="CY1323" s="44"/>
      <c r="CZ1323" s="44"/>
      <c r="DA1323" s="44"/>
      <c r="DB1323" s="44"/>
      <c r="DC1323" s="44"/>
      <c r="DD1323" s="44"/>
      <c r="DE1323" s="44"/>
      <c r="DF1323" s="45"/>
      <c r="DG1323" s="44"/>
      <c r="DH1323" s="44"/>
      <c r="DI1323" s="44"/>
      <c r="DJ1323" s="44"/>
      <c r="DK1323" s="44"/>
      <c r="DL1323" s="45"/>
      <c r="DM1323" s="44"/>
      <c r="DN1323" s="44"/>
      <c r="DO1323" s="44"/>
      <c r="DP1323" s="44"/>
      <c r="DQ1323" s="44"/>
      <c r="DR1323" s="44"/>
      <c r="DS1323" s="44"/>
      <c r="DT1323" s="44"/>
      <c r="DU1323" s="45"/>
      <c r="DV1323" s="44"/>
      <c r="DW1323" s="44"/>
      <c r="DX1323" s="44"/>
      <c r="DY1323" s="44"/>
      <c r="DZ1323" s="44"/>
      <c r="EA1323" s="44"/>
      <c r="EB1323" s="44"/>
      <c r="EC1323" s="44"/>
      <c r="ED1323" s="45"/>
      <c r="EE1323" s="44"/>
      <c r="EF1323" s="44"/>
      <c r="EG1323" s="44"/>
      <c r="EH1323" s="44"/>
      <c r="EI1323" s="44"/>
      <c r="EJ1323" s="44"/>
      <c r="EK1323" s="44"/>
      <c r="EL1323" s="44"/>
      <c r="EM1323" s="44"/>
      <c r="EN1323" s="44"/>
      <c r="EO1323" s="44"/>
      <c r="EP1323" s="44"/>
      <c r="EQ1323" s="44"/>
      <c r="ER1323" s="44"/>
      <c r="ES1323" s="44"/>
      <c r="ET1323" s="44"/>
      <c r="EU1323" s="44"/>
      <c r="EV1323" s="45"/>
      <c r="EW1323" s="44"/>
      <c r="EX1323" s="44"/>
      <c r="EY1323" s="45"/>
      <c r="EZ1323" s="45"/>
      <c r="FA1323" s="44"/>
      <c r="FB1323" s="32"/>
      <c r="FC1323" s="32"/>
      <c r="FD1323" s="32"/>
    </row>
    <row r="1324">
      <c r="A1324" s="31"/>
      <c r="B1324" s="32"/>
      <c r="C1324" s="33"/>
      <c r="D1324" s="32"/>
      <c r="E1324" s="32"/>
      <c r="F1324" s="32"/>
      <c r="G1324" s="46"/>
      <c r="H1324" s="32"/>
      <c r="I1324" s="32"/>
      <c r="J1324" s="32"/>
      <c r="K1324" s="32"/>
      <c r="L1324" s="32"/>
      <c r="M1324" s="32"/>
      <c r="N1324" s="47"/>
      <c r="O1324" s="47"/>
      <c r="P1324" s="36"/>
      <c r="Q1324" s="37"/>
      <c r="R1324" s="37"/>
      <c r="S1324" s="48"/>
      <c r="T1324" s="39"/>
      <c r="U1324" s="40"/>
      <c r="V1324" s="41"/>
      <c r="W1324" s="41"/>
      <c r="X1324" s="41"/>
      <c r="Y1324" s="41"/>
      <c r="Z1324" s="41"/>
      <c r="AA1324" s="41"/>
      <c r="AB1324" s="41"/>
      <c r="AC1324" s="41"/>
      <c r="AD1324" s="42"/>
      <c r="AE1324" s="43"/>
      <c r="AF1324" s="44"/>
      <c r="AG1324" s="44"/>
      <c r="AH1324" s="44"/>
      <c r="AI1324" s="44"/>
      <c r="AJ1324" s="44"/>
      <c r="AK1324" s="44"/>
      <c r="AL1324" s="44"/>
      <c r="AM1324" s="44"/>
      <c r="AN1324" s="44"/>
      <c r="AO1324" s="44"/>
      <c r="AP1324" s="44"/>
      <c r="AQ1324" s="44"/>
      <c r="AR1324" s="44"/>
      <c r="AS1324" s="44"/>
      <c r="AT1324" s="44"/>
      <c r="AU1324" s="44"/>
      <c r="AV1324" s="44"/>
      <c r="AW1324" s="44"/>
      <c r="AX1324" s="44"/>
      <c r="AY1324" s="44"/>
      <c r="AZ1324" s="44"/>
      <c r="BA1324" s="44"/>
      <c r="BB1324" s="44"/>
      <c r="BC1324" s="44"/>
      <c r="BD1324" s="44"/>
      <c r="BE1324" s="44"/>
      <c r="BF1324" s="44"/>
      <c r="BG1324" s="44"/>
      <c r="BH1324" s="44"/>
      <c r="BI1324" s="44"/>
      <c r="BJ1324" s="44"/>
      <c r="BK1324" s="44"/>
      <c r="BL1324" s="44"/>
      <c r="BM1324" s="44"/>
      <c r="BN1324" s="44"/>
      <c r="BO1324" s="44"/>
      <c r="BP1324" s="44"/>
      <c r="BQ1324" s="44"/>
      <c r="BR1324" s="44"/>
      <c r="BS1324" s="44"/>
      <c r="BT1324" s="44"/>
      <c r="BU1324" s="44"/>
      <c r="BV1324" s="44"/>
      <c r="BW1324" s="44"/>
      <c r="BX1324" s="44"/>
      <c r="BY1324" s="44"/>
      <c r="BZ1324" s="44"/>
      <c r="CA1324" s="44"/>
      <c r="CB1324" s="44"/>
      <c r="CC1324" s="44"/>
      <c r="CD1324" s="44"/>
      <c r="CE1324" s="44"/>
      <c r="CF1324" s="44"/>
      <c r="CG1324" s="44"/>
      <c r="CH1324" s="44"/>
      <c r="CI1324" s="44"/>
      <c r="CJ1324" s="44"/>
      <c r="CK1324" s="44"/>
      <c r="CL1324" s="44"/>
      <c r="CM1324" s="44"/>
      <c r="CN1324" s="45"/>
      <c r="CO1324" s="44"/>
      <c r="CP1324" s="44"/>
      <c r="CQ1324" s="44"/>
      <c r="CR1324" s="44"/>
      <c r="CS1324" s="44"/>
      <c r="CT1324" s="44"/>
      <c r="CU1324" s="44"/>
      <c r="CV1324" s="44"/>
      <c r="CW1324" s="44"/>
      <c r="CX1324" s="44"/>
      <c r="CY1324" s="44"/>
      <c r="CZ1324" s="44"/>
      <c r="DA1324" s="44"/>
      <c r="DB1324" s="44"/>
      <c r="DC1324" s="44"/>
      <c r="DD1324" s="44"/>
      <c r="DE1324" s="44"/>
      <c r="DF1324" s="45"/>
      <c r="DG1324" s="44"/>
      <c r="DH1324" s="44"/>
      <c r="DI1324" s="44"/>
      <c r="DJ1324" s="44"/>
      <c r="DK1324" s="44"/>
      <c r="DL1324" s="45"/>
      <c r="DM1324" s="44"/>
      <c r="DN1324" s="44"/>
      <c r="DO1324" s="44"/>
      <c r="DP1324" s="44"/>
      <c r="DQ1324" s="44"/>
      <c r="DR1324" s="44"/>
      <c r="DS1324" s="44"/>
      <c r="DT1324" s="44"/>
      <c r="DU1324" s="45"/>
      <c r="DV1324" s="44"/>
      <c r="DW1324" s="44"/>
      <c r="DX1324" s="44"/>
      <c r="DY1324" s="44"/>
      <c r="DZ1324" s="44"/>
      <c r="EA1324" s="44"/>
      <c r="EB1324" s="44"/>
      <c r="EC1324" s="44"/>
      <c r="ED1324" s="45"/>
      <c r="EE1324" s="44"/>
      <c r="EF1324" s="44"/>
      <c r="EG1324" s="44"/>
      <c r="EH1324" s="44"/>
      <c r="EI1324" s="44"/>
      <c r="EJ1324" s="44"/>
      <c r="EK1324" s="44"/>
      <c r="EL1324" s="44"/>
      <c r="EM1324" s="44"/>
      <c r="EN1324" s="44"/>
      <c r="EO1324" s="44"/>
      <c r="EP1324" s="44"/>
      <c r="EQ1324" s="44"/>
      <c r="ER1324" s="44"/>
      <c r="ES1324" s="44"/>
      <c r="ET1324" s="44"/>
      <c r="EU1324" s="44"/>
      <c r="EV1324" s="45"/>
      <c r="EW1324" s="44"/>
      <c r="EX1324" s="44"/>
      <c r="EY1324" s="45"/>
      <c r="EZ1324" s="45"/>
      <c r="FA1324" s="44"/>
      <c r="FB1324" s="32"/>
      <c r="FC1324" s="32"/>
      <c r="FD1324" s="32"/>
    </row>
    <row r="1325">
      <c r="A1325" s="31"/>
      <c r="B1325" s="32"/>
      <c r="C1325" s="33"/>
      <c r="D1325" s="32"/>
      <c r="E1325" s="32"/>
      <c r="F1325" s="32"/>
      <c r="G1325" s="46"/>
      <c r="H1325" s="32"/>
      <c r="I1325" s="32"/>
      <c r="J1325" s="32"/>
      <c r="K1325" s="32"/>
      <c r="L1325" s="32"/>
      <c r="M1325" s="32"/>
      <c r="N1325" s="47"/>
      <c r="O1325" s="47"/>
      <c r="P1325" s="36"/>
      <c r="Q1325" s="37"/>
      <c r="R1325" s="37"/>
      <c r="S1325" s="48"/>
      <c r="T1325" s="39"/>
      <c r="U1325" s="40"/>
      <c r="V1325" s="41"/>
      <c r="W1325" s="41"/>
      <c r="X1325" s="41"/>
      <c r="Y1325" s="41"/>
      <c r="Z1325" s="41"/>
      <c r="AA1325" s="41"/>
      <c r="AB1325" s="41"/>
      <c r="AC1325" s="41"/>
      <c r="AD1325" s="42"/>
      <c r="AE1325" s="43"/>
      <c r="AF1325" s="44"/>
      <c r="AG1325" s="44"/>
      <c r="AH1325" s="44"/>
      <c r="AI1325" s="44"/>
      <c r="AJ1325" s="44"/>
      <c r="AK1325" s="44"/>
      <c r="AL1325" s="44"/>
      <c r="AM1325" s="44"/>
      <c r="AN1325" s="44"/>
      <c r="AO1325" s="44"/>
      <c r="AP1325" s="44"/>
      <c r="AQ1325" s="44"/>
      <c r="AR1325" s="44"/>
      <c r="AS1325" s="44"/>
      <c r="AT1325" s="44"/>
      <c r="AU1325" s="44"/>
      <c r="AV1325" s="44"/>
      <c r="AW1325" s="44"/>
      <c r="AX1325" s="44"/>
      <c r="AY1325" s="44"/>
      <c r="AZ1325" s="44"/>
      <c r="BA1325" s="44"/>
      <c r="BB1325" s="44"/>
      <c r="BC1325" s="44"/>
      <c r="BD1325" s="44"/>
      <c r="BE1325" s="44"/>
      <c r="BF1325" s="44"/>
      <c r="BG1325" s="44"/>
      <c r="BH1325" s="44"/>
      <c r="BI1325" s="44"/>
      <c r="BJ1325" s="44"/>
      <c r="BK1325" s="44"/>
      <c r="BL1325" s="44"/>
      <c r="BM1325" s="44"/>
      <c r="BN1325" s="44"/>
      <c r="BO1325" s="44"/>
      <c r="BP1325" s="44"/>
      <c r="BQ1325" s="44"/>
      <c r="BR1325" s="44"/>
      <c r="BS1325" s="44"/>
      <c r="BT1325" s="44"/>
      <c r="BU1325" s="44"/>
      <c r="BV1325" s="44"/>
      <c r="BW1325" s="44"/>
      <c r="BX1325" s="44"/>
      <c r="BY1325" s="44"/>
      <c r="BZ1325" s="44"/>
      <c r="CA1325" s="44"/>
      <c r="CB1325" s="44"/>
      <c r="CC1325" s="44"/>
      <c r="CD1325" s="44"/>
      <c r="CE1325" s="44"/>
      <c r="CF1325" s="44"/>
      <c r="CG1325" s="44"/>
      <c r="CH1325" s="44"/>
      <c r="CI1325" s="44"/>
      <c r="CJ1325" s="44"/>
      <c r="CK1325" s="44"/>
      <c r="CL1325" s="44"/>
      <c r="CM1325" s="44"/>
      <c r="CN1325" s="45"/>
      <c r="CO1325" s="44"/>
      <c r="CP1325" s="44"/>
      <c r="CQ1325" s="44"/>
      <c r="CR1325" s="44"/>
      <c r="CS1325" s="44"/>
      <c r="CT1325" s="44"/>
      <c r="CU1325" s="44"/>
      <c r="CV1325" s="44"/>
      <c r="CW1325" s="44"/>
      <c r="CX1325" s="44"/>
      <c r="CY1325" s="44"/>
      <c r="CZ1325" s="44"/>
      <c r="DA1325" s="44"/>
      <c r="DB1325" s="44"/>
      <c r="DC1325" s="44"/>
      <c r="DD1325" s="44"/>
      <c r="DE1325" s="44"/>
      <c r="DF1325" s="45"/>
      <c r="DG1325" s="44"/>
      <c r="DH1325" s="44"/>
      <c r="DI1325" s="44"/>
      <c r="DJ1325" s="44"/>
      <c r="DK1325" s="44"/>
      <c r="DL1325" s="45"/>
      <c r="DM1325" s="44"/>
      <c r="DN1325" s="44"/>
      <c r="DO1325" s="44"/>
      <c r="DP1325" s="44"/>
      <c r="DQ1325" s="44"/>
      <c r="DR1325" s="44"/>
      <c r="DS1325" s="44"/>
      <c r="DT1325" s="44"/>
      <c r="DU1325" s="45"/>
      <c r="DV1325" s="44"/>
      <c r="DW1325" s="44"/>
      <c r="DX1325" s="44"/>
      <c r="DY1325" s="44"/>
      <c r="DZ1325" s="44"/>
      <c r="EA1325" s="44"/>
      <c r="EB1325" s="44"/>
      <c r="EC1325" s="44"/>
      <c r="ED1325" s="45"/>
      <c r="EE1325" s="44"/>
      <c r="EF1325" s="44"/>
      <c r="EG1325" s="44"/>
      <c r="EH1325" s="44"/>
      <c r="EI1325" s="44"/>
      <c r="EJ1325" s="44"/>
      <c r="EK1325" s="44"/>
      <c r="EL1325" s="44"/>
      <c r="EM1325" s="44"/>
      <c r="EN1325" s="44"/>
      <c r="EO1325" s="44"/>
      <c r="EP1325" s="44"/>
      <c r="EQ1325" s="44"/>
      <c r="ER1325" s="44"/>
      <c r="ES1325" s="44"/>
      <c r="ET1325" s="44"/>
      <c r="EU1325" s="44"/>
      <c r="EV1325" s="45"/>
      <c r="EW1325" s="44"/>
      <c r="EX1325" s="44"/>
      <c r="EY1325" s="45"/>
      <c r="EZ1325" s="45"/>
      <c r="FA1325" s="44"/>
      <c r="FB1325" s="32"/>
      <c r="FC1325" s="32"/>
      <c r="FD1325" s="32"/>
    </row>
    <row r="1326">
      <c r="A1326" s="31"/>
      <c r="B1326" s="32"/>
      <c r="C1326" s="33"/>
      <c r="D1326" s="32"/>
      <c r="E1326" s="32"/>
      <c r="F1326" s="32"/>
      <c r="G1326" s="46"/>
      <c r="H1326" s="32"/>
      <c r="I1326" s="32"/>
      <c r="J1326" s="32"/>
      <c r="K1326" s="32"/>
      <c r="L1326" s="32"/>
      <c r="M1326" s="32"/>
      <c r="N1326" s="47"/>
      <c r="O1326" s="47"/>
      <c r="P1326" s="36"/>
      <c r="Q1326" s="37"/>
      <c r="R1326" s="37"/>
      <c r="S1326" s="48"/>
      <c r="T1326" s="39"/>
      <c r="U1326" s="40"/>
      <c r="V1326" s="41"/>
      <c r="W1326" s="41"/>
      <c r="X1326" s="41"/>
      <c r="Y1326" s="41"/>
      <c r="Z1326" s="41"/>
      <c r="AA1326" s="41"/>
      <c r="AB1326" s="41"/>
      <c r="AC1326" s="41"/>
      <c r="AD1326" s="42"/>
      <c r="AE1326" s="43"/>
      <c r="AF1326" s="44"/>
      <c r="AG1326" s="44"/>
      <c r="AH1326" s="44"/>
      <c r="AI1326" s="44"/>
      <c r="AJ1326" s="44"/>
      <c r="AK1326" s="44"/>
      <c r="AL1326" s="44"/>
      <c r="AM1326" s="44"/>
      <c r="AN1326" s="44"/>
      <c r="AO1326" s="44"/>
      <c r="AP1326" s="44"/>
      <c r="AQ1326" s="44"/>
      <c r="AR1326" s="44"/>
      <c r="AS1326" s="44"/>
      <c r="AT1326" s="44"/>
      <c r="AU1326" s="44"/>
      <c r="AV1326" s="44"/>
      <c r="AW1326" s="44"/>
      <c r="AX1326" s="44"/>
      <c r="AY1326" s="44"/>
      <c r="AZ1326" s="44"/>
      <c r="BA1326" s="44"/>
      <c r="BB1326" s="44"/>
      <c r="BC1326" s="44"/>
      <c r="BD1326" s="44"/>
      <c r="BE1326" s="44"/>
      <c r="BF1326" s="44"/>
      <c r="BG1326" s="44"/>
      <c r="BH1326" s="44"/>
      <c r="BI1326" s="44"/>
      <c r="BJ1326" s="44"/>
      <c r="BK1326" s="44"/>
      <c r="BL1326" s="44"/>
      <c r="BM1326" s="44"/>
      <c r="BN1326" s="44"/>
      <c r="BO1326" s="44"/>
      <c r="BP1326" s="44"/>
      <c r="BQ1326" s="44"/>
      <c r="BR1326" s="44"/>
      <c r="BS1326" s="44"/>
      <c r="BT1326" s="44"/>
      <c r="BU1326" s="44"/>
      <c r="BV1326" s="44"/>
      <c r="BW1326" s="44"/>
      <c r="BX1326" s="44"/>
      <c r="BY1326" s="44"/>
      <c r="BZ1326" s="44"/>
      <c r="CA1326" s="44"/>
      <c r="CB1326" s="44"/>
      <c r="CC1326" s="44"/>
      <c r="CD1326" s="44"/>
      <c r="CE1326" s="44"/>
      <c r="CF1326" s="44"/>
      <c r="CG1326" s="44"/>
      <c r="CH1326" s="44"/>
      <c r="CI1326" s="44"/>
      <c r="CJ1326" s="44"/>
      <c r="CK1326" s="44"/>
      <c r="CL1326" s="44"/>
      <c r="CM1326" s="44"/>
      <c r="CN1326" s="45"/>
      <c r="CO1326" s="44"/>
      <c r="CP1326" s="44"/>
      <c r="CQ1326" s="44"/>
      <c r="CR1326" s="44"/>
      <c r="CS1326" s="44"/>
      <c r="CT1326" s="44"/>
      <c r="CU1326" s="44"/>
      <c r="CV1326" s="44"/>
      <c r="CW1326" s="44"/>
      <c r="CX1326" s="44"/>
      <c r="CY1326" s="44"/>
      <c r="CZ1326" s="44"/>
      <c r="DA1326" s="44"/>
      <c r="DB1326" s="44"/>
      <c r="DC1326" s="44"/>
      <c r="DD1326" s="44"/>
      <c r="DE1326" s="44"/>
      <c r="DF1326" s="45"/>
      <c r="DG1326" s="44"/>
      <c r="DH1326" s="44"/>
      <c r="DI1326" s="44"/>
      <c r="DJ1326" s="44"/>
      <c r="DK1326" s="44"/>
      <c r="DL1326" s="45"/>
      <c r="DM1326" s="44"/>
      <c r="DN1326" s="44"/>
      <c r="DO1326" s="44"/>
      <c r="DP1326" s="44"/>
      <c r="DQ1326" s="44"/>
      <c r="DR1326" s="44"/>
      <c r="DS1326" s="44"/>
      <c r="DT1326" s="44"/>
      <c r="DU1326" s="45"/>
      <c r="DV1326" s="44"/>
      <c r="DW1326" s="44"/>
      <c r="DX1326" s="44"/>
      <c r="DY1326" s="44"/>
      <c r="DZ1326" s="44"/>
      <c r="EA1326" s="44"/>
      <c r="EB1326" s="44"/>
      <c r="EC1326" s="44"/>
      <c r="ED1326" s="45"/>
      <c r="EE1326" s="44"/>
      <c r="EF1326" s="44"/>
      <c r="EG1326" s="44"/>
      <c r="EH1326" s="44"/>
      <c r="EI1326" s="44"/>
      <c r="EJ1326" s="44"/>
      <c r="EK1326" s="44"/>
      <c r="EL1326" s="44"/>
      <c r="EM1326" s="44"/>
      <c r="EN1326" s="44"/>
      <c r="EO1326" s="44"/>
      <c r="EP1326" s="44"/>
      <c r="EQ1326" s="44"/>
      <c r="ER1326" s="44"/>
      <c r="ES1326" s="44"/>
      <c r="ET1326" s="44"/>
      <c r="EU1326" s="44"/>
      <c r="EV1326" s="45"/>
      <c r="EW1326" s="44"/>
      <c r="EX1326" s="44"/>
      <c r="EY1326" s="45"/>
      <c r="EZ1326" s="45"/>
      <c r="FA1326" s="44"/>
      <c r="FB1326" s="32"/>
      <c r="FC1326" s="32"/>
      <c r="FD1326" s="32"/>
    </row>
    <row r="1327">
      <c r="A1327" s="31"/>
      <c r="B1327" s="32"/>
      <c r="C1327" s="33"/>
      <c r="D1327" s="32"/>
      <c r="E1327" s="32"/>
      <c r="F1327" s="32"/>
      <c r="G1327" s="46"/>
      <c r="H1327" s="32"/>
      <c r="I1327" s="32"/>
      <c r="J1327" s="32"/>
      <c r="K1327" s="32"/>
      <c r="L1327" s="32"/>
      <c r="M1327" s="32"/>
      <c r="N1327" s="47"/>
      <c r="O1327" s="47"/>
      <c r="P1327" s="36"/>
      <c r="Q1327" s="37"/>
      <c r="R1327" s="37"/>
      <c r="S1327" s="48"/>
      <c r="T1327" s="39"/>
      <c r="U1327" s="40"/>
      <c r="V1327" s="41"/>
      <c r="W1327" s="41"/>
      <c r="X1327" s="41"/>
      <c r="Y1327" s="41"/>
      <c r="Z1327" s="41"/>
      <c r="AA1327" s="41"/>
      <c r="AB1327" s="41"/>
      <c r="AC1327" s="41"/>
      <c r="AD1327" s="42"/>
      <c r="AE1327" s="43"/>
      <c r="AF1327" s="44"/>
      <c r="AG1327" s="44"/>
      <c r="AH1327" s="44"/>
      <c r="AI1327" s="44"/>
      <c r="AJ1327" s="44"/>
      <c r="AK1327" s="44"/>
      <c r="AL1327" s="44"/>
      <c r="AM1327" s="44"/>
      <c r="AN1327" s="44"/>
      <c r="AO1327" s="44"/>
      <c r="AP1327" s="44"/>
      <c r="AQ1327" s="44"/>
      <c r="AR1327" s="44"/>
      <c r="AS1327" s="44"/>
      <c r="AT1327" s="44"/>
      <c r="AU1327" s="44"/>
      <c r="AV1327" s="44"/>
      <c r="AW1327" s="44"/>
      <c r="AX1327" s="44"/>
      <c r="AY1327" s="44"/>
      <c r="AZ1327" s="44"/>
      <c r="BA1327" s="44"/>
      <c r="BB1327" s="44"/>
      <c r="BC1327" s="44"/>
      <c r="BD1327" s="44"/>
      <c r="BE1327" s="44"/>
      <c r="BF1327" s="44"/>
      <c r="BG1327" s="44"/>
      <c r="BH1327" s="44"/>
      <c r="BI1327" s="44"/>
      <c r="BJ1327" s="44"/>
      <c r="BK1327" s="44"/>
      <c r="BL1327" s="44"/>
      <c r="BM1327" s="44"/>
      <c r="BN1327" s="44"/>
      <c r="BO1327" s="44"/>
      <c r="BP1327" s="44"/>
      <c r="BQ1327" s="44"/>
      <c r="BR1327" s="44"/>
      <c r="BS1327" s="44"/>
      <c r="BT1327" s="44"/>
      <c r="BU1327" s="44"/>
      <c r="BV1327" s="44"/>
      <c r="BW1327" s="44"/>
      <c r="BX1327" s="44"/>
      <c r="BY1327" s="44"/>
      <c r="BZ1327" s="44"/>
      <c r="CA1327" s="44"/>
      <c r="CB1327" s="44"/>
      <c r="CC1327" s="44"/>
      <c r="CD1327" s="44"/>
      <c r="CE1327" s="44"/>
      <c r="CF1327" s="44"/>
      <c r="CG1327" s="44"/>
      <c r="CH1327" s="44"/>
      <c r="CI1327" s="44"/>
      <c r="CJ1327" s="44"/>
      <c r="CK1327" s="44"/>
      <c r="CL1327" s="44"/>
      <c r="CM1327" s="44"/>
      <c r="CN1327" s="45"/>
      <c r="CO1327" s="44"/>
      <c r="CP1327" s="44"/>
      <c r="CQ1327" s="44"/>
      <c r="CR1327" s="44"/>
      <c r="CS1327" s="44"/>
      <c r="CT1327" s="44"/>
      <c r="CU1327" s="44"/>
      <c r="CV1327" s="44"/>
      <c r="CW1327" s="44"/>
      <c r="CX1327" s="44"/>
      <c r="CY1327" s="44"/>
      <c r="CZ1327" s="44"/>
      <c r="DA1327" s="44"/>
      <c r="DB1327" s="44"/>
      <c r="DC1327" s="44"/>
      <c r="DD1327" s="44"/>
      <c r="DE1327" s="44"/>
      <c r="DF1327" s="45"/>
      <c r="DG1327" s="44"/>
      <c r="DH1327" s="44"/>
      <c r="DI1327" s="44"/>
      <c r="DJ1327" s="44"/>
      <c r="DK1327" s="44"/>
      <c r="DL1327" s="45"/>
      <c r="DM1327" s="44"/>
      <c r="DN1327" s="44"/>
      <c r="DO1327" s="44"/>
      <c r="DP1327" s="44"/>
      <c r="DQ1327" s="44"/>
      <c r="DR1327" s="44"/>
      <c r="DS1327" s="44"/>
      <c r="DT1327" s="44"/>
      <c r="DU1327" s="45"/>
      <c r="DV1327" s="44"/>
      <c r="DW1327" s="44"/>
      <c r="DX1327" s="44"/>
      <c r="DY1327" s="44"/>
      <c r="DZ1327" s="44"/>
      <c r="EA1327" s="44"/>
      <c r="EB1327" s="44"/>
      <c r="EC1327" s="44"/>
      <c r="ED1327" s="45"/>
      <c r="EE1327" s="44"/>
      <c r="EF1327" s="44"/>
      <c r="EG1327" s="44"/>
      <c r="EH1327" s="44"/>
      <c r="EI1327" s="44"/>
      <c r="EJ1327" s="44"/>
      <c r="EK1327" s="44"/>
      <c r="EL1327" s="44"/>
      <c r="EM1327" s="44"/>
      <c r="EN1327" s="44"/>
      <c r="EO1327" s="44"/>
      <c r="EP1327" s="44"/>
      <c r="EQ1327" s="44"/>
      <c r="ER1327" s="44"/>
      <c r="ES1327" s="44"/>
      <c r="ET1327" s="44"/>
      <c r="EU1327" s="44"/>
      <c r="EV1327" s="45"/>
      <c r="EW1327" s="44"/>
      <c r="EX1327" s="44"/>
      <c r="EY1327" s="45"/>
      <c r="EZ1327" s="45"/>
      <c r="FA1327" s="44"/>
      <c r="FB1327" s="32"/>
      <c r="FC1327" s="32"/>
      <c r="FD1327" s="32"/>
    </row>
    <row r="1328">
      <c r="A1328" s="31"/>
      <c r="B1328" s="32"/>
      <c r="C1328" s="33"/>
      <c r="D1328" s="32"/>
      <c r="E1328" s="32"/>
      <c r="F1328" s="32"/>
      <c r="G1328" s="46"/>
      <c r="H1328" s="32"/>
      <c r="I1328" s="32"/>
      <c r="J1328" s="32"/>
      <c r="K1328" s="32"/>
      <c r="L1328" s="32"/>
      <c r="M1328" s="32"/>
      <c r="N1328" s="47"/>
      <c r="O1328" s="47"/>
      <c r="P1328" s="36"/>
      <c r="Q1328" s="37"/>
      <c r="R1328" s="37"/>
      <c r="S1328" s="48"/>
      <c r="T1328" s="39"/>
      <c r="U1328" s="40"/>
      <c r="V1328" s="41"/>
      <c r="W1328" s="41"/>
      <c r="X1328" s="41"/>
      <c r="Y1328" s="41"/>
      <c r="Z1328" s="41"/>
      <c r="AA1328" s="41"/>
      <c r="AB1328" s="41"/>
      <c r="AC1328" s="41"/>
      <c r="AD1328" s="42"/>
      <c r="AE1328" s="43"/>
      <c r="AF1328" s="44"/>
      <c r="AG1328" s="44"/>
      <c r="AH1328" s="44"/>
      <c r="AI1328" s="44"/>
      <c r="AJ1328" s="44"/>
      <c r="AK1328" s="44"/>
      <c r="AL1328" s="44"/>
      <c r="AM1328" s="44"/>
      <c r="AN1328" s="44"/>
      <c r="AO1328" s="44"/>
      <c r="AP1328" s="44"/>
      <c r="AQ1328" s="44"/>
      <c r="AR1328" s="44"/>
      <c r="AS1328" s="44"/>
      <c r="AT1328" s="44"/>
      <c r="AU1328" s="44"/>
      <c r="AV1328" s="44"/>
      <c r="AW1328" s="44"/>
      <c r="AX1328" s="44"/>
      <c r="AY1328" s="44"/>
      <c r="AZ1328" s="44"/>
      <c r="BA1328" s="44"/>
      <c r="BB1328" s="44"/>
      <c r="BC1328" s="44"/>
      <c r="BD1328" s="44"/>
      <c r="BE1328" s="44"/>
      <c r="BF1328" s="44"/>
      <c r="BG1328" s="44"/>
      <c r="BH1328" s="44"/>
      <c r="BI1328" s="44"/>
      <c r="BJ1328" s="44"/>
      <c r="BK1328" s="44"/>
      <c r="BL1328" s="44"/>
      <c r="BM1328" s="44"/>
      <c r="BN1328" s="44"/>
      <c r="BO1328" s="44"/>
      <c r="BP1328" s="44"/>
      <c r="BQ1328" s="44"/>
      <c r="BR1328" s="44"/>
      <c r="BS1328" s="44"/>
      <c r="BT1328" s="44"/>
      <c r="BU1328" s="44"/>
      <c r="BV1328" s="44"/>
      <c r="BW1328" s="44"/>
      <c r="BX1328" s="44"/>
      <c r="BY1328" s="44"/>
      <c r="BZ1328" s="44"/>
      <c r="CA1328" s="44"/>
      <c r="CB1328" s="44"/>
      <c r="CC1328" s="44"/>
      <c r="CD1328" s="44"/>
      <c r="CE1328" s="44"/>
      <c r="CF1328" s="44"/>
      <c r="CG1328" s="44"/>
      <c r="CH1328" s="44"/>
      <c r="CI1328" s="44"/>
      <c r="CJ1328" s="44"/>
      <c r="CK1328" s="44"/>
      <c r="CL1328" s="44"/>
      <c r="CM1328" s="44"/>
      <c r="CN1328" s="45"/>
      <c r="CO1328" s="44"/>
      <c r="CP1328" s="44"/>
      <c r="CQ1328" s="44"/>
      <c r="CR1328" s="44"/>
      <c r="CS1328" s="44"/>
      <c r="CT1328" s="44"/>
      <c r="CU1328" s="44"/>
      <c r="CV1328" s="44"/>
      <c r="CW1328" s="44"/>
      <c r="CX1328" s="44"/>
      <c r="CY1328" s="44"/>
      <c r="CZ1328" s="44"/>
      <c r="DA1328" s="44"/>
      <c r="DB1328" s="44"/>
      <c r="DC1328" s="44"/>
      <c r="DD1328" s="44"/>
      <c r="DE1328" s="44"/>
      <c r="DF1328" s="45"/>
      <c r="DG1328" s="44"/>
      <c r="DH1328" s="44"/>
      <c r="DI1328" s="44"/>
      <c r="DJ1328" s="44"/>
      <c r="DK1328" s="44"/>
      <c r="DL1328" s="45"/>
      <c r="DM1328" s="44"/>
      <c r="DN1328" s="44"/>
      <c r="DO1328" s="44"/>
      <c r="DP1328" s="44"/>
      <c r="DQ1328" s="44"/>
      <c r="DR1328" s="44"/>
      <c r="DS1328" s="44"/>
      <c r="DT1328" s="44"/>
      <c r="DU1328" s="45"/>
      <c r="DV1328" s="44"/>
      <c r="DW1328" s="44"/>
      <c r="DX1328" s="44"/>
      <c r="DY1328" s="44"/>
      <c r="DZ1328" s="44"/>
      <c r="EA1328" s="44"/>
      <c r="EB1328" s="44"/>
      <c r="EC1328" s="44"/>
      <c r="ED1328" s="45"/>
      <c r="EE1328" s="44"/>
      <c r="EF1328" s="44"/>
      <c r="EG1328" s="44"/>
      <c r="EH1328" s="44"/>
      <c r="EI1328" s="44"/>
      <c r="EJ1328" s="44"/>
      <c r="EK1328" s="44"/>
      <c r="EL1328" s="44"/>
      <c r="EM1328" s="44"/>
      <c r="EN1328" s="44"/>
      <c r="EO1328" s="44"/>
      <c r="EP1328" s="44"/>
      <c r="EQ1328" s="44"/>
      <c r="ER1328" s="44"/>
      <c r="ES1328" s="44"/>
      <c r="ET1328" s="44"/>
      <c r="EU1328" s="44"/>
      <c r="EV1328" s="45"/>
      <c r="EW1328" s="44"/>
      <c r="EX1328" s="44"/>
      <c r="EY1328" s="45"/>
      <c r="EZ1328" s="45"/>
      <c r="FA1328" s="44"/>
      <c r="FB1328" s="32"/>
      <c r="FC1328" s="32"/>
      <c r="FD1328" s="32"/>
    </row>
    <row r="1329">
      <c r="A1329" s="31"/>
      <c r="B1329" s="32"/>
      <c r="C1329" s="33"/>
      <c r="D1329" s="32"/>
      <c r="E1329" s="32"/>
      <c r="F1329" s="32"/>
      <c r="G1329" s="46"/>
      <c r="H1329" s="32"/>
      <c r="I1329" s="32"/>
      <c r="J1329" s="32"/>
      <c r="K1329" s="32"/>
      <c r="L1329" s="32"/>
      <c r="M1329" s="32"/>
      <c r="N1329" s="47"/>
      <c r="O1329" s="47"/>
      <c r="P1329" s="36"/>
      <c r="Q1329" s="37"/>
      <c r="R1329" s="37"/>
      <c r="S1329" s="48"/>
      <c r="T1329" s="39"/>
      <c r="U1329" s="40"/>
      <c r="V1329" s="41"/>
      <c r="W1329" s="41"/>
      <c r="X1329" s="41"/>
      <c r="Y1329" s="41"/>
      <c r="Z1329" s="41"/>
      <c r="AA1329" s="41"/>
      <c r="AB1329" s="41"/>
      <c r="AC1329" s="41"/>
      <c r="AD1329" s="42"/>
      <c r="AE1329" s="43"/>
      <c r="AF1329" s="44"/>
      <c r="AG1329" s="44"/>
      <c r="AH1329" s="44"/>
      <c r="AI1329" s="44"/>
      <c r="AJ1329" s="44"/>
      <c r="AK1329" s="44"/>
      <c r="AL1329" s="44"/>
      <c r="AM1329" s="44"/>
      <c r="AN1329" s="44"/>
      <c r="AO1329" s="44"/>
      <c r="AP1329" s="44"/>
      <c r="AQ1329" s="44"/>
      <c r="AR1329" s="44"/>
      <c r="AS1329" s="44"/>
      <c r="AT1329" s="44"/>
      <c r="AU1329" s="44"/>
      <c r="AV1329" s="44"/>
      <c r="AW1329" s="44"/>
      <c r="AX1329" s="44"/>
      <c r="AY1329" s="44"/>
      <c r="AZ1329" s="44"/>
      <c r="BA1329" s="44"/>
      <c r="BB1329" s="44"/>
      <c r="BC1329" s="44"/>
      <c r="BD1329" s="44"/>
      <c r="BE1329" s="44"/>
      <c r="BF1329" s="44"/>
      <c r="BG1329" s="44"/>
      <c r="BH1329" s="44"/>
      <c r="BI1329" s="44"/>
      <c r="BJ1329" s="44"/>
      <c r="BK1329" s="44"/>
      <c r="BL1329" s="44"/>
      <c r="BM1329" s="44"/>
      <c r="BN1329" s="44"/>
      <c r="BO1329" s="44"/>
      <c r="BP1329" s="44"/>
      <c r="BQ1329" s="44"/>
      <c r="BR1329" s="44"/>
      <c r="BS1329" s="44"/>
      <c r="BT1329" s="44"/>
      <c r="BU1329" s="44"/>
      <c r="BV1329" s="44"/>
      <c r="BW1329" s="44"/>
      <c r="BX1329" s="44"/>
      <c r="BY1329" s="44"/>
      <c r="BZ1329" s="44"/>
      <c r="CA1329" s="44"/>
      <c r="CB1329" s="44"/>
      <c r="CC1329" s="44"/>
      <c r="CD1329" s="44"/>
      <c r="CE1329" s="44"/>
      <c r="CF1329" s="44"/>
      <c r="CG1329" s="44"/>
      <c r="CH1329" s="44"/>
      <c r="CI1329" s="44"/>
      <c r="CJ1329" s="44"/>
      <c r="CK1329" s="44"/>
      <c r="CL1329" s="44"/>
      <c r="CM1329" s="44"/>
      <c r="CN1329" s="45"/>
      <c r="CO1329" s="44"/>
      <c r="CP1329" s="44"/>
      <c r="CQ1329" s="44"/>
      <c r="CR1329" s="44"/>
      <c r="CS1329" s="44"/>
      <c r="CT1329" s="44"/>
      <c r="CU1329" s="44"/>
      <c r="CV1329" s="44"/>
      <c r="CW1329" s="44"/>
      <c r="CX1329" s="44"/>
      <c r="CY1329" s="44"/>
      <c r="CZ1329" s="44"/>
      <c r="DA1329" s="44"/>
      <c r="DB1329" s="44"/>
      <c r="DC1329" s="44"/>
      <c r="DD1329" s="44"/>
      <c r="DE1329" s="44"/>
      <c r="DF1329" s="45"/>
      <c r="DG1329" s="44"/>
      <c r="DH1329" s="44"/>
      <c r="DI1329" s="44"/>
      <c r="DJ1329" s="44"/>
      <c r="DK1329" s="44"/>
      <c r="DL1329" s="45"/>
      <c r="DM1329" s="44"/>
      <c r="DN1329" s="44"/>
      <c r="DO1329" s="44"/>
      <c r="DP1329" s="44"/>
      <c r="DQ1329" s="44"/>
      <c r="DR1329" s="44"/>
      <c r="DS1329" s="44"/>
      <c r="DT1329" s="44"/>
      <c r="DU1329" s="45"/>
      <c r="DV1329" s="44"/>
      <c r="DW1329" s="44"/>
      <c r="DX1329" s="44"/>
      <c r="DY1329" s="44"/>
      <c r="DZ1329" s="44"/>
      <c r="EA1329" s="44"/>
      <c r="EB1329" s="44"/>
      <c r="EC1329" s="44"/>
      <c r="ED1329" s="45"/>
      <c r="EE1329" s="44"/>
      <c r="EF1329" s="44"/>
      <c r="EG1329" s="44"/>
      <c r="EH1329" s="44"/>
      <c r="EI1329" s="44"/>
      <c r="EJ1329" s="44"/>
      <c r="EK1329" s="44"/>
      <c r="EL1329" s="44"/>
      <c r="EM1329" s="44"/>
      <c r="EN1329" s="44"/>
      <c r="EO1329" s="44"/>
      <c r="EP1329" s="44"/>
      <c r="EQ1329" s="44"/>
      <c r="ER1329" s="44"/>
      <c r="ES1329" s="44"/>
      <c r="ET1329" s="44"/>
      <c r="EU1329" s="44"/>
      <c r="EV1329" s="45"/>
      <c r="EW1329" s="44"/>
      <c r="EX1329" s="44"/>
      <c r="EY1329" s="45"/>
      <c r="EZ1329" s="45"/>
      <c r="FA1329" s="44"/>
      <c r="FB1329" s="32"/>
      <c r="FC1329" s="32"/>
      <c r="FD1329" s="32"/>
    </row>
    <row r="1330">
      <c r="A1330" s="31"/>
      <c r="B1330" s="32"/>
      <c r="C1330" s="33"/>
      <c r="D1330" s="32"/>
      <c r="E1330" s="32"/>
      <c r="F1330" s="32"/>
      <c r="G1330" s="46"/>
      <c r="H1330" s="32"/>
      <c r="I1330" s="32"/>
      <c r="J1330" s="32"/>
      <c r="K1330" s="32"/>
      <c r="L1330" s="32"/>
      <c r="M1330" s="32"/>
      <c r="N1330" s="47"/>
      <c r="O1330" s="47"/>
      <c r="P1330" s="36"/>
      <c r="Q1330" s="37"/>
      <c r="R1330" s="37"/>
      <c r="S1330" s="48"/>
      <c r="T1330" s="39"/>
      <c r="U1330" s="40"/>
      <c r="V1330" s="41"/>
      <c r="W1330" s="41"/>
      <c r="X1330" s="41"/>
      <c r="Y1330" s="41"/>
      <c r="Z1330" s="41"/>
      <c r="AA1330" s="41"/>
      <c r="AB1330" s="41"/>
      <c r="AC1330" s="41"/>
      <c r="AD1330" s="42"/>
      <c r="AE1330" s="43"/>
      <c r="AF1330" s="44"/>
      <c r="AG1330" s="44"/>
      <c r="AH1330" s="44"/>
      <c r="AI1330" s="44"/>
      <c r="AJ1330" s="44"/>
      <c r="AK1330" s="44"/>
      <c r="AL1330" s="44"/>
      <c r="AM1330" s="44"/>
      <c r="AN1330" s="44"/>
      <c r="AO1330" s="44"/>
      <c r="AP1330" s="44"/>
      <c r="AQ1330" s="44"/>
      <c r="AR1330" s="44"/>
      <c r="AS1330" s="44"/>
      <c r="AT1330" s="44"/>
      <c r="AU1330" s="44"/>
      <c r="AV1330" s="44"/>
      <c r="AW1330" s="44"/>
      <c r="AX1330" s="44"/>
      <c r="AY1330" s="44"/>
      <c r="AZ1330" s="44"/>
      <c r="BA1330" s="44"/>
      <c r="BB1330" s="44"/>
      <c r="BC1330" s="44"/>
      <c r="BD1330" s="44"/>
      <c r="BE1330" s="44"/>
      <c r="BF1330" s="44"/>
      <c r="BG1330" s="44"/>
      <c r="BH1330" s="44"/>
      <c r="BI1330" s="44"/>
      <c r="BJ1330" s="44"/>
      <c r="BK1330" s="44"/>
      <c r="BL1330" s="44"/>
      <c r="BM1330" s="44"/>
      <c r="BN1330" s="44"/>
      <c r="BO1330" s="44"/>
      <c r="BP1330" s="44"/>
      <c r="BQ1330" s="44"/>
      <c r="BR1330" s="44"/>
      <c r="BS1330" s="44"/>
      <c r="BT1330" s="44"/>
      <c r="BU1330" s="44"/>
      <c r="BV1330" s="44"/>
      <c r="BW1330" s="44"/>
      <c r="BX1330" s="44"/>
      <c r="BY1330" s="44"/>
      <c r="BZ1330" s="44"/>
      <c r="CA1330" s="44"/>
      <c r="CB1330" s="44"/>
      <c r="CC1330" s="44"/>
      <c r="CD1330" s="44"/>
      <c r="CE1330" s="44"/>
      <c r="CF1330" s="44"/>
      <c r="CG1330" s="44"/>
      <c r="CH1330" s="44"/>
      <c r="CI1330" s="44"/>
      <c r="CJ1330" s="44"/>
      <c r="CK1330" s="44"/>
      <c r="CL1330" s="44"/>
      <c r="CM1330" s="44"/>
      <c r="CN1330" s="45"/>
      <c r="CO1330" s="44"/>
      <c r="CP1330" s="44"/>
      <c r="CQ1330" s="44"/>
      <c r="CR1330" s="44"/>
      <c r="CS1330" s="44"/>
      <c r="CT1330" s="44"/>
      <c r="CU1330" s="44"/>
      <c r="CV1330" s="44"/>
      <c r="CW1330" s="44"/>
      <c r="CX1330" s="44"/>
      <c r="CY1330" s="44"/>
      <c r="CZ1330" s="44"/>
      <c r="DA1330" s="44"/>
      <c r="DB1330" s="44"/>
      <c r="DC1330" s="44"/>
      <c r="DD1330" s="44"/>
      <c r="DE1330" s="44"/>
      <c r="DF1330" s="45"/>
      <c r="DG1330" s="44"/>
      <c r="DH1330" s="44"/>
      <c r="DI1330" s="44"/>
      <c r="DJ1330" s="44"/>
      <c r="DK1330" s="44"/>
      <c r="DL1330" s="45"/>
      <c r="DM1330" s="44"/>
      <c r="DN1330" s="44"/>
      <c r="DO1330" s="44"/>
      <c r="DP1330" s="44"/>
      <c r="DQ1330" s="44"/>
      <c r="DR1330" s="44"/>
      <c r="DS1330" s="44"/>
      <c r="DT1330" s="44"/>
      <c r="DU1330" s="45"/>
      <c r="DV1330" s="44"/>
      <c r="DW1330" s="44"/>
      <c r="DX1330" s="44"/>
      <c r="DY1330" s="44"/>
      <c r="DZ1330" s="44"/>
      <c r="EA1330" s="44"/>
      <c r="EB1330" s="44"/>
      <c r="EC1330" s="44"/>
      <c r="ED1330" s="45"/>
      <c r="EE1330" s="44"/>
      <c r="EF1330" s="44"/>
      <c r="EG1330" s="44"/>
      <c r="EH1330" s="44"/>
      <c r="EI1330" s="44"/>
      <c r="EJ1330" s="44"/>
      <c r="EK1330" s="44"/>
      <c r="EL1330" s="44"/>
      <c r="EM1330" s="44"/>
      <c r="EN1330" s="44"/>
      <c r="EO1330" s="44"/>
      <c r="EP1330" s="44"/>
      <c r="EQ1330" s="44"/>
      <c r="ER1330" s="44"/>
      <c r="ES1330" s="44"/>
      <c r="ET1330" s="44"/>
      <c r="EU1330" s="44"/>
      <c r="EV1330" s="45"/>
      <c r="EW1330" s="44"/>
      <c r="EX1330" s="44"/>
      <c r="EY1330" s="45"/>
      <c r="EZ1330" s="45"/>
      <c r="FA1330" s="44"/>
      <c r="FB1330" s="32"/>
      <c r="FC1330" s="32"/>
      <c r="FD1330" s="32"/>
    </row>
    <row r="1331">
      <c r="A1331" s="31"/>
      <c r="B1331" s="32"/>
      <c r="C1331" s="33"/>
      <c r="D1331" s="32"/>
      <c r="E1331" s="32"/>
      <c r="F1331" s="32"/>
      <c r="G1331" s="46"/>
      <c r="H1331" s="32"/>
      <c r="I1331" s="32"/>
      <c r="J1331" s="32"/>
      <c r="K1331" s="32"/>
      <c r="L1331" s="32"/>
      <c r="M1331" s="32"/>
      <c r="N1331" s="47"/>
      <c r="O1331" s="47"/>
      <c r="P1331" s="36"/>
      <c r="Q1331" s="37"/>
      <c r="R1331" s="37"/>
      <c r="S1331" s="48"/>
      <c r="T1331" s="39"/>
      <c r="U1331" s="40"/>
      <c r="V1331" s="41"/>
      <c r="W1331" s="41"/>
      <c r="X1331" s="41"/>
      <c r="Y1331" s="41"/>
      <c r="Z1331" s="41"/>
      <c r="AA1331" s="41"/>
      <c r="AB1331" s="41"/>
      <c r="AC1331" s="41"/>
      <c r="AD1331" s="42"/>
      <c r="AE1331" s="43"/>
      <c r="AF1331" s="44"/>
      <c r="AG1331" s="44"/>
      <c r="AH1331" s="44"/>
      <c r="AI1331" s="44"/>
      <c r="AJ1331" s="44"/>
      <c r="AK1331" s="44"/>
      <c r="AL1331" s="44"/>
      <c r="AM1331" s="44"/>
      <c r="AN1331" s="44"/>
      <c r="AO1331" s="44"/>
      <c r="AP1331" s="44"/>
      <c r="AQ1331" s="44"/>
      <c r="AR1331" s="44"/>
      <c r="AS1331" s="44"/>
      <c r="AT1331" s="44"/>
      <c r="AU1331" s="44"/>
      <c r="AV1331" s="44"/>
      <c r="AW1331" s="44"/>
      <c r="AX1331" s="44"/>
      <c r="AY1331" s="44"/>
      <c r="AZ1331" s="44"/>
      <c r="BA1331" s="44"/>
      <c r="BB1331" s="44"/>
      <c r="BC1331" s="44"/>
      <c r="BD1331" s="44"/>
      <c r="BE1331" s="44"/>
      <c r="BF1331" s="44"/>
      <c r="BG1331" s="44"/>
      <c r="BH1331" s="44"/>
      <c r="BI1331" s="44"/>
      <c r="BJ1331" s="44"/>
      <c r="BK1331" s="44"/>
      <c r="BL1331" s="44"/>
      <c r="BM1331" s="44"/>
      <c r="BN1331" s="44"/>
      <c r="BO1331" s="44"/>
      <c r="BP1331" s="44"/>
      <c r="BQ1331" s="44"/>
      <c r="BR1331" s="44"/>
      <c r="BS1331" s="44"/>
      <c r="BT1331" s="44"/>
      <c r="BU1331" s="44"/>
      <c r="BV1331" s="44"/>
      <c r="BW1331" s="44"/>
      <c r="BX1331" s="44"/>
      <c r="BY1331" s="44"/>
      <c r="BZ1331" s="44"/>
      <c r="CA1331" s="44"/>
      <c r="CB1331" s="44"/>
      <c r="CC1331" s="44"/>
      <c r="CD1331" s="44"/>
      <c r="CE1331" s="44"/>
      <c r="CF1331" s="44"/>
      <c r="CG1331" s="44"/>
      <c r="CH1331" s="44"/>
      <c r="CI1331" s="44"/>
      <c r="CJ1331" s="44"/>
      <c r="CK1331" s="44"/>
      <c r="CL1331" s="44"/>
      <c r="CM1331" s="44"/>
      <c r="CN1331" s="45"/>
      <c r="CO1331" s="44"/>
      <c r="CP1331" s="44"/>
      <c r="CQ1331" s="44"/>
      <c r="CR1331" s="44"/>
      <c r="CS1331" s="44"/>
      <c r="CT1331" s="44"/>
      <c r="CU1331" s="44"/>
      <c r="CV1331" s="44"/>
      <c r="CW1331" s="44"/>
      <c r="CX1331" s="44"/>
      <c r="CY1331" s="44"/>
      <c r="CZ1331" s="44"/>
      <c r="DA1331" s="44"/>
      <c r="DB1331" s="44"/>
      <c r="DC1331" s="44"/>
      <c r="DD1331" s="44"/>
      <c r="DE1331" s="44"/>
      <c r="DF1331" s="45"/>
      <c r="DG1331" s="44"/>
      <c r="DH1331" s="44"/>
      <c r="DI1331" s="44"/>
      <c r="DJ1331" s="44"/>
      <c r="DK1331" s="44"/>
      <c r="DL1331" s="45"/>
      <c r="DM1331" s="44"/>
      <c r="DN1331" s="44"/>
      <c r="DO1331" s="44"/>
      <c r="DP1331" s="44"/>
      <c r="DQ1331" s="44"/>
      <c r="DR1331" s="44"/>
      <c r="DS1331" s="44"/>
      <c r="DT1331" s="44"/>
      <c r="DU1331" s="45"/>
      <c r="DV1331" s="44"/>
      <c r="DW1331" s="44"/>
      <c r="DX1331" s="44"/>
      <c r="DY1331" s="44"/>
      <c r="DZ1331" s="44"/>
      <c r="EA1331" s="44"/>
      <c r="EB1331" s="44"/>
      <c r="EC1331" s="44"/>
      <c r="ED1331" s="45"/>
      <c r="EE1331" s="44"/>
      <c r="EF1331" s="44"/>
      <c r="EG1331" s="44"/>
      <c r="EH1331" s="44"/>
      <c r="EI1331" s="44"/>
      <c r="EJ1331" s="44"/>
      <c r="EK1331" s="44"/>
      <c r="EL1331" s="44"/>
      <c r="EM1331" s="44"/>
      <c r="EN1331" s="44"/>
      <c r="EO1331" s="44"/>
      <c r="EP1331" s="44"/>
      <c r="EQ1331" s="44"/>
      <c r="ER1331" s="44"/>
      <c r="ES1331" s="44"/>
      <c r="ET1331" s="44"/>
      <c r="EU1331" s="44"/>
      <c r="EV1331" s="45"/>
      <c r="EW1331" s="44"/>
      <c r="EX1331" s="44"/>
      <c r="EY1331" s="45"/>
      <c r="EZ1331" s="45"/>
      <c r="FA1331" s="44"/>
      <c r="FB1331" s="32"/>
      <c r="FC1331" s="32"/>
      <c r="FD1331" s="32"/>
    </row>
    <row r="1332">
      <c r="A1332" s="31"/>
      <c r="B1332" s="32"/>
      <c r="C1332" s="33"/>
      <c r="D1332" s="32"/>
      <c r="E1332" s="32"/>
      <c r="F1332" s="32"/>
      <c r="G1332" s="46"/>
      <c r="H1332" s="32"/>
      <c r="I1332" s="32"/>
      <c r="J1332" s="32"/>
      <c r="K1332" s="32"/>
      <c r="L1332" s="32"/>
      <c r="M1332" s="32"/>
      <c r="N1332" s="47"/>
      <c r="O1332" s="47"/>
      <c r="P1332" s="36"/>
      <c r="Q1332" s="37"/>
      <c r="R1332" s="37"/>
      <c r="S1332" s="48"/>
      <c r="T1332" s="39"/>
      <c r="U1332" s="40"/>
      <c r="V1332" s="41"/>
      <c r="W1332" s="41"/>
      <c r="X1332" s="41"/>
      <c r="Y1332" s="41"/>
      <c r="Z1332" s="41"/>
      <c r="AA1332" s="41"/>
      <c r="AB1332" s="41"/>
      <c r="AC1332" s="41"/>
      <c r="AD1332" s="42"/>
      <c r="AE1332" s="43"/>
      <c r="AF1332" s="44"/>
      <c r="AG1332" s="44"/>
      <c r="AH1332" s="44"/>
      <c r="AI1332" s="44"/>
      <c r="AJ1332" s="44"/>
      <c r="AK1332" s="44"/>
      <c r="AL1332" s="44"/>
      <c r="AM1332" s="44"/>
      <c r="AN1332" s="44"/>
      <c r="AO1332" s="44"/>
      <c r="AP1332" s="44"/>
      <c r="AQ1332" s="44"/>
      <c r="AR1332" s="44"/>
      <c r="AS1332" s="44"/>
      <c r="AT1332" s="44"/>
      <c r="AU1332" s="44"/>
      <c r="AV1332" s="44"/>
      <c r="AW1332" s="44"/>
      <c r="AX1332" s="44"/>
      <c r="AY1332" s="44"/>
      <c r="AZ1332" s="44"/>
      <c r="BA1332" s="44"/>
      <c r="BB1332" s="44"/>
      <c r="BC1332" s="44"/>
      <c r="BD1332" s="44"/>
      <c r="BE1332" s="44"/>
      <c r="BF1332" s="44"/>
      <c r="BG1332" s="44"/>
      <c r="BH1332" s="44"/>
      <c r="BI1332" s="44"/>
      <c r="BJ1332" s="44"/>
      <c r="BK1332" s="44"/>
      <c r="BL1332" s="44"/>
      <c r="BM1332" s="44"/>
      <c r="BN1332" s="44"/>
      <c r="BO1332" s="44"/>
      <c r="BP1332" s="44"/>
      <c r="BQ1332" s="44"/>
      <c r="BR1332" s="44"/>
      <c r="BS1332" s="44"/>
      <c r="BT1332" s="44"/>
      <c r="BU1332" s="44"/>
      <c r="BV1332" s="44"/>
      <c r="BW1332" s="44"/>
      <c r="BX1332" s="44"/>
      <c r="BY1332" s="44"/>
      <c r="BZ1332" s="44"/>
      <c r="CA1332" s="44"/>
      <c r="CB1332" s="44"/>
      <c r="CC1332" s="44"/>
      <c r="CD1332" s="44"/>
      <c r="CE1332" s="44"/>
      <c r="CF1332" s="44"/>
      <c r="CG1332" s="44"/>
      <c r="CH1332" s="44"/>
      <c r="CI1332" s="44"/>
      <c r="CJ1332" s="44"/>
      <c r="CK1332" s="44"/>
      <c r="CL1332" s="44"/>
      <c r="CM1332" s="44"/>
      <c r="CN1332" s="45"/>
      <c r="CO1332" s="44"/>
      <c r="CP1332" s="44"/>
      <c r="CQ1332" s="44"/>
      <c r="CR1332" s="44"/>
      <c r="CS1332" s="44"/>
      <c r="CT1332" s="44"/>
      <c r="CU1332" s="44"/>
      <c r="CV1332" s="44"/>
      <c r="CW1332" s="44"/>
      <c r="CX1332" s="44"/>
      <c r="CY1332" s="44"/>
      <c r="CZ1332" s="44"/>
      <c r="DA1332" s="44"/>
      <c r="DB1332" s="44"/>
      <c r="DC1332" s="44"/>
      <c r="DD1332" s="44"/>
      <c r="DE1332" s="44"/>
      <c r="DF1332" s="45"/>
      <c r="DG1332" s="44"/>
      <c r="DH1332" s="44"/>
      <c r="DI1332" s="44"/>
      <c r="DJ1332" s="44"/>
      <c r="DK1332" s="44"/>
      <c r="DL1332" s="45"/>
      <c r="DM1332" s="44"/>
      <c r="DN1332" s="44"/>
      <c r="DO1332" s="44"/>
      <c r="DP1332" s="44"/>
      <c r="DQ1332" s="44"/>
      <c r="DR1332" s="44"/>
      <c r="DS1332" s="44"/>
      <c r="DT1332" s="44"/>
      <c r="DU1332" s="45"/>
      <c r="DV1332" s="44"/>
      <c r="DW1332" s="44"/>
      <c r="DX1332" s="44"/>
      <c r="DY1332" s="44"/>
      <c r="DZ1332" s="44"/>
      <c r="EA1332" s="44"/>
      <c r="EB1332" s="44"/>
      <c r="EC1332" s="44"/>
      <c r="ED1332" s="45"/>
      <c r="EE1332" s="44"/>
      <c r="EF1332" s="44"/>
      <c r="EG1332" s="44"/>
      <c r="EH1332" s="44"/>
      <c r="EI1332" s="44"/>
      <c r="EJ1332" s="44"/>
      <c r="EK1332" s="44"/>
      <c r="EL1332" s="44"/>
      <c r="EM1332" s="44"/>
      <c r="EN1332" s="44"/>
      <c r="EO1332" s="44"/>
      <c r="EP1332" s="44"/>
      <c r="EQ1332" s="44"/>
      <c r="ER1332" s="44"/>
      <c r="ES1332" s="44"/>
      <c r="ET1332" s="44"/>
      <c r="EU1332" s="44"/>
      <c r="EV1332" s="45"/>
      <c r="EW1332" s="44"/>
      <c r="EX1332" s="44"/>
      <c r="EY1332" s="45"/>
      <c r="EZ1332" s="45"/>
      <c r="FA1332" s="44"/>
      <c r="FB1332" s="32"/>
      <c r="FC1332" s="32"/>
      <c r="FD1332" s="32"/>
    </row>
    <row r="1333">
      <c r="A1333" s="31"/>
      <c r="B1333" s="32"/>
      <c r="C1333" s="33"/>
      <c r="D1333" s="32"/>
      <c r="E1333" s="32"/>
      <c r="F1333" s="32"/>
      <c r="G1333" s="46"/>
      <c r="H1333" s="32"/>
      <c r="I1333" s="32"/>
      <c r="J1333" s="32"/>
      <c r="K1333" s="32"/>
      <c r="L1333" s="32"/>
      <c r="M1333" s="32"/>
      <c r="N1333" s="47"/>
      <c r="O1333" s="47"/>
      <c r="P1333" s="36"/>
      <c r="Q1333" s="37"/>
      <c r="R1333" s="37"/>
      <c r="S1333" s="48"/>
      <c r="T1333" s="39"/>
      <c r="U1333" s="40"/>
      <c r="V1333" s="41"/>
      <c r="W1333" s="41"/>
      <c r="X1333" s="41"/>
      <c r="Y1333" s="41"/>
      <c r="Z1333" s="41"/>
      <c r="AA1333" s="41"/>
      <c r="AB1333" s="41"/>
      <c r="AC1333" s="41"/>
      <c r="AD1333" s="42"/>
      <c r="AE1333" s="43"/>
      <c r="AF1333" s="44"/>
      <c r="AG1333" s="44"/>
      <c r="AH1333" s="44"/>
      <c r="AI1333" s="44"/>
      <c r="AJ1333" s="44"/>
      <c r="AK1333" s="44"/>
      <c r="AL1333" s="44"/>
      <c r="AM1333" s="44"/>
      <c r="AN1333" s="44"/>
      <c r="AO1333" s="44"/>
      <c r="AP1333" s="44"/>
      <c r="AQ1333" s="44"/>
      <c r="AR1333" s="44"/>
      <c r="AS1333" s="44"/>
      <c r="AT1333" s="44"/>
      <c r="AU1333" s="44"/>
      <c r="AV1333" s="44"/>
      <c r="AW1333" s="44"/>
      <c r="AX1333" s="44"/>
      <c r="AY1333" s="44"/>
      <c r="AZ1333" s="44"/>
      <c r="BA1333" s="44"/>
      <c r="BB1333" s="44"/>
      <c r="BC1333" s="44"/>
      <c r="BD1333" s="44"/>
      <c r="BE1333" s="44"/>
      <c r="BF1333" s="44"/>
      <c r="BG1333" s="44"/>
      <c r="BH1333" s="44"/>
      <c r="BI1333" s="44"/>
      <c r="BJ1333" s="44"/>
      <c r="BK1333" s="44"/>
      <c r="BL1333" s="44"/>
      <c r="BM1333" s="44"/>
      <c r="BN1333" s="44"/>
      <c r="BO1333" s="44"/>
      <c r="BP1333" s="44"/>
      <c r="BQ1333" s="44"/>
      <c r="BR1333" s="44"/>
      <c r="BS1333" s="44"/>
      <c r="BT1333" s="44"/>
      <c r="BU1333" s="44"/>
      <c r="BV1333" s="44"/>
      <c r="BW1333" s="44"/>
      <c r="BX1333" s="44"/>
      <c r="BY1333" s="44"/>
      <c r="BZ1333" s="44"/>
      <c r="CA1333" s="44"/>
      <c r="CB1333" s="44"/>
      <c r="CC1333" s="44"/>
      <c r="CD1333" s="44"/>
      <c r="CE1333" s="44"/>
      <c r="CF1333" s="44"/>
      <c r="CG1333" s="44"/>
      <c r="CH1333" s="44"/>
      <c r="CI1333" s="44"/>
      <c r="CJ1333" s="44"/>
      <c r="CK1333" s="44"/>
      <c r="CL1333" s="44"/>
      <c r="CM1333" s="44"/>
      <c r="CN1333" s="45"/>
      <c r="CO1333" s="44"/>
      <c r="CP1333" s="44"/>
      <c r="CQ1333" s="44"/>
      <c r="CR1333" s="44"/>
      <c r="CS1333" s="44"/>
      <c r="CT1333" s="44"/>
      <c r="CU1333" s="44"/>
      <c r="CV1333" s="44"/>
      <c r="CW1333" s="44"/>
      <c r="CX1333" s="44"/>
      <c r="CY1333" s="44"/>
      <c r="CZ1333" s="44"/>
      <c r="DA1333" s="44"/>
      <c r="DB1333" s="44"/>
      <c r="DC1333" s="44"/>
      <c r="DD1333" s="44"/>
      <c r="DE1333" s="44"/>
      <c r="DF1333" s="45"/>
      <c r="DG1333" s="44"/>
      <c r="DH1333" s="44"/>
      <c r="DI1333" s="44"/>
      <c r="DJ1333" s="44"/>
      <c r="DK1333" s="44"/>
      <c r="DL1333" s="45"/>
      <c r="DM1333" s="44"/>
      <c r="DN1333" s="44"/>
      <c r="DO1333" s="44"/>
      <c r="DP1333" s="44"/>
      <c r="DQ1333" s="44"/>
      <c r="DR1333" s="44"/>
      <c r="DS1333" s="44"/>
      <c r="DT1333" s="44"/>
      <c r="DU1333" s="45"/>
      <c r="DV1333" s="44"/>
      <c r="DW1333" s="44"/>
      <c r="DX1333" s="44"/>
      <c r="DY1333" s="44"/>
      <c r="DZ1333" s="44"/>
      <c r="EA1333" s="44"/>
      <c r="EB1333" s="44"/>
      <c r="EC1333" s="44"/>
      <c r="ED1333" s="45"/>
      <c r="EE1333" s="44"/>
      <c r="EF1333" s="44"/>
      <c r="EG1333" s="44"/>
      <c r="EH1333" s="44"/>
      <c r="EI1333" s="44"/>
      <c r="EJ1333" s="44"/>
      <c r="EK1333" s="44"/>
      <c r="EL1333" s="44"/>
      <c r="EM1333" s="44"/>
      <c r="EN1333" s="44"/>
      <c r="EO1333" s="44"/>
      <c r="EP1333" s="44"/>
      <c r="EQ1333" s="44"/>
      <c r="ER1333" s="44"/>
      <c r="ES1333" s="44"/>
      <c r="ET1333" s="44"/>
      <c r="EU1333" s="44"/>
      <c r="EV1333" s="45"/>
      <c r="EW1333" s="44"/>
      <c r="EX1333" s="44"/>
      <c r="EY1333" s="45"/>
      <c r="EZ1333" s="45"/>
      <c r="FA1333" s="44"/>
      <c r="FB1333" s="32"/>
      <c r="FC1333" s="32"/>
      <c r="FD1333" s="32"/>
    </row>
    <row r="1334">
      <c r="A1334" s="31"/>
      <c r="B1334" s="32"/>
      <c r="C1334" s="33"/>
      <c r="D1334" s="32"/>
      <c r="E1334" s="32"/>
      <c r="F1334" s="32"/>
      <c r="G1334" s="46"/>
      <c r="H1334" s="32"/>
      <c r="I1334" s="32"/>
      <c r="J1334" s="32"/>
      <c r="K1334" s="32"/>
      <c r="L1334" s="32"/>
      <c r="M1334" s="32"/>
      <c r="N1334" s="47"/>
      <c r="O1334" s="47"/>
      <c r="P1334" s="36"/>
      <c r="Q1334" s="37"/>
      <c r="R1334" s="37"/>
      <c r="S1334" s="48"/>
      <c r="T1334" s="39"/>
      <c r="U1334" s="40"/>
      <c r="V1334" s="41"/>
      <c r="W1334" s="41"/>
      <c r="X1334" s="41"/>
      <c r="Y1334" s="41"/>
      <c r="Z1334" s="41"/>
      <c r="AA1334" s="41"/>
      <c r="AB1334" s="41"/>
      <c r="AC1334" s="41"/>
      <c r="AD1334" s="42"/>
      <c r="AE1334" s="43"/>
      <c r="AF1334" s="44"/>
      <c r="AG1334" s="44"/>
      <c r="AH1334" s="44"/>
      <c r="AI1334" s="44"/>
      <c r="AJ1334" s="44"/>
      <c r="AK1334" s="44"/>
      <c r="AL1334" s="44"/>
      <c r="AM1334" s="44"/>
      <c r="AN1334" s="44"/>
      <c r="AO1334" s="44"/>
      <c r="AP1334" s="44"/>
      <c r="AQ1334" s="44"/>
      <c r="AR1334" s="44"/>
      <c r="AS1334" s="44"/>
      <c r="AT1334" s="44"/>
      <c r="AU1334" s="44"/>
      <c r="AV1334" s="44"/>
      <c r="AW1334" s="44"/>
      <c r="AX1334" s="44"/>
      <c r="AY1334" s="44"/>
      <c r="AZ1334" s="44"/>
      <c r="BA1334" s="44"/>
      <c r="BB1334" s="44"/>
      <c r="BC1334" s="44"/>
      <c r="BD1334" s="44"/>
      <c r="BE1334" s="44"/>
      <c r="BF1334" s="44"/>
      <c r="BG1334" s="44"/>
      <c r="BH1334" s="44"/>
      <c r="BI1334" s="44"/>
      <c r="BJ1334" s="44"/>
      <c r="BK1334" s="44"/>
      <c r="BL1334" s="44"/>
      <c r="BM1334" s="44"/>
      <c r="BN1334" s="44"/>
      <c r="BO1334" s="44"/>
      <c r="BP1334" s="44"/>
      <c r="BQ1334" s="44"/>
      <c r="BR1334" s="44"/>
      <c r="BS1334" s="44"/>
      <c r="BT1334" s="44"/>
      <c r="BU1334" s="44"/>
      <c r="BV1334" s="44"/>
      <c r="BW1334" s="44"/>
      <c r="BX1334" s="44"/>
      <c r="BY1334" s="44"/>
      <c r="BZ1334" s="44"/>
      <c r="CA1334" s="44"/>
      <c r="CB1334" s="44"/>
      <c r="CC1334" s="44"/>
      <c r="CD1334" s="44"/>
      <c r="CE1334" s="44"/>
      <c r="CF1334" s="44"/>
      <c r="CG1334" s="44"/>
      <c r="CH1334" s="44"/>
      <c r="CI1334" s="44"/>
      <c r="CJ1334" s="44"/>
      <c r="CK1334" s="44"/>
      <c r="CL1334" s="44"/>
      <c r="CM1334" s="44"/>
      <c r="CN1334" s="45"/>
      <c r="CO1334" s="44"/>
      <c r="CP1334" s="44"/>
      <c r="CQ1334" s="44"/>
      <c r="CR1334" s="44"/>
      <c r="CS1334" s="44"/>
      <c r="CT1334" s="44"/>
      <c r="CU1334" s="44"/>
      <c r="CV1334" s="44"/>
      <c r="CW1334" s="44"/>
      <c r="CX1334" s="44"/>
      <c r="CY1334" s="44"/>
      <c r="CZ1334" s="44"/>
      <c r="DA1334" s="44"/>
      <c r="DB1334" s="44"/>
      <c r="DC1334" s="44"/>
      <c r="DD1334" s="44"/>
      <c r="DE1334" s="44"/>
      <c r="DF1334" s="45"/>
      <c r="DG1334" s="44"/>
      <c r="DH1334" s="44"/>
      <c r="DI1334" s="44"/>
      <c r="DJ1334" s="44"/>
      <c r="DK1334" s="44"/>
      <c r="DL1334" s="45"/>
      <c r="DM1334" s="44"/>
      <c r="DN1334" s="44"/>
      <c r="DO1334" s="44"/>
      <c r="DP1334" s="44"/>
      <c r="DQ1334" s="44"/>
      <c r="DR1334" s="44"/>
      <c r="DS1334" s="44"/>
      <c r="DT1334" s="44"/>
      <c r="DU1334" s="45"/>
      <c r="DV1334" s="44"/>
      <c r="DW1334" s="44"/>
      <c r="DX1334" s="44"/>
      <c r="DY1334" s="44"/>
      <c r="DZ1334" s="44"/>
      <c r="EA1334" s="44"/>
      <c r="EB1334" s="44"/>
      <c r="EC1334" s="44"/>
      <c r="ED1334" s="45"/>
      <c r="EE1334" s="44"/>
      <c r="EF1334" s="44"/>
      <c r="EG1334" s="44"/>
      <c r="EH1334" s="44"/>
      <c r="EI1334" s="44"/>
      <c r="EJ1334" s="44"/>
      <c r="EK1334" s="44"/>
      <c r="EL1334" s="44"/>
      <c r="EM1334" s="44"/>
      <c r="EN1334" s="44"/>
      <c r="EO1334" s="44"/>
      <c r="EP1334" s="44"/>
      <c r="EQ1334" s="44"/>
      <c r="ER1334" s="44"/>
      <c r="ES1334" s="44"/>
      <c r="ET1334" s="44"/>
      <c r="EU1334" s="44"/>
      <c r="EV1334" s="45"/>
      <c r="EW1334" s="44"/>
      <c r="EX1334" s="44"/>
      <c r="EY1334" s="45"/>
      <c r="EZ1334" s="45"/>
      <c r="FA1334" s="44"/>
      <c r="FB1334" s="32"/>
      <c r="FC1334" s="32"/>
      <c r="FD1334" s="32"/>
    </row>
    <row r="1335">
      <c r="A1335" s="31"/>
      <c r="B1335" s="32"/>
      <c r="C1335" s="33"/>
      <c r="D1335" s="32"/>
      <c r="E1335" s="32"/>
      <c r="F1335" s="32"/>
      <c r="G1335" s="46"/>
      <c r="H1335" s="32"/>
      <c r="I1335" s="32"/>
      <c r="J1335" s="32"/>
      <c r="K1335" s="32"/>
      <c r="L1335" s="32"/>
      <c r="M1335" s="32"/>
      <c r="N1335" s="47"/>
      <c r="O1335" s="47"/>
      <c r="P1335" s="36"/>
      <c r="Q1335" s="37"/>
      <c r="R1335" s="37"/>
      <c r="S1335" s="48"/>
      <c r="T1335" s="39"/>
      <c r="U1335" s="40"/>
      <c r="V1335" s="41"/>
      <c r="W1335" s="41"/>
      <c r="X1335" s="41"/>
      <c r="Y1335" s="41"/>
      <c r="Z1335" s="41"/>
      <c r="AA1335" s="41"/>
      <c r="AB1335" s="41"/>
      <c r="AC1335" s="41"/>
      <c r="AD1335" s="42"/>
      <c r="AE1335" s="43"/>
      <c r="AF1335" s="44"/>
      <c r="AG1335" s="44"/>
      <c r="AH1335" s="44"/>
      <c r="AI1335" s="44"/>
      <c r="AJ1335" s="44"/>
      <c r="AK1335" s="44"/>
      <c r="AL1335" s="44"/>
      <c r="AM1335" s="44"/>
      <c r="AN1335" s="44"/>
      <c r="AO1335" s="44"/>
      <c r="AP1335" s="44"/>
      <c r="AQ1335" s="44"/>
      <c r="AR1335" s="44"/>
      <c r="AS1335" s="44"/>
      <c r="AT1335" s="44"/>
      <c r="AU1335" s="44"/>
      <c r="AV1335" s="44"/>
      <c r="AW1335" s="44"/>
      <c r="AX1335" s="44"/>
      <c r="AY1335" s="44"/>
      <c r="AZ1335" s="44"/>
      <c r="BA1335" s="44"/>
      <c r="BB1335" s="44"/>
      <c r="BC1335" s="44"/>
      <c r="BD1335" s="44"/>
      <c r="BE1335" s="44"/>
      <c r="BF1335" s="44"/>
      <c r="BG1335" s="44"/>
      <c r="BH1335" s="44"/>
      <c r="BI1335" s="44"/>
      <c r="BJ1335" s="44"/>
      <c r="BK1335" s="44"/>
      <c r="BL1335" s="44"/>
      <c r="BM1335" s="44"/>
      <c r="BN1335" s="44"/>
      <c r="BO1335" s="44"/>
      <c r="BP1335" s="44"/>
      <c r="BQ1335" s="44"/>
      <c r="BR1335" s="44"/>
      <c r="BS1335" s="44"/>
      <c r="BT1335" s="44"/>
      <c r="BU1335" s="44"/>
      <c r="BV1335" s="44"/>
      <c r="BW1335" s="44"/>
      <c r="BX1335" s="44"/>
      <c r="BY1335" s="44"/>
      <c r="BZ1335" s="44"/>
      <c r="CA1335" s="44"/>
      <c r="CB1335" s="44"/>
      <c r="CC1335" s="44"/>
      <c r="CD1335" s="44"/>
      <c r="CE1335" s="44"/>
      <c r="CF1335" s="44"/>
      <c r="CG1335" s="44"/>
      <c r="CH1335" s="44"/>
      <c r="CI1335" s="44"/>
      <c r="CJ1335" s="44"/>
      <c r="CK1335" s="44"/>
      <c r="CL1335" s="44"/>
      <c r="CM1335" s="44"/>
      <c r="CN1335" s="45"/>
      <c r="CO1335" s="44"/>
      <c r="CP1335" s="44"/>
      <c r="CQ1335" s="44"/>
      <c r="CR1335" s="44"/>
      <c r="CS1335" s="44"/>
      <c r="CT1335" s="44"/>
      <c r="CU1335" s="44"/>
      <c r="CV1335" s="44"/>
      <c r="CW1335" s="44"/>
      <c r="CX1335" s="44"/>
      <c r="CY1335" s="44"/>
      <c r="CZ1335" s="44"/>
      <c r="DA1335" s="44"/>
      <c r="DB1335" s="44"/>
      <c r="DC1335" s="44"/>
      <c r="DD1335" s="44"/>
      <c r="DE1335" s="44"/>
      <c r="DF1335" s="45"/>
      <c r="DG1335" s="44"/>
      <c r="DH1335" s="44"/>
      <c r="DI1335" s="44"/>
      <c r="DJ1335" s="44"/>
      <c r="DK1335" s="44"/>
      <c r="DL1335" s="45"/>
      <c r="DM1335" s="44"/>
      <c r="DN1335" s="44"/>
      <c r="DO1335" s="44"/>
      <c r="DP1335" s="44"/>
      <c r="DQ1335" s="44"/>
      <c r="DR1335" s="44"/>
      <c r="DS1335" s="44"/>
      <c r="DT1335" s="44"/>
      <c r="DU1335" s="45"/>
      <c r="DV1335" s="44"/>
      <c r="DW1335" s="44"/>
      <c r="DX1335" s="44"/>
      <c r="DY1335" s="44"/>
      <c r="DZ1335" s="44"/>
      <c r="EA1335" s="44"/>
      <c r="EB1335" s="44"/>
      <c r="EC1335" s="44"/>
      <c r="ED1335" s="45"/>
      <c r="EE1335" s="44"/>
      <c r="EF1335" s="44"/>
      <c r="EG1335" s="44"/>
      <c r="EH1335" s="44"/>
      <c r="EI1335" s="44"/>
      <c r="EJ1335" s="44"/>
      <c r="EK1335" s="44"/>
      <c r="EL1335" s="44"/>
      <c r="EM1335" s="44"/>
      <c r="EN1335" s="44"/>
      <c r="EO1335" s="44"/>
      <c r="EP1335" s="44"/>
      <c r="EQ1335" s="44"/>
      <c r="ER1335" s="44"/>
      <c r="ES1335" s="44"/>
      <c r="ET1335" s="44"/>
      <c r="EU1335" s="44"/>
      <c r="EV1335" s="45"/>
      <c r="EW1335" s="44"/>
      <c r="EX1335" s="44"/>
      <c r="EY1335" s="45"/>
      <c r="EZ1335" s="45"/>
      <c r="FA1335" s="44"/>
      <c r="FB1335" s="32"/>
      <c r="FC1335" s="32"/>
      <c r="FD1335" s="32"/>
    </row>
    <row r="1336">
      <c r="A1336" s="31"/>
      <c r="B1336" s="32"/>
      <c r="C1336" s="33"/>
      <c r="D1336" s="32"/>
      <c r="E1336" s="32"/>
      <c r="F1336" s="32"/>
      <c r="G1336" s="46"/>
      <c r="H1336" s="32"/>
      <c r="I1336" s="32"/>
      <c r="J1336" s="32"/>
      <c r="K1336" s="32"/>
      <c r="L1336" s="32"/>
      <c r="M1336" s="32"/>
      <c r="N1336" s="47"/>
      <c r="O1336" s="47"/>
      <c r="P1336" s="36"/>
      <c r="Q1336" s="37"/>
      <c r="R1336" s="37"/>
      <c r="S1336" s="48"/>
      <c r="T1336" s="39"/>
      <c r="U1336" s="40"/>
      <c r="V1336" s="41"/>
      <c r="W1336" s="41"/>
      <c r="X1336" s="41"/>
      <c r="Y1336" s="41"/>
      <c r="Z1336" s="41"/>
      <c r="AA1336" s="41"/>
      <c r="AB1336" s="41"/>
      <c r="AC1336" s="41"/>
      <c r="AD1336" s="42"/>
      <c r="AE1336" s="43"/>
      <c r="AF1336" s="44"/>
      <c r="AG1336" s="44"/>
      <c r="AH1336" s="44"/>
      <c r="AI1336" s="44"/>
      <c r="AJ1336" s="44"/>
      <c r="AK1336" s="44"/>
      <c r="AL1336" s="44"/>
      <c r="AM1336" s="44"/>
      <c r="AN1336" s="44"/>
      <c r="AO1336" s="44"/>
      <c r="AP1336" s="44"/>
      <c r="AQ1336" s="44"/>
      <c r="AR1336" s="44"/>
      <c r="AS1336" s="44"/>
      <c r="AT1336" s="44"/>
      <c r="AU1336" s="44"/>
      <c r="AV1336" s="44"/>
      <c r="AW1336" s="44"/>
      <c r="AX1336" s="44"/>
      <c r="AY1336" s="44"/>
      <c r="AZ1336" s="44"/>
      <c r="BA1336" s="44"/>
      <c r="BB1336" s="44"/>
      <c r="BC1336" s="44"/>
      <c r="BD1336" s="44"/>
      <c r="BE1336" s="44"/>
      <c r="BF1336" s="44"/>
      <c r="BG1336" s="44"/>
      <c r="BH1336" s="44"/>
      <c r="BI1336" s="44"/>
      <c r="BJ1336" s="44"/>
      <c r="BK1336" s="44"/>
      <c r="BL1336" s="44"/>
      <c r="BM1336" s="44"/>
      <c r="BN1336" s="44"/>
      <c r="BO1336" s="44"/>
      <c r="BP1336" s="44"/>
      <c r="BQ1336" s="44"/>
      <c r="BR1336" s="44"/>
      <c r="BS1336" s="44"/>
      <c r="BT1336" s="44"/>
      <c r="BU1336" s="44"/>
      <c r="BV1336" s="44"/>
      <c r="BW1336" s="44"/>
      <c r="BX1336" s="44"/>
      <c r="BY1336" s="44"/>
      <c r="BZ1336" s="44"/>
      <c r="CA1336" s="44"/>
      <c r="CB1336" s="44"/>
      <c r="CC1336" s="44"/>
      <c r="CD1336" s="44"/>
      <c r="CE1336" s="44"/>
      <c r="CF1336" s="44"/>
      <c r="CG1336" s="44"/>
      <c r="CH1336" s="44"/>
      <c r="CI1336" s="44"/>
      <c r="CJ1336" s="44"/>
      <c r="CK1336" s="44"/>
      <c r="CL1336" s="44"/>
      <c r="CM1336" s="44"/>
      <c r="CN1336" s="45"/>
      <c r="CO1336" s="44"/>
      <c r="CP1336" s="44"/>
      <c r="CQ1336" s="44"/>
      <c r="CR1336" s="44"/>
      <c r="CS1336" s="44"/>
      <c r="CT1336" s="44"/>
      <c r="CU1336" s="44"/>
      <c r="CV1336" s="44"/>
      <c r="CW1336" s="44"/>
      <c r="CX1336" s="44"/>
      <c r="CY1336" s="44"/>
      <c r="CZ1336" s="44"/>
      <c r="DA1336" s="44"/>
      <c r="DB1336" s="44"/>
      <c r="DC1336" s="44"/>
      <c r="DD1336" s="44"/>
      <c r="DE1336" s="44"/>
      <c r="DF1336" s="45"/>
      <c r="DG1336" s="44"/>
      <c r="DH1336" s="44"/>
      <c r="DI1336" s="44"/>
      <c r="DJ1336" s="44"/>
      <c r="DK1336" s="44"/>
      <c r="DL1336" s="45"/>
      <c r="DM1336" s="44"/>
      <c r="DN1336" s="44"/>
      <c r="DO1336" s="44"/>
      <c r="DP1336" s="44"/>
      <c r="DQ1336" s="44"/>
      <c r="DR1336" s="44"/>
      <c r="DS1336" s="44"/>
      <c r="DT1336" s="44"/>
      <c r="DU1336" s="45"/>
      <c r="DV1336" s="44"/>
      <c r="DW1336" s="44"/>
      <c r="DX1336" s="44"/>
      <c r="DY1336" s="44"/>
      <c r="DZ1336" s="44"/>
      <c r="EA1336" s="44"/>
      <c r="EB1336" s="44"/>
      <c r="EC1336" s="44"/>
      <c r="ED1336" s="45"/>
      <c r="EE1336" s="44"/>
      <c r="EF1336" s="44"/>
      <c r="EG1336" s="44"/>
      <c r="EH1336" s="44"/>
      <c r="EI1336" s="44"/>
      <c r="EJ1336" s="44"/>
      <c r="EK1336" s="44"/>
      <c r="EL1336" s="44"/>
      <c r="EM1336" s="44"/>
      <c r="EN1336" s="44"/>
      <c r="EO1336" s="44"/>
      <c r="EP1336" s="44"/>
      <c r="EQ1336" s="44"/>
      <c r="ER1336" s="44"/>
      <c r="ES1336" s="44"/>
      <c r="ET1336" s="44"/>
      <c r="EU1336" s="44"/>
      <c r="EV1336" s="45"/>
      <c r="EW1336" s="44"/>
      <c r="EX1336" s="44"/>
      <c r="EY1336" s="45"/>
      <c r="EZ1336" s="45"/>
      <c r="FA1336" s="44"/>
      <c r="FB1336" s="32"/>
      <c r="FC1336" s="32"/>
      <c r="FD1336" s="32"/>
    </row>
    <row r="1337">
      <c r="A1337" s="31"/>
      <c r="B1337" s="32"/>
      <c r="C1337" s="33"/>
      <c r="D1337" s="32"/>
      <c r="E1337" s="32"/>
      <c r="F1337" s="32"/>
      <c r="G1337" s="46"/>
      <c r="H1337" s="32"/>
      <c r="I1337" s="32"/>
      <c r="J1337" s="32"/>
      <c r="K1337" s="32"/>
      <c r="L1337" s="32"/>
      <c r="M1337" s="32"/>
      <c r="N1337" s="47"/>
      <c r="O1337" s="47"/>
      <c r="P1337" s="36"/>
      <c r="Q1337" s="37"/>
      <c r="R1337" s="37"/>
      <c r="S1337" s="48"/>
      <c r="T1337" s="39"/>
      <c r="U1337" s="40"/>
      <c r="V1337" s="41"/>
      <c r="W1337" s="41"/>
      <c r="X1337" s="41"/>
      <c r="Y1337" s="41"/>
      <c r="Z1337" s="41"/>
      <c r="AA1337" s="41"/>
      <c r="AB1337" s="41"/>
      <c r="AC1337" s="41"/>
      <c r="AD1337" s="42"/>
      <c r="AE1337" s="43"/>
      <c r="AF1337" s="44"/>
      <c r="AG1337" s="44"/>
      <c r="AH1337" s="44"/>
      <c r="AI1337" s="44"/>
      <c r="AJ1337" s="44"/>
      <c r="AK1337" s="44"/>
      <c r="AL1337" s="44"/>
      <c r="AM1337" s="44"/>
      <c r="AN1337" s="44"/>
      <c r="AO1337" s="44"/>
      <c r="AP1337" s="44"/>
      <c r="AQ1337" s="44"/>
      <c r="AR1337" s="44"/>
      <c r="AS1337" s="44"/>
      <c r="AT1337" s="44"/>
      <c r="AU1337" s="44"/>
      <c r="AV1337" s="44"/>
      <c r="AW1337" s="44"/>
      <c r="AX1337" s="44"/>
      <c r="AY1337" s="44"/>
      <c r="AZ1337" s="44"/>
      <c r="BA1337" s="44"/>
      <c r="BB1337" s="44"/>
      <c r="BC1337" s="44"/>
      <c r="BD1337" s="44"/>
      <c r="BE1337" s="44"/>
      <c r="BF1337" s="44"/>
      <c r="BG1337" s="44"/>
      <c r="BH1337" s="44"/>
      <c r="BI1337" s="44"/>
      <c r="BJ1337" s="44"/>
      <c r="BK1337" s="44"/>
      <c r="BL1337" s="44"/>
      <c r="BM1337" s="44"/>
      <c r="BN1337" s="44"/>
      <c r="BO1337" s="44"/>
      <c r="BP1337" s="44"/>
      <c r="BQ1337" s="44"/>
      <c r="BR1337" s="44"/>
      <c r="BS1337" s="44"/>
      <c r="BT1337" s="44"/>
      <c r="BU1337" s="44"/>
      <c r="BV1337" s="44"/>
      <c r="BW1337" s="44"/>
      <c r="BX1337" s="44"/>
      <c r="BY1337" s="44"/>
      <c r="BZ1337" s="44"/>
      <c r="CA1337" s="44"/>
      <c r="CB1337" s="44"/>
      <c r="CC1337" s="44"/>
      <c r="CD1337" s="44"/>
      <c r="CE1337" s="44"/>
      <c r="CF1337" s="44"/>
      <c r="CG1337" s="44"/>
      <c r="CH1337" s="44"/>
      <c r="CI1337" s="44"/>
      <c r="CJ1337" s="44"/>
      <c r="CK1337" s="44"/>
      <c r="CL1337" s="44"/>
      <c r="CM1337" s="44"/>
      <c r="CN1337" s="45"/>
      <c r="CO1337" s="44"/>
      <c r="CP1337" s="44"/>
      <c r="CQ1337" s="44"/>
      <c r="CR1337" s="44"/>
      <c r="CS1337" s="44"/>
      <c r="CT1337" s="44"/>
      <c r="CU1337" s="44"/>
      <c r="CV1337" s="44"/>
      <c r="CW1337" s="44"/>
      <c r="CX1337" s="44"/>
      <c r="CY1337" s="44"/>
      <c r="CZ1337" s="44"/>
      <c r="DA1337" s="44"/>
      <c r="DB1337" s="44"/>
      <c r="DC1337" s="44"/>
      <c r="DD1337" s="44"/>
      <c r="DE1337" s="44"/>
      <c r="DF1337" s="45"/>
      <c r="DG1337" s="44"/>
      <c r="DH1337" s="44"/>
      <c r="DI1337" s="44"/>
      <c r="DJ1337" s="44"/>
      <c r="DK1337" s="44"/>
      <c r="DL1337" s="45"/>
      <c r="DM1337" s="44"/>
      <c r="DN1337" s="44"/>
      <c r="DO1337" s="44"/>
      <c r="DP1337" s="44"/>
      <c r="DQ1337" s="44"/>
      <c r="DR1337" s="44"/>
      <c r="DS1337" s="44"/>
      <c r="DT1337" s="44"/>
      <c r="DU1337" s="45"/>
      <c r="DV1337" s="44"/>
      <c r="DW1337" s="44"/>
      <c r="DX1337" s="44"/>
      <c r="DY1337" s="44"/>
      <c r="DZ1337" s="44"/>
      <c r="EA1337" s="44"/>
      <c r="EB1337" s="44"/>
      <c r="EC1337" s="44"/>
      <c r="ED1337" s="45"/>
      <c r="EE1337" s="44"/>
      <c r="EF1337" s="44"/>
      <c r="EG1337" s="44"/>
      <c r="EH1337" s="44"/>
      <c r="EI1337" s="44"/>
      <c r="EJ1337" s="44"/>
      <c r="EK1337" s="44"/>
      <c r="EL1337" s="44"/>
      <c r="EM1337" s="44"/>
      <c r="EN1337" s="44"/>
      <c r="EO1337" s="44"/>
      <c r="EP1337" s="44"/>
      <c r="EQ1337" s="44"/>
      <c r="ER1337" s="44"/>
      <c r="ES1337" s="44"/>
      <c r="ET1337" s="44"/>
      <c r="EU1337" s="44"/>
      <c r="EV1337" s="45"/>
      <c r="EW1337" s="44"/>
      <c r="EX1337" s="44"/>
      <c r="EY1337" s="45"/>
      <c r="EZ1337" s="45"/>
      <c r="FA1337" s="44"/>
      <c r="FB1337" s="32"/>
      <c r="FC1337" s="32"/>
      <c r="FD1337" s="32"/>
    </row>
    <row r="1338">
      <c r="A1338" s="31"/>
      <c r="B1338" s="32"/>
      <c r="C1338" s="33"/>
      <c r="D1338" s="32"/>
      <c r="E1338" s="32"/>
      <c r="F1338" s="32"/>
      <c r="G1338" s="46"/>
      <c r="H1338" s="32"/>
      <c r="I1338" s="32"/>
      <c r="J1338" s="32"/>
      <c r="K1338" s="32"/>
      <c r="L1338" s="32"/>
      <c r="M1338" s="32"/>
      <c r="N1338" s="47"/>
      <c r="O1338" s="47"/>
      <c r="P1338" s="36"/>
      <c r="Q1338" s="37"/>
      <c r="R1338" s="37"/>
      <c r="S1338" s="48"/>
      <c r="T1338" s="39"/>
      <c r="U1338" s="40"/>
      <c r="V1338" s="41"/>
      <c r="W1338" s="41"/>
      <c r="X1338" s="41"/>
      <c r="Y1338" s="41"/>
      <c r="Z1338" s="41"/>
      <c r="AA1338" s="41"/>
      <c r="AB1338" s="41"/>
      <c r="AC1338" s="41"/>
      <c r="AD1338" s="42"/>
      <c r="AE1338" s="43"/>
      <c r="AF1338" s="44"/>
      <c r="AG1338" s="44"/>
      <c r="AH1338" s="44"/>
      <c r="AI1338" s="44"/>
      <c r="AJ1338" s="44"/>
      <c r="AK1338" s="44"/>
      <c r="AL1338" s="44"/>
      <c r="AM1338" s="44"/>
      <c r="AN1338" s="44"/>
      <c r="AO1338" s="44"/>
      <c r="AP1338" s="44"/>
      <c r="AQ1338" s="44"/>
      <c r="AR1338" s="44"/>
      <c r="AS1338" s="44"/>
      <c r="AT1338" s="44"/>
      <c r="AU1338" s="44"/>
      <c r="AV1338" s="44"/>
      <c r="AW1338" s="44"/>
      <c r="AX1338" s="44"/>
      <c r="AY1338" s="44"/>
      <c r="AZ1338" s="44"/>
      <c r="BA1338" s="44"/>
      <c r="BB1338" s="44"/>
      <c r="BC1338" s="44"/>
      <c r="BD1338" s="44"/>
      <c r="BE1338" s="44"/>
      <c r="BF1338" s="44"/>
      <c r="BG1338" s="44"/>
      <c r="BH1338" s="44"/>
      <c r="BI1338" s="44"/>
      <c r="BJ1338" s="44"/>
      <c r="BK1338" s="44"/>
      <c r="BL1338" s="44"/>
      <c r="BM1338" s="44"/>
      <c r="BN1338" s="44"/>
      <c r="BO1338" s="44"/>
      <c r="BP1338" s="44"/>
      <c r="BQ1338" s="44"/>
      <c r="BR1338" s="44"/>
      <c r="BS1338" s="44"/>
      <c r="BT1338" s="44"/>
      <c r="BU1338" s="44"/>
      <c r="BV1338" s="44"/>
      <c r="BW1338" s="44"/>
      <c r="BX1338" s="44"/>
      <c r="BY1338" s="44"/>
      <c r="BZ1338" s="44"/>
      <c r="CA1338" s="44"/>
      <c r="CB1338" s="44"/>
      <c r="CC1338" s="44"/>
      <c r="CD1338" s="44"/>
      <c r="CE1338" s="44"/>
      <c r="CF1338" s="44"/>
      <c r="CG1338" s="44"/>
      <c r="CH1338" s="44"/>
      <c r="CI1338" s="44"/>
      <c r="CJ1338" s="44"/>
      <c r="CK1338" s="44"/>
      <c r="CL1338" s="44"/>
      <c r="CM1338" s="44"/>
      <c r="CN1338" s="45"/>
      <c r="CO1338" s="44"/>
      <c r="CP1338" s="44"/>
      <c r="CQ1338" s="44"/>
      <c r="CR1338" s="44"/>
      <c r="CS1338" s="44"/>
      <c r="CT1338" s="44"/>
      <c r="CU1338" s="44"/>
      <c r="CV1338" s="44"/>
      <c r="CW1338" s="44"/>
      <c r="CX1338" s="44"/>
      <c r="CY1338" s="44"/>
      <c r="CZ1338" s="44"/>
      <c r="DA1338" s="44"/>
      <c r="DB1338" s="44"/>
      <c r="DC1338" s="44"/>
      <c r="DD1338" s="44"/>
      <c r="DE1338" s="44"/>
      <c r="DF1338" s="45"/>
      <c r="DG1338" s="44"/>
      <c r="DH1338" s="44"/>
      <c r="DI1338" s="44"/>
      <c r="DJ1338" s="44"/>
      <c r="DK1338" s="44"/>
      <c r="DL1338" s="45"/>
      <c r="DM1338" s="44"/>
      <c r="DN1338" s="44"/>
      <c r="DO1338" s="44"/>
      <c r="DP1338" s="44"/>
      <c r="DQ1338" s="44"/>
      <c r="DR1338" s="44"/>
      <c r="DS1338" s="44"/>
      <c r="DT1338" s="44"/>
      <c r="DU1338" s="45"/>
      <c r="DV1338" s="44"/>
      <c r="DW1338" s="44"/>
      <c r="DX1338" s="44"/>
      <c r="DY1338" s="44"/>
      <c r="DZ1338" s="44"/>
      <c r="EA1338" s="44"/>
      <c r="EB1338" s="44"/>
      <c r="EC1338" s="44"/>
      <c r="ED1338" s="45"/>
      <c r="EE1338" s="44"/>
      <c r="EF1338" s="44"/>
      <c r="EG1338" s="44"/>
      <c r="EH1338" s="44"/>
      <c r="EI1338" s="44"/>
      <c r="EJ1338" s="44"/>
      <c r="EK1338" s="44"/>
      <c r="EL1338" s="44"/>
      <c r="EM1338" s="44"/>
      <c r="EN1338" s="44"/>
      <c r="EO1338" s="44"/>
      <c r="EP1338" s="44"/>
      <c r="EQ1338" s="44"/>
      <c r="ER1338" s="44"/>
      <c r="ES1338" s="44"/>
      <c r="ET1338" s="44"/>
      <c r="EU1338" s="44"/>
      <c r="EV1338" s="45"/>
      <c r="EW1338" s="44"/>
      <c r="EX1338" s="44"/>
      <c r="EY1338" s="45"/>
      <c r="EZ1338" s="45"/>
      <c r="FA1338" s="44"/>
      <c r="FB1338" s="32"/>
      <c r="FC1338" s="32"/>
      <c r="FD1338" s="32"/>
    </row>
    <row r="1339">
      <c r="A1339" s="31"/>
      <c r="B1339" s="32"/>
      <c r="C1339" s="33"/>
      <c r="D1339" s="32"/>
      <c r="E1339" s="32"/>
      <c r="F1339" s="32"/>
      <c r="G1339" s="46"/>
      <c r="H1339" s="32"/>
      <c r="I1339" s="32"/>
      <c r="J1339" s="32"/>
      <c r="K1339" s="32"/>
      <c r="L1339" s="32"/>
      <c r="M1339" s="32"/>
      <c r="N1339" s="47"/>
      <c r="O1339" s="47"/>
      <c r="P1339" s="36"/>
      <c r="Q1339" s="37"/>
      <c r="R1339" s="37"/>
      <c r="S1339" s="48"/>
      <c r="T1339" s="39"/>
      <c r="U1339" s="40"/>
      <c r="V1339" s="41"/>
      <c r="W1339" s="41"/>
      <c r="X1339" s="41"/>
      <c r="Y1339" s="41"/>
      <c r="Z1339" s="41"/>
      <c r="AA1339" s="41"/>
      <c r="AB1339" s="41"/>
      <c r="AC1339" s="41"/>
      <c r="AD1339" s="42"/>
      <c r="AE1339" s="43"/>
      <c r="AF1339" s="44"/>
      <c r="AG1339" s="44"/>
      <c r="AH1339" s="44"/>
      <c r="AI1339" s="44"/>
      <c r="AJ1339" s="44"/>
      <c r="AK1339" s="44"/>
      <c r="AL1339" s="44"/>
      <c r="AM1339" s="44"/>
      <c r="AN1339" s="44"/>
      <c r="AO1339" s="44"/>
      <c r="AP1339" s="44"/>
      <c r="AQ1339" s="44"/>
      <c r="AR1339" s="44"/>
      <c r="AS1339" s="44"/>
      <c r="AT1339" s="44"/>
      <c r="AU1339" s="44"/>
      <c r="AV1339" s="44"/>
      <c r="AW1339" s="44"/>
      <c r="AX1339" s="44"/>
      <c r="AY1339" s="44"/>
      <c r="AZ1339" s="44"/>
      <c r="BA1339" s="44"/>
      <c r="BB1339" s="44"/>
      <c r="BC1339" s="44"/>
      <c r="BD1339" s="44"/>
      <c r="BE1339" s="44"/>
      <c r="BF1339" s="44"/>
      <c r="BG1339" s="44"/>
      <c r="BH1339" s="44"/>
      <c r="BI1339" s="44"/>
      <c r="BJ1339" s="44"/>
      <c r="BK1339" s="44"/>
      <c r="BL1339" s="44"/>
      <c r="BM1339" s="44"/>
      <c r="BN1339" s="44"/>
      <c r="BO1339" s="44"/>
      <c r="BP1339" s="44"/>
      <c r="BQ1339" s="44"/>
      <c r="BR1339" s="44"/>
      <c r="BS1339" s="44"/>
      <c r="BT1339" s="44"/>
      <c r="BU1339" s="44"/>
      <c r="BV1339" s="44"/>
      <c r="BW1339" s="44"/>
      <c r="BX1339" s="44"/>
      <c r="BY1339" s="44"/>
      <c r="BZ1339" s="44"/>
      <c r="CA1339" s="44"/>
      <c r="CB1339" s="44"/>
      <c r="CC1339" s="44"/>
      <c r="CD1339" s="44"/>
      <c r="CE1339" s="44"/>
      <c r="CF1339" s="44"/>
      <c r="CG1339" s="44"/>
      <c r="CH1339" s="44"/>
      <c r="CI1339" s="44"/>
      <c r="CJ1339" s="44"/>
      <c r="CK1339" s="44"/>
      <c r="CL1339" s="44"/>
      <c r="CM1339" s="44"/>
      <c r="CN1339" s="45"/>
      <c r="CO1339" s="44"/>
      <c r="CP1339" s="44"/>
      <c r="CQ1339" s="44"/>
      <c r="CR1339" s="44"/>
      <c r="CS1339" s="44"/>
      <c r="CT1339" s="44"/>
      <c r="CU1339" s="44"/>
      <c r="CV1339" s="44"/>
      <c r="CW1339" s="44"/>
      <c r="CX1339" s="44"/>
      <c r="CY1339" s="44"/>
      <c r="CZ1339" s="44"/>
      <c r="DA1339" s="44"/>
      <c r="DB1339" s="44"/>
      <c r="DC1339" s="44"/>
      <c r="DD1339" s="44"/>
      <c r="DE1339" s="44"/>
      <c r="DF1339" s="45"/>
      <c r="DG1339" s="44"/>
      <c r="DH1339" s="44"/>
      <c r="DI1339" s="44"/>
      <c r="DJ1339" s="44"/>
      <c r="DK1339" s="44"/>
      <c r="DL1339" s="45"/>
      <c r="DM1339" s="44"/>
      <c r="DN1339" s="44"/>
      <c r="DO1339" s="44"/>
      <c r="DP1339" s="44"/>
      <c r="DQ1339" s="44"/>
      <c r="DR1339" s="44"/>
      <c r="DS1339" s="44"/>
      <c r="DT1339" s="44"/>
      <c r="DU1339" s="45"/>
      <c r="DV1339" s="44"/>
      <c r="DW1339" s="44"/>
      <c r="DX1339" s="44"/>
      <c r="DY1339" s="44"/>
      <c r="DZ1339" s="44"/>
      <c r="EA1339" s="44"/>
      <c r="EB1339" s="44"/>
      <c r="EC1339" s="44"/>
      <c r="ED1339" s="45"/>
      <c r="EE1339" s="44"/>
      <c r="EF1339" s="44"/>
      <c r="EG1339" s="44"/>
      <c r="EH1339" s="44"/>
      <c r="EI1339" s="44"/>
      <c r="EJ1339" s="44"/>
      <c r="EK1339" s="44"/>
      <c r="EL1339" s="44"/>
      <c r="EM1339" s="44"/>
      <c r="EN1339" s="44"/>
      <c r="EO1339" s="44"/>
      <c r="EP1339" s="44"/>
      <c r="EQ1339" s="44"/>
      <c r="ER1339" s="44"/>
      <c r="ES1339" s="44"/>
      <c r="ET1339" s="44"/>
      <c r="EU1339" s="44"/>
      <c r="EV1339" s="45"/>
      <c r="EW1339" s="44"/>
      <c r="EX1339" s="44"/>
      <c r="EY1339" s="45"/>
      <c r="EZ1339" s="45"/>
      <c r="FA1339" s="44"/>
      <c r="FB1339" s="32"/>
      <c r="FC1339" s="32"/>
      <c r="FD1339" s="32"/>
    </row>
    <row r="1340">
      <c r="A1340" s="31"/>
      <c r="B1340" s="32"/>
      <c r="C1340" s="33"/>
      <c r="D1340" s="32"/>
      <c r="E1340" s="32"/>
      <c r="F1340" s="32"/>
      <c r="G1340" s="46"/>
      <c r="H1340" s="32"/>
      <c r="I1340" s="32"/>
      <c r="J1340" s="32"/>
      <c r="K1340" s="32"/>
      <c r="L1340" s="32"/>
      <c r="M1340" s="32"/>
      <c r="N1340" s="47"/>
      <c r="O1340" s="47"/>
      <c r="P1340" s="36"/>
      <c r="Q1340" s="37"/>
      <c r="R1340" s="37"/>
      <c r="S1340" s="48"/>
      <c r="T1340" s="39"/>
      <c r="U1340" s="40"/>
      <c r="V1340" s="41"/>
      <c r="W1340" s="41"/>
      <c r="X1340" s="41"/>
      <c r="Y1340" s="41"/>
      <c r="Z1340" s="41"/>
      <c r="AA1340" s="41"/>
      <c r="AB1340" s="41"/>
      <c r="AC1340" s="41"/>
      <c r="AD1340" s="42"/>
      <c r="AE1340" s="43"/>
      <c r="AF1340" s="44"/>
      <c r="AG1340" s="44"/>
      <c r="AH1340" s="44"/>
      <c r="AI1340" s="44"/>
      <c r="AJ1340" s="44"/>
      <c r="AK1340" s="44"/>
      <c r="AL1340" s="44"/>
      <c r="AM1340" s="44"/>
      <c r="AN1340" s="44"/>
      <c r="AO1340" s="44"/>
      <c r="AP1340" s="44"/>
      <c r="AQ1340" s="44"/>
      <c r="AR1340" s="44"/>
      <c r="AS1340" s="44"/>
      <c r="AT1340" s="44"/>
      <c r="AU1340" s="44"/>
      <c r="AV1340" s="44"/>
      <c r="AW1340" s="44"/>
      <c r="AX1340" s="44"/>
      <c r="AY1340" s="44"/>
      <c r="AZ1340" s="44"/>
      <c r="BA1340" s="44"/>
      <c r="BB1340" s="44"/>
      <c r="BC1340" s="44"/>
      <c r="BD1340" s="44"/>
      <c r="BE1340" s="44"/>
      <c r="BF1340" s="44"/>
      <c r="BG1340" s="44"/>
      <c r="BH1340" s="44"/>
      <c r="BI1340" s="44"/>
      <c r="BJ1340" s="44"/>
      <c r="BK1340" s="44"/>
      <c r="BL1340" s="44"/>
      <c r="BM1340" s="44"/>
      <c r="BN1340" s="44"/>
      <c r="BO1340" s="44"/>
      <c r="BP1340" s="44"/>
      <c r="BQ1340" s="44"/>
      <c r="BR1340" s="44"/>
      <c r="BS1340" s="44"/>
      <c r="BT1340" s="44"/>
      <c r="BU1340" s="44"/>
      <c r="BV1340" s="44"/>
      <c r="BW1340" s="44"/>
      <c r="BX1340" s="44"/>
      <c r="BY1340" s="44"/>
      <c r="BZ1340" s="44"/>
      <c r="CA1340" s="44"/>
      <c r="CB1340" s="44"/>
      <c r="CC1340" s="44"/>
      <c r="CD1340" s="44"/>
      <c r="CE1340" s="44"/>
      <c r="CF1340" s="44"/>
      <c r="CG1340" s="44"/>
      <c r="CH1340" s="44"/>
      <c r="CI1340" s="44"/>
      <c r="CJ1340" s="44"/>
      <c r="CK1340" s="44"/>
      <c r="CL1340" s="44"/>
      <c r="CM1340" s="44"/>
      <c r="CN1340" s="45"/>
      <c r="CO1340" s="44"/>
      <c r="CP1340" s="44"/>
      <c r="CQ1340" s="44"/>
      <c r="CR1340" s="44"/>
      <c r="CS1340" s="44"/>
      <c r="CT1340" s="44"/>
      <c r="CU1340" s="44"/>
      <c r="CV1340" s="44"/>
      <c r="CW1340" s="44"/>
      <c r="CX1340" s="44"/>
      <c r="CY1340" s="44"/>
      <c r="CZ1340" s="44"/>
      <c r="DA1340" s="44"/>
      <c r="DB1340" s="44"/>
      <c r="DC1340" s="44"/>
      <c r="DD1340" s="44"/>
      <c r="DE1340" s="44"/>
      <c r="DF1340" s="45"/>
      <c r="DG1340" s="44"/>
      <c r="DH1340" s="44"/>
      <c r="DI1340" s="44"/>
      <c r="DJ1340" s="44"/>
      <c r="DK1340" s="44"/>
      <c r="DL1340" s="45"/>
      <c r="DM1340" s="44"/>
      <c r="DN1340" s="44"/>
      <c r="DO1340" s="44"/>
      <c r="DP1340" s="44"/>
      <c r="DQ1340" s="44"/>
      <c r="DR1340" s="44"/>
      <c r="DS1340" s="44"/>
      <c r="DT1340" s="44"/>
      <c r="DU1340" s="45"/>
      <c r="DV1340" s="44"/>
      <c r="DW1340" s="44"/>
      <c r="DX1340" s="44"/>
      <c r="DY1340" s="44"/>
      <c r="DZ1340" s="44"/>
      <c r="EA1340" s="44"/>
      <c r="EB1340" s="44"/>
      <c r="EC1340" s="44"/>
      <c r="ED1340" s="45"/>
      <c r="EE1340" s="44"/>
      <c r="EF1340" s="44"/>
      <c r="EG1340" s="44"/>
      <c r="EH1340" s="44"/>
      <c r="EI1340" s="44"/>
      <c r="EJ1340" s="44"/>
      <c r="EK1340" s="44"/>
      <c r="EL1340" s="44"/>
      <c r="EM1340" s="44"/>
      <c r="EN1340" s="44"/>
      <c r="EO1340" s="44"/>
      <c r="EP1340" s="44"/>
      <c r="EQ1340" s="44"/>
      <c r="ER1340" s="44"/>
      <c r="ES1340" s="44"/>
      <c r="ET1340" s="44"/>
      <c r="EU1340" s="44"/>
      <c r="EV1340" s="45"/>
      <c r="EW1340" s="44"/>
      <c r="EX1340" s="44"/>
      <c r="EY1340" s="45"/>
      <c r="EZ1340" s="45"/>
      <c r="FA1340" s="44"/>
      <c r="FB1340" s="32"/>
      <c r="FC1340" s="32"/>
      <c r="FD1340" s="32"/>
    </row>
    <row r="1341">
      <c r="A1341" s="31"/>
      <c r="B1341" s="32"/>
      <c r="C1341" s="33"/>
      <c r="D1341" s="32"/>
      <c r="E1341" s="32"/>
      <c r="F1341" s="32"/>
      <c r="G1341" s="46"/>
      <c r="H1341" s="32"/>
      <c r="I1341" s="32"/>
      <c r="J1341" s="32"/>
      <c r="K1341" s="32"/>
      <c r="L1341" s="32"/>
      <c r="M1341" s="32"/>
      <c r="N1341" s="47"/>
      <c r="O1341" s="47"/>
      <c r="P1341" s="36"/>
      <c r="Q1341" s="37"/>
      <c r="R1341" s="37"/>
      <c r="S1341" s="48"/>
      <c r="T1341" s="39"/>
      <c r="U1341" s="40"/>
      <c r="V1341" s="41"/>
      <c r="W1341" s="41"/>
      <c r="X1341" s="41"/>
      <c r="Y1341" s="41"/>
      <c r="Z1341" s="41"/>
      <c r="AA1341" s="41"/>
      <c r="AB1341" s="41"/>
      <c r="AC1341" s="41"/>
      <c r="AD1341" s="42"/>
      <c r="AE1341" s="43"/>
      <c r="AF1341" s="44"/>
      <c r="AG1341" s="44"/>
      <c r="AH1341" s="44"/>
      <c r="AI1341" s="44"/>
      <c r="AJ1341" s="44"/>
      <c r="AK1341" s="44"/>
      <c r="AL1341" s="44"/>
      <c r="AM1341" s="44"/>
      <c r="AN1341" s="44"/>
      <c r="AO1341" s="44"/>
      <c r="AP1341" s="44"/>
      <c r="AQ1341" s="44"/>
      <c r="AR1341" s="44"/>
      <c r="AS1341" s="44"/>
      <c r="AT1341" s="44"/>
      <c r="AU1341" s="44"/>
      <c r="AV1341" s="44"/>
      <c r="AW1341" s="44"/>
      <c r="AX1341" s="44"/>
      <c r="AY1341" s="44"/>
      <c r="AZ1341" s="44"/>
      <c r="BA1341" s="44"/>
      <c r="BB1341" s="44"/>
      <c r="BC1341" s="44"/>
      <c r="BD1341" s="44"/>
      <c r="BE1341" s="44"/>
      <c r="BF1341" s="44"/>
      <c r="BG1341" s="44"/>
      <c r="BH1341" s="44"/>
      <c r="BI1341" s="44"/>
      <c r="BJ1341" s="44"/>
      <c r="BK1341" s="44"/>
      <c r="BL1341" s="44"/>
      <c r="BM1341" s="44"/>
      <c r="BN1341" s="44"/>
      <c r="BO1341" s="44"/>
      <c r="BP1341" s="44"/>
      <c r="BQ1341" s="44"/>
      <c r="BR1341" s="44"/>
      <c r="BS1341" s="44"/>
      <c r="BT1341" s="44"/>
      <c r="BU1341" s="44"/>
      <c r="BV1341" s="44"/>
      <c r="BW1341" s="44"/>
      <c r="BX1341" s="44"/>
      <c r="BY1341" s="44"/>
      <c r="BZ1341" s="44"/>
      <c r="CA1341" s="44"/>
      <c r="CB1341" s="44"/>
      <c r="CC1341" s="44"/>
      <c r="CD1341" s="44"/>
      <c r="CE1341" s="44"/>
      <c r="CF1341" s="44"/>
      <c r="CG1341" s="44"/>
      <c r="CH1341" s="44"/>
      <c r="CI1341" s="44"/>
      <c r="CJ1341" s="44"/>
      <c r="CK1341" s="44"/>
      <c r="CL1341" s="44"/>
      <c r="CM1341" s="44"/>
      <c r="CN1341" s="45"/>
      <c r="CO1341" s="44"/>
      <c r="CP1341" s="44"/>
      <c r="CQ1341" s="44"/>
      <c r="CR1341" s="44"/>
      <c r="CS1341" s="44"/>
      <c r="CT1341" s="44"/>
      <c r="CU1341" s="44"/>
      <c r="CV1341" s="44"/>
      <c r="CW1341" s="44"/>
      <c r="CX1341" s="44"/>
      <c r="CY1341" s="44"/>
      <c r="CZ1341" s="44"/>
      <c r="DA1341" s="44"/>
      <c r="DB1341" s="44"/>
      <c r="DC1341" s="44"/>
      <c r="DD1341" s="44"/>
      <c r="DE1341" s="44"/>
      <c r="DF1341" s="45"/>
      <c r="DG1341" s="44"/>
      <c r="DH1341" s="44"/>
      <c r="DI1341" s="44"/>
      <c r="DJ1341" s="44"/>
      <c r="DK1341" s="44"/>
      <c r="DL1341" s="45"/>
      <c r="DM1341" s="44"/>
      <c r="DN1341" s="44"/>
      <c r="DO1341" s="44"/>
      <c r="DP1341" s="44"/>
      <c r="DQ1341" s="44"/>
      <c r="DR1341" s="44"/>
      <c r="DS1341" s="44"/>
      <c r="DT1341" s="44"/>
      <c r="DU1341" s="45"/>
      <c r="DV1341" s="44"/>
      <c r="DW1341" s="44"/>
      <c r="DX1341" s="44"/>
      <c r="DY1341" s="44"/>
      <c r="DZ1341" s="44"/>
      <c r="EA1341" s="44"/>
      <c r="EB1341" s="44"/>
      <c r="EC1341" s="44"/>
      <c r="ED1341" s="45"/>
      <c r="EE1341" s="44"/>
      <c r="EF1341" s="44"/>
      <c r="EG1341" s="44"/>
      <c r="EH1341" s="44"/>
      <c r="EI1341" s="44"/>
      <c r="EJ1341" s="44"/>
      <c r="EK1341" s="44"/>
      <c r="EL1341" s="44"/>
      <c r="EM1341" s="44"/>
      <c r="EN1341" s="44"/>
      <c r="EO1341" s="44"/>
      <c r="EP1341" s="44"/>
      <c r="EQ1341" s="44"/>
      <c r="ER1341" s="44"/>
      <c r="ES1341" s="44"/>
      <c r="ET1341" s="44"/>
      <c r="EU1341" s="44"/>
      <c r="EV1341" s="45"/>
      <c r="EW1341" s="44"/>
      <c r="EX1341" s="44"/>
      <c r="EY1341" s="45"/>
      <c r="EZ1341" s="45"/>
      <c r="FA1341" s="44"/>
      <c r="FB1341" s="32"/>
      <c r="FC1341" s="32"/>
      <c r="FD1341" s="32"/>
    </row>
    <row r="1342">
      <c r="A1342" s="31"/>
      <c r="B1342" s="32"/>
      <c r="C1342" s="33"/>
      <c r="D1342" s="32"/>
      <c r="E1342" s="32"/>
      <c r="F1342" s="32"/>
      <c r="G1342" s="46"/>
      <c r="H1342" s="32"/>
      <c r="I1342" s="32"/>
      <c r="J1342" s="32"/>
      <c r="K1342" s="32"/>
      <c r="L1342" s="32"/>
      <c r="M1342" s="32"/>
      <c r="N1342" s="47"/>
      <c r="O1342" s="47"/>
      <c r="P1342" s="36"/>
      <c r="Q1342" s="37"/>
      <c r="R1342" s="37"/>
      <c r="S1342" s="48"/>
      <c r="T1342" s="39"/>
      <c r="U1342" s="40"/>
      <c r="V1342" s="41"/>
      <c r="W1342" s="41"/>
      <c r="X1342" s="41"/>
      <c r="Y1342" s="41"/>
      <c r="Z1342" s="41"/>
      <c r="AA1342" s="41"/>
      <c r="AB1342" s="41"/>
      <c r="AC1342" s="41"/>
      <c r="AD1342" s="42"/>
      <c r="AE1342" s="43"/>
      <c r="AF1342" s="44"/>
      <c r="AG1342" s="44"/>
      <c r="AH1342" s="44"/>
      <c r="AI1342" s="44"/>
      <c r="AJ1342" s="44"/>
      <c r="AK1342" s="44"/>
      <c r="AL1342" s="44"/>
      <c r="AM1342" s="44"/>
      <c r="AN1342" s="44"/>
      <c r="AO1342" s="44"/>
      <c r="AP1342" s="44"/>
      <c r="AQ1342" s="44"/>
      <c r="AR1342" s="44"/>
      <c r="AS1342" s="44"/>
      <c r="AT1342" s="44"/>
      <c r="AU1342" s="44"/>
      <c r="AV1342" s="44"/>
      <c r="AW1342" s="44"/>
      <c r="AX1342" s="44"/>
      <c r="AY1342" s="44"/>
      <c r="AZ1342" s="44"/>
      <c r="BA1342" s="44"/>
      <c r="BB1342" s="44"/>
      <c r="BC1342" s="44"/>
      <c r="BD1342" s="44"/>
      <c r="BE1342" s="44"/>
      <c r="BF1342" s="44"/>
      <c r="BG1342" s="44"/>
      <c r="BH1342" s="44"/>
      <c r="BI1342" s="44"/>
      <c r="BJ1342" s="44"/>
      <c r="BK1342" s="44"/>
      <c r="BL1342" s="44"/>
      <c r="BM1342" s="44"/>
      <c r="BN1342" s="44"/>
      <c r="BO1342" s="44"/>
      <c r="BP1342" s="44"/>
      <c r="BQ1342" s="44"/>
      <c r="BR1342" s="44"/>
      <c r="BS1342" s="44"/>
      <c r="BT1342" s="44"/>
      <c r="BU1342" s="44"/>
      <c r="BV1342" s="44"/>
      <c r="BW1342" s="44"/>
      <c r="BX1342" s="44"/>
      <c r="BY1342" s="44"/>
      <c r="BZ1342" s="44"/>
      <c r="CA1342" s="44"/>
      <c r="CB1342" s="44"/>
      <c r="CC1342" s="44"/>
      <c r="CD1342" s="44"/>
      <c r="CE1342" s="44"/>
      <c r="CF1342" s="44"/>
      <c r="CG1342" s="44"/>
      <c r="CH1342" s="44"/>
      <c r="CI1342" s="44"/>
      <c r="CJ1342" s="44"/>
      <c r="CK1342" s="44"/>
      <c r="CL1342" s="44"/>
      <c r="CM1342" s="44"/>
      <c r="CN1342" s="45"/>
      <c r="CO1342" s="44"/>
      <c r="CP1342" s="44"/>
      <c r="CQ1342" s="44"/>
      <c r="CR1342" s="44"/>
      <c r="CS1342" s="44"/>
      <c r="CT1342" s="44"/>
      <c r="CU1342" s="44"/>
      <c r="CV1342" s="44"/>
      <c r="CW1342" s="44"/>
      <c r="CX1342" s="44"/>
      <c r="CY1342" s="44"/>
      <c r="CZ1342" s="44"/>
      <c r="DA1342" s="44"/>
      <c r="DB1342" s="44"/>
      <c r="DC1342" s="44"/>
      <c r="DD1342" s="44"/>
      <c r="DE1342" s="44"/>
      <c r="DF1342" s="45"/>
      <c r="DG1342" s="44"/>
      <c r="DH1342" s="44"/>
      <c r="DI1342" s="44"/>
      <c r="DJ1342" s="44"/>
      <c r="DK1342" s="44"/>
      <c r="DL1342" s="45"/>
      <c r="DM1342" s="44"/>
      <c r="DN1342" s="44"/>
      <c r="DO1342" s="44"/>
      <c r="DP1342" s="44"/>
      <c r="DQ1342" s="44"/>
      <c r="DR1342" s="44"/>
      <c r="DS1342" s="44"/>
      <c r="DT1342" s="44"/>
      <c r="DU1342" s="45"/>
      <c r="DV1342" s="44"/>
      <c r="DW1342" s="44"/>
      <c r="DX1342" s="44"/>
      <c r="DY1342" s="44"/>
      <c r="DZ1342" s="44"/>
      <c r="EA1342" s="44"/>
      <c r="EB1342" s="44"/>
      <c r="EC1342" s="44"/>
      <c r="ED1342" s="45"/>
      <c r="EE1342" s="44"/>
      <c r="EF1342" s="44"/>
      <c r="EG1342" s="44"/>
      <c r="EH1342" s="44"/>
      <c r="EI1342" s="44"/>
      <c r="EJ1342" s="44"/>
      <c r="EK1342" s="44"/>
      <c r="EL1342" s="44"/>
      <c r="EM1342" s="44"/>
      <c r="EN1342" s="44"/>
      <c r="EO1342" s="44"/>
      <c r="EP1342" s="44"/>
      <c r="EQ1342" s="44"/>
      <c r="ER1342" s="44"/>
      <c r="ES1342" s="44"/>
      <c r="ET1342" s="44"/>
      <c r="EU1342" s="44"/>
      <c r="EV1342" s="45"/>
      <c r="EW1342" s="44"/>
      <c r="EX1342" s="44"/>
      <c r="EY1342" s="45"/>
      <c r="EZ1342" s="45"/>
      <c r="FA1342" s="44"/>
      <c r="FB1342" s="32"/>
      <c r="FC1342" s="32"/>
      <c r="FD1342" s="32"/>
    </row>
    <row r="1343">
      <c r="A1343" s="31"/>
      <c r="B1343" s="32"/>
      <c r="C1343" s="33"/>
      <c r="D1343" s="32"/>
      <c r="E1343" s="32"/>
      <c r="F1343" s="32"/>
      <c r="G1343" s="46"/>
      <c r="H1343" s="32"/>
      <c r="I1343" s="32"/>
      <c r="J1343" s="32"/>
      <c r="K1343" s="32"/>
      <c r="L1343" s="32"/>
      <c r="M1343" s="32"/>
      <c r="N1343" s="47"/>
      <c r="O1343" s="47"/>
      <c r="P1343" s="36"/>
      <c r="Q1343" s="37"/>
      <c r="R1343" s="37"/>
      <c r="S1343" s="48"/>
      <c r="T1343" s="39"/>
      <c r="U1343" s="40"/>
      <c r="V1343" s="41"/>
      <c r="W1343" s="41"/>
      <c r="X1343" s="41"/>
      <c r="Y1343" s="41"/>
      <c r="Z1343" s="41"/>
      <c r="AA1343" s="41"/>
      <c r="AB1343" s="41"/>
      <c r="AC1343" s="41"/>
      <c r="AD1343" s="42"/>
      <c r="AE1343" s="43"/>
      <c r="AF1343" s="44"/>
      <c r="AG1343" s="44"/>
      <c r="AH1343" s="44"/>
      <c r="AI1343" s="44"/>
      <c r="AJ1343" s="44"/>
      <c r="AK1343" s="44"/>
      <c r="AL1343" s="44"/>
      <c r="AM1343" s="44"/>
      <c r="AN1343" s="44"/>
      <c r="AO1343" s="44"/>
      <c r="AP1343" s="44"/>
      <c r="AQ1343" s="44"/>
      <c r="AR1343" s="44"/>
      <c r="AS1343" s="44"/>
      <c r="AT1343" s="44"/>
      <c r="AU1343" s="44"/>
      <c r="AV1343" s="44"/>
      <c r="AW1343" s="44"/>
      <c r="AX1343" s="44"/>
      <c r="AY1343" s="44"/>
      <c r="AZ1343" s="44"/>
      <c r="BA1343" s="44"/>
      <c r="BB1343" s="44"/>
      <c r="BC1343" s="44"/>
      <c r="BD1343" s="44"/>
      <c r="BE1343" s="44"/>
      <c r="BF1343" s="44"/>
      <c r="BG1343" s="44"/>
      <c r="BH1343" s="44"/>
      <c r="BI1343" s="44"/>
      <c r="BJ1343" s="44"/>
      <c r="BK1343" s="44"/>
      <c r="BL1343" s="44"/>
      <c r="BM1343" s="44"/>
      <c r="BN1343" s="44"/>
      <c r="BO1343" s="44"/>
      <c r="BP1343" s="44"/>
      <c r="BQ1343" s="44"/>
      <c r="BR1343" s="44"/>
      <c r="BS1343" s="44"/>
      <c r="BT1343" s="44"/>
      <c r="BU1343" s="44"/>
      <c r="BV1343" s="44"/>
      <c r="BW1343" s="44"/>
      <c r="BX1343" s="44"/>
      <c r="BY1343" s="44"/>
      <c r="BZ1343" s="44"/>
      <c r="CA1343" s="44"/>
      <c r="CB1343" s="44"/>
      <c r="CC1343" s="44"/>
      <c r="CD1343" s="44"/>
      <c r="CE1343" s="44"/>
      <c r="CF1343" s="44"/>
      <c r="CG1343" s="44"/>
      <c r="CH1343" s="44"/>
      <c r="CI1343" s="44"/>
      <c r="CJ1343" s="44"/>
      <c r="CK1343" s="44"/>
      <c r="CL1343" s="44"/>
      <c r="CM1343" s="44"/>
      <c r="CN1343" s="45"/>
      <c r="CO1343" s="44"/>
      <c r="CP1343" s="44"/>
      <c r="CQ1343" s="44"/>
      <c r="CR1343" s="44"/>
      <c r="CS1343" s="44"/>
      <c r="CT1343" s="44"/>
      <c r="CU1343" s="44"/>
      <c r="CV1343" s="44"/>
      <c r="CW1343" s="44"/>
      <c r="CX1343" s="44"/>
      <c r="CY1343" s="44"/>
      <c r="CZ1343" s="44"/>
      <c r="DA1343" s="44"/>
      <c r="DB1343" s="44"/>
      <c r="DC1343" s="44"/>
      <c r="DD1343" s="44"/>
      <c r="DE1343" s="44"/>
      <c r="DF1343" s="45"/>
      <c r="DG1343" s="44"/>
      <c r="DH1343" s="44"/>
      <c r="DI1343" s="44"/>
      <c r="DJ1343" s="44"/>
      <c r="DK1343" s="44"/>
      <c r="DL1343" s="45"/>
      <c r="DM1343" s="44"/>
      <c r="DN1343" s="44"/>
      <c r="DO1343" s="44"/>
      <c r="DP1343" s="44"/>
      <c r="DQ1343" s="44"/>
      <c r="DR1343" s="44"/>
      <c r="DS1343" s="44"/>
      <c r="DT1343" s="44"/>
      <c r="DU1343" s="45"/>
      <c r="DV1343" s="44"/>
      <c r="DW1343" s="44"/>
      <c r="DX1343" s="44"/>
      <c r="DY1343" s="44"/>
      <c r="DZ1343" s="44"/>
      <c r="EA1343" s="44"/>
      <c r="EB1343" s="44"/>
      <c r="EC1343" s="44"/>
      <c r="ED1343" s="45"/>
      <c r="EE1343" s="44"/>
      <c r="EF1343" s="44"/>
      <c r="EG1343" s="44"/>
      <c r="EH1343" s="44"/>
      <c r="EI1343" s="44"/>
      <c r="EJ1343" s="44"/>
      <c r="EK1343" s="44"/>
      <c r="EL1343" s="44"/>
      <c r="EM1343" s="44"/>
      <c r="EN1343" s="44"/>
      <c r="EO1343" s="44"/>
      <c r="EP1343" s="44"/>
      <c r="EQ1343" s="44"/>
      <c r="ER1343" s="44"/>
      <c r="ES1343" s="44"/>
      <c r="ET1343" s="44"/>
      <c r="EU1343" s="44"/>
      <c r="EV1343" s="45"/>
      <c r="EW1343" s="44"/>
      <c r="EX1343" s="44"/>
      <c r="EY1343" s="45"/>
      <c r="EZ1343" s="45"/>
      <c r="FA1343" s="44"/>
      <c r="FB1343" s="32"/>
      <c r="FC1343" s="32"/>
      <c r="FD1343" s="32"/>
    </row>
    <row r="1344">
      <c r="A1344" s="31"/>
      <c r="B1344" s="32"/>
      <c r="C1344" s="33"/>
      <c r="D1344" s="32"/>
      <c r="E1344" s="32"/>
      <c r="F1344" s="32"/>
      <c r="G1344" s="46"/>
      <c r="H1344" s="32"/>
      <c r="I1344" s="32"/>
      <c r="J1344" s="32"/>
      <c r="K1344" s="32"/>
      <c r="L1344" s="32"/>
      <c r="M1344" s="32"/>
      <c r="N1344" s="47"/>
      <c r="O1344" s="47"/>
      <c r="P1344" s="36"/>
      <c r="Q1344" s="37"/>
      <c r="R1344" s="37"/>
      <c r="S1344" s="48"/>
      <c r="T1344" s="39"/>
      <c r="U1344" s="40"/>
      <c r="V1344" s="41"/>
      <c r="W1344" s="41"/>
      <c r="X1344" s="41"/>
      <c r="Y1344" s="41"/>
      <c r="Z1344" s="41"/>
      <c r="AA1344" s="41"/>
      <c r="AB1344" s="41"/>
      <c r="AC1344" s="41"/>
      <c r="AD1344" s="42"/>
      <c r="AE1344" s="43"/>
      <c r="AF1344" s="44"/>
      <c r="AG1344" s="44"/>
      <c r="AH1344" s="44"/>
      <c r="AI1344" s="44"/>
      <c r="AJ1344" s="44"/>
      <c r="AK1344" s="44"/>
      <c r="AL1344" s="44"/>
      <c r="AM1344" s="44"/>
      <c r="AN1344" s="44"/>
      <c r="AO1344" s="44"/>
      <c r="AP1344" s="44"/>
      <c r="AQ1344" s="44"/>
      <c r="AR1344" s="44"/>
      <c r="AS1344" s="44"/>
      <c r="AT1344" s="44"/>
      <c r="AU1344" s="44"/>
      <c r="AV1344" s="44"/>
      <c r="AW1344" s="44"/>
      <c r="AX1344" s="44"/>
      <c r="AY1344" s="44"/>
      <c r="AZ1344" s="44"/>
      <c r="BA1344" s="44"/>
      <c r="BB1344" s="44"/>
      <c r="BC1344" s="44"/>
      <c r="BD1344" s="44"/>
      <c r="BE1344" s="44"/>
      <c r="BF1344" s="44"/>
      <c r="BG1344" s="44"/>
      <c r="BH1344" s="44"/>
      <c r="BI1344" s="44"/>
      <c r="BJ1344" s="44"/>
      <c r="BK1344" s="44"/>
      <c r="BL1344" s="44"/>
      <c r="BM1344" s="44"/>
      <c r="BN1344" s="44"/>
      <c r="BO1344" s="44"/>
      <c r="BP1344" s="44"/>
      <c r="BQ1344" s="44"/>
      <c r="BR1344" s="44"/>
      <c r="BS1344" s="44"/>
      <c r="BT1344" s="44"/>
      <c r="BU1344" s="44"/>
      <c r="BV1344" s="44"/>
      <c r="BW1344" s="44"/>
      <c r="BX1344" s="44"/>
      <c r="BY1344" s="44"/>
      <c r="BZ1344" s="44"/>
      <c r="CA1344" s="44"/>
      <c r="CB1344" s="44"/>
      <c r="CC1344" s="44"/>
      <c r="CD1344" s="44"/>
      <c r="CE1344" s="44"/>
      <c r="CF1344" s="44"/>
      <c r="CG1344" s="44"/>
      <c r="CH1344" s="44"/>
      <c r="CI1344" s="44"/>
      <c r="CJ1344" s="44"/>
      <c r="CK1344" s="44"/>
      <c r="CL1344" s="44"/>
      <c r="CM1344" s="44"/>
      <c r="CN1344" s="45"/>
      <c r="CO1344" s="44"/>
      <c r="CP1344" s="44"/>
      <c r="CQ1344" s="44"/>
      <c r="CR1344" s="44"/>
      <c r="CS1344" s="44"/>
      <c r="CT1344" s="44"/>
      <c r="CU1344" s="44"/>
      <c r="CV1344" s="44"/>
      <c r="CW1344" s="44"/>
      <c r="CX1344" s="44"/>
      <c r="CY1344" s="44"/>
      <c r="CZ1344" s="44"/>
      <c r="DA1344" s="44"/>
      <c r="DB1344" s="44"/>
      <c r="DC1344" s="44"/>
      <c r="DD1344" s="44"/>
      <c r="DE1344" s="44"/>
      <c r="DF1344" s="45"/>
      <c r="DG1344" s="44"/>
      <c r="DH1344" s="44"/>
      <c r="DI1344" s="44"/>
      <c r="DJ1344" s="44"/>
      <c r="DK1344" s="44"/>
      <c r="DL1344" s="45"/>
      <c r="DM1344" s="44"/>
      <c r="DN1344" s="44"/>
      <c r="DO1344" s="44"/>
      <c r="DP1344" s="44"/>
      <c r="DQ1344" s="44"/>
      <c r="DR1344" s="44"/>
      <c r="DS1344" s="44"/>
      <c r="DT1344" s="44"/>
      <c r="DU1344" s="45"/>
      <c r="DV1344" s="44"/>
      <c r="DW1344" s="44"/>
      <c r="DX1344" s="44"/>
      <c r="DY1344" s="44"/>
      <c r="DZ1344" s="44"/>
      <c r="EA1344" s="44"/>
      <c r="EB1344" s="44"/>
      <c r="EC1344" s="44"/>
      <c r="ED1344" s="45"/>
      <c r="EE1344" s="44"/>
      <c r="EF1344" s="44"/>
      <c r="EG1344" s="44"/>
      <c r="EH1344" s="44"/>
      <c r="EI1344" s="44"/>
      <c r="EJ1344" s="44"/>
      <c r="EK1344" s="44"/>
      <c r="EL1344" s="44"/>
      <c r="EM1344" s="44"/>
      <c r="EN1344" s="44"/>
      <c r="EO1344" s="44"/>
      <c r="EP1344" s="44"/>
      <c r="EQ1344" s="44"/>
      <c r="ER1344" s="44"/>
      <c r="ES1344" s="44"/>
      <c r="ET1344" s="44"/>
      <c r="EU1344" s="44"/>
      <c r="EV1344" s="45"/>
      <c r="EW1344" s="44"/>
      <c r="EX1344" s="44"/>
      <c r="EY1344" s="45"/>
      <c r="EZ1344" s="45"/>
      <c r="FA1344" s="44"/>
      <c r="FB1344" s="32"/>
      <c r="FC1344" s="32"/>
      <c r="FD1344" s="32"/>
    </row>
    <row r="1345">
      <c r="A1345" s="31"/>
      <c r="B1345" s="32"/>
      <c r="C1345" s="33"/>
      <c r="D1345" s="32"/>
      <c r="E1345" s="32"/>
      <c r="F1345" s="32"/>
      <c r="G1345" s="46"/>
      <c r="H1345" s="32"/>
      <c r="I1345" s="32"/>
      <c r="J1345" s="32"/>
      <c r="K1345" s="32"/>
      <c r="L1345" s="32"/>
      <c r="M1345" s="32"/>
      <c r="N1345" s="47"/>
      <c r="O1345" s="47"/>
      <c r="P1345" s="36"/>
      <c r="Q1345" s="37"/>
      <c r="R1345" s="37"/>
      <c r="S1345" s="48"/>
      <c r="T1345" s="39"/>
      <c r="U1345" s="40"/>
      <c r="V1345" s="41"/>
      <c r="W1345" s="41"/>
      <c r="X1345" s="41"/>
      <c r="Y1345" s="41"/>
      <c r="Z1345" s="41"/>
      <c r="AA1345" s="41"/>
      <c r="AB1345" s="41"/>
      <c r="AC1345" s="41"/>
      <c r="AD1345" s="42"/>
      <c r="AE1345" s="43"/>
      <c r="AF1345" s="44"/>
      <c r="AG1345" s="44"/>
      <c r="AH1345" s="44"/>
      <c r="AI1345" s="44"/>
      <c r="AJ1345" s="44"/>
      <c r="AK1345" s="44"/>
      <c r="AL1345" s="44"/>
      <c r="AM1345" s="44"/>
      <c r="AN1345" s="44"/>
      <c r="AO1345" s="44"/>
      <c r="AP1345" s="44"/>
      <c r="AQ1345" s="44"/>
      <c r="AR1345" s="44"/>
      <c r="AS1345" s="44"/>
      <c r="AT1345" s="44"/>
      <c r="AU1345" s="44"/>
      <c r="AV1345" s="44"/>
      <c r="AW1345" s="44"/>
      <c r="AX1345" s="44"/>
      <c r="AY1345" s="44"/>
      <c r="AZ1345" s="44"/>
      <c r="BA1345" s="44"/>
      <c r="BB1345" s="44"/>
      <c r="BC1345" s="44"/>
      <c r="BD1345" s="44"/>
      <c r="BE1345" s="44"/>
      <c r="BF1345" s="44"/>
      <c r="BG1345" s="44"/>
      <c r="BH1345" s="44"/>
      <c r="BI1345" s="44"/>
      <c r="BJ1345" s="44"/>
      <c r="BK1345" s="44"/>
      <c r="BL1345" s="44"/>
      <c r="BM1345" s="44"/>
      <c r="BN1345" s="44"/>
      <c r="BO1345" s="44"/>
      <c r="BP1345" s="44"/>
      <c r="BQ1345" s="44"/>
      <c r="BR1345" s="44"/>
      <c r="BS1345" s="44"/>
      <c r="BT1345" s="44"/>
      <c r="BU1345" s="44"/>
      <c r="BV1345" s="44"/>
      <c r="BW1345" s="44"/>
      <c r="BX1345" s="44"/>
      <c r="BY1345" s="44"/>
      <c r="BZ1345" s="44"/>
      <c r="CA1345" s="44"/>
      <c r="CB1345" s="44"/>
      <c r="CC1345" s="44"/>
      <c r="CD1345" s="44"/>
      <c r="CE1345" s="44"/>
      <c r="CF1345" s="44"/>
      <c r="CG1345" s="44"/>
      <c r="CH1345" s="44"/>
      <c r="CI1345" s="44"/>
      <c r="CJ1345" s="44"/>
      <c r="CK1345" s="44"/>
      <c r="CL1345" s="44"/>
      <c r="CM1345" s="44"/>
      <c r="CN1345" s="45"/>
      <c r="CO1345" s="44"/>
      <c r="CP1345" s="44"/>
      <c r="CQ1345" s="44"/>
      <c r="CR1345" s="44"/>
      <c r="CS1345" s="44"/>
      <c r="CT1345" s="44"/>
      <c r="CU1345" s="44"/>
      <c r="CV1345" s="44"/>
      <c r="CW1345" s="44"/>
      <c r="CX1345" s="44"/>
      <c r="CY1345" s="44"/>
      <c r="CZ1345" s="44"/>
      <c r="DA1345" s="44"/>
      <c r="DB1345" s="44"/>
      <c r="DC1345" s="44"/>
      <c r="DD1345" s="44"/>
      <c r="DE1345" s="44"/>
      <c r="DF1345" s="45"/>
      <c r="DG1345" s="44"/>
      <c r="DH1345" s="44"/>
      <c r="DI1345" s="44"/>
      <c r="DJ1345" s="44"/>
      <c r="DK1345" s="44"/>
      <c r="DL1345" s="45"/>
      <c r="DM1345" s="44"/>
      <c r="DN1345" s="44"/>
      <c r="DO1345" s="44"/>
      <c r="DP1345" s="44"/>
      <c r="DQ1345" s="44"/>
      <c r="DR1345" s="44"/>
      <c r="DS1345" s="44"/>
      <c r="DT1345" s="44"/>
      <c r="DU1345" s="45"/>
      <c r="DV1345" s="44"/>
      <c r="DW1345" s="44"/>
      <c r="DX1345" s="44"/>
      <c r="DY1345" s="44"/>
      <c r="DZ1345" s="44"/>
      <c r="EA1345" s="44"/>
      <c r="EB1345" s="44"/>
      <c r="EC1345" s="44"/>
      <c r="ED1345" s="45"/>
      <c r="EE1345" s="44"/>
      <c r="EF1345" s="44"/>
      <c r="EG1345" s="44"/>
      <c r="EH1345" s="44"/>
      <c r="EI1345" s="44"/>
      <c r="EJ1345" s="44"/>
      <c r="EK1345" s="44"/>
      <c r="EL1345" s="44"/>
      <c r="EM1345" s="44"/>
      <c r="EN1345" s="44"/>
      <c r="EO1345" s="44"/>
      <c r="EP1345" s="44"/>
      <c r="EQ1345" s="44"/>
      <c r="ER1345" s="44"/>
      <c r="ES1345" s="44"/>
      <c r="ET1345" s="44"/>
      <c r="EU1345" s="44"/>
      <c r="EV1345" s="45"/>
      <c r="EW1345" s="44"/>
      <c r="EX1345" s="44"/>
      <c r="EY1345" s="45"/>
      <c r="EZ1345" s="45"/>
      <c r="FA1345" s="44"/>
      <c r="FB1345" s="32"/>
      <c r="FC1345" s="32"/>
      <c r="FD1345" s="32"/>
    </row>
    <row r="1346">
      <c r="A1346" s="31"/>
      <c r="B1346" s="32"/>
      <c r="C1346" s="33"/>
      <c r="D1346" s="32"/>
      <c r="E1346" s="32"/>
      <c r="F1346" s="32"/>
      <c r="G1346" s="46"/>
      <c r="H1346" s="32"/>
      <c r="I1346" s="32"/>
      <c r="J1346" s="32"/>
      <c r="K1346" s="32"/>
      <c r="L1346" s="32"/>
      <c r="M1346" s="32"/>
      <c r="N1346" s="47"/>
      <c r="O1346" s="47"/>
      <c r="P1346" s="36"/>
      <c r="Q1346" s="37"/>
      <c r="R1346" s="37"/>
      <c r="S1346" s="48"/>
      <c r="T1346" s="39"/>
      <c r="U1346" s="40"/>
      <c r="V1346" s="41"/>
      <c r="W1346" s="41"/>
      <c r="X1346" s="41"/>
      <c r="Y1346" s="41"/>
      <c r="Z1346" s="41"/>
      <c r="AA1346" s="41"/>
      <c r="AB1346" s="41"/>
      <c r="AC1346" s="41"/>
      <c r="AD1346" s="42"/>
      <c r="AE1346" s="43"/>
      <c r="AF1346" s="44"/>
      <c r="AG1346" s="44"/>
      <c r="AH1346" s="44"/>
      <c r="AI1346" s="44"/>
      <c r="AJ1346" s="44"/>
      <c r="AK1346" s="44"/>
      <c r="AL1346" s="44"/>
      <c r="AM1346" s="44"/>
      <c r="AN1346" s="44"/>
      <c r="AO1346" s="44"/>
      <c r="AP1346" s="44"/>
      <c r="AQ1346" s="44"/>
      <c r="AR1346" s="44"/>
      <c r="AS1346" s="44"/>
      <c r="AT1346" s="44"/>
      <c r="AU1346" s="44"/>
      <c r="AV1346" s="44"/>
      <c r="AW1346" s="44"/>
      <c r="AX1346" s="44"/>
      <c r="AY1346" s="44"/>
      <c r="AZ1346" s="44"/>
      <c r="BA1346" s="44"/>
      <c r="BB1346" s="44"/>
      <c r="BC1346" s="44"/>
      <c r="BD1346" s="44"/>
      <c r="BE1346" s="44"/>
      <c r="BF1346" s="44"/>
      <c r="BG1346" s="44"/>
      <c r="BH1346" s="44"/>
      <c r="BI1346" s="44"/>
      <c r="BJ1346" s="44"/>
      <c r="BK1346" s="44"/>
      <c r="BL1346" s="44"/>
      <c r="BM1346" s="44"/>
      <c r="BN1346" s="44"/>
      <c r="BO1346" s="44"/>
      <c r="BP1346" s="44"/>
      <c r="BQ1346" s="44"/>
      <c r="BR1346" s="44"/>
      <c r="BS1346" s="44"/>
      <c r="BT1346" s="44"/>
      <c r="BU1346" s="44"/>
      <c r="BV1346" s="44"/>
      <c r="BW1346" s="44"/>
      <c r="BX1346" s="44"/>
      <c r="BY1346" s="44"/>
      <c r="BZ1346" s="44"/>
      <c r="CA1346" s="44"/>
      <c r="CB1346" s="44"/>
      <c r="CC1346" s="44"/>
      <c r="CD1346" s="44"/>
      <c r="CE1346" s="44"/>
      <c r="CF1346" s="44"/>
      <c r="CG1346" s="44"/>
      <c r="CH1346" s="44"/>
      <c r="CI1346" s="44"/>
      <c r="CJ1346" s="44"/>
      <c r="CK1346" s="44"/>
      <c r="CL1346" s="44"/>
      <c r="CM1346" s="44"/>
      <c r="CN1346" s="45"/>
      <c r="CO1346" s="44"/>
      <c r="CP1346" s="44"/>
      <c r="CQ1346" s="44"/>
      <c r="CR1346" s="44"/>
      <c r="CS1346" s="44"/>
      <c r="CT1346" s="44"/>
      <c r="CU1346" s="44"/>
      <c r="CV1346" s="44"/>
      <c r="CW1346" s="44"/>
      <c r="CX1346" s="44"/>
      <c r="CY1346" s="44"/>
      <c r="CZ1346" s="44"/>
      <c r="DA1346" s="44"/>
      <c r="DB1346" s="44"/>
      <c r="DC1346" s="44"/>
      <c r="DD1346" s="44"/>
      <c r="DE1346" s="44"/>
      <c r="DF1346" s="45"/>
      <c r="DG1346" s="44"/>
      <c r="DH1346" s="44"/>
      <c r="DI1346" s="44"/>
      <c r="DJ1346" s="44"/>
      <c r="DK1346" s="44"/>
      <c r="DL1346" s="45"/>
      <c r="DM1346" s="44"/>
      <c r="DN1346" s="44"/>
      <c r="DO1346" s="44"/>
      <c r="DP1346" s="44"/>
      <c r="DQ1346" s="44"/>
      <c r="DR1346" s="44"/>
      <c r="DS1346" s="44"/>
      <c r="DT1346" s="44"/>
      <c r="DU1346" s="45"/>
      <c r="DV1346" s="44"/>
      <c r="DW1346" s="44"/>
      <c r="DX1346" s="44"/>
      <c r="DY1346" s="44"/>
      <c r="DZ1346" s="44"/>
      <c r="EA1346" s="44"/>
      <c r="EB1346" s="44"/>
      <c r="EC1346" s="44"/>
      <c r="ED1346" s="45"/>
      <c r="EE1346" s="44"/>
      <c r="EF1346" s="44"/>
      <c r="EG1346" s="44"/>
      <c r="EH1346" s="44"/>
      <c r="EI1346" s="44"/>
      <c r="EJ1346" s="44"/>
      <c r="EK1346" s="44"/>
      <c r="EL1346" s="44"/>
      <c r="EM1346" s="44"/>
      <c r="EN1346" s="44"/>
      <c r="EO1346" s="44"/>
      <c r="EP1346" s="44"/>
      <c r="EQ1346" s="44"/>
      <c r="ER1346" s="44"/>
      <c r="ES1346" s="44"/>
      <c r="ET1346" s="44"/>
      <c r="EU1346" s="44"/>
      <c r="EV1346" s="45"/>
      <c r="EW1346" s="44"/>
      <c r="EX1346" s="44"/>
      <c r="EY1346" s="45"/>
      <c r="EZ1346" s="45"/>
      <c r="FA1346" s="44"/>
      <c r="FB1346" s="32"/>
      <c r="FC1346" s="32"/>
      <c r="FD1346" s="32"/>
    </row>
    <row r="1347">
      <c r="A1347" s="31"/>
      <c r="B1347" s="32"/>
      <c r="C1347" s="33"/>
      <c r="D1347" s="32"/>
      <c r="E1347" s="32"/>
      <c r="F1347" s="32"/>
      <c r="G1347" s="46"/>
      <c r="H1347" s="32"/>
      <c r="I1347" s="32"/>
      <c r="J1347" s="32"/>
      <c r="K1347" s="32"/>
      <c r="L1347" s="32"/>
      <c r="M1347" s="32"/>
      <c r="N1347" s="47"/>
      <c r="O1347" s="47"/>
      <c r="P1347" s="36"/>
      <c r="Q1347" s="37"/>
      <c r="R1347" s="37"/>
      <c r="S1347" s="48"/>
      <c r="T1347" s="39"/>
      <c r="U1347" s="40"/>
      <c r="V1347" s="41"/>
      <c r="W1347" s="41"/>
      <c r="X1347" s="41"/>
      <c r="Y1347" s="41"/>
      <c r="Z1347" s="41"/>
      <c r="AA1347" s="41"/>
      <c r="AB1347" s="41"/>
      <c r="AC1347" s="41"/>
      <c r="AD1347" s="42"/>
      <c r="AE1347" s="43"/>
      <c r="AF1347" s="44"/>
      <c r="AG1347" s="44"/>
      <c r="AH1347" s="44"/>
      <c r="AI1347" s="44"/>
      <c r="AJ1347" s="44"/>
      <c r="AK1347" s="44"/>
      <c r="AL1347" s="44"/>
      <c r="AM1347" s="44"/>
      <c r="AN1347" s="44"/>
      <c r="AO1347" s="44"/>
      <c r="AP1347" s="44"/>
      <c r="AQ1347" s="44"/>
      <c r="AR1347" s="44"/>
      <c r="AS1347" s="44"/>
      <c r="AT1347" s="44"/>
      <c r="AU1347" s="44"/>
      <c r="AV1347" s="44"/>
      <c r="AW1347" s="44"/>
      <c r="AX1347" s="44"/>
      <c r="AY1347" s="44"/>
      <c r="AZ1347" s="44"/>
      <c r="BA1347" s="44"/>
      <c r="BB1347" s="44"/>
      <c r="BC1347" s="44"/>
      <c r="BD1347" s="44"/>
      <c r="BE1347" s="44"/>
      <c r="BF1347" s="44"/>
      <c r="BG1347" s="44"/>
      <c r="BH1347" s="44"/>
      <c r="BI1347" s="44"/>
      <c r="BJ1347" s="44"/>
      <c r="BK1347" s="44"/>
      <c r="BL1347" s="44"/>
      <c r="BM1347" s="44"/>
      <c r="BN1347" s="44"/>
      <c r="BO1347" s="44"/>
      <c r="BP1347" s="44"/>
      <c r="BQ1347" s="44"/>
      <c r="BR1347" s="44"/>
      <c r="BS1347" s="44"/>
      <c r="BT1347" s="44"/>
      <c r="BU1347" s="44"/>
      <c r="BV1347" s="44"/>
      <c r="BW1347" s="44"/>
      <c r="BX1347" s="44"/>
      <c r="BY1347" s="44"/>
      <c r="BZ1347" s="44"/>
      <c r="CA1347" s="44"/>
      <c r="CB1347" s="44"/>
      <c r="CC1347" s="44"/>
      <c r="CD1347" s="44"/>
      <c r="CE1347" s="44"/>
      <c r="CF1347" s="44"/>
      <c r="CG1347" s="44"/>
      <c r="CH1347" s="44"/>
      <c r="CI1347" s="44"/>
      <c r="CJ1347" s="44"/>
      <c r="CK1347" s="44"/>
      <c r="CL1347" s="44"/>
      <c r="CM1347" s="44"/>
      <c r="CN1347" s="45"/>
      <c r="CO1347" s="44"/>
      <c r="CP1347" s="44"/>
      <c r="CQ1347" s="44"/>
      <c r="CR1347" s="44"/>
      <c r="CS1347" s="44"/>
      <c r="CT1347" s="44"/>
      <c r="CU1347" s="44"/>
      <c r="CV1347" s="44"/>
      <c r="CW1347" s="44"/>
      <c r="CX1347" s="44"/>
      <c r="CY1347" s="44"/>
      <c r="CZ1347" s="44"/>
      <c r="DA1347" s="44"/>
      <c r="DB1347" s="44"/>
      <c r="DC1347" s="44"/>
      <c r="DD1347" s="44"/>
      <c r="DE1347" s="44"/>
      <c r="DF1347" s="45"/>
      <c r="DG1347" s="44"/>
      <c r="DH1347" s="44"/>
      <c r="DI1347" s="44"/>
      <c r="DJ1347" s="44"/>
      <c r="DK1347" s="44"/>
      <c r="DL1347" s="45"/>
      <c r="DM1347" s="44"/>
      <c r="DN1347" s="44"/>
      <c r="DO1347" s="44"/>
      <c r="DP1347" s="44"/>
      <c r="DQ1347" s="44"/>
      <c r="DR1347" s="44"/>
      <c r="DS1347" s="44"/>
      <c r="DT1347" s="44"/>
      <c r="DU1347" s="45"/>
      <c r="DV1347" s="44"/>
      <c r="DW1347" s="44"/>
      <c r="DX1347" s="44"/>
      <c r="DY1347" s="44"/>
      <c r="DZ1347" s="44"/>
      <c r="EA1347" s="44"/>
      <c r="EB1347" s="44"/>
      <c r="EC1347" s="44"/>
      <c r="ED1347" s="45"/>
      <c r="EE1347" s="44"/>
      <c r="EF1347" s="44"/>
      <c r="EG1347" s="44"/>
      <c r="EH1347" s="44"/>
      <c r="EI1347" s="44"/>
      <c r="EJ1347" s="44"/>
      <c r="EK1347" s="44"/>
      <c r="EL1347" s="44"/>
      <c r="EM1347" s="44"/>
      <c r="EN1347" s="44"/>
      <c r="EO1347" s="44"/>
      <c r="EP1347" s="44"/>
      <c r="EQ1347" s="44"/>
      <c r="ER1347" s="44"/>
      <c r="ES1347" s="44"/>
      <c r="ET1347" s="44"/>
      <c r="EU1347" s="44"/>
      <c r="EV1347" s="45"/>
      <c r="EW1347" s="44"/>
      <c r="EX1347" s="44"/>
      <c r="EY1347" s="45"/>
      <c r="EZ1347" s="45"/>
      <c r="FA1347" s="44"/>
      <c r="FB1347" s="32"/>
      <c r="FC1347" s="32"/>
      <c r="FD1347" s="32"/>
    </row>
    <row r="1348">
      <c r="A1348" s="31"/>
      <c r="B1348" s="32"/>
      <c r="C1348" s="33"/>
      <c r="D1348" s="32"/>
      <c r="E1348" s="32"/>
      <c r="F1348" s="32"/>
      <c r="G1348" s="46"/>
      <c r="H1348" s="32"/>
      <c r="I1348" s="32"/>
      <c r="J1348" s="32"/>
      <c r="K1348" s="32"/>
      <c r="L1348" s="32"/>
      <c r="M1348" s="32"/>
      <c r="N1348" s="47"/>
      <c r="O1348" s="47"/>
      <c r="P1348" s="36"/>
      <c r="Q1348" s="37"/>
      <c r="R1348" s="37"/>
      <c r="S1348" s="48"/>
      <c r="T1348" s="39"/>
      <c r="U1348" s="40"/>
      <c r="V1348" s="41"/>
      <c r="W1348" s="41"/>
      <c r="X1348" s="41"/>
      <c r="Y1348" s="41"/>
      <c r="Z1348" s="41"/>
      <c r="AA1348" s="41"/>
      <c r="AB1348" s="41"/>
      <c r="AC1348" s="41"/>
      <c r="AD1348" s="42"/>
      <c r="AE1348" s="43"/>
      <c r="AF1348" s="44"/>
      <c r="AG1348" s="44"/>
      <c r="AH1348" s="44"/>
      <c r="AI1348" s="44"/>
      <c r="AJ1348" s="44"/>
      <c r="AK1348" s="44"/>
      <c r="AL1348" s="44"/>
      <c r="AM1348" s="44"/>
      <c r="AN1348" s="44"/>
      <c r="AO1348" s="44"/>
      <c r="AP1348" s="44"/>
      <c r="AQ1348" s="44"/>
      <c r="AR1348" s="44"/>
      <c r="AS1348" s="44"/>
      <c r="AT1348" s="44"/>
      <c r="AU1348" s="44"/>
      <c r="AV1348" s="44"/>
      <c r="AW1348" s="44"/>
      <c r="AX1348" s="44"/>
      <c r="AY1348" s="44"/>
      <c r="AZ1348" s="44"/>
      <c r="BA1348" s="44"/>
      <c r="BB1348" s="44"/>
      <c r="BC1348" s="44"/>
      <c r="BD1348" s="44"/>
      <c r="BE1348" s="44"/>
      <c r="BF1348" s="44"/>
      <c r="BG1348" s="44"/>
      <c r="BH1348" s="44"/>
      <c r="BI1348" s="44"/>
      <c r="BJ1348" s="44"/>
      <c r="BK1348" s="44"/>
      <c r="BL1348" s="44"/>
      <c r="BM1348" s="44"/>
      <c r="BN1348" s="44"/>
      <c r="BO1348" s="44"/>
      <c r="BP1348" s="44"/>
      <c r="BQ1348" s="44"/>
      <c r="BR1348" s="44"/>
      <c r="BS1348" s="44"/>
      <c r="BT1348" s="44"/>
      <c r="BU1348" s="44"/>
      <c r="BV1348" s="44"/>
      <c r="BW1348" s="44"/>
      <c r="BX1348" s="44"/>
      <c r="BY1348" s="44"/>
      <c r="BZ1348" s="44"/>
      <c r="CA1348" s="44"/>
      <c r="CB1348" s="44"/>
      <c r="CC1348" s="44"/>
      <c r="CD1348" s="44"/>
      <c r="CE1348" s="44"/>
      <c r="CF1348" s="44"/>
      <c r="CG1348" s="44"/>
      <c r="CH1348" s="44"/>
      <c r="CI1348" s="44"/>
      <c r="CJ1348" s="44"/>
      <c r="CK1348" s="44"/>
      <c r="CL1348" s="44"/>
      <c r="CM1348" s="44"/>
      <c r="CN1348" s="45"/>
      <c r="CO1348" s="44"/>
      <c r="CP1348" s="44"/>
      <c r="CQ1348" s="44"/>
      <c r="CR1348" s="44"/>
      <c r="CS1348" s="44"/>
      <c r="CT1348" s="44"/>
      <c r="CU1348" s="44"/>
      <c r="CV1348" s="44"/>
      <c r="CW1348" s="44"/>
      <c r="CX1348" s="44"/>
      <c r="CY1348" s="44"/>
      <c r="CZ1348" s="44"/>
      <c r="DA1348" s="44"/>
      <c r="DB1348" s="44"/>
      <c r="DC1348" s="44"/>
      <c r="DD1348" s="44"/>
      <c r="DE1348" s="44"/>
      <c r="DF1348" s="45"/>
      <c r="DG1348" s="44"/>
      <c r="DH1348" s="44"/>
      <c r="DI1348" s="44"/>
      <c r="DJ1348" s="44"/>
      <c r="DK1348" s="44"/>
      <c r="DL1348" s="45"/>
      <c r="DM1348" s="44"/>
      <c r="DN1348" s="44"/>
      <c r="DO1348" s="44"/>
      <c r="DP1348" s="44"/>
      <c r="DQ1348" s="44"/>
      <c r="DR1348" s="44"/>
      <c r="DS1348" s="44"/>
      <c r="DT1348" s="44"/>
      <c r="DU1348" s="45"/>
      <c r="DV1348" s="44"/>
      <c r="DW1348" s="44"/>
      <c r="DX1348" s="44"/>
      <c r="DY1348" s="44"/>
      <c r="DZ1348" s="44"/>
      <c r="EA1348" s="44"/>
      <c r="EB1348" s="44"/>
      <c r="EC1348" s="44"/>
      <c r="ED1348" s="45"/>
      <c r="EE1348" s="44"/>
      <c r="EF1348" s="44"/>
      <c r="EG1348" s="44"/>
      <c r="EH1348" s="44"/>
      <c r="EI1348" s="44"/>
      <c r="EJ1348" s="44"/>
      <c r="EK1348" s="44"/>
      <c r="EL1348" s="44"/>
      <c r="EM1348" s="44"/>
      <c r="EN1348" s="44"/>
      <c r="EO1348" s="44"/>
      <c r="EP1348" s="44"/>
      <c r="EQ1348" s="44"/>
      <c r="ER1348" s="44"/>
      <c r="ES1348" s="44"/>
      <c r="ET1348" s="44"/>
      <c r="EU1348" s="44"/>
      <c r="EV1348" s="45"/>
      <c r="EW1348" s="44"/>
      <c r="EX1348" s="44"/>
      <c r="EY1348" s="45"/>
      <c r="EZ1348" s="45"/>
      <c r="FA1348" s="44"/>
      <c r="FB1348" s="32"/>
      <c r="FC1348" s="32"/>
      <c r="FD1348" s="32"/>
    </row>
    <row r="1349">
      <c r="A1349" s="31"/>
      <c r="B1349" s="32"/>
      <c r="C1349" s="33"/>
      <c r="D1349" s="32"/>
      <c r="E1349" s="32"/>
      <c r="F1349" s="32"/>
      <c r="G1349" s="46"/>
      <c r="H1349" s="32"/>
      <c r="I1349" s="32"/>
      <c r="J1349" s="32"/>
      <c r="K1349" s="32"/>
      <c r="L1349" s="32"/>
      <c r="M1349" s="32"/>
      <c r="N1349" s="47"/>
      <c r="O1349" s="47"/>
      <c r="P1349" s="36"/>
      <c r="Q1349" s="37"/>
      <c r="R1349" s="37"/>
      <c r="S1349" s="48"/>
      <c r="T1349" s="39"/>
      <c r="U1349" s="40"/>
      <c r="V1349" s="41"/>
      <c r="W1349" s="41"/>
      <c r="X1349" s="41"/>
      <c r="Y1349" s="41"/>
      <c r="Z1349" s="41"/>
      <c r="AA1349" s="41"/>
      <c r="AB1349" s="41"/>
      <c r="AC1349" s="41"/>
      <c r="AD1349" s="42"/>
      <c r="AE1349" s="43"/>
      <c r="AF1349" s="44"/>
      <c r="AG1349" s="44"/>
      <c r="AH1349" s="44"/>
      <c r="AI1349" s="44"/>
      <c r="AJ1349" s="44"/>
      <c r="AK1349" s="44"/>
      <c r="AL1349" s="44"/>
      <c r="AM1349" s="44"/>
      <c r="AN1349" s="44"/>
      <c r="AO1349" s="44"/>
      <c r="AP1349" s="44"/>
      <c r="AQ1349" s="44"/>
      <c r="AR1349" s="44"/>
      <c r="AS1349" s="44"/>
      <c r="AT1349" s="44"/>
      <c r="AU1349" s="44"/>
      <c r="AV1349" s="44"/>
      <c r="AW1349" s="44"/>
      <c r="AX1349" s="44"/>
      <c r="AY1349" s="44"/>
      <c r="AZ1349" s="44"/>
      <c r="BA1349" s="44"/>
      <c r="BB1349" s="44"/>
      <c r="BC1349" s="44"/>
      <c r="BD1349" s="44"/>
      <c r="BE1349" s="44"/>
      <c r="BF1349" s="44"/>
      <c r="BG1349" s="44"/>
      <c r="BH1349" s="44"/>
      <c r="BI1349" s="44"/>
      <c r="BJ1349" s="44"/>
      <c r="BK1349" s="44"/>
      <c r="BL1349" s="44"/>
      <c r="BM1349" s="44"/>
      <c r="BN1349" s="44"/>
      <c r="BO1349" s="44"/>
      <c r="BP1349" s="44"/>
      <c r="BQ1349" s="44"/>
      <c r="BR1349" s="44"/>
      <c r="BS1349" s="44"/>
      <c r="BT1349" s="44"/>
      <c r="BU1349" s="44"/>
      <c r="BV1349" s="44"/>
      <c r="BW1349" s="44"/>
      <c r="BX1349" s="44"/>
      <c r="BY1349" s="44"/>
      <c r="BZ1349" s="44"/>
      <c r="CA1349" s="44"/>
      <c r="CB1349" s="44"/>
      <c r="CC1349" s="44"/>
      <c r="CD1349" s="44"/>
      <c r="CE1349" s="44"/>
      <c r="CF1349" s="44"/>
      <c r="CG1349" s="44"/>
      <c r="CH1349" s="44"/>
      <c r="CI1349" s="44"/>
      <c r="CJ1349" s="44"/>
      <c r="CK1349" s="44"/>
      <c r="CL1349" s="44"/>
      <c r="CM1349" s="44"/>
      <c r="CN1349" s="45"/>
      <c r="CO1349" s="44"/>
      <c r="CP1349" s="44"/>
      <c r="CQ1349" s="44"/>
      <c r="CR1349" s="44"/>
      <c r="CS1349" s="44"/>
      <c r="CT1349" s="44"/>
      <c r="CU1349" s="44"/>
      <c r="CV1349" s="44"/>
      <c r="CW1349" s="44"/>
      <c r="CX1349" s="44"/>
      <c r="CY1349" s="44"/>
      <c r="CZ1349" s="44"/>
      <c r="DA1349" s="44"/>
      <c r="DB1349" s="44"/>
      <c r="DC1349" s="44"/>
      <c r="DD1349" s="44"/>
      <c r="DE1349" s="44"/>
      <c r="DF1349" s="45"/>
      <c r="DG1349" s="44"/>
      <c r="DH1349" s="44"/>
      <c r="DI1349" s="44"/>
      <c r="DJ1349" s="44"/>
      <c r="DK1349" s="44"/>
      <c r="DL1349" s="45"/>
      <c r="DM1349" s="44"/>
      <c r="DN1349" s="44"/>
      <c r="DO1349" s="44"/>
      <c r="DP1349" s="44"/>
      <c r="DQ1349" s="44"/>
      <c r="DR1349" s="44"/>
      <c r="DS1349" s="44"/>
      <c r="DT1349" s="44"/>
      <c r="DU1349" s="45"/>
      <c r="DV1349" s="44"/>
      <c r="DW1349" s="44"/>
      <c r="DX1349" s="44"/>
      <c r="DY1349" s="44"/>
      <c r="DZ1349" s="44"/>
      <c r="EA1349" s="44"/>
      <c r="EB1349" s="44"/>
      <c r="EC1349" s="44"/>
      <c r="ED1349" s="45"/>
      <c r="EE1349" s="44"/>
      <c r="EF1349" s="44"/>
      <c r="EG1349" s="44"/>
      <c r="EH1349" s="44"/>
      <c r="EI1349" s="44"/>
      <c r="EJ1349" s="44"/>
      <c r="EK1349" s="44"/>
      <c r="EL1349" s="44"/>
      <c r="EM1349" s="44"/>
      <c r="EN1349" s="44"/>
      <c r="EO1349" s="44"/>
      <c r="EP1349" s="44"/>
      <c r="EQ1349" s="44"/>
      <c r="ER1349" s="44"/>
      <c r="ES1349" s="44"/>
      <c r="ET1349" s="44"/>
      <c r="EU1349" s="44"/>
      <c r="EV1349" s="45"/>
      <c r="EW1349" s="44"/>
      <c r="EX1349" s="44"/>
      <c r="EY1349" s="45"/>
      <c r="EZ1349" s="45"/>
      <c r="FA1349" s="44"/>
      <c r="FB1349" s="32"/>
      <c r="FC1349" s="32"/>
      <c r="FD1349" s="32"/>
    </row>
    <row r="1350">
      <c r="A1350" s="31"/>
      <c r="B1350" s="32"/>
      <c r="C1350" s="33"/>
      <c r="D1350" s="32"/>
      <c r="E1350" s="32"/>
      <c r="F1350" s="32"/>
      <c r="G1350" s="46"/>
      <c r="H1350" s="32"/>
      <c r="I1350" s="32"/>
      <c r="J1350" s="32"/>
      <c r="K1350" s="32"/>
      <c r="L1350" s="32"/>
      <c r="M1350" s="32"/>
      <c r="N1350" s="47"/>
      <c r="O1350" s="47"/>
      <c r="P1350" s="36"/>
      <c r="Q1350" s="37"/>
      <c r="R1350" s="37"/>
      <c r="S1350" s="48"/>
      <c r="T1350" s="39"/>
      <c r="U1350" s="40"/>
      <c r="V1350" s="41"/>
      <c r="W1350" s="41"/>
      <c r="X1350" s="41"/>
      <c r="Y1350" s="41"/>
      <c r="Z1350" s="41"/>
      <c r="AA1350" s="41"/>
      <c r="AB1350" s="41"/>
      <c r="AC1350" s="41"/>
      <c r="AD1350" s="42"/>
      <c r="AE1350" s="43"/>
      <c r="AF1350" s="44"/>
      <c r="AG1350" s="44"/>
      <c r="AH1350" s="44"/>
      <c r="AI1350" s="44"/>
      <c r="AJ1350" s="44"/>
      <c r="AK1350" s="44"/>
      <c r="AL1350" s="44"/>
      <c r="AM1350" s="44"/>
      <c r="AN1350" s="44"/>
      <c r="AO1350" s="44"/>
      <c r="AP1350" s="44"/>
      <c r="AQ1350" s="44"/>
      <c r="AR1350" s="44"/>
      <c r="AS1350" s="44"/>
      <c r="AT1350" s="44"/>
      <c r="AU1350" s="44"/>
      <c r="AV1350" s="44"/>
      <c r="AW1350" s="44"/>
      <c r="AX1350" s="44"/>
      <c r="AY1350" s="44"/>
      <c r="AZ1350" s="44"/>
      <c r="BA1350" s="44"/>
      <c r="BB1350" s="44"/>
      <c r="BC1350" s="44"/>
      <c r="BD1350" s="44"/>
      <c r="BE1350" s="44"/>
      <c r="BF1350" s="44"/>
      <c r="BG1350" s="44"/>
      <c r="BH1350" s="44"/>
      <c r="BI1350" s="44"/>
      <c r="BJ1350" s="44"/>
      <c r="BK1350" s="44"/>
      <c r="BL1350" s="44"/>
      <c r="BM1350" s="44"/>
      <c r="BN1350" s="44"/>
      <c r="BO1350" s="44"/>
      <c r="BP1350" s="44"/>
      <c r="BQ1350" s="44"/>
      <c r="BR1350" s="44"/>
      <c r="BS1350" s="44"/>
      <c r="BT1350" s="44"/>
      <c r="BU1350" s="44"/>
      <c r="BV1350" s="44"/>
      <c r="BW1350" s="44"/>
      <c r="BX1350" s="44"/>
      <c r="BY1350" s="44"/>
      <c r="BZ1350" s="44"/>
      <c r="CA1350" s="44"/>
      <c r="CB1350" s="44"/>
      <c r="CC1350" s="44"/>
      <c r="CD1350" s="44"/>
      <c r="CE1350" s="44"/>
      <c r="CF1350" s="44"/>
      <c r="CG1350" s="44"/>
      <c r="CH1350" s="44"/>
      <c r="CI1350" s="44"/>
      <c r="CJ1350" s="44"/>
      <c r="CK1350" s="44"/>
      <c r="CL1350" s="44"/>
      <c r="CM1350" s="44"/>
      <c r="CN1350" s="45"/>
      <c r="CO1350" s="44"/>
      <c r="CP1350" s="44"/>
      <c r="CQ1350" s="44"/>
      <c r="CR1350" s="44"/>
      <c r="CS1350" s="44"/>
      <c r="CT1350" s="44"/>
      <c r="CU1350" s="44"/>
      <c r="CV1350" s="44"/>
      <c r="CW1350" s="44"/>
      <c r="CX1350" s="44"/>
      <c r="CY1350" s="44"/>
      <c r="CZ1350" s="44"/>
      <c r="DA1350" s="44"/>
      <c r="DB1350" s="44"/>
      <c r="DC1350" s="44"/>
      <c r="DD1350" s="44"/>
      <c r="DE1350" s="44"/>
      <c r="DF1350" s="45"/>
      <c r="DG1350" s="44"/>
      <c r="DH1350" s="44"/>
      <c r="DI1350" s="44"/>
      <c r="DJ1350" s="44"/>
      <c r="DK1350" s="44"/>
      <c r="DL1350" s="45"/>
      <c r="DM1350" s="44"/>
      <c r="DN1350" s="44"/>
      <c r="DO1350" s="44"/>
      <c r="DP1350" s="44"/>
      <c r="DQ1350" s="44"/>
      <c r="DR1350" s="44"/>
      <c r="DS1350" s="44"/>
      <c r="DT1350" s="44"/>
      <c r="DU1350" s="45"/>
      <c r="DV1350" s="44"/>
      <c r="DW1350" s="44"/>
      <c r="DX1350" s="44"/>
      <c r="DY1350" s="44"/>
      <c r="DZ1350" s="44"/>
      <c r="EA1350" s="44"/>
      <c r="EB1350" s="44"/>
      <c r="EC1350" s="44"/>
      <c r="ED1350" s="45"/>
      <c r="EE1350" s="44"/>
      <c r="EF1350" s="44"/>
      <c r="EG1350" s="44"/>
      <c r="EH1350" s="44"/>
      <c r="EI1350" s="44"/>
      <c r="EJ1350" s="44"/>
      <c r="EK1350" s="44"/>
      <c r="EL1350" s="44"/>
      <c r="EM1350" s="44"/>
      <c r="EN1350" s="44"/>
      <c r="EO1350" s="44"/>
      <c r="EP1350" s="44"/>
      <c r="EQ1350" s="44"/>
      <c r="ER1350" s="44"/>
      <c r="ES1350" s="44"/>
      <c r="ET1350" s="44"/>
      <c r="EU1350" s="44"/>
      <c r="EV1350" s="45"/>
      <c r="EW1350" s="44"/>
      <c r="EX1350" s="44"/>
      <c r="EY1350" s="45"/>
      <c r="EZ1350" s="45"/>
      <c r="FA1350" s="44"/>
      <c r="FB1350" s="32"/>
      <c r="FC1350" s="32"/>
      <c r="FD1350" s="32"/>
    </row>
    <row r="1351">
      <c r="A1351" s="31"/>
      <c r="B1351" s="32"/>
      <c r="C1351" s="33"/>
      <c r="D1351" s="32"/>
      <c r="E1351" s="32"/>
      <c r="F1351" s="32"/>
      <c r="G1351" s="46"/>
      <c r="H1351" s="32"/>
      <c r="I1351" s="32"/>
      <c r="J1351" s="32"/>
      <c r="K1351" s="32"/>
      <c r="L1351" s="32"/>
      <c r="M1351" s="32"/>
      <c r="N1351" s="47"/>
      <c r="O1351" s="47"/>
      <c r="P1351" s="36"/>
      <c r="Q1351" s="37"/>
      <c r="R1351" s="37"/>
      <c r="S1351" s="48"/>
      <c r="T1351" s="39"/>
      <c r="U1351" s="40"/>
      <c r="V1351" s="41"/>
      <c r="W1351" s="41"/>
      <c r="X1351" s="41"/>
      <c r="Y1351" s="41"/>
      <c r="Z1351" s="41"/>
      <c r="AA1351" s="41"/>
      <c r="AB1351" s="41"/>
      <c r="AC1351" s="41"/>
      <c r="AD1351" s="42"/>
      <c r="AE1351" s="43"/>
      <c r="AF1351" s="44"/>
      <c r="AG1351" s="44"/>
      <c r="AH1351" s="44"/>
      <c r="AI1351" s="44"/>
      <c r="AJ1351" s="44"/>
      <c r="AK1351" s="44"/>
      <c r="AL1351" s="44"/>
      <c r="AM1351" s="44"/>
      <c r="AN1351" s="44"/>
      <c r="AO1351" s="44"/>
      <c r="AP1351" s="44"/>
      <c r="AQ1351" s="44"/>
      <c r="AR1351" s="44"/>
      <c r="AS1351" s="44"/>
      <c r="AT1351" s="44"/>
      <c r="AU1351" s="44"/>
      <c r="AV1351" s="44"/>
      <c r="AW1351" s="44"/>
      <c r="AX1351" s="44"/>
      <c r="AY1351" s="44"/>
      <c r="AZ1351" s="44"/>
      <c r="BA1351" s="44"/>
      <c r="BB1351" s="44"/>
      <c r="BC1351" s="44"/>
      <c r="BD1351" s="44"/>
      <c r="BE1351" s="44"/>
      <c r="BF1351" s="44"/>
      <c r="BG1351" s="44"/>
      <c r="BH1351" s="44"/>
      <c r="BI1351" s="44"/>
      <c r="BJ1351" s="44"/>
      <c r="BK1351" s="44"/>
      <c r="BL1351" s="44"/>
      <c r="BM1351" s="44"/>
      <c r="BN1351" s="44"/>
      <c r="BO1351" s="44"/>
      <c r="BP1351" s="44"/>
      <c r="BQ1351" s="44"/>
      <c r="BR1351" s="44"/>
      <c r="BS1351" s="44"/>
      <c r="BT1351" s="44"/>
      <c r="BU1351" s="44"/>
      <c r="BV1351" s="44"/>
      <c r="BW1351" s="44"/>
      <c r="BX1351" s="44"/>
      <c r="BY1351" s="44"/>
      <c r="BZ1351" s="44"/>
      <c r="CA1351" s="44"/>
      <c r="CB1351" s="44"/>
      <c r="CC1351" s="44"/>
      <c r="CD1351" s="44"/>
      <c r="CE1351" s="44"/>
      <c r="CF1351" s="44"/>
      <c r="CG1351" s="44"/>
      <c r="CH1351" s="44"/>
      <c r="CI1351" s="44"/>
      <c r="CJ1351" s="44"/>
      <c r="CK1351" s="44"/>
      <c r="CL1351" s="44"/>
      <c r="CM1351" s="44"/>
      <c r="CN1351" s="45"/>
      <c r="CO1351" s="44"/>
      <c r="CP1351" s="44"/>
      <c r="CQ1351" s="44"/>
      <c r="CR1351" s="44"/>
      <c r="CS1351" s="44"/>
      <c r="CT1351" s="44"/>
      <c r="CU1351" s="44"/>
      <c r="CV1351" s="44"/>
      <c r="CW1351" s="44"/>
      <c r="CX1351" s="44"/>
      <c r="CY1351" s="44"/>
      <c r="CZ1351" s="44"/>
      <c r="DA1351" s="44"/>
      <c r="DB1351" s="44"/>
      <c r="DC1351" s="44"/>
      <c r="DD1351" s="44"/>
      <c r="DE1351" s="44"/>
      <c r="DF1351" s="45"/>
      <c r="DG1351" s="44"/>
      <c r="DH1351" s="44"/>
      <c r="DI1351" s="44"/>
      <c r="DJ1351" s="44"/>
      <c r="DK1351" s="44"/>
      <c r="DL1351" s="45"/>
      <c r="DM1351" s="44"/>
      <c r="DN1351" s="44"/>
      <c r="DO1351" s="44"/>
      <c r="DP1351" s="44"/>
      <c r="DQ1351" s="44"/>
      <c r="DR1351" s="44"/>
      <c r="DS1351" s="44"/>
      <c r="DT1351" s="44"/>
      <c r="DU1351" s="45"/>
      <c r="DV1351" s="44"/>
      <c r="DW1351" s="44"/>
      <c r="DX1351" s="44"/>
      <c r="DY1351" s="44"/>
      <c r="DZ1351" s="44"/>
      <c r="EA1351" s="44"/>
      <c r="EB1351" s="44"/>
      <c r="EC1351" s="44"/>
      <c r="ED1351" s="45"/>
      <c r="EE1351" s="44"/>
      <c r="EF1351" s="44"/>
      <c r="EG1351" s="44"/>
      <c r="EH1351" s="44"/>
      <c r="EI1351" s="44"/>
      <c r="EJ1351" s="44"/>
      <c r="EK1351" s="44"/>
      <c r="EL1351" s="44"/>
      <c r="EM1351" s="44"/>
      <c r="EN1351" s="44"/>
      <c r="EO1351" s="44"/>
      <c r="EP1351" s="44"/>
      <c r="EQ1351" s="44"/>
      <c r="ER1351" s="44"/>
      <c r="ES1351" s="44"/>
      <c r="ET1351" s="44"/>
      <c r="EU1351" s="44"/>
      <c r="EV1351" s="45"/>
      <c r="EW1351" s="44"/>
      <c r="EX1351" s="44"/>
      <c r="EY1351" s="45"/>
      <c r="EZ1351" s="45"/>
      <c r="FA1351" s="44"/>
      <c r="FB1351" s="32"/>
      <c r="FC1351" s="32"/>
      <c r="FD1351" s="32"/>
    </row>
    <row r="1352">
      <c r="A1352" s="31"/>
      <c r="B1352" s="32"/>
      <c r="C1352" s="33"/>
      <c r="D1352" s="32"/>
      <c r="E1352" s="32"/>
      <c r="F1352" s="32"/>
      <c r="G1352" s="46"/>
      <c r="H1352" s="32"/>
      <c r="I1352" s="32"/>
      <c r="J1352" s="32"/>
      <c r="K1352" s="32"/>
      <c r="L1352" s="32"/>
      <c r="M1352" s="32"/>
      <c r="N1352" s="47"/>
      <c r="O1352" s="47"/>
      <c r="P1352" s="36"/>
      <c r="Q1352" s="37"/>
      <c r="R1352" s="37"/>
      <c r="S1352" s="48"/>
      <c r="T1352" s="39"/>
      <c r="U1352" s="40"/>
      <c r="V1352" s="41"/>
      <c r="W1352" s="41"/>
      <c r="X1352" s="41"/>
      <c r="Y1352" s="41"/>
      <c r="Z1352" s="41"/>
      <c r="AA1352" s="41"/>
      <c r="AB1352" s="41"/>
      <c r="AC1352" s="41"/>
      <c r="AD1352" s="42"/>
      <c r="AE1352" s="43"/>
      <c r="AF1352" s="44"/>
      <c r="AG1352" s="44"/>
      <c r="AH1352" s="44"/>
      <c r="AI1352" s="44"/>
      <c r="AJ1352" s="44"/>
      <c r="AK1352" s="44"/>
      <c r="AL1352" s="44"/>
      <c r="AM1352" s="44"/>
      <c r="AN1352" s="44"/>
      <c r="AO1352" s="44"/>
      <c r="AP1352" s="44"/>
      <c r="AQ1352" s="44"/>
      <c r="AR1352" s="44"/>
      <c r="AS1352" s="44"/>
      <c r="AT1352" s="44"/>
      <c r="AU1352" s="44"/>
      <c r="AV1352" s="44"/>
      <c r="AW1352" s="44"/>
      <c r="AX1352" s="44"/>
      <c r="AY1352" s="44"/>
      <c r="AZ1352" s="44"/>
      <c r="BA1352" s="44"/>
      <c r="BB1352" s="44"/>
      <c r="BC1352" s="44"/>
      <c r="BD1352" s="44"/>
      <c r="BE1352" s="44"/>
      <c r="BF1352" s="44"/>
      <c r="BG1352" s="44"/>
      <c r="BH1352" s="44"/>
      <c r="BI1352" s="44"/>
      <c r="BJ1352" s="44"/>
      <c r="BK1352" s="44"/>
      <c r="BL1352" s="44"/>
      <c r="BM1352" s="44"/>
      <c r="BN1352" s="44"/>
      <c r="BO1352" s="44"/>
      <c r="BP1352" s="44"/>
      <c r="BQ1352" s="44"/>
      <c r="BR1352" s="44"/>
      <c r="BS1352" s="44"/>
      <c r="BT1352" s="44"/>
      <c r="BU1352" s="44"/>
      <c r="BV1352" s="44"/>
      <c r="BW1352" s="44"/>
      <c r="BX1352" s="44"/>
      <c r="BY1352" s="44"/>
      <c r="BZ1352" s="44"/>
      <c r="CA1352" s="44"/>
      <c r="CB1352" s="44"/>
      <c r="CC1352" s="44"/>
      <c r="CD1352" s="44"/>
      <c r="CE1352" s="44"/>
      <c r="CF1352" s="44"/>
      <c r="CG1352" s="44"/>
      <c r="CH1352" s="44"/>
      <c r="CI1352" s="44"/>
      <c r="CJ1352" s="44"/>
      <c r="CK1352" s="44"/>
      <c r="CL1352" s="44"/>
      <c r="CM1352" s="44"/>
      <c r="CN1352" s="45"/>
      <c r="CO1352" s="44"/>
      <c r="CP1352" s="44"/>
      <c r="CQ1352" s="44"/>
      <c r="CR1352" s="44"/>
      <c r="CS1352" s="44"/>
      <c r="CT1352" s="44"/>
      <c r="CU1352" s="44"/>
      <c r="CV1352" s="44"/>
      <c r="CW1352" s="44"/>
      <c r="CX1352" s="44"/>
      <c r="CY1352" s="44"/>
      <c r="CZ1352" s="44"/>
      <c r="DA1352" s="44"/>
      <c r="DB1352" s="44"/>
      <c r="DC1352" s="44"/>
      <c r="DD1352" s="44"/>
      <c r="DE1352" s="44"/>
      <c r="DF1352" s="45"/>
      <c r="DG1352" s="44"/>
      <c r="DH1352" s="44"/>
      <c r="DI1352" s="44"/>
      <c r="DJ1352" s="44"/>
      <c r="DK1352" s="44"/>
      <c r="DL1352" s="45"/>
      <c r="DM1352" s="44"/>
      <c r="DN1352" s="44"/>
      <c r="DO1352" s="44"/>
      <c r="DP1352" s="44"/>
      <c r="DQ1352" s="44"/>
      <c r="DR1352" s="44"/>
      <c r="DS1352" s="44"/>
      <c r="DT1352" s="44"/>
      <c r="DU1352" s="45"/>
      <c r="DV1352" s="44"/>
      <c r="DW1352" s="44"/>
      <c r="DX1352" s="44"/>
      <c r="DY1352" s="44"/>
      <c r="DZ1352" s="44"/>
      <c r="EA1352" s="44"/>
      <c r="EB1352" s="44"/>
      <c r="EC1352" s="44"/>
      <c r="ED1352" s="45"/>
      <c r="EE1352" s="44"/>
      <c r="EF1352" s="44"/>
      <c r="EG1352" s="44"/>
      <c r="EH1352" s="44"/>
      <c r="EI1352" s="44"/>
      <c r="EJ1352" s="44"/>
      <c r="EK1352" s="44"/>
      <c r="EL1352" s="44"/>
      <c r="EM1352" s="44"/>
      <c r="EN1352" s="44"/>
      <c r="EO1352" s="44"/>
      <c r="EP1352" s="44"/>
      <c r="EQ1352" s="44"/>
      <c r="ER1352" s="44"/>
      <c r="ES1352" s="44"/>
      <c r="ET1352" s="44"/>
      <c r="EU1352" s="44"/>
      <c r="EV1352" s="45"/>
      <c r="EW1352" s="44"/>
      <c r="EX1352" s="44"/>
      <c r="EY1352" s="45"/>
      <c r="EZ1352" s="45"/>
      <c r="FA1352" s="44"/>
      <c r="FB1352" s="32"/>
      <c r="FC1352" s="32"/>
      <c r="FD1352" s="32"/>
    </row>
    <row r="1353">
      <c r="A1353" s="31"/>
      <c r="B1353" s="32"/>
      <c r="C1353" s="33"/>
      <c r="D1353" s="32"/>
      <c r="E1353" s="32"/>
      <c r="F1353" s="32"/>
      <c r="G1353" s="46"/>
      <c r="H1353" s="32"/>
      <c r="I1353" s="32"/>
      <c r="J1353" s="32"/>
      <c r="K1353" s="32"/>
      <c r="L1353" s="32"/>
      <c r="M1353" s="32"/>
      <c r="N1353" s="47"/>
      <c r="O1353" s="47"/>
      <c r="P1353" s="36"/>
      <c r="Q1353" s="37"/>
      <c r="R1353" s="37"/>
      <c r="S1353" s="48"/>
      <c r="T1353" s="39"/>
      <c r="U1353" s="40"/>
      <c r="V1353" s="41"/>
      <c r="W1353" s="41"/>
      <c r="X1353" s="41"/>
      <c r="Y1353" s="41"/>
      <c r="Z1353" s="41"/>
      <c r="AA1353" s="41"/>
      <c r="AB1353" s="41"/>
      <c r="AC1353" s="41"/>
      <c r="AD1353" s="42"/>
      <c r="AE1353" s="43"/>
      <c r="AF1353" s="44"/>
      <c r="AG1353" s="44"/>
      <c r="AH1353" s="44"/>
      <c r="AI1353" s="44"/>
      <c r="AJ1353" s="44"/>
      <c r="AK1353" s="44"/>
      <c r="AL1353" s="44"/>
      <c r="AM1353" s="44"/>
      <c r="AN1353" s="44"/>
      <c r="AO1353" s="44"/>
      <c r="AP1353" s="44"/>
      <c r="AQ1353" s="44"/>
      <c r="AR1353" s="44"/>
      <c r="AS1353" s="44"/>
      <c r="AT1353" s="44"/>
      <c r="AU1353" s="44"/>
      <c r="AV1353" s="44"/>
      <c r="AW1353" s="44"/>
      <c r="AX1353" s="44"/>
      <c r="AY1353" s="44"/>
      <c r="AZ1353" s="44"/>
      <c r="BA1353" s="44"/>
      <c r="BB1353" s="44"/>
      <c r="BC1353" s="44"/>
      <c r="BD1353" s="44"/>
      <c r="BE1353" s="44"/>
      <c r="BF1353" s="44"/>
      <c r="BG1353" s="44"/>
      <c r="BH1353" s="44"/>
      <c r="BI1353" s="44"/>
      <c r="BJ1353" s="44"/>
      <c r="BK1353" s="44"/>
      <c r="BL1353" s="44"/>
      <c r="BM1353" s="44"/>
      <c r="BN1353" s="44"/>
      <c r="BO1353" s="44"/>
      <c r="BP1353" s="44"/>
      <c r="BQ1353" s="44"/>
      <c r="BR1353" s="44"/>
      <c r="BS1353" s="44"/>
      <c r="BT1353" s="44"/>
      <c r="BU1353" s="44"/>
      <c r="BV1353" s="44"/>
      <c r="BW1353" s="44"/>
      <c r="BX1353" s="44"/>
      <c r="BY1353" s="44"/>
      <c r="BZ1353" s="44"/>
      <c r="CA1353" s="44"/>
      <c r="CB1353" s="44"/>
      <c r="CC1353" s="44"/>
      <c r="CD1353" s="44"/>
      <c r="CE1353" s="44"/>
      <c r="CF1353" s="44"/>
      <c r="CG1353" s="44"/>
      <c r="CH1353" s="44"/>
      <c r="CI1353" s="44"/>
      <c r="CJ1353" s="44"/>
      <c r="CK1353" s="44"/>
      <c r="CL1353" s="44"/>
      <c r="CM1353" s="44"/>
      <c r="CN1353" s="45"/>
      <c r="CO1353" s="44"/>
      <c r="CP1353" s="44"/>
      <c r="CQ1353" s="44"/>
      <c r="CR1353" s="44"/>
      <c r="CS1353" s="44"/>
      <c r="CT1353" s="44"/>
      <c r="CU1353" s="44"/>
      <c r="CV1353" s="44"/>
      <c r="CW1353" s="44"/>
      <c r="CX1353" s="44"/>
      <c r="CY1353" s="44"/>
      <c r="CZ1353" s="44"/>
      <c r="DA1353" s="44"/>
      <c r="DB1353" s="44"/>
      <c r="DC1353" s="44"/>
      <c r="DD1353" s="44"/>
      <c r="DE1353" s="44"/>
      <c r="DF1353" s="45"/>
      <c r="DG1353" s="44"/>
      <c r="DH1353" s="44"/>
      <c r="DI1353" s="44"/>
      <c r="DJ1353" s="44"/>
      <c r="DK1353" s="44"/>
      <c r="DL1353" s="45"/>
      <c r="DM1353" s="44"/>
      <c r="DN1353" s="44"/>
      <c r="DO1353" s="44"/>
      <c r="DP1353" s="44"/>
      <c r="DQ1353" s="44"/>
      <c r="DR1353" s="44"/>
      <c r="DS1353" s="44"/>
      <c r="DT1353" s="44"/>
      <c r="DU1353" s="45"/>
      <c r="DV1353" s="44"/>
      <c r="DW1353" s="44"/>
      <c r="DX1353" s="44"/>
      <c r="DY1353" s="44"/>
      <c r="DZ1353" s="44"/>
      <c r="EA1353" s="44"/>
      <c r="EB1353" s="44"/>
      <c r="EC1353" s="44"/>
      <c r="ED1353" s="45"/>
      <c r="EE1353" s="44"/>
      <c r="EF1353" s="44"/>
      <c r="EG1353" s="44"/>
      <c r="EH1353" s="44"/>
      <c r="EI1353" s="44"/>
      <c r="EJ1353" s="44"/>
      <c r="EK1353" s="44"/>
      <c r="EL1353" s="44"/>
      <c r="EM1353" s="44"/>
      <c r="EN1353" s="44"/>
      <c r="EO1353" s="44"/>
      <c r="EP1353" s="44"/>
      <c r="EQ1353" s="44"/>
      <c r="ER1353" s="44"/>
      <c r="ES1353" s="44"/>
      <c r="ET1353" s="44"/>
      <c r="EU1353" s="44"/>
      <c r="EV1353" s="45"/>
      <c r="EW1353" s="44"/>
      <c r="EX1353" s="44"/>
      <c r="EY1353" s="45"/>
      <c r="EZ1353" s="45"/>
      <c r="FA1353" s="44"/>
      <c r="FB1353" s="32"/>
      <c r="FC1353" s="32"/>
      <c r="FD1353" s="32"/>
    </row>
    <row r="1354">
      <c r="A1354" s="31"/>
      <c r="B1354" s="32"/>
      <c r="C1354" s="33"/>
      <c r="D1354" s="32"/>
      <c r="E1354" s="32"/>
      <c r="F1354" s="32"/>
      <c r="G1354" s="46"/>
      <c r="H1354" s="32"/>
      <c r="I1354" s="32"/>
      <c r="J1354" s="32"/>
      <c r="K1354" s="32"/>
      <c r="L1354" s="32"/>
      <c r="M1354" s="32"/>
      <c r="N1354" s="47"/>
      <c r="O1354" s="47"/>
      <c r="P1354" s="36"/>
      <c r="Q1354" s="37"/>
      <c r="R1354" s="37"/>
      <c r="S1354" s="48"/>
      <c r="T1354" s="39"/>
      <c r="U1354" s="40"/>
      <c r="V1354" s="41"/>
      <c r="W1354" s="41"/>
      <c r="X1354" s="41"/>
      <c r="Y1354" s="41"/>
      <c r="Z1354" s="41"/>
      <c r="AA1354" s="41"/>
      <c r="AB1354" s="41"/>
      <c r="AC1354" s="41"/>
      <c r="AD1354" s="42"/>
      <c r="AE1354" s="43"/>
      <c r="AF1354" s="44"/>
      <c r="AG1354" s="44"/>
      <c r="AH1354" s="44"/>
      <c r="AI1354" s="44"/>
      <c r="AJ1354" s="44"/>
      <c r="AK1354" s="44"/>
      <c r="AL1354" s="44"/>
      <c r="AM1354" s="44"/>
      <c r="AN1354" s="44"/>
      <c r="AO1354" s="44"/>
      <c r="AP1354" s="44"/>
      <c r="AQ1354" s="44"/>
      <c r="AR1354" s="44"/>
      <c r="AS1354" s="44"/>
      <c r="AT1354" s="44"/>
      <c r="AU1354" s="44"/>
      <c r="AV1354" s="44"/>
      <c r="AW1354" s="44"/>
      <c r="AX1354" s="44"/>
      <c r="AY1354" s="44"/>
      <c r="AZ1354" s="44"/>
      <c r="BA1354" s="44"/>
      <c r="BB1354" s="44"/>
      <c r="BC1354" s="44"/>
      <c r="BD1354" s="44"/>
      <c r="BE1354" s="44"/>
      <c r="BF1354" s="44"/>
      <c r="BG1354" s="44"/>
      <c r="BH1354" s="44"/>
      <c r="BI1354" s="44"/>
      <c r="BJ1354" s="44"/>
      <c r="BK1354" s="44"/>
      <c r="BL1354" s="44"/>
      <c r="BM1354" s="44"/>
      <c r="BN1354" s="44"/>
      <c r="BO1354" s="44"/>
      <c r="BP1354" s="44"/>
      <c r="BQ1354" s="44"/>
      <c r="BR1354" s="44"/>
      <c r="BS1354" s="44"/>
      <c r="BT1354" s="44"/>
      <c r="BU1354" s="44"/>
      <c r="BV1354" s="44"/>
      <c r="BW1354" s="44"/>
      <c r="BX1354" s="44"/>
      <c r="BY1354" s="44"/>
      <c r="BZ1354" s="44"/>
      <c r="CA1354" s="44"/>
      <c r="CB1354" s="44"/>
      <c r="CC1354" s="44"/>
      <c r="CD1354" s="44"/>
      <c r="CE1354" s="44"/>
      <c r="CF1354" s="44"/>
      <c r="CG1354" s="44"/>
      <c r="CH1354" s="44"/>
      <c r="CI1354" s="44"/>
      <c r="CJ1354" s="44"/>
      <c r="CK1354" s="44"/>
      <c r="CL1354" s="44"/>
      <c r="CM1354" s="44"/>
      <c r="CN1354" s="45"/>
      <c r="CO1354" s="44"/>
      <c r="CP1354" s="44"/>
      <c r="CQ1354" s="44"/>
      <c r="CR1354" s="44"/>
      <c r="CS1354" s="44"/>
      <c r="CT1354" s="44"/>
      <c r="CU1354" s="44"/>
      <c r="CV1354" s="44"/>
      <c r="CW1354" s="44"/>
      <c r="CX1354" s="44"/>
      <c r="CY1354" s="44"/>
      <c r="CZ1354" s="44"/>
      <c r="DA1354" s="44"/>
      <c r="DB1354" s="44"/>
      <c r="DC1354" s="44"/>
      <c r="DD1354" s="44"/>
      <c r="DE1354" s="44"/>
      <c r="DF1354" s="45"/>
      <c r="DG1354" s="44"/>
      <c r="DH1354" s="44"/>
      <c r="DI1354" s="44"/>
      <c r="DJ1354" s="44"/>
      <c r="DK1354" s="44"/>
      <c r="DL1354" s="45"/>
      <c r="DM1354" s="44"/>
      <c r="DN1354" s="44"/>
      <c r="DO1354" s="44"/>
      <c r="DP1354" s="44"/>
      <c r="DQ1354" s="44"/>
      <c r="DR1354" s="44"/>
      <c r="DS1354" s="44"/>
      <c r="DT1354" s="44"/>
      <c r="DU1354" s="45"/>
      <c r="DV1354" s="44"/>
      <c r="DW1354" s="44"/>
      <c r="DX1354" s="44"/>
      <c r="DY1354" s="44"/>
      <c r="DZ1354" s="44"/>
      <c r="EA1354" s="44"/>
      <c r="EB1354" s="44"/>
      <c r="EC1354" s="44"/>
      <c r="ED1354" s="45"/>
      <c r="EE1354" s="44"/>
      <c r="EF1354" s="44"/>
      <c r="EG1354" s="44"/>
      <c r="EH1354" s="44"/>
      <c r="EI1354" s="44"/>
      <c r="EJ1354" s="44"/>
      <c r="EK1354" s="44"/>
      <c r="EL1354" s="44"/>
      <c r="EM1354" s="44"/>
      <c r="EN1354" s="44"/>
      <c r="EO1354" s="44"/>
      <c r="EP1354" s="44"/>
      <c r="EQ1354" s="44"/>
      <c r="ER1354" s="44"/>
      <c r="ES1354" s="44"/>
      <c r="ET1354" s="44"/>
      <c r="EU1354" s="44"/>
      <c r="EV1354" s="45"/>
      <c r="EW1354" s="44"/>
      <c r="EX1354" s="44"/>
      <c r="EY1354" s="45"/>
      <c r="EZ1354" s="45"/>
      <c r="FA1354" s="44"/>
      <c r="FB1354" s="32"/>
      <c r="FC1354" s="32"/>
      <c r="FD1354" s="32"/>
    </row>
    <row r="1355">
      <c r="A1355" s="31"/>
      <c r="B1355" s="32"/>
      <c r="C1355" s="33"/>
      <c r="D1355" s="32"/>
      <c r="E1355" s="32"/>
      <c r="F1355" s="32"/>
      <c r="G1355" s="46"/>
      <c r="H1355" s="32"/>
      <c r="I1355" s="32"/>
      <c r="J1355" s="32"/>
      <c r="K1355" s="32"/>
      <c r="L1355" s="32"/>
      <c r="M1355" s="32"/>
      <c r="N1355" s="47"/>
      <c r="O1355" s="47"/>
      <c r="P1355" s="36"/>
      <c r="Q1355" s="37"/>
      <c r="R1355" s="37"/>
      <c r="S1355" s="48"/>
      <c r="T1355" s="39"/>
      <c r="U1355" s="40"/>
      <c r="V1355" s="41"/>
      <c r="W1355" s="41"/>
      <c r="X1355" s="41"/>
      <c r="Y1355" s="41"/>
      <c r="Z1355" s="41"/>
      <c r="AA1355" s="41"/>
      <c r="AB1355" s="41"/>
      <c r="AC1355" s="41"/>
      <c r="AD1355" s="42"/>
      <c r="AE1355" s="43"/>
      <c r="AF1355" s="44"/>
      <c r="AG1355" s="44"/>
      <c r="AH1355" s="44"/>
      <c r="AI1355" s="44"/>
      <c r="AJ1355" s="44"/>
      <c r="AK1355" s="44"/>
      <c r="AL1355" s="44"/>
      <c r="AM1355" s="44"/>
      <c r="AN1355" s="44"/>
      <c r="AO1355" s="44"/>
      <c r="AP1355" s="44"/>
      <c r="AQ1355" s="44"/>
      <c r="AR1355" s="44"/>
      <c r="AS1355" s="44"/>
      <c r="AT1355" s="44"/>
      <c r="AU1355" s="44"/>
      <c r="AV1355" s="44"/>
      <c r="AW1355" s="44"/>
      <c r="AX1355" s="44"/>
      <c r="AY1355" s="44"/>
      <c r="AZ1355" s="44"/>
      <c r="BA1355" s="44"/>
      <c r="BB1355" s="44"/>
      <c r="BC1355" s="44"/>
      <c r="BD1355" s="44"/>
      <c r="BE1355" s="44"/>
      <c r="BF1355" s="44"/>
      <c r="BG1355" s="44"/>
      <c r="BH1355" s="44"/>
      <c r="BI1355" s="44"/>
      <c r="BJ1355" s="44"/>
      <c r="BK1355" s="44"/>
      <c r="BL1355" s="44"/>
      <c r="BM1355" s="44"/>
      <c r="BN1355" s="44"/>
      <c r="BO1355" s="44"/>
      <c r="BP1355" s="44"/>
      <c r="BQ1355" s="44"/>
      <c r="BR1355" s="44"/>
      <c r="BS1355" s="44"/>
      <c r="BT1355" s="44"/>
      <c r="BU1355" s="44"/>
      <c r="BV1355" s="44"/>
      <c r="BW1355" s="44"/>
      <c r="BX1355" s="44"/>
      <c r="BY1355" s="44"/>
      <c r="BZ1355" s="44"/>
      <c r="CA1355" s="44"/>
      <c r="CB1355" s="44"/>
      <c r="CC1355" s="44"/>
      <c r="CD1355" s="44"/>
      <c r="CE1355" s="44"/>
      <c r="CF1355" s="44"/>
      <c r="CG1355" s="44"/>
      <c r="CH1355" s="44"/>
      <c r="CI1355" s="44"/>
      <c r="CJ1355" s="44"/>
      <c r="CK1355" s="44"/>
      <c r="CL1355" s="44"/>
      <c r="CM1355" s="44"/>
      <c r="CN1355" s="45"/>
      <c r="CO1355" s="44"/>
      <c r="CP1355" s="44"/>
      <c r="CQ1355" s="44"/>
      <c r="CR1355" s="44"/>
      <c r="CS1355" s="44"/>
      <c r="CT1355" s="44"/>
      <c r="CU1355" s="44"/>
      <c r="CV1355" s="44"/>
      <c r="CW1355" s="44"/>
      <c r="CX1355" s="44"/>
      <c r="CY1355" s="44"/>
      <c r="CZ1355" s="44"/>
      <c r="DA1355" s="44"/>
      <c r="DB1355" s="44"/>
      <c r="DC1355" s="44"/>
      <c r="DD1355" s="44"/>
      <c r="DE1355" s="44"/>
      <c r="DF1355" s="45"/>
      <c r="DG1355" s="44"/>
      <c r="DH1355" s="44"/>
      <c r="DI1355" s="44"/>
      <c r="DJ1355" s="44"/>
      <c r="DK1355" s="44"/>
      <c r="DL1355" s="45"/>
      <c r="DM1355" s="44"/>
      <c r="DN1355" s="44"/>
      <c r="DO1355" s="44"/>
      <c r="DP1355" s="44"/>
      <c r="DQ1355" s="44"/>
      <c r="DR1355" s="44"/>
      <c r="DS1355" s="44"/>
      <c r="DT1355" s="44"/>
      <c r="DU1355" s="45"/>
      <c r="DV1355" s="44"/>
      <c r="DW1355" s="44"/>
      <c r="DX1355" s="44"/>
      <c r="DY1355" s="44"/>
      <c r="DZ1355" s="44"/>
      <c r="EA1355" s="44"/>
      <c r="EB1355" s="44"/>
      <c r="EC1355" s="44"/>
      <c r="ED1355" s="45"/>
      <c r="EE1355" s="44"/>
      <c r="EF1355" s="44"/>
      <c r="EG1355" s="44"/>
      <c r="EH1355" s="44"/>
      <c r="EI1355" s="44"/>
      <c r="EJ1355" s="44"/>
      <c r="EK1355" s="44"/>
      <c r="EL1355" s="44"/>
      <c r="EM1355" s="44"/>
      <c r="EN1355" s="44"/>
      <c r="EO1355" s="44"/>
      <c r="EP1355" s="44"/>
      <c r="EQ1355" s="44"/>
      <c r="ER1355" s="44"/>
      <c r="ES1355" s="44"/>
      <c r="ET1355" s="44"/>
      <c r="EU1355" s="44"/>
      <c r="EV1355" s="45"/>
      <c r="EW1355" s="44"/>
      <c r="EX1355" s="44"/>
      <c r="EY1355" s="45"/>
      <c r="EZ1355" s="45"/>
      <c r="FA1355" s="44"/>
      <c r="FB1355" s="32"/>
      <c r="FC1355" s="32"/>
      <c r="FD1355" s="32"/>
    </row>
    <row r="1356">
      <c r="A1356" s="31"/>
      <c r="B1356" s="32"/>
      <c r="C1356" s="33"/>
      <c r="D1356" s="32"/>
      <c r="E1356" s="32"/>
      <c r="F1356" s="32"/>
      <c r="G1356" s="46"/>
      <c r="H1356" s="32"/>
      <c r="I1356" s="32"/>
      <c r="J1356" s="32"/>
      <c r="K1356" s="32"/>
      <c r="L1356" s="32"/>
      <c r="M1356" s="32"/>
      <c r="N1356" s="47"/>
      <c r="O1356" s="47"/>
      <c r="P1356" s="36"/>
      <c r="Q1356" s="37"/>
      <c r="R1356" s="37"/>
      <c r="S1356" s="48"/>
      <c r="T1356" s="39"/>
      <c r="U1356" s="40"/>
      <c r="V1356" s="41"/>
      <c r="W1356" s="41"/>
      <c r="X1356" s="41"/>
      <c r="Y1356" s="41"/>
      <c r="Z1356" s="41"/>
      <c r="AA1356" s="41"/>
      <c r="AB1356" s="41"/>
      <c r="AC1356" s="41"/>
      <c r="AD1356" s="42"/>
      <c r="AE1356" s="43"/>
      <c r="AF1356" s="44"/>
      <c r="AG1356" s="44"/>
      <c r="AH1356" s="44"/>
      <c r="AI1356" s="44"/>
      <c r="AJ1356" s="44"/>
      <c r="AK1356" s="44"/>
      <c r="AL1356" s="44"/>
      <c r="AM1356" s="44"/>
      <c r="AN1356" s="44"/>
      <c r="AO1356" s="44"/>
      <c r="AP1356" s="44"/>
      <c r="AQ1356" s="44"/>
      <c r="AR1356" s="44"/>
      <c r="AS1356" s="44"/>
      <c r="AT1356" s="44"/>
      <c r="AU1356" s="44"/>
      <c r="AV1356" s="44"/>
      <c r="AW1356" s="44"/>
      <c r="AX1356" s="44"/>
      <c r="AY1356" s="44"/>
      <c r="AZ1356" s="44"/>
      <c r="BA1356" s="44"/>
      <c r="BB1356" s="44"/>
      <c r="BC1356" s="44"/>
      <c r="BD1356" s="44"/>
      <c r="BE1356" s="44"/>
      <c r="BF1356" s="44"/>
      <c r="BG1356" s="44"/>
      <c r="BH1356" s="44"/>
      <c r="BI1356" s="44"/>
      <c r="BJ1356" s="44"/>
      <c r="BK1356" s="44"/>
      <c r="BL1356" s="44"/>
      <c r="BM1356" s="44"/>
      <c r="BN1356" s="44"/>
      <c r="BO1356" s="44"/>
      <c r="BP1356" s="44"/>
      <c r="BQ1356" s="44"/>
      <c r="BR1356" s="44"/>
      <c r="BS1356" s="44"/>
      <c r="BT1356" s="44"/>
      <c r="BU1356" s="44"/>
      <c r="BV1356" s="44"/>
      <c r="BW1356" s="44"/>
      <c r="BX1356" s="44"/>
      <c r="BY1356" s="44"/>
      <c r="BZ1356" s="44"/>
      <c r="CA1356" s="44"/>
      <c r="CB1356" s="44"/>
      <c r="CC1356" s="44"/>
      <c r="CD1356" s="44"/>
      <c r="CE1356" s="44"/>
      <c r="CF1356" s="44"/>
      <c r="CG1356" s="44"/>
      <c r="CH1356" s="44"/>
      <c r="CI1356" s="44"/>
      <c r="CJ1356" s="44"/>
      <c r="CK1356" s="44"/>
      <c r="CL1356" s="44"/>
      <c r="CM1356" s="44"/>
      <c r="CN1356" s="45"/>
      <c r="CO1356" s="44"/>
      <c r="CP1356" s="44"/>
      <c r="CQ1356" s="44"/>
      <c r="CR1356" s="44"/>
      <c r="CS1356" s="44"/>
      <c r="CT1356" s="44"/>
      <c r="CU1356" s="44"/>
      <c r="CV1356" s="44"/>
      <c r="CW1356" s="44"/>
      <c r="CX1356" s="44"/>
      <c r="CY1356" s="44"/>
      <c r="CZ1356" s="44"/>
      <c r="DA1356" s="44"/>
      <c r="DB1356" s="44"/>
      <c r="DC1356" s="44"/>
      <c r="DD1356" s="44"/>
      <c r="DE1356" s="44"/>
      <c r="DF1356" s="45"/>
      <c r="DG1356" s="44"/>
      <c r="DH1356" s="44"/>
      <c r="DI1356" s="44"/>
      <c r="DJ1356" s="44"/>
      <c r="DK1356" s="44"/>
      <c r="DL1356" s="45"/>
      <c r="DM1356" s="44"/>
      <c r="DN1356" s="44"/>
      <c r="DO1356" s="44"/>
      <c r="DP1356" s="44"/>
      <c r="DQ1356" s="44"/>
      <c r="DR1356" s="44"/>
      <c r="DS1356" s="44"/>
      <c r="DT1356" s="44"/>
      <c r="DU1356" s="45"/>
      <c r="DV1356" s="44"/>
      <c r="DW1356" s="44"/>
      <c r="DX1356" s="44"/>
      <c r="DY1356" s="44"/>
      <c r="DZ1356" s="44"/>
      <c r="EA1356" s="44"/>
      <c r="EB1356" s="44"/>
      <c r="EC1356" s="44"/>
      <c r="ED1356" s="45"/>
      <c r="EE1356" s="44"/>
      <c r="EF1356" s="44"/>
      <c r="EG1356" s="44"/>
      <c r="EH1356" s="44"/>
      <c r="EI1356" s="44"/>
      <c r="EJ1356" s="44"/>
      <c r="EK1356" s="44"/>
      <c r="EL1356" s="44"/>
      <c r="EM1356" s="44"/>
      <c r="EN1356" s="44"/>
      <c r="EO1356" s="44"/>
      <c r="EP1356" s="44"/>
      <c r="EQ1356" s="44"/>
      <c r="ER1356" s="44"/>
      <c r="ES1356" s="44"/>
      <c r="ET1356" s="44"/>
      <c r="EU1356" s="44"/>
      <c r="EV1356" s="45"/>
      <c r="EW1356" s="44"/>
      <c r="EX1356" s="44"/>
      <c r="EY1356" s="45"/>
      <c r="EZ1356" s="45"/>
      <c r="FA1356" s="44"/>
      <c r="FB1356" s="32"/>
      <c r="FC1356" s="32"/>
      <c r="FD1356" s="32"/>
    </row>
    <row r="1357">
      <c r="A1357" s="31"/>
      <c r="B1357" s="32"/>
      <c r="C1357" s="33"/>
      <c r="D1357" s="32"/>
      <c r="E1357" s="32"/>
      <c r="F1357" s="32"/>
      <c r="G1357" s="46"/>
      <c r="H1357" s="32"/>
      <c r="I1357" s="32"/>
      <c r="J1357" s="32"/>
      <c r="K1357" s="32"/>
      <c r="L1357" s="32"/>
      <c r="M1357" s="32"/>
      <c r="N1357" s="47"/>
      <c r="O1357" s="47"/>
      <c r="P1357" s="36"/>
      <c r="Q1357" s="37"/>
      <c r="R1357" s="37"/>
      <c r="S1357" s="48"/>
      <c r="T1357" s="39"/>
      <c r="U1357" s="40"/>
      <c r="V1357" s="41"/>
      <c r="W1357" s="41"/>
      <c r="X1357" s="41"/>
      <c r="Y1357" s="41"/>
      <c r="Z1357" s="41"/>
      <c r="AA1357" s="41"/>
      <c r="AB1357" s="41"/>
      <c r="AC1357" s="41"/>
      <c r="AD1357" s="42"/>
      <c r="AE1357" s="43"/>
      <c r="AF1357" s="44"/>
      <c r="AG1357" s="44"/>
      <c r="AH1357" s="44"/>
      <c r="AI1357" s="44"/>
      <c r="AJ1357" s="44"/>
      <c r="AK1357" s="44"/>
      <c r="AL1357" s="44"/>
      <c r="AM1357" s="44"/>
      <c r="AN1357" s="44"/>
      <c r="AO1357" s="44"/>
      <c r="AP1357" s="44"/>
      <c r="AQ1357" s="44"/>
      <c r="AR1357" s="44"/>
      <c r="AS1357" s="44"/>
      <c r="AT1357" s="44"/>
      <c r="AU1357" s="44"/>
      <c r="AV1357" s="44"/>
      <c r="AW1357" s="44"/>
      <c r="AX1357" s="44"/>
      <c r="AY1357" s="44"/>
      <c r="AZ1357" s="44"/>
      <c r="BA1357" s="44"/>
      <c r="BB1357" s="44"/>
      <c r="BC1357" s="44"/>
      <c r="BD1357" s="44"/>
      <c r="BE1357" s="44"/>
      <c r="BF1357" s="44"/>
      <c r="BG1357" s="44"/>
      <c r="BH1357" s="44"/>
      <c r="BI1357" s="44"/>
      <c r="BJ1357" s="44"/>
      <c r="BK1357" s="44"/>
      <c r="BL1357" s="44"/>
      <c r="BM1357" s="44"/>
      <c r="BN1357" s="44"/>
      <c r="BO1357" s="44"/>
      <c r="BP1357" s="44"/>
      <c r="BQ1357" s="44"/>
      <c r="BR1357" s="44"/>
      <c r="BS1357" s="44"/>
      <c r="BT1357" s="44"/>
      <c r="BU1357" s="44"/>
      <c r="BV1357" s="44"/>
      <c r="BW1357" s="44"/>
      <c r="BX1357" s="44"/>
      <c r="BY1357" s="44"/>
      <c r="BZ1357" s="44"/>
      <c r="CA1357" s="44"/>
      <c r="CB1357" s="44"/>
      <c r="CC1357" s="44"/>
      <c r="CD1357" s="44"/>
      <c r="CE1357" s="44"/>
      <c r="CF1357" s="44"/>
      <c r="CG1357" s="44"/>
      <c r="CH1357" s="44"/>
      <c r="CI1357" s="44"/>
      <c r="CJ1357" s="44"/>
      <c r="CK1357" s="44"/>
      <c r="CL1357" s="44"/>
      <c r="CM1357" s="44"/>
      <c r="CN1357" s="45"/>
      <c r="CO1357" s="44"/>
      <c r="CP1357" s="44"/>
      <c r="CQ1357" s="44"/>
      <c r="CR1357" s="44"/>
      <c r="CS1357" s="44"/>
      <c r="CT1357" s="44"/>
      <c r="CU1357" s="44"/>
      <c r="CV1357" s="44"/>
      <c r="CW1357" s="44"/>
      <c r="CX1357" s="44"/>
      <c r="CY1357" s="44"/>
      <c r="CZ1357" s="44"/>
      <c r="DA1357" s="44"/>
      <c r="DB1357" s="44"/>
      <c r="DC1357" s="44"/>
      <c r="DD1357" s="44"/>
      <c r="DE1357" s="44"/>
      <c r="DF1357" s="45"/>
      <c r="DG1357" s="44"/>
      <c r="DH1357" s="44"/>
      <c r="DI1357" s="44"/>
      <c r="DJ1357" s="44"/>
      <c r="DK1357" s="44"/>
      <c r="DL1357" s="45"/>
      <c r="DM1357" s="44"/>
      <c r="DN1357" s="44"/>
      <c r="DO1357" s="44"/>
      <c r="DP1357" s="44"/>
      <c r="DQ1357" s="44"/>
      <c r="DR1357" s="44"/>
      <c r="DS1357" s="44"/>
      <c r="DT1357" s="44"/>
      <c r="DU1357" s="45"/>
      <c r="DV1357" s="44"/>
      <c r="DW1357" s="44"/>
      <c r="DX1357" s="44"/>
      <c r="DY1357" s="44"/>
      <c r="DZ1357" s="44"/>
      <c r="EA1357" s="44"/>
      <c r="EB1357" s="44"/>
      <c r="EC1357" s="44"/>
      <c r="ED1357" s="45"/>
      <c r="EE1357" s="44"/>
      <c r="EF1357" s="44"/>
      <c r="EG1357" s="44"/>
      <c r="EH1357" s="44"/>
      <c r="EI1357" s="44"/>
      <c r="EJ1357" s="44"/>
      <c r="EK1357" s="44"/>
      <c r="EL1357" s="44"/>
      <c r="EM1357" s="44"/>
      <c r="EN1357" s="44"/>
      <c r="EO1357" s="44"/>
      <c r="EP1357" s="44"/>
      <c r="EQ1357" s="44"/>
      <c r="ER1357" s="44"/>
      <c r="ES1357" s="44"/>
      <c r="ET1357" s="44"/>
      <c r="EU1357" s="44"/>
      <c r="EV1357" s="45"/>
      <c r="EW1357" s="44"/>
      <c r="EX1357" s="44"/>
      <c r="EY1357" s="45"/>
      <c r="EZ1357" s="45"/>
      <c r="FA1357" s="44"/>
      <c r="FB1357" s="32"/>
      <c r="FC1357" s="32"/>
      <c r="FD1357" s="32"/>
    </row>
    <row r="1358">
      <c r="A1358" s="31"/>
      <c r="B1358" s="32"/>
      <c r="C1358" s="33"/>
      <c r="D1358" s="32"/>
      <c r="E1358" s="32"/>
      <c r="F1358" s="32"/>
      <c r="G1358" s="46"/>
      <c r="H1358" s="32"/>
      <c r="I1358" s="32"/>
      <c r="J1358" s="32"/>
      <c r="K1358" s="32"/>
      <c r="L1358" s="32"/>
      <c r="M1358" s="32"/>
      <c r="N1358" s="47"/>
      <c r="O1358" s="47"/>
      <c r="P1358" s="36"/>
      <c r="Q1358" s="37"/>
      <c r="R1358" s="37"/>
      <c r="S1358" s="48"/>
      <c r="T1358" s="39"/>
      <c r="U1358" s="40"/>
      <c r="V1358" s="41"/>
      <c r="W1358" s="41"/>
      <c r="X1358" s="41"/>
      <c r="Y1358" s="41"/>
      <c r="Z1358" s="41"/>
      <c r="AA1358" s="41"/>
      <c r="AB1358" s="41"/>
      <c r="AC1358" s="41"/>
      <c r="AD1358" s="42"/>
      <c r="AE1358" s="43"/>
      <c r="AF1358" s="44"/>
      <c r="AG1358" s="44"/>
      <c r="AH1358" s="44"/>
      <c r="AI1358" s="44"/>
      <c r="AJ1358" s="44"/>
      <c r="AK1358" s="44"/>
      <c r="AL1358" s="44"/>
      <c r="AM1358" s="44"/>
      <c r="AN1358" s="44"/>
      <c r="AO1358" s="44"/>
      <c r="AP1358" s="44"/>
      <c r="AQ1358" s="44"/>
      <c r="AR1358" s="44"/>
      <c r="AS1358" s="44"/>
      <c r="AT1358" s="44"/>
      <c r="AU1358" s="44"/>
      <c r="AV1358" s="44"/>
      <c r="AW1358" s="44"/>
      <c r="AX1358" s="44"/>
      <c r="AY1358" s="44"/>
      <c r="AZ1358" s="44"/>
      <c r="BA1358" s="44"/>
      <c r="BB1358" s="44"/>
      <c r="BC1358" s="44"/>
      <c r="BD1358" s="44"/>
      <c r="BE1358" s="44"/>
      <c r="BF1358" s="44"/>
      <c r="BG1358" s="44"/>
      <c r="BH1358" s="44"/>
      <c r="BI1358" s="44"/>
      <c r="BJ1358" s="44"/>
      <c r="BK1358" s="44"/>
      <c r="BL1358" s="44"/>
      <c r="BM1358" s="44"/>
      <c r="BN1358" s="44"/>
      <c r="BO1358" s="44"/>
      <c r="BP1358" s="44"/>
      <c r="BQ1358" s="44"/>
      <c r="BR1358" s="44"/>
      <c r="BS1358" s="44"/>
      <c r="BT1358" s="44"/>
      <c r="BU1358" s="44"/>
      <c r="BV1358" s="44"/>
      <c r="BW1358" s="44"/>
      <c r="BX1358" s="44"/>
      <c r="BY1358" s="44"/>
      <c r="BZ1358" s="44"/>
      <c r="CA1358" s="44"/>
      <c r="CB1358" s="44"/>
      <c r="CC1358" s="44"/>
      <c r="CD1358" s="44"/>
      <c r="CE1358" s="44"/>
      <c r="CF1358" s="44"/>
      <c r="CG1358" s="44"/>
      <c r="CH1358" s="44"/>
      <c r="CI1358" s="44"/>
      <c r="CJ1358" s="44"/>
      <c r="CK1358" s="44"/>
      <c r="CL1358" s="44"/>
      <c r="CM1358" s="44"/>
      <c r="CN1358" s="45"/>
      <c r="CO1358" s="44"/>
      <c r="CP1358" s="44"/>
      <c r="CQ1358" s="44"/>
      <c r="CR1358" s="44"/>
      <c r="CS1358" s="44"/>
      <c r="CT1358" s="44"/>
      <c r="CU1358" s="44"/>
      <c r="CV1358" s="44"/>
      <c r="CW1358" s="44"/>
      <c r="CX1358" s="44"/>
      <c r="CY1358" s="44"/>
      <c r="CZ1358" s="44"/>
      <c r="DA1358" s="44"/>
      <c r="DB1358" s="44"/>
      <c r="DC1358" s="44"/>
      <c r="DD1358" s="44"/>
      <c r="DE1358" s="44"/>
      <c r="DF1358" s="45"/>
      <c r="DG1358" s="44"/>
      <c r="DH1358" s="44"/>
      <c r="DI1358" s="44"/>
      <c r="DJ1358" s="44"/>
      <c r="DK1358" s="44"/>
      <c r="DL1358" s="45"/>
      <c r="DM1358" s="44"/>
      <c r="DN1358" s="44"/>
      <c r="DO1358" s="44"/>
      <c r="DP1358" s="44"/>
      <c r="DQ1358" s="44"/>
      <c r="DR1358" s="44"/>
      <c r="DS1358" s="44"/>
      <c r="DT1358" s="44"/>
      <c r="DU1358" s="45"/>
      <c r="DV1358" s="44"/>
      <c r="DW1358" s="44"/>
      <c r="DX1358" s="44"/>
      <c r="DY1358" s="44"/>
      <c r="DZ1358" s="44"/>
      <c r="EA1358" s="44"/>
      <c r="EB1358" s="44"/>
      <c r="EC1358" s="44"/>
      <c r="ED1358" s="45"/>
      <c r="EE1358" s="44"/>
      <c r="EF1358" s="44"/>
      <c r="EG1358" s="44"/>
      <c r="EH1358" s="44"/>
      <c r="EI1358" s="44"/>
      <c r="EJ1358" s="44"/>
      <c r="EK1358" s="44"/>
      <c r="EL1358" s="44"/>
      <c r="EM1358" s="44"/>
      <c r="EN1358" s="44"/>
      <c r="EO1358" s="44"/>
      <c r="EP1358" s="44"/>
      <c r="EQ1358" s="44"/>
      <c r="ER1358" s="44"/>
      <c r="ES1358" s="44"/>
      <c r="ET1358" s="44"/>
      <c r="EU1358" s="44"/>
      <c r="EV1358" s="45"/>
      <c r="EW1358" s="44"/>
      <c r="EX1358" s="44"/>
      <c r="EY1358" s="45"/>
      <c r="EZ1358" s="45"/>
      <c r="FA1358" s="44"/>
      <c r="FB1358" s="32"/>
      <c r="FC1358" s="32"/>
      <c r="FD1358" s="32"/>
    </row>
    <row r="1359">
      <c r="A1359" s="31"/>
      <c r="B1359" s="32"/>
      <c r="C1359" s="33"/>
      <c r="D1359" s="32"/>
      <c r="E1359" s="32"/>
      <c r="F1359" s="32"/>
      <c r="G1359" s="46"/>
      <c r="H1359" s="32"/>
      <c r="I1359" s="32"/>
      <c r="J1359" s="32"/>
      <c r="K1359" s="32"/>
      <c r="L1359" s="32"/>
      <c r="M1359" s="32"/>
      <c r="N1359" s="47"/>
      <c r="O1359" s="47"/>
      <c r="P1359" s="36"/>
      <c r="Q1359" s="37"/>
      <c r="R1359" s="37"/>
      <c r="S1359" s="48"/>
      <c r="T1359" s="39"/>
      <c r="U1359" s="40"/>
      <c r="V1359" s="41"/>
      <c r="W1359" s="41"/>
      <c r="X1359" s="41"/>
      <c r="Y1359" s="41"/>
      <c r="Z1359" s="41"/>
      <c r="AA1359" s="41"/>
      <c r="AB1359" s="41"/>
      <c r="AC1359" s="41"/>
      <c r="AD1359" s="42"/>
      <c r="AE1359" s="43"/>
      <c r="AF1359" s="44"/>
      <c r="AG1359" s="44"/>
      <c r="AH1359" s="44"/>
      <c r="AI1359" s="44"/>
      <c r="AJ1359" s="44"/>
      <c r="AK1359" s="44"/>
      <c r="AL1359" s="44"/>
      <c r="AM1359" s="44"/>
      <c r="AN1359" s="44"/>
      <c r="AO1359" s="44"/>
      <c r="AP1359" s="44"/>
      <c r="AQ1359" s="44"/>
      <c r="AR1359" s="44"/>
      <c r="AS1359" s="44"/>
      <c r="AT1359" s="44"/>
      <c r="AU1359" s="44"/>
      <c r="AV1359" s="44"/>
      <c r="AW1359" s="44"/>
      <c r="AX1359" s="44"/>
      <c r="AY1359" s="44"/>
      <c r="AZ1359" s="44"/>
      <c r="BA1359" s="44"/>
      <c r="BB1359" s="44"/>
      <c r="BC1359" s="44"/>
      <c r="BD1359" s="44"/>
      <c r="BE1359" s="44"/>
      <c r="BF1359" s="44"/>
      <c r="BG1359" s="44"/>
      <c r="BH1359" s="44"/>
      <c r="BI1359" s="44"/>
      <c r="BJ1359" s="44"/>
      <c r="BK1359" s="44"/>
      <c r="BL1359" s="44"/>
      <c r="BM1359" s="44"/>
      <c r="BN1359" s="44"/>
      <c r="BO1359" s="44"/>
      <c r="BP1359" s="44"/>
      <c r="BQ1359" s="44"/>
      <c r="BR1359" s="44"/>
      <c r="BS1359" s="44"/>
      <c r="BT1359" s="44"/>
      <c r="BU1359" s="44"/>
      <c r="BV1359" s="44"/>
      <c r="BW1359" s="44"/>
      <c r="BX1359" s="44"/>
      <c r="BY1359" s="44"/>
      <c r="BZ1359" s="44"/>
      <c r="CA1359" s="44"/>
      <c r="CB1359" s="44"/>
      <c r="CC1359" s="44"/>
      <c r="CD1359" s="44"/>
      <c r="CE1359" s="44"/>
      <c r="CF1359" s="44"/>
      <c r="CG1359" s="44"/>
      <c r="CH1359" s="44"/>
      <c r="CI1359" s="44"/>
      <c r="CJ1359" s="44"/>
      <c r="CK1359" s="44"/>
      <c r="CL1359" s="44"/>
      <c r="CM1359" s="44"/>
      <c r="CN1359" s="45"/>
      <c r="CO1359" s="44"/>
      <c r="CP1359" s="44"/>
      <c r="CQ1359" s="44"/>
      <c r="CR1359" s="44"/>
      <c r="CS1359" s="44"/>
      <c r="CT1359" s="44"/>
      <c r="CU1359" s="44"/>
      <c r="CV1359" s="44"/>
      <c r="CW1359" s="44"/>
      <c r="CX1359" s="44"/>
      <c r="CY1359" s="44"/>
      <c r="CZ1359" s="44"/>
      <c r="DA1359" s="44"/>
      <c r="DB1359" s="44"/>
      <c r="DC1359" s="44"/>
      <c r="DD1359" s="44"/>
      <c r="DE1359" s="44"/>
      <c r="DF1359" s="45"/>
      <c r="DG1359" s="44"/>
      <c r="DH1359" s="44"/>
      <c r="DI1359" s="44"/>
      <c r="DJ1359" s="44"/>
      <c r="DK1359" s="44"/>
      <c r="DL1359" s="45"/>
      <c r="DM1359" s="44"/>
      <c r="DN1359" s="44"/>
      <c r="DO1359" s="44"/>
      <c r="DP1359" s="44"/>
      <c r="DQ1359" s="44"/>
      <c r="DR1359" s="44"/>
      <c r="DS1359" s="44"/>
      <c r="DT1359" s="44"/>
      <c r="DU1359" s="45"/>
      <c r="DV1359" s="44"/>
      <c r="DW1359" s="44"/>
      <c r="DX1359" s="44"/>
      <c r="DY1359" s="44"/>
      <c r="DZ1359" s="44"/>
      <c r="EA1359" s="44"/>
      <c r="EB1359" s="44"/>
      <c r="EC1359" s="44"/>
      <c r="ED1359" s="45"/>
      <c r="EE1359" s="44"/>
      <c r="EF1359" s="44"/>
      <c r="EG1359" s="44"/>
      <c r="EH1359" s="44"/>
      <c r="EI1359" s="44"/>
      <c r="EJ1359" s="44"/>
      <c r="EK1359" s="44"/>
      <c r="EL1359" s="44"/>
      <c r="EM1359" s="44"/>
      <c r="EN1359" s="44"/>
      <c r="EO1359" s="44"/>
      <c r="EP1359" s="44"/>
      <c r="EQ1359" s="44"/>
      <c r="ER1359" s="44"/>
      <c r="ES1359" s="44"/>
      <c r="ET1359" s="44"/>
      <c r="EU1359" s="44"/>
      <c r="EV1359" s="45"/>
      <c r="EW1359" s="44"/>
      <c r="EX1359" s="44"/>
      <c r="EY1359" s="45"/>
      <c r="EZ1359" s="45"/>
      <c r="FA1359" s="44"/>
      <c r="FB1359" s="32"/>
      <c r="FC1359" s="32"/>
      <c r="FD1359" s="32"/>
    </row>
    <row r="1360">
      <c r="A1360" s="31"/>
      <c r="B1360" s="32"/>
      <c r="C1360" s="33"/>
      <c r="D1360" s="32"/>
      <c r="E1360" s="32"/>
      <c r="F1360" s="32"/>
      <c r="G1360" s="46"/>
      <c r="H1360" s="32"/>
      <c r="I1360" s="32"/>
      <c r="J1360" s="32"/>
      <c r="K1360" s="32"/>
      <c r="L1360" s="32"/>
      <c r="M1360" s="32"/>
      <c r="N1360" s="47"/>
      <c r="O1360" s="47"/>
      <c r="P1360" s="36"/>
      <c r="Q1360" s="37"/>
      <c r="R1360" s="37"/>
      <c r="S1360" s="48"/>
      <c r="T1360" s="39"/>
      <c r="U1360" s="40"/>
      <c r="V1360" s="41"/>
      <c r="W1360" s="41"/>
      <c r="X1360" s="41"/>
      <c r="Y1360" s="41"/>
      <c r="Z1360" s="41"/>
      <c r="AA1360" s="41"/>
      <c r="AB1360" s="41"/>
      <c r="AC1360" s="41"/>
      <c r="AD1360" s="42"/>
      <c r="AE1360" s="43"/>
      <c r="AF1360" s="44"/>
      <c r="AG1360" s="44"/>
      <c r="AH1360" s="44"/>
      <c r="AI1360" s="44"/>
      <c r="AJ1360" s="44"/>
      <c r="AK1360" s="44"/>
      <c r="AL1360" s="44"/>
      <c r="AM1360" s="44"/>
      <c r="AN1360" s="44"/>
      <c r="AO1360" s="44"/>
      <c r="AP1360" s="44"/>
      <c r="AQ1360" s="44"/>
      <c r="AR1360" s="44"/>
      <c r="AS1360" s="44"/>
      <c r="AT1360" s="44"/>
      <c r="AU1360" s="44"/>
      <c r="AV1360" s="44"/>
      <c r="AW1360" s="44"/>
      <c r="AX1360" s="44"/>
      <c r="AY1360" s="44"/>
      <c r="AZ1360" s="44"/>
      <c r="BA1360" s="44"/>
      <c r="BB1360" s="44"/>
      <c r="BC1360" s="44"/>
      <c r="BD1360" s="44"/>
      <c r="BE1360" s="44"/>
      <c r="BF1360" s="44"/>
      <c r="BG1360" s="44"/>
      <c r="BH1360" s="44"/>
      <c r="BI1360" s="44"/>
      <c r="BJ1360" s="44"/>
      <c r="BK1360" s="44"/>
      <c r="BL1360" s="44"/>
      <c r="BM1360" s="44"/>
      <c r="BN1360" s="44"/>
      <c r="BO1360" s="44"/>
      <c r="BP1360" s="44"/>
      <c r="BQ1360" s="44"/>
      <c r="BR1360" s="44"/>
      <c r="BS1360" s="44"/>
      <c r="BT1360" s="44"/>
      <c r="BU1360" s="44"/>
      <c r="BV1360" s="44"/>
      <c r="BW1360" s="44"/>
      <c r="BX1360" s="44"/>
      <c r="BY1360" s="44"/>
      <c r="BZ1360" s="44"/>
      <c r="CA1360" s="44"/>
      <c r="CB1360" s="44"/>
      <c r="CC1360" s="44"/>
      <c r="CD1360" s="44"/>
      <c r="CE1360" s="44"/>
      <c r="CF1360" s="44"/>
      <c r="CG1360" s="44"/>
      <c r="CH1360" s="44"/>
      <c r="CI1360" s="44"/>
      <c r="CJ1360" s="44"/>
      <c r="CK1360" s="44"/>
      <c r="CL1360" s="44"/>
      <c r="CM1360" s="44"/>
      <c r="CN1360" s="45"/>
      <c r="CO1360" s="44"/>
      <c r="CP1360" s="44"/>
      <c r="CQ1360" s="44"/>
      <c r="CR1360" s="44"/>
      <c r="CS1360" s="44"/>
      <c r="CT1360" s="44"/>
      <c r="CU1360" s="44"/>
      <c r="CV1360" s="44"/>
      <c r="CW1360" s="44"/>
      <c r="CX1360" s="44"/>
      <c r="CY1360" s="44"/>
      <c r="CZ1360" s="44"/>
      <c r="DA1360" s="44"/>
      <c r="DB1360" s="44"/>
      <c r="DC1360" s="44"/>
      <c r="DD1360" s="44"/>
      <c r="DE1360" s="44"/>
      <c r="DF1360" s="45"/>
      <c r="DG1360" s="44"/>
      <c r="DH1360" s="44"/>
      <c r="DI1360" s="44"/>
      <c r="DJ1360" s="44"/>
      <c r="DK1360" s="44"/>
      <c r="DL1360" s="45"/>
      <c r="DM1360" s="44"/>
      <c r="DN1360" s="44"/>
      <c r="DO1360" s="44"/>
      <c r="DP1360" s="44"/>
      <c r="DQ1360" s="44"/>
      <c r="DR1360" s="44"/>
      <c r="DS1360" s="44"/>
      <c r="DT1360" s="44"/>
      <c r="DU1360" s="45"/>
      <c r="DV1360" s="44"/>
      <c r="DW1360" s="44"/>
      <c r="DX1360" s="44"/>
      <c r="DY1360" s="44"/>
      <c r="DZ1360" s="44"/>
      <c r="EA1360" s="44"/>
      <c r="EB1360" s="44"/>
      <c r="EC1360" s="44"/>
      <c r="ED1360" s="45"/>
      <c r="EE1360" s="44"/>
      <c r="EF1360" s="44"/>
      <c r="EG1360" s="44"/>
      <c r="EH1360" s="44"/>
      <c r="EI1360" s="44"/>
      <c r="EJ1360" s="44"/>
      <c r="EK1360" s="44"/>
      <c r="EL1360" s="44"/>
      <c r="EM1360" s="44"/>
      <c r="EN1360" s="44"/>
      <c r="EO1360" s="44"/>
      <c r="EP1360" s="44"/>
      <c r="EQ1360" s="44"/>
      <c r="ER1360" s="44"/>
      <c r="ES1360" s="44"/>
      <c r="ET1360" s="44"/>
      <c r="EU1360" s="44"/>
      <c r="EV1360" s="45"/>
      <c r="EW1360" s="44"/>
      <c r="EX1360" s="44"/>
      <c r="EY1360" s="45"/>
      <c r="EZ1360" s="45"/>
      <c r="FA1360" s="44"/>
      <c r="FB1360" s="32"/>
      <c r="FC1360" s="32"/>
      <c r="FD1360" s="32"/>
    </row>
    <row r="1361">
      <c r="A1361" s="31"/>
      <c r="B1361" s="32"/>
      <c r="C1361" s="33"/>
      <c r="D1361" s="32"/>
      <c r="E1361" s="32"/>
      <c r="F1361" s="32"/>
      <c r="G1361" s="46"/>
      <c r="H1361" s="32"/>
      <c r="I1361" s="32"/>
      <c r="J1361" s="32"/>
      <c r="K1361" s="32"/>
      <c r="L1361" s="32"/>
      <c r="M1361" s="32"/>
      <c r="N1361" s="47"/>
      <c r="O1361" s="47"/>
      <c r="P1361" s="36"/>
      <c r="Q1361" s="37"/>
      <c r="R1361" s="37"/>
      <c r="S1361" s="48"/>
      <c r="T1361" s="39"/>
      <c r="U1361" s="40"/>
      <c r="V1361" s="41"/>
      <c r="W1361" s="41"/>
      <c r="X1361" s="41"/>
      <c r="Y1361" s="41"/>
      <c r="Z1361" s="41"/>
      <c r="AA1361" s="41"/>
      <c r="AB1361" s="41"/>
      <c r="AC1361" s="41"/>
      <c r="AD1361" s="42"/>
      <c r="AE1361" s="43"/>
      <c r="AF1361" s="44"/>
      <c r="AG1361" s="44"/>
      <c r="AH1361" s="44"/>
      <c r="AI1361" s="44"/>
      <c r="AJ1361" s="44"/>
      <c r="AK1361" s="44"/>
      <c r="AL1361" s="44"/>
      <c r="AM1361" s="44"/>
      <c r="AN1361" s="44"/>
      <c r="AO1361" s="44"/>
      <c r="AP1361" s="44"/>
      <c r="AQ1361" s="44"/>
      <c r="AR1361" s="44"/>
      <c r="AS1361" s="44"/>
      <c r="AT1361" s="44"/>
      <c r="AU1361" s="44"/>
      <c r="AV1361" s="44"/>
      <c r="AW1361" s="44"/>
      <c r="AX1361" s="44"/>
      <c r="AY1361" s="44"/>
      <c r="AZ1361" s="44"/>
      <c r="BA1361" s="44"/>
      <c r="BB1361" s="44"/>
      <c r="BC1361" s="44"/>
      <c r="BD1361" s="44"/>
      <c r="BE1361" s="44"/>
      <c r="BF1361" s="44"/>
      <c r="BG1361" s="44"/>
      <c r="BH1361" s="44"/>
      <c r="BI1361" s="44"/>
      <c r="BJ1361" s="44"/>
      <c r="BK1361" s="44"/>
      <c r="BL1361" s="44"/>
      <c r="BM1361" s="44"/>
      <c r="BN1361" s="44"/>
      <c r="BO1361" s="44"/>
      <c r="BP1361" s="44"/>
      <c r="BQ1361" s="44"/>
      <c r="BR1361" s="44"/>
      <c r="BS1361" s="44"/>
      <c r="BT1361" s="44"/>
      <c r="BU1361" s="44"/>
      <c r="BV1361" s="44"/>
      <c r="BW1361" s="44"/>
      <c r="BX1361" s="44"/>
      <c r="BY1361" s="44"/>
      <c r="BZ1361" s="44"/>
      <c r="CA1361" s="44"/>
      <c r="CB1361" s="44"/>
      <c r="CC1361" s="44"/>
      <c r="CD1361" s="44"/>
      <c r="CE1361" s="44"/>
      <c r="CF1361" s="44"/>
      <c r="CG1361" s="44"/>
      <c r="CH1361" s="44"/>
      <c r="CI1361" s="44"/>
      <c r="CJ1361" s="44"/>
      <c r="CK1361" s="44"/>
      <c r="CL1361" s="44"/>
      <c r="CM1361" s="44"/>
      <c r="CN1361" s="45"/>
      <c r="CO1361" s="44"/>
      <c r="CP1361" s="44"/>
      <c r="CQ1361" s="44"/>
      <c r="CR1361" s="44"/>
      <c r="CS1361" s="44"/>
      <c r="CT1361" s="44"/>
      <c r="CU1361" s="44"/>
      <c r="CV1361" s="44"/>
      <c r="CW1361" s="44"/>
      <c r="CX1361" s="44"/>
      <c r="CY1361" s="44"/>
      <c r="CZ1361" s="44"/>
      <c r="DA1361" s="44"/>
      <c r="DB1361" s="44"/>
      <c r="DC1361" s="44"/>
      <c r="DD1361" s="44"/>
      <c r="DE1361" s="44"/>
      <c r="DF1361" s="45"/>
      <c r="DG1361" s="44"/>
      <c r="DH1361" s="44"/>
      <c r="DI1361" s="44"/>
      <c r="DJ1361" s="44"/>
      <c r="DK1361" s="44"/>
      <c r="DL1361" s="45"/>
      <c r="DM1361" s="44"/>
      <c r="DN1361" s="44"/>
      <c r="DO1361" s="44"/>
      <c r="DP1361" s="44"/>
      <c r="DQ1361" s="44"/>
      <c r="DR1361" s="44"/>
      <c r="DS1361" s="44"/>
      <c r="DT1361" s="44"/>
      <c r="DU1361" s="45"/>
      <c r="DV1361" s="44"/>
      <c r="DW1361" s="44"/>
      <c r="DX1361" s="44"/>
      <c r="DY1361" s="44"/>
      <c r="DZ1361" s="44"/>
      <c r="EA1361" s="44"/>
      <c r="EB1361" s="44"/>
      <c r="EC1361" s="44"/>
      <c r="ED1361" s="45"/>
      <c r="EE1361" s="44"/>
      <c r="EF1361" s="44"/>
      <c r="EG1361" s="44"/>
      <c r="EH1361" s="44"/>
      <c r="EI1361" s="44"/>
      <c r="EJ1361" s="44"/>
      <c r="EK1361" s="44"/>
      <c r="EL1361" s="44"/>
      <c r="EM1361" s="44"/>
      <c r="EN1361" s="44"/>
      <c r="EO1361" s="44"/>
      <c r="EP1361" s="44"/>
      <c r="EQ1361" s="44"/>
      <c r="ER1361" s="44"/>
      <c r="ES1361" s="44"/>
      <c r="ET1361" s="44"/>
      <c r="EU1361" s="44"/>
      <c r="EV1361" s="45"/>
      <c r="EW1361" s="44"/>
      <c r="EX1361" s="44"/>
      <c r="EY1361" s="45"/>
      <c r="EZ1361" s="45"/>
      <c r="FA1361" s="44"/>
      <c r="FB1361" s="32"/>
      <c r="FC1361" s="32"/>
      <c r="FD1361" s="32"/>
    </row>
    <row r="1362">
      <c r="A1362" s="31"/>
      <c r="B1362" s="32"/>
      <c r="C1362" s="33"/>
      <c r="D1362" s="32"/>
      <c r="E1362" s="32"/>
      <c r="F1362" s="32"/>
      <c r="G1362" s="46"/>
      <c r="H1362" s="32"/>
      <c r="I1362" s="32"/>
      <c r="J1362" s="32"/>
      <c r="K1362" s="32"/>
      <c r="L1362" s="32"/>
      <c r="M1362" s="32"/>
      <c r="N1362" s="47"/>
      <c r="O1362" s="47"/>
      <c r="P1362" s="36"/>
      <c r="Q1362" s="37"/>
      <c r="R1362" s="37"/>
      <c r="S1362" s="48"/>
      <c r="T1362" s="39"/>
      <c r="U1362" s="40"/>
      <c r="V1362" s="41"/>
      <c r="W1362" s="41"/>
      <c r="X1362" s="41"/>
      <c r="Y1362" s="41"/>
      <c r="Z1362" s="41"/>
      <c r="AA1362" s="41"/>
      <c r="AB1362" s="41"/>
      <c r="AC1362" s="41"/>
      <c r="AD1362" s="42"/>
      <c r="AE1362" s="43"/>
      <c r="AF1362" s="44"/>
      <c r="AG1362" s="44"/>
      <c r="AH1362" s="44"/>
      <c r="AI1362" s="44"/>
      <c r="AJ1362" s="44"/>
      <c r="AK1362" s="44"/>
      <c r="AL1362" s="44"/>
      <c r="AM1362" s="44"/>
      <c r="AN1362" s="44"/>
      <c r="AO1362" s="44"/>
      <c r="AP1362" s="44"/>
      <c r="AQ1362" s="44"/>
      <c r="AR1362" s="44"/>
      <c r="AS1362" s="44"/>
      <c r="AT1362" s="44"/>
      <c r="AU1362" s="44"/>
      <c r="AV1362" s="44"/>
      <c r="AW1362" s="44"/>
      <c r="AX1362" s="44"/>
      <c r="AY1362" s="44"/>
      <c r="AZ1362" s="44"/>
      <c r="BA1362" s="44"/>
      <c r="BB1362" s="44"/>
      <c r="BC1362" s="44"/>
      <c r="BD1362" s="44"/>
      <c r="BE1362" s="44"/>
      <c r="BF1362" s="44"/>
      <c r="BG1362" s="44"/>
      <c r="BH1362" s="44"/>
      <c r="BI1362" s="44"/>
      <c r="BJ1362" s="44"/>
      <c r="BK1362" s="44"/>
      <c r="BL1362" s="44"/>
      <c r="BM1362" s="44"/>
      <c r="BN1362" s="44"/>
      <c r="BO1362" s="44"/>
      <c r="BP1362" s="44"/>
      <c r="BQ1362" s="44"/>
      <c r="BR1362" s="44"/>
      <c r="BS1362" s="44"/>
      <c r="BT1362" s="44"/>
      <c r="BU1362" s="44"/>
      <c r="BV1362" s="44"/>
      <c r="BW1362" s="44"/>
      <c r="BX1362" s="44"/>
      <c r="BY1362" s="44"/>
      <c r="BZ1362" s="44"/>
      <c r="CA1362" s="44"/>
      <c r="CB1362" s="44"/>
      <c r="CC1362" s="44"/>
      <c r="CD1362" s="44"/>
      <c r="CE1362" s="44"/>
      <c r="CF1362" s="44"/>
      <c r="CG1362" s="44"/>
      <c r="CH1362" s="44"/>
      <c r="CI1362" s="44"/>
      <c r="CJ1362" s="44"/>
      <c r="CK1362" s="44"/>
      <c r="CL1362" s="44"/>
      <c r="CM1362" s="44"/>
      <c r="CN1362" s="45"/>
      <c r="CO1362" s="44"/>
      <c r="CP1362" s="44"/>
      <c r="CQ1362" s="44"/>
      <c r="CR1362" s="44"/>
      <c r="CS1362" s="44"/>
      <c r="CT1362" s="44"/>
      <c r="CU1362" s="44"/>
      <c r="CV1362" s="44"/>
      <c r="CW1362" s="44"/>
      <c r="CX1362" s="44"/>
      <c r="CY1362" s="44"/>
      <c r="CZ1362" s="44"/>
      <c r="DA1362" s="44"/>
      <c r="DB1362" s="44"/>
      <c r="DC1362" s="44"/>
      <c r="DD1362" s="44"/>
      <c r="DE1362" s="44"/>
      <c r="DF1362" s="45"/>
      <c r="DG1362" s="44"/>
      <c r="DH1362" s="44"/>
      <c r="DI1362" s="44"/>
      <c r="DJ1362" s="44"/>
      <c r="DK1362" s="44"/>
      <c r="DL1362" s="45"/>
      <c r="DM1362" s="44"/>
      <c r="DN1362" s="44"/>
      <c r="DO1362" s="44"/>
      <c r="DP1362" s="44"/>
      <c r="DQ1362" s="44"/>
      <c r="DR1362" s="44"/>
      <c r="DS1362" s="44"/>
      <c r="DT1362" s="44"/>
      <c r="DU1362" s="45"/>
      <c r="DV1362" s="44"/>
      <c r="DW1362" s="44"/>
      <c r="DX1362" s="44"/>
      <c r="DY1362" s="44"/>
      <c r="DZ1362" s="44"/>
      <c r="EA1362" s="44"/>
      <c r="EB1362" s="44"/>
      <c r="EC1362" s="44"/>
      <c r="ED1362" s="45"/>
      <c r="EE1362" s="44"/>
      <c r="EF1362" s="44"/>
      <c r="EG1362" s="44"/>
      <c r="EH1362" s="44"/>
      <c r="EI1362" s="44"/>
      <c r="EJ1362" s="44"/>
      <c r="EK1362" s="44"/>
      <c r="EL1362" s="44"/>
      <c r="EM1362" s="44"/>
      <c r="EN1362" s="44"/>
      <c r="EO1362" s="44"/>
      <c r="EP1362" s="44"/>
      <c r="EQ1362" s="44"/>
      <c r="ER1362" s="44"/>
      <c r="ES1362" s="44"/>
      <c r="ET1362" s="44"/>
      <c r="EU1362" s="44"/>
      <c r="EV1362" s="45"/>
      <c r="EW1362" s="44"/>
      <c r="EX1362" s="44"/>
      <c r="EY1362" s="45"/>
      <c r="EZ1362" s="45"/>
      <c r="FA1362" s="44"/>
      <c r="FB1362" s="32"/>
      <c r="FC1362" s="32"/>
      <c r="FD1362" s="32"/>
    </row>
    <row r="1363">
      <c r="A1363" s="31"/>
      <c r="B1363" s="32"/>
      <c r="C1363" s="33"/>
      <c r="D1363" s="32"/>
      <c r="E1363" s="32"/>
      <c r="F1363" s="32"/>
      <c r="G1363" s="46"/>
      <c r="H1363" s="32"/>
      <c r="I1363" s="32"/>
      <c r="J1363" s="32"/>
      <c r="K1363" s="32"/>
      <c r="L1363" s="32"/>
      <c r="M1363" s="32"/>
      <c r="N1363" s="47"/>
      <c r="O1363" s="47"/>
      <c r="P1363" s="36"/>
      <c r="Q1363" s="37"/>
      <c r="R1363" s="37"/>
      <c r="S1363" s="48"/>
      <c r="T1363" s="39"/>
      <c r="U1363" s="40"/>
      <c r="V1363" s="41"/>
      <c r="W1363" s="41"/>
      <c r="X1363" s="41"/>
      <c r="Y1363" s="41"/>
      <c r="Z1363" s="41"/>
      <c r="AA1363" s="41"/>
      <c r="AB1363" s="41"/>
      <c r="AC1363" s="41"/>
      <c r="AD1363" s="42"/>
      <c r="AE1363" s="43"/>
      <c r="AF1363" s="44"/>
      <c r="AG1363" s="44"/>
      <c r="AH1363" s="44"/>
      <c r="AI1363" s="44"/>
      <c r="AJ1363" s="44"/>
      <c r="AK1363" s="44"/>
      <c r="AL1363" s="44"/>
      <c r="AM1363" s="44"/>
      <c r="AN1363" s="44"/>
      <c r="AO1363" s="44"/>
      <c r="AP1363" s="44"/>
      <c r="AQ1363" s="44"/>
      <c r="AR1363" s="44"/>
      <c r="AS1363" s="44"/>
      <c r="AT1363" s="44"/>
      <c r="AU1363" s="44"/>
      <c r="AV1363" s="44"/>
      <c r="AW1363" s="44"/>
      <c r="AX1363" s="44"/>
      <c r="AY1363" s="44"/>
      <c r="AZ1363" s="44"/>
      <c r="BA1363" s="44"/>
      <c r="BB1363" s="44"/>
      <c r="BC1363" s="44"/>
      <c r="BD1363" s="44"/>
      <c r="BE1363" s="44"/>
      <c r="BF1363" s="44"/>
      <c r="BG1363" s="44"/>
      <c r="BH1363" s="44"/>
      <c r="BI1363" s="44"/>
      <c r="BJ1363" s="44"/>
      <c r="BK1363" s="44"/>
      <c r="BL1363" s="44"/>
      <c r="BM1363" s="44"/>
      <c r="BN1363" s="44"/>
      <c r="BO1363" s="44"/>
      <c r="BP1363" s="44"/>
      <c r="BQ1363" s="44"/>
      <c r="BR1363" s="44"/>
      <c r="BS1363" s="44"/>
      <c r="BT1363" s="44"/>
      <c r="BU1363" s="44"/>
      <c r="BV1363" s="44"/>
      <c r="BW1363" s="44"/>
      <c r="BX1363" s="44"/>
      <c r="BY1363" s="44"/>
      <c r="BZ1363" s="44"/>
      <c r="CA1363" s="44"/>
      <c r="CB1363" s="44"/>
      <c r="CC1363" s="44"/>
      <c r="CD1363" s="44"/>
      <c r="CE1363" s="44"/>
      <c r="CF1363" s="44"/>
      <c r="CG1363" s="44"/>
      <c r="CH1363" s="44"/>
      <c r="CI1363" s="44"/>
      <c r="CJ1363" s="44"/>
      <c r="CK1363" s="44"/>
      <c r="CL1363" s="44"/>
      <c r="CM1363" s="44"/>
      <c r="CN1363" s="45"/>
      <c r="CO1363" s="44"/>
      <c r="CP1363" s="44"/>
      <c r="CQ1363" s="44"/>
      <c r="CR1363" s="44"/>
      <c r="CS1363" s="44"/>
      <c r="CT1363" s="44"/>
      <c r="CU1363" s="44"/>
      <c r="CV1363" s="44"/>
      <c r="CW1363" s="44"/>
      <c r="CX1363" s="44"/>
      <c r="CY1363" s="44"/>
      <c r="CZ1363" s="44"/>
      <c r="DA1363" s="44"/>
      <c r="DB1363" s="44"/>
      <c r="DC1363" s="44"/>
      <c r="DD1363" s="44"/>
      <c r="DE1363" s="44"/>
      <c r="DF1363" s="45"/>
      <c r="DG1363" s="44"/>
      <c r="DH1363" s="44"/>
      <c r="DI1363" s="44"/>
      <c r="DJ1363" s="44"/>
      <c r="DK1363" s="44"/>
      <c r="DL1363" s="45"/>
      <c r="DM1363" s="44"/>
      <c r="DN1363" s="44"/>
      <c r="DO1363" s="44"/>
      <c r="DP1363" s="44"/>
      <c r="DQ1363" s="44"/>
      <c r="DR1363" s="44"/>
      <c r="DS1363" s="44"/>
      <c r="DT1363" s="44"/>
      <c r="DU1363" s="45"/>
      <c r="DV1363" s="44"/>
      <c r="DW1363" s="44"/>
      <c r="DX1363" s="44"/>
      <c r="DY1363" s="44"/>
      <c r="DZ1363" s="44"/>
      <c r="EA1363" s="44"/>
      <c r="EB1363" s="44"/>
      <c r="EC1363" s="44"/>
      <c r="ED1363" s="45"/>
      <c r="EE1363" s="44"/>
      <c r="EF1363" s="44"/>
      <c r="EG1363" s="44"/>
      <c r="EH1363" s="44"/>
      <c r="EI1363" s="44"/>
      <c r="EJ1363" s="44"/>
      <c r="EK1363" s="44"/>
      <c r="EL1363" s="44"/>
      <c r="EM1363" s="44"/>
      <c r="EN1363" s="44"/>
      <c r="EO1363" s="44"/>
      <c r="EP1363" s="44"/>
      <c r="EQ1363" s="44"/>
      <c r="ER1363" s="44"/>
      <c r="ES1363" s="44"/>
      <c r="ET1363" s="44"/>
      <c r="EU1363" s="44"/>
      <c r="EV1363" s="45"/>
      <c r="EW1363" s="44"/>
      <c r="EX1363" s="44"/>
      <c r="EY1363" s="45"/>
      <c r="EZ1363" s="45"/>
      <c r="FA1363" s="44"/>
      <c r="FB1363" s="32"/>
      <c r="FC1363" s="32"/>
      <c r="FD1363" s="32"/>
    </row>
    <row r="1364">
      <c r="A1364" s="31"/>
      <c r="B1364" s="32"/>
      <c r="C1364" s="33"/>
      <c r="D1364" s="32"/>
      <c r="E1364" s="32"/>
      <c r="F1364" s="32"/>
      <c r="G1364" s="46"/>
      <c r="H1364" s="32"/>
      <c r="I1364" s="32"/>
      <c r="J1364" s="32"/>
      <c r="K1364" s="32"/>
      <c r="L1364" s="32"/>
      <c r="M1364" s="32"/>
      <c r="N1364" s="47"/>
      <c r="O1364" s="47"/>
      <c r="P1364" s="36"/>
      <c r="Q1364" s="37"/>
      <c r="R1364" s="37"/>
      <c r="S1364" s="48"/>
      <c r="T1364" s="39"/>
      <c r="U1364" s="40"/>
      <c r="V1364" s="41"/>
      <c r="W1364" s="41"/>
      <c r="X1364" s="41"/>
      <c r="Y1364" s="41"/>
      <c r="Z1364" s="41"/>
      <c r="AA1364" s="41"/>
      <c r="AB1364" s="41"/>
      <c r="AC1364" s="41"/>
      <c r="AD1364" s="42"/>
      <c r="AE1364" s="43"/>
      <c r="AF1364" s="44"/>
      <c r="AG1364" s="44"/>
      <c r="AH1364" s="44"/>
      <c r="AI1364" s="44"/>
      <c r="AJ1364" s="44"/>
      <c r="AK1364" s="44"/>
      <c r="AL1364" s="44"/>
      <c r="AM1364" s="44"/>
      <c r="AN1364" s="44"/>
      <c r="AO1364" s="44"/>
      <c r="AP1364" s="44"/>
      <c r="AQ1364" s="44"/>
      <c r="AR1364" s="44"/>
      <c r="AS1364" s="44"/>
      <c r="AT1364" s="44"/>
      <c r="AU1364" s="44"/>
      <c r="AV1364" s="44"/>
      <c r="AW1364" s="44"/>
      <c r="AX1364" s="44"/>
      <c r="AY1364" s="44"/>
      <c r="AZ1364" s="44"/>
      <c r="BA1364" s="44"/>
      <c r="BB1364" s="44"/>
      <c r="BC1364" s="44"/>
      <c r="BD1364" s="44"/>
      <c r="BE1364" s="44"/>
      <c r="BF1364" s="44"/>
      <c r="BG1364" s="44"/>
      <c r="BH1364" s="44"/>
      <c r="BI1364" s="44"/>
      <c r="BJ1364" s="44"/>
      <c r="BK1364" s="44"/>
      <c r="BL1364" s="44"/>
      <c r="BM1364" s="44"/>
      <c r="BN1364" s="44"/>
      <c r="BO1364" s="44"/>
      <c r="BP1364" s="44"/>
      <c r="BQ1364" s="44"/>
      <c r="BR1364" s="44"/>
      <c r="BS1364" s="44"/>
      <c r="BT1364" s="44"/>
      <c r="BU1364" s="44"/>
      <c r="BV1364" s="44"/>
      <c r="BW1364" s="44"/>
      <c r="BX1364" s="44"/>
      <c r="BY1364" s="44"/>
      <c r="BZ1364" s="44"/>
      <c r="CA1364" s="44"/>
      <c r="CB1364" s="44"/>
      <c r="CC1364" s="44"/>
      <c r="CD1364" s="44"/>
      <c r="CE1364" s="44"/>
      <c r="CF1364" s="44"/>
      <c r="CG1364" s="44"/>
      <c r="CH1364" s="44"/>
      <c r="CI1364" s="44"/>
      <c r="CJ1364" s="44"/>
      <c r="CK1364" s="44"/>
      <c r="CL1364" s="44"/>
      <c r="CM1364" s="44"/>
      <c r="CN1364" s="45"/>
      <c r="CO1364" s="44"/>
      <c r="CP1364" s="44"/>
      <c r="CQ1364" s="44"/>
      <c r="CR1364" s="44"/>
      <c r="CS1364" s="44"/>
      <c r="CT1364" s="44"/>
      <c r="CU1364" s="44"/>
      <c r="CV1364" s="44"/>
      <c r="CW1364" s="44"/>
      <c r="CX1364" s="44"/>
      <c r="CY1364" s="44"/>
      <c r="CZ1364" s="44"/>
      <c r="DA1364" s="44"/>
      <c r="DB1364" s="44"/>
      <c r="DC1364" s="44"/>
      <c r="DD1364" s="44"/>
      <c r="DE1364" s="44"/>
      <c r="DF1364" s="45"/>
      <c r="DG1364" s="44"/>
      <c r="DH1364" s="44"/>
      <c r="DI1364" s="44"/>
      <c r="DJ1364" s="44"/>
      <c r="DK1364" s="44"/>
      <c r="DL1364" s="45"/>
      <c r="DM1364" s="44"/>
      <c r="DN1364" s="44"/>
      <c r="DO1364" s="44"/>
      <c r="DP1364" s="44"/>
      <c r="DQ1364" s="44"/>
      <c r="DR1364" s="44"/>
      <c r="DS1364" s="44"/>
      <c r="DT1364" s="44"/>
      <c r="DU1364" s="45"/>
      <c r="DV1364" s="44"/>
      <c r="DW1364" s="44"/>
      <c r="DX1364" s="44"/>
      <c r="DY1364" s="44"/>
      <c r="DZ1364" s="44"/>
      <c r="EA1364" s="44"/>
      <c r="EB1364" s="44"/>
      <c r="EC1364" s="44"/>
      <c r="ED1364" s="45"/>
      <c r="EE1364" s="44"/>
      <c r="EF1364" s="44"/>
      <c r="EG1364" s="44"/>
      <c r="EH1364" s="44"/>
      <c r="EI1364" s="44"/>
      <c r="EJ1364" s="44"/>
      <c r="EK1364" s="44"/>
      <c r="EL1364" s="44"/>
      <c r="EM1364" s="44"/>
      <c r="EN1364" s="44"/>
      <c r="EO1364" s="44"/>
      <c r="EP1364" s="44"/>
      <c r="EQ1364" s="44"/>
      <c r="ER1364" s="44"/>
      <c r="ES1364" s="44"/>
      <c r="ET1364" s="44"/>
      <c r="EU1364" s="44"/>
      <c r="EV1364" s="45"/>
      <c r="EW1364" s="44"/>
      <c r="EX1364" s="44"/>
      <c r="EY1364" s="45"/>
      <c r="EZ1364" s="45"/>
      <c r="FA1364" s="44"/>
      <c r="FB1364" s="32"/>
      <c r="FC1364" s="32"/>
      <c r="FD1364" s="32"/>
    </row>
    <row r="1365">
      <c r="A1365" s="31"/>
      <c r="B1365" s="32"/>
      <c r="C1365" s="33"/>
      <c r="D1365" s="32"/>
      <c r="E1365" s="32"/>
      <c r="F1365" s="32"/>
      <c r="G1365" s="46"/>
      <c r="H1365" s="32"/>
      <c r="I1365" s="32"/>
      <c r="J1365" s="32"/>
      <c r="K1365" s="32"/>
      <c r="L1365" s="32"/>
      <c r="M1365" s="32"/>
      <c r="N1365" s="47"/>
      <c r="O1365" s="47"/>
      <c r="P1365" s="36"/>
      <c r="Q1365" s="37"/>
      <c r="R1365" s="37"/>
      <c r="S1365" s="48"/>
      <c r="T1365" s="39"/>
      <c r="U1365" s="40"/>
      <c r="V1365" s="41"/>
      <c r="W1365" s="41"/>
      <c r="X1365" s="41"/>
      <c r="Y1365" s="41"/>
      <c r="Z1365" s="41"/>
      <c r="AA1365" s="41"/>
      <c r="AB1365" s="41"/>
      <c r="AC1365" s="41"/>
      <c r="AD1365" s="42"/>
      <c r="AE1365" s="43"/>
      <c r="AF1365" s="44"/>
      <c r="AG1365" s="44"/>
      <c r="AH1365" s="44"/>
      <c r="AI1365" s="44"/>
      <c r="AJ1365" s="44"/>
      <c r="AK1365" s="44"/>
      <c r="AL1365" s="44"/>
      <c r="AM1365" s="44"/>
      <c r="AN1365" s="44"/>
      <c r="AO1365" s="44"/>
      <c r="AP1365" s="44"/>
      <c r="AQ1365" s="44"/>
      <c r="AR1365" s="44"/>
      <c r="AS1365" s="44"/>
      <c r="AT1365" s="44"/>
      <c r="AU1365" s="44"/>
      <c r="AV1365" s="44"/>
      <c r="AW1365" s="44"/>
      <c r="AX1365" s="44"/>
      <c r="AY1365" s="44"/>
      <c r="AZ1365" s="44"/>
      <c r="BA1365" s="44"/>
      <c r="BB1365" s="44"/>
      <c r="BC1365" s="44"/>
      <c r="BD1365" s="44"/>
      <c r="BE1365" s="44"/>
      <c r="BF1365" s="44"/>
      <c r="BG1365" s="44"/>
      <c r="BH1365" s="44"/>
      <c r="BI1365" s="44"/>
      <c r="BJ1365" s="44"/>
      <c r="BK1365" s="44"/>
      <c r="BL1365" s="44"/>
      <c r="BM1365" s="44"/>
      <c r="BN1365" s="44"/>
      <c r="BO1365" s="44"/>
      <c r="BP1365" s="44"/>
      <c r="BQ1365" s="44"/>
      <c r="BR1365" s="44"/>
      <c r="BS1365" s="44"/>
      <c r="BT1365" s="44"/>
      <c r="BU1365" s="44"/>
      <c r="BV1365" s="44"/>
      <c r="BW1365" s="44"/>
      <c r="BX1365" s="44"/>
      <c r="BY1365" s="44"/>
      <c r="BZ1365" s="44"/>
      <c r="CA1365" s="44"/>
      <c r="CB1365" s="44"/>
      <c r="CC1365" s="44"/>
      <c r="CD1365" s="44"/>
      <c r="CE1365" s="44"/>
      <c r="CF1365" s="44"/>
      <c r="CG1365" s="44"/>
      <c r="CH1365" s="44"/>
      <c r="CI1365" s="44"/>
      <c r="CJ1365" s="44"/>
      <c r="CK1365" s="44"/>
      <c r="CL1365" s="44"/>
      <c r="CM1365" s="44"/>
      <c r="CN1365" s="45"/>
      <c r="CO1365" s="44"/>
      <c r="CP1365" s="44"/>
      <c r="CQ1365" s="44"/>
      <c r="CR1365" s="44"/>
      <c r="CS1365" s="44"/>
      <c r="CT1365" s="44"/>
      <c r="CU1365" s="44"/>
      <c r="CV1365" s="44"/>
      <c r="CW1365" s="44"/>
      <c r="CX1365" s="44"/>
      <c r="CY1365" s="44"/>
      <c r="CZ1365" s="44"/>
      <c r="DA1365" s="44"/>
      <c r="DB1365" s="44"/>
      <c r="DC1365" s="44"/>
      <c r="DD1365" s="44"/>
      <c r="DE1365" s="44"/>
      <c r="DF1365" s="45"/>
      <c r="DG1365" s="44"/>
      <c r="DH1365" s="44"/>
      <c r="DI1365" s="44"/>
      <c r="DJ1365" s="44"/>
      <c r="DK1365" s="44"/>
      <c r="DL1365" s="45"/>
      <c r="DM1365" s="44"/>
      <c r="DN1365" s="44"/>
      <c r="DO1365" s="44"/>
      <c r="DP1365" s="44"/>
      <c r="DQ1365" s="44"/>
      <c r="DR1365" s="44"/>
      <c r="DS1365" s="44"/>
      <c r="DT1365" s="44"/>
      <c r="DU1365" s="45"/>
      <c r="DV1365" s="44"/>
      <c r="DW1365" s="44"/>
      <c r="DX1365" s="44"/>
      <c r="DY1365" s="44"/>
      <c r="DZ1365" s="44"/>
      <c r="EA1365" s="44"/>
      <c r="EB1365" s="44"/>
      <c r="EC1365" s="44"/>
      <c r="ED1365" s="45"/>
      <c r="EE1365" s="44"/>
      <c r="EF1365" s="44"/>
      <c r="EG1365" s="44"/>
      <c r="EH1365" s="44"/>
      <c r="EI1365" s="44"/>
      <c r="EJ1365" s="44"/>
      <c r="EK1365" s="44"/>
      <c r="EL1365" s="44"/>
      <c r="EM1365" s="44"/>
      <c r="EN1365" s="44"/>
      <c r="EO1365" s="44"/>
      <c r="EP1365" s="44"/>
      <c r="EQ1365" s="44"/>
      <c r="ER1365" s="44"/>
      <c r="ES1365" s="44"/>
      <c r="ET1365" s="44"/>
      <c r="EU1365" s="44"/>
      <c r="EV1365" s="45"/>
      <c r="EW1365" s="44"/>
      <c r="EX1365" s="44"/>
      <c r="EY1365" s="45"/>
      <c r="EZ1365" s="45"/>
      <c r="FA1365" s="44"/>
      <c r="FB1365" s="32"/>
      <c r="FC1365" s="32"/>
      <c r="FD1365" s="32"/>
    </row>
    <row r="1366">
      <c r="A1366" s="31"/>
      <c r="B1366" s="32"/>
      <c r="C1366" s="33"/>
      <c r="D1366" s="32"/>
      <c r="E1366" s="32"/>
      <c r="F1366" s="32"/>
      <c r="G1366" s="46"/>
      <c r="H1366" s="32"/>
      <c r="I1366" s="32"/>
      <c r="J1366" s="32"/>
      <c r="K1366" s="32"/>
      <c r="L1366" s="32"/>
      <c r="M1366" s="32"/>
      <c r="N1366" s="47"/>
      <c r="O1366" s="47"/>
      <c r="P1366" s="36"/>
      <c r="Q1366" s="37"/>
      <c r="R1366" s="37"/>
      <c r="S1366" s="48"/>
      <c r="T1366" s="39"/>
      <c r="U1366" s="40"/>
      <c r="V1366" s="41"/>
      <c r="W1366" s="41"/>
      <c r="X1366" s="41"/>
      <c r="Y1366" s="41"/>
      <c r="Z1366" s="41"/>
      <c r="AA1366" s="41"/>
      <c r="AB1366" s="41"/>
      <c r="AC1366" s="41"/>
      <c r="AD1366" s="42"/>
      <c r="AE1366" s="43"/>
      <c r="AF1366" s="44"/>
      <c r="AG1366" s="44"/>
      <c r="AH1366" s="44"/>
      <c r="AI1366" s="44"/>
      <c r="AJ1366" s="44"/>
      <c r="AK1366" s="44"/>
      <c r="AL1366" s="44"/>
      <c r="AM1366" s="44"/>
      <c r="AN1366" s="44"/>
      <c r="AO1366" s="44"/>
      <c r="AP1366" s="44"/>
      <c r="AQ1366" s="44"/>
      <c r="AR1366" s="44"/>
      <c r="AS1366" s="44"/>
      <c r="AT1366" s="44"/>
      <c r="AU1366" s="44"/>
      <c r="AV1366" s="44"/>
      <c r="AW1366" s="44"/>
      <c r="AX1366" s="44"/>
      <c r="AY1366" s="44"/>
      <c r="AZ1366" s="44"/>
      <c r="BA1366" s="44"/>
      <c r="BB1366" s="44"/>
      <c r="BC1366" s="44"/>
      <c r="BD1366" s="44"/>
      <c r="BE1366" s="44"/>
      <c r="BF1366" s="44"/>
      <c r="BG1366" s="44"/>
      <c r="BH1366" s="44"/>
      <c r="BI1366" s="44"/>
      <c r="BJ1366" s="44"/>
      <c r="BK1366" s="44"/>
      <c r="BL1366" s="44"/>
      <c r="BM1366" s="44"/>
      <c r="BN1366" s="44"/>
      <c r="BO1366" s="44"/>
      <c r="BP1366" s="44"/>
      <c r="BQ1366" s="44"/>
      <c r="BR1366" s="44"/>
      <c r="BS1366" s="44"/>
      <c r="BT1366" s="44"/>
      <c r="BU1366" s="44"/>
      <c r="BV1366" s="44"/>
      <c r="BW1366" s="44"/>
      <c r="BX1366" s="44"/>
      <c r="BY1366" s="44"/>
      <c r="BZ1366" s="44"/>
      <c r="CA1366" s="44"/>
      <c r="CB1366" s="44"/>
      <c r="CC1366" s="44"/>
      <c r="CD1366" s="44"/>
      <c r="CE1366" s="44"/>
      <c r="CF1366" s="44"/>
      <c r="CG1366" s="44"/>
      <c r="CH1366" s="44"/>
      <c r="CI1366" s="44"/>
      <c r="CJ1366" s="44"/>
      <c r="CK1366" s="44"/>
      <c r="CL1366" s="44"/>
      <c r="CM1366" s="44"/>
      <c r="CN1366" s="45"/>
      <c r="CO1366" s="44"/>
      <c r="CP1366" s="44"/>
      <c r="CQ1366" s="44"/>
      <c r="CR1366" s="44"/>
      <c r="CS1366" s="44"/>
      <c r="CT1366" s="44"/>
      <c r="CU1366" s="44"/>
      <c r="CV1366" s="44"/>
      <c r="CW1366" s="44"/>
      <c r="CX1366" s="44"/>
      <c r="CY1366" s="44"/>
      <c r="CZ1366" s="44"/>
      <c r="DA1366" s="44"/>
      <c r="DB1366" s="44"/>
      <c r="DC1366" s="44"/>
      <c r="DD1366" s="44"/>
      <c r="DE1366" s="44"/>
      <c r="DF1366" s="45"/>
      <c r="DG1366" s="44"/>
      <c r="DH1366" s="44"/>
      <c r="DI1366" s="44"/>
      <c r="DJ1366" s="44"/>
      <c r="DK1366" s="44"/>
      <c r="DL1366" s="45"/>
      <c r="DM1366" s="44"/>
      <c r="DN1366" s="44"/>
      <c r="DO1366" s="44"/>
      <c r="DP1366" s="44"/>
      <c r="DQ1366" s="44"/>
      <c r="DR1366" s="44"/>
      <c r="DS1366" s="44"/>
      <c r="DT1366" s="44"/>
      <c r="DU1366" s="45"/>
      <c r="DV1366" s="44"/>
      <c r="DW1366" s="44"/>
      <c r="DX1366" s="44"/>
      <c r="DY1366" s="44"/>
      <c r="DZ1366" s="44"/>
      <c r="EA1366" s="44"/>
      <c r="EB1366" s="44"/>
      <c r="EC1366" s="44"/>
      <c r="ED1366" s="45"/>
      <c r="EE1366" s="44"/>
      <c r="EF1366" s="44"/>
      <c r="EG1366" s="44"/>
      <c r="EH1366" s="44"/>
      <c r="EI1366" s="44"/>
      <c r="EJ1366" s="44"/>
      <c r="EK1366" s="44"/>
      <c r="EL1366" s="44"/>
      <c r="EM1366" s="44"/>
      <c r="EN1366" s="44"/>
      <c r="EO1366" s="44"/>
      <c r="EP1366" s="44"/>
      <c r="EQ1366" s="44"/>
      <c r="ER1366" s="44"/>
      <c r="ES1366" s="44"/>
      <c r="ET1366" s="44"/>
      <c r="EU1366" s="44"/>
      <c r="EV1366" s="45"/>
      <c r="EW1366" s="44"/>
      <c r="EX1366" s="44"/>
      <c r="EY1366" s="45"/>
      <c r="EZ1366" s="45"/>
      <c r="FA1366" s="44"/>
      <c r="FB1366" s="32"/>
      <c r="FC1366" s="32"/>
      <c r="FD1366" s="32"/>
    </row>
    <row r="1367">
      <c r="A1367" s="31"/>
      <c r="B1367" s="32"/>
      <c r="C1367" s="33"/>
      <c r="D1367" s="32"/>
      <c r="E1367" s="32"/>
      <c r="F1367" s="32"/>
      <c r="G1367" s="46"/>
      <c r="H1367" s="32"/>
      <c r="I1367" s="32"/>
      <c r="J1367" s="32"/>
      <c r="K1367" s="32"/>
      <c r="L1367" s="32"/>
      <c r="M1367" s="32"/>
      <c r="N1367" s="47"/>
      <c r="O1367" s="47"/>
      <c r="P1367" s="36"/>
      <c r="Q1367" s="37"/>
      <c r="R1367" s="37"/>
      <c r="S1367" s="48"/>
      <c r="T1367" s="39"/>
      <c r="U1367" s="40"/>
      <c r="V1367" s="41"/>
      <c r="W1367" s="41"/>
      <c r="X1367" s="41"/>
      <c r="Y1367" s="41"/>
      <c r="Z1367" s="41"/>
      <c r="AA1367" s="41"/>
      <c r="AB1367" s="41"/>
      <c r="AC1367" s="41"/>
      <c r="AD1367" s="42"/>
      <c r="AE1367" s="43"/>
      <c r="AF1367" s="44"/>
      <c r="AG1367" s="44"/>
      <c r="AH1367" s="44"/>
      <c r="AI1367" s="44"/>
      <c r="AJ1367" s="44"/>
      <c r="AK1367" s="44"/>
      <c r="AL1367" s="44"/>
      <c r="AM1367" s="44"/>
      <c r="AN1367" s="44"/>
      <c r="AO1367" s="44"/>
      <c r="AP1367" s="44"/>
      <c r="AQ1367" s="44"/>
      <c r="AR1367" s="44"/>
      <c r="AS1367" s="44"/>
      <c r="AT1367" s="44"/>
      <c r="AU1367" s="44"/>
      <c r="AV1367" s="44"/>
      <c r="AW1367" s="44"/>
      <c r="AX1367" s="44"/>
      <c r="AY1367" s="44"/>
      <c r="AZ1367" s="44"/>
      <c r="BA1367" s="44"/>
      <c r="BB1367" s="44"/>
      <c r="BC1367" s="44"/>
      <c r="BD1367" s="44"/>
      <c r="BE1367" s="44"/>
      <c r="BF1367" s="44"/>
      <c r="BG1367" s="44"/>
      <c r="BH1367" s="44"/>
      <c r="BI1367" s="44"/>
      <c r="BJ1367" s="44"/>
      <c r="BK1367" s="44"/>
      <c r="BL1367" s="44"/>
      <c r="BM1367" s="44"/>
      <c r="BN1367" s="44"/>
      <c r="BO1367" s="44"/>
      <c r="BP1367" s="44"/>
      <c r="BQ1367" s="44"/>
      <c r="BR1367" s="44"/>
      <c r="BS1367" s="44"/>
      <c r="BT1367" s="44"/>
      <c r="BU1367" s="44"/>
      <c r="BV1367" s="44"/>
      <c r="BW1367" s="44"/>
      <c r="BX1367" s="44"/>
      <c r="BY1367" s="44"/>
      <c r="BZ1367" s="44"/>
      <c r="CA1367" s="44"/>
      <c r="CB1367" s="44"/>
      <c r="CC1367" s="44"/>
      <c r="CD1367" s="44"/>
      <c r="CE1367" s="44"/>
      <c r="CF1367" s="44"/>
      <c r="CG1367" s="44"/>
      <c r="CH1367" s="44"/>
      <c r="CI1367" s="44"/>
      <c r="CJ1367" s="44"/>
      <c r="CK1367" s="44"/>
      <c r="CL1367" s="44"/>
      <c r="CM1367" s="44"/>
      <c r="CN1367" s="45"/>
      <c r="CO1367" s="44"/>
      <c r="CP1367" s="44"/>
      <c r="CQ1367" s="44"/>
      <c r="CR1367" s="44"/>
      <c r="CS1367" s="44"/>
      <c r="CT1367" s="44"/>
      <c r="CU1367" s="44"/>
      <c r="CV1367" s="44"/>
      <c r="CW1367" s="44"/>
      <c r="CX1367" s="44"/>
      <c r="CY1367" s="44"/>
      <c r="CZ1367" s="44"/>
      <c r="DA1367" s="44"/>
      <c r="DB1367" s="44"/>
      <c r="DC1367" s="44"/>
      <c r="DD1367" s="44"/>
      <c r="DE1367" s="44"/>
      <c r="DF1367" s="45"/>
      <c r="DG1367" s="44"/>
      <c r="DH1367" s="44"/>
      <c r="DI1367" s="44"/>
      <c r="DJ1367" s="44"/>
      <c r="DK1367" s="44"/>
      <c r="DL1367" s="45"/>
      <c r="DM1367" s="44"/>
      <c r="DN1367" s="44"/>
      <c r="DO1367" s="44"/>
      <c r="DP1367" s="44"/>
      <c r="DQ1367" s="44"/>
      <c r="DR1367" s="44"/>
      <c r="DS1367" s="44"/>
      <c r="DT1367" s="44"/>
      <c r="DU1367" s="45"/>
      <c r="DV1367" s="44"/>
      <c r="DW1367" s="44"/>
      <c r="DX1367" s="44"/>
      <c r="DY1367" s="44"/>
      <c r="DZ1367" s="44"/>
      <c r="EA1367" s="44"/>
      <c r="EB1367" s="44"/>
      <c r="EC1367" s="44"/>
      <c r="ED1367" s="45"/>
      <c r="EE1367" s="44"/>
      <c r="EF1367" s="44"/>
      <c r="EG1367" s="44"/>
      <c r="EH1367" s="44"/>
      <c r="EI1367" s="44"/>
      <c r="EJ1367" s="44"/>
      <c r="EK1367" s="44"/>
      <c r="EL1367" s="44"/>
      <c r="EM1367" s="44"/>
      <c r="EN1367" s="44"/>
      <c r="EO1367" s="44"/>
      <c r="EP1367" s="44"/>
      <c r="EQ1367" s="44"/>
      <c r="ER1367" s="44"/>
      <c r="ES1367" s="44"/>
      <c r="ET1367" s="44"/>
      <c r="EU1367" s="44"/>
      <c r="EV1367" s="45"/>
      <c r="EW1367" s="44"/>
      <c r="EX1367" s="44"/>
      <c r="EY1367" s="45"/>
      <c r="EZ1367" s="45"/>
      <c r="FA1367" s="44"/>
      <c r="FB1367" s="32"/>
      <c r="FC1367" s="32"/>
      <c r="FD1367" s="32"/>
    </row>
    <row r="1368">
      <c r="A1368" s="31"/>
      <c r="B1368" s="32"/>
      <c r="C1368" s="33"/>
      <c r="D1368" s="32"/>
      <c r="E1368" s="32"/>
      <c r="F1368" s="32"/>
      <c r="G1368" s="46"/>
      <c r="H1368" s="32"/>
      <c r="I1368" s="32"/>
      <c r="J1368" s="32"/>
      <c r="K1368" s="32"/>
      <c r="L1368" s="32"/>
      <c r="M1368" s="32"/>
      <c r="N1368" s="47"/>
      <c r="O1368" s="47"/>
      <c r="P1368" s="36"/>
      <c r="Q1368" s="37"/>
      <c r="R1368" s="37"/>
      <c r="S1368" s="48"/>
      <c r="T1368" s="39"/>
      <c r="U1368" s="40"/>
      <c r="V1368" s="41"/>
      <c r="W1368" s="41"/>
      <c r="X1368" s="41"/>
      <c r="Y1368" s="41"/>
      <c r="Z1368" s="41"/>
      <c r="AA1368" s="41"/>
      <c r="AB1368" s="41"/>
      <c r="AC1368" s="41"/>
      <c r="AD1368" s="42"/>
      <c r="AE1368" s="43"/>
      <c r="AF1368" s="44"/>
      <c r="AG1368" s="44"/>
      <c r="AH1368" s="44"/>
      <c r="AI1368" s="44"/>
      <c r="AJ1368" s="44"/>
      <c r="AK1368" s="44"/>
      <c r="AL1368" s="44"/>
      <c r="AM1368" s="44"/>
      <c r="AN1368" s="44"/>
      <c r="AO1368" s="44"/>
      <c r="AP1368" s="44"/>
      <c r="AQ1368" s="44"/>
      <c r="AR1368" s="44"/>
      <c r="AS1368" s="44"/>
      <c r="AT1368" s="44"/>
      <c r="AU1368" s="44"/>
      <c r="AV1368" s="44"/>
      <c r="AW1368" s="44"/>
      <c r="AX1368" s="44"/>
      <c r="AY1368" s="44"/>
      <c r="AZ1368" s="44"/>
      <c r="BA1368" s="44"/>
      <c r="BB1368" s="44"/>
      <c r="BC1368" s="44"/>
      <c r="BD1368" s="44"/>
      <c r="BE1368" s="44"/>
      <c r="BF1368" s="44"/>
      <c r="BG1368" s="44"/>
      <c r="BH1368" s="44"/>
      <c r="BI1368" s="44"/>
      <c r="BJ1368" s="44"/>
      <c r="BK1368" s="44"/>
      <c r="BL1368" s="44"/>
      <c r="BM1368" s="44"/>
      <c r="BN1368" s="44"/>
      <c r="BO1368" s="44"/>
      <c r="BP1368" s="44"/>
      <c r="BQ1368" s="44"/>
      <c r="BR1368" s="44"/>
      <c r="BS1368" s="44"/>
      <c r="BT1368" s="44"/>
      <c r="BU1368" s="44"/>
      <c r="BV1368" s="44"/>
      <c r="BW1368" s="44"/>
      <c r="BX1368" s="44"/>
      <c r="BY1368" s="44"/>
      <c r="BZ1368" s="44"/>
      <c r="CA1368" s="44"/>
      <c r="CB1368" s="44"/>
      <c r="CC1368" s="44"/>
      <c r="CD1368" s="44"/>
      <c r="CE1368" s="44"/>
      <c r="CF1368" s="44"/>
      <c r="CG1368" s="44"/>
      <c r="CH1368" s="44"/>
      <c r="CI1368" s="44"/>
      <c r="CJ1368" s="44"/>
      <c r="CK1368" s="44"/>
      <c r="CL1368" s="44"/>
      <c r="CM1368" s="44"/>
      <c r="CN1368" s="45"/>
      <c r="CO1368" s="44"/>
      <c r="CP1368" s="44"/>
      <c r="CQ1368" s="44"/>
      <c r="CR1368" s="44"/>
      <c r="CS1368" s="44"/>
      <c r="CT1368" s="44"/>
      <c r="CU1368" s="44"/>
      <c r="CV1368" s="44"/>
      <c r="CW1368" s="44"/>
      <c r="CX1368" s="44"/>
      <c r="CY1368" s="44"/>
      <c r="CZ1368" s="44"/>
      <c r="DA1368" s="44"/>
      <c r="DB1368" s="44"/>
      <c r="DC1368" s="44"/>
      <c r="DD1368" s="44"/>
      <c r="DE1368" s="44"/>
      <c r="DF1368" s="45"/>
      <c r="DG1368" s="44"/>
      <c r="DH1368" s="44"/>
      <c r="DI1368" s="44"/>
      <c r="DJ1368" s="44"/>
      <c r="DK1368" s="44"/>
      <c r="DL1368" s="45"/>
      <c r="DM1368" s="44"/>
      <c r="DN1368" s="44"/>
      <c r="DO1368" s="44"/>
      <c r="DP1368" s="44"/>
      <c r="DQ1368" s="44"/>
      <c r="DR1368" s="44"/>
      <c r="DS1368" s="44"/>
      <c r="DT1368" s="44"/>
      <c r="DU1368" s="45"/>
      <c r="DV1368" s="44"/>
      <c r="DW1368" s="44"/>
      <c r="DX1368" s="44"/>
      <c r="DY1368" s="44"/>
      <c r="DZ1368" s="44"/>
      <c r="EA1368" s="44"/>
      <c r="EB1368" s="44"/>
      <c r="EC1368" s="44"/>
      <c r="ED1368" s="45"/>
      <c r="EE1368" s="44"/>
      <c r="EF1368" s="44"/>
      <c r="EG1368" s="44"/>
      <c r="EH1368" s="44"/>
      <c r="EI1368" s="44"/>
      <c r="EJ1368" s="44"/>
      <c r="EK1368" s="44"/>
      <c r="EL1368" s="44"/>
      <c r="EM1368" s="44"/>
      <c r="EN1368" s="44"/>
      <c r="EO1368" s="44"/>
      <c r="EP1368" s="44"/>
      <c r="EQ1368" s="44"/>
      <c r="ER1368" s="44"/>
      <c r="ES1368" s="44"/>
      <c r="ET1368" s="44"/>
      <c r="EU1368" s="44"/>
      <c r="EV1368" s="45"/>
      <c r="EW1368" s="44"/>
      <c r="EX1368" s="44"/>
      <c r="EY1368" s="45"/>
      <c r="EZ1368" s="45"/>
      <c r="FA1368" s="44"/>
      <c r="FB1368" s="32"/>
      <c r="FC1368" s="32"/>
      <c r="FD1368" s="32"/>
    </row>
    <row r="1369">
      <c r="A1369" s="31"/>
      <c r="B1369" s="32"/>
      <c r="C1369" s="33"/>
      <c r="D1369" s="32"/>
      <c r="E1369" s="32"/>
      <c r="F1369" s="32"/>
      <c r="G1369" s="46"/>
      <c r="H1369" s="32"/>
      <c r="I1369" s="32"/>
      <c r="J1369" s="32"/>
      <c r="K1369" s="32"/>
      <c r="L1369" s="32"/>
      <c r="M1369" s="32"/>
      <c r="N1369" s="47"/>
      <c r="O1369" s="47"/>
      <c r="P1369" s="36"/>
      <c r="Q1369" s="37"/>
      <c r="R1369" s="37"/>
      <c r="S1369" s="48"/>
      <c r="T1369" s="39"/>
      <c r="U1369" s="40"/>
      <c r="V1369" s="41"/>
      <c r="W1369" s="41"/>
      <c r="X1369" s="41"/>
      <c r="Y1369" s="41"/>
      <c r="Z1369" s="41"/>
      <c r="AA1369" s="41"/>
      <c r="AB1369" s="41"/>
      <c r="AC1369" s="41"/>
      <c r="AD1369" s="42"/>
      <c r="AE1369" s="43"/>
      <c r="AF1369" s="44"/>
      <c r="AG1369" s="44"/>
      <c r="AH1369" s="44"/>
      <c r="AI1369" s="44"/>
      <c r="AJ1369" s="44"/>
      <c r="AK1369" s="44"/>
      <c r="AL1369" s="44"/>
      <c r="AM1369" s="44"/>
      <c r="AN1369" s="44"/>
      <c r="AO1369" s="44"/>
      <c r="AP1369" s="44"/>
      <c r="AQ1369" s="44"/>
      <c r="AR1369" s="44"/>
      <c r="AS1369" s="44"/>
      <c r="AT1369" s="44"/>
      <c r="AU1369" s="44"/>
      <c r="AV1369" s="44"/>
      <c r="AW1369" s="44"/>
      <c r="AX1369" s="44"/>
      <c r="AY1369" s="44"/>
      <c r="AZ1369" s="44"/>
      <c r="BA1369" s="44"/>
      <c r="BB1369" s="44"/>
      <c r="BC1369" s="44"/>
      <c r="BD1369" s="44"/>
      <c r="BE1369" s="44"/>
      <c r="BF1369" s="44"/>
      <c r="BG1369" s="44"/>
      <c r="BH1369" s="44"/>
      <c r="BI1369" s="44"/>
      <c r="BJ1369" s="44"/>
      <c r="BK1369" s="44"/>
      <c r="BL1369" s="44"/>
      <c r="BM1369" s="44"/>
      <c r="BN1369" s="44"/>
      <c r="BO1369" s="44"/>
      <c r="BP1369" s="44"/>
      <c r="BQ1369" s="44"/>
      <c r="BR1369" s="44"/>
      <c r="BS1369" s="44"/>
      <c r="BT1369" s="44"/>
      <c r="BU1369" s="44"/>
      <c r="BV1369" s="44"/>
      <c r="BW1369" s="44"/>
      <c r="BX1369" s="44"/>
      <c r="BY1369" s="44"/>
      <c r="BZ1369" s="44"/>
      <c r="CA1369" s="44"/>
      <c r="CB1369" s="44"/>
      <c r="CC1369" s="44"/>
      <c r="CD1369" s="44"/>
      <c r="CE1369" s="44"/>
      <c r="CF1369" s="44"/>
      <c r="CG1369" s="44"/>
      <c r="CH1369" s="44"/>
      <c r="CI1369" s="44"/>
      <c r="CJ1369" s="44"/>
      <c r="CK1369" s="44"/>
      <c r="CL1369" s="44"/>
      <c r="CM1369" s="44"/>
      <c r="CN1369" s="45"/>
      <c r="CO1369" s="44"/>
      <c r="CP1369" s="44"/>
      <c r="CQ1369" s="44"/>
      <c r="CR1369" s="44"/>
      <c r="CS1369" s="44"/>
      <c r="CT1369" s="44"/>
      <c r="CU1369" s="44"/>
      <c r="CV1369" s="44"/>
      <c r="CW1369" s="44"/>
      <c r="CX1369" s="44"/>
      <c r="CY1369" s="44"/>
      <c r="CZ1369" s="44"/>
      <c r="DA1369" s="44"/>
      <c r="DB1369" s="44"/>
      <c r="DC1369" s="44"/>
      <c r="DD1369" s="44"/>
      <c r="DE1369" s="44"/>
      <c r="DF1369" s="45"/>
      <c r="DG1369" s="44"/>
      <c r="DH1369" s="44"/>
      <c r="DI1369" s="44"/>
      <c r="DJ1369" s="44"/>
      <c r="DK1369" s="44"/>
      <c r="DL1369" s="45"/>
      <c r="DM1369" s="44"/>
      <c r="DN1369" s="44"/>
      <c r="DO1369" s="44"/>
      <c r="DP1369" s="44"/>
      <c r="DQ1369" s="44"/>
      <c r="DR1369" s="44"/>
      <c r="DS1369" s="44"/>
      <c r="DT1369" s="44"/>
      <c r="DU1369" s="45"/>
      <c r="DV1369" s="44"/>
      <c r="DW1369" s="44"/>
      <c r="DX1369" s="44"/>
      <c r="DY1369" s="44"/>
      <c r="DZ1369" s="44"/>
      <c r="EA1369" s="44"/>
      <c r="EB1369" s="44"/>
      <c r="EC1369" s="44"/>
      <c r="ED1369" s="45"/>
      <c r="EE1369" s="44"/>
      <c r="EF1369" s="44"/>
      <c r="EG1369" s="44"/>
      <c r="EH1369" s="44"/>
      <c r="EI1369" s="44"/>
      <c r="EJ1369" s="44"/>
      <c r="EK1369" s="44"/>
      <c r="EL1369" s="44"/>
      <c r="EM1369" s="44"/>
      <c r="EN1369" s="44"/>
      <c r="EO1369" s="44"/>
      <c r="EP1369" s="44"/>
      <c r="EQ1369" s="44"/>
      <c r="ER1369" s="44"/>
      <c r="ES1369" s="44"/>
      <c r="ET1369" s="44"/>
      <c r="EU1369" s="44"/>
      <c r="EV1369" s="45"/>
      <c r="EW1369" s="44"/>
      <c r="EX1369" s="44"/>
      <c r="EY1369" s="45"/>
      <c r="EZ1369" s="45"/>
      <c r="FA1369" s="44"/>
      <c r="FB1369" s="32"/>
      <c r="FC1369" s="32"/>
      <c r="FD1369" s="32"/>
    </row>
    <row r="1370">
      <c r="A1370" s="31"/>
      <c r="B1370" s="32"/>
      <c r="C1370" s="33"/>
      <c r="D1370" s="32"/>
      <c r="E1370" s="32"/>
      <c r="F1370" s="32"/>
      <c r="G1370" s="46"/>
      <c r="H1370" s="32"/>
      <c r="I1370" s="32"/>
      <c r="J1370" s="32"/>
      <c r="K1370" s="32"/>
      <c r="L1370" s="32"/>
      <c r="M1370" s="32"/>
      <c r="N1370" s="47"/>
      <c r="O1370" s="47"/>
      <c r="P1370" s="36"/>
      <c r="Q1370" s="37"/>
      <c r="R1370" s="37"/>
      <c r="S1370" s="48"/>
      <c r="T1370" s="39"/>
      <c r="U1370" s="40"/>
      <c r="V1370" s="41"/>
      <c r="W1370" s="41"/>
      <c r="X1370" s="41"/>
      <c r="Y1370" s="41"/>
      <c r="Z1370" s="41"/>
      <c r="AA1370" s="41"/>
      <c r="AB1370" s="41"/>
      <c r="AC1370" s="41"/>
      <c r="AD1370" s="42"/>
      <c r="AE1370" s="43"/>
      <c r="AF1370" s="44"/>
      <c r="AG1370" s="44"/>
      <c r="AH1370" s="44"/>
      <c r="AI1370" s="44"/>
      <c r="AJ1370" s="44"/>
      <c r="AK1370" s="44"/>
      <c r="AL1370" s="44"/>
      <c r="AM1370" s="44"/>
      <c r="AN1370" s="44"/>
      <c r="AO1370" s="44"/>
      <c r="AP1370" s="44"/>
      <c r="AQ1370" s="44"/>
      <c r="AR1370" s="44"/>
      <c r="AS1370" s="44"/>
      <c r="AT1370" s="44"/>
      <c r="AU1370" s="44"/>
      <c r="AV1370" s="44"/>
      <c r="AW1370" s="44"/>
      <c r="AX1370" s="44"/>
      <c r="AY1370" s="44"/>
      <c r="AZ1370" s="44"/>
      <c r="BA1370" s="44"/>
      <c r="BB1370" s="44"/>
      <c r="BC1370" s="44"/>
      <c r="BD1370" s="44"/>
      <c r="BE1370" s="44"/>
      <c r="BF1370" s="44"/>
      <c r="BG1370" s="44"/>
      <c r="BH1370" s="44"/>
      <c r="BI1370" s="44"/>
      <c r="BJ1370" s="44"/>
      <c r="BK1370" s="44"/>
      <c r="BL1370" s="44"/>
      <c r="BM1370" s="44"/>
      <c r="BN1370" s="44"/>
      <c r="BO1370" s="44"/>
      <c r="BP1370" s="44"/>
      <c r="BQ1370" s="44"/>
      <c r="BR1370" s="44"/>
      <c r="BS1370" s="44"/>
      <c r="BT1370" s="44"/>
      <c r="BU1370" s="44"/>
      <c r="BV1370" s="44"/>
      <c r="BW1370" s="44"/>
      <c r="BX1370" s="44"/>
      <c r="BY1370" s="44"/>
      <c r="BZ1370" s="44"/>
      <c r="CA1370" s="44"/>
      <c r="CB1370" s="44"/>
      <c r="CC1370" s="44"/>
      <c r="CD1370" s="44"/>
      <c r="CE1370" s="44"/>
      <c r="CF1370" s="44"/>
      <c r="CG1370" s="44"/>
      <c r="CH1370" s="44"/>
      <c r="CI1370" s="44"/>
      <c r="CJ1370" s="44"/>
      <c r="CK1370" s="44"/>
      <c r="CL1370" s="44"/>
      <c r="CM1370" s="44"/>
      <c r="CN1370" s="45"/>
      <c r="CO1370" s="44"/>
      <c r="CP1370" s="44"/>
      <c r="CQ1370" s="44"/>
      <c r="CR1370" s="44"/>
      <c r="CS1370" s="44"/>
      <c r="CT1370" s="44"/>
      <c r="CU1370" s="44"/>
      <c r="CV1370" s="44"/>
      <c r="CW1370" s="44"/>
      <c r="CX1370" s="44"/>
      <c r="CY1370" s="44"/>
      <c r="CZ1370" s="44"/>
      <c r="DA1370" s="44"/>
      <c r="DB1370" s="44"/>
      <c r="DC1370" s="44"/>
      <c r="DD1370" s="44"/>
      <c r="DE1370" s="44"/>
      <c r="DF1370" s="45"/>
      <c r="DG1370" s="44"/>
      <c r="DH1370" s="44"/>
      <c r="DI1370" s="44"/>
      <c r="DJ1370" s="44"/>
      <c r="DK1370" s="44"/>
      <c r="DL1370" s="45"/>
      <c r="DM1370" s="44"/>
      <c r="DN1370" s="44"/>
      <c r="DO1370" s="44"/>
      <c r="DP1370" s="44"/>
      <c r="DQ1370" s="44"/>
      <c r="DR1370" s="44"/>
      <c r="DS1370" s="44"/>
      <c r="DT1370" s="44"/>
      <c r="DU1370" s="45"/>
      <c r="DV1370" s="44"/>
      <c r="DW1370" s="44"/>
      <c r="DX1370" s="44"/>
      <c r="DY1370" s="44"/>
      <c r="DZ1370" s="44"/>
      <c r="EA1370" s="44"/>
      <c r="EB1370" s="44"/>
      <c r="EC1370" s="44"/>
      <c r="ED1370" s="45"/>
      <c r="EE1370" s="44"/>
      <c r="EF1370" s="44"/>
      <c r="EG1370" s="44"/>
      <c r="EH1370" s="44"/>
      <c r="EI1370" s="44"/>
      <c r="EJ1370" s="44"/>
      <c r="EK1370" s="44"/>
      <c r="EL1370" s="44"/>
      <c r="EM1370" s="44"/>
      <c r="EN1370" s="44"/>
      <c r="EO1370" s="44"/>
      <c r="EP1370" s="44"/>
      <c r="EQ1370" s="44"/>
      <c r="ER1370" s="44"/>
      <c r="ES1370" s="44"/>
      <c r="ET1370" s="44"/>
      <c r="EU1370" s="44"/>
      <c r="EV1370" s="45"/>
      <c r="EW1370" s="44"/>
      <c r="EX1370" s="44"/>
      <c r="EY1370" s="45"/>
      <c r="EZ1370" s="45"/>
      <c r="FA1370" s="44"/>
      <c r="FB1370" s="32"/>
      <c r="FC1370" s="32"/>
      <c r="FD1370" s="32"/>
    </row>
    <row r="1371">
      <c r="A1371" s="31"/>
      <c r="B1371" s="32"/>
      <c r="C1371" s="33"/>
      <c r="D1371" s="32"/>
      <c r="E1371" s="32"/>
      <c r="F1371" s="32"/>
      <c r="G1371" s="46"/>
      <c r="H1371" s="32"/>
      <c r="I1371" s="32"/>
      <c r="J1371" s="32"/>
      <c r="K1371" s="32"/>
      <c r="L1371" s="32"/>
      <c r="M1371" s="32"/>
      <c r="N1371" s="47"/>
      <c r="O1371" s="47"/>
      <c r="P1371" s="36"/>
      <c r="Q1371" s="37"/>
      <c r="R1371" s="37"/>
      <c r="S1371" s="48"/>
      <c r="T1371" s="39"/>
      <c r="U1371" s="40"/>
      <c r="V1371" s="41"/>
      <c r="W1371" s="41"/>
      <c r="X1371" s="41"/>
      <c r="Y1371" s="41"/>
      <c r="Z1371" s="41"/>
      <c r="AA1371" s="41"/>
      <c r="AB1371" s="41"/>
      <c r="AC1371" s="41"/>
      <c r="AD1371" s="42"/>
      <c r="AE1371" s="43"/>
      <c r="AF1371" s="44"/>
      <c r="AG1371" s="44"/>
      <c r="AH1371" s="44"/>
      <c r="AI1371" s="44"/>
      <c r="AJ1371" s="44"/>
      <c r="AK1371" s="44"/>
      <c r="AL1371" s="44"/>
      <c r="AM1371" s="44"/>
      <c r="AN1371" s="44"/>
      <c r="AO1371" s="44"/>
      <c r="AP1371" s="44"/>
      <c r="AQ1371" s="44"/>
      <c r="AR1371" s="44"/>
      <c r="AS1371" s="44"/>
      <c r="AT1371" s="44"/>
      <c r="AU1371" s="44"/>
      <c r="AV1371" s="44"/>
      <c r="AW1371" s="44"/>
      <c r="AX1371" s="44"/>
      <c r="AY1371" s="44"/>
      <c r="AZ1371" s="44"/>
      <c r="BA1371" s="44"/>
      <c r="BB1371" s="44"/>
      <c r="BC1371" s="44"/>
      <c r="BD1371" s="44"/>
      <c r="BE1371" s="44"/>
      <c r="BF1371" s="44"/>
      <c r="BG1371" s="44"/>
      <c r="BH1371" s="44"/>
      <c r="BI1371" s="44"/>
      <c r="BJ1371" s="44"/>
      <c r="BK1371" s="44"/>
      <c r="BL1371" s="44"/>
      <c r="BM1371" s="44"/>
      <c r="BN1371" s="44"/>
      <c r="BO1371" s="44"/>
      <c r="BP1371" s="44"/>
      <c r="BQ1371" s="44"/>
      <c r="BR1371" s="44"/>
      <c r="BS1371" s="44"/>
      <c r="BT1371" s="44"/>
      <c r="BU1371" s="44"/>
      <c r="BV1371" s="44"/>
      <c r="BW1371" s="44"/>
      <c r="BX1371" s="44"/>
      <c r="BY1371" s="44"/>
      <c r="BZ1371" s="44"/>
      <c r="CA1371" s="44"/>
      <c r="CB1371" s="44"/>
      <c r="CC1371" s="44"/>
      <c r="CD1371" s="44"/>
      <c r="CE1371" s="44"/>
      <c r="CF1371" s="44"/>
      <c r="CG1371" s="44"/>
      <c r="CH1371" s="44"/>
      <c r="CI1371" s="44"/>
      <c r="CJ1371" s="44"/>
      <c r="CK1371" s="44"/>
      <c r="CL1371" s="44"/>
      <c r="CM1371" s="44"/>
      <c r="CN1371" s="45"/>
      <c r="CO1371" s="44"/>
      <c r="CP1371" s="44"/>
      <c r="CQ1371" s="44"/>
      <c r="CR1371" s="44"/>
      <c r="CS1371" s="44"/>
      <c r="CT1371" s="44"/>
      <c r="CU1371" s="44"/>
      <c r="CV1371" s="44"/>
      <c r="CW1371" s="44"/>
      <c r="CX1371" s="44"/>
      <c r="CY1371" s="44"/>
      <c r="CZ1371" s="44"/>
      <c r="DA1371" s="44"/>
      <c r="DB1371" s="44"/>
      <c r="DC1371" s="44"/>
      <c r="DD1371" s="44"/>
      <c r="DE1371" s="44"/>
      <c r="DF1371" s="45"/>
      <c r="DG1371" s="44"/>
      <c r="DH1371" s="44"/>
      <c r="DI1371" s="44"/>
      <c r="DJ1371" s="44"/>
      <c r="DK1371" s="44"/>
      <c r="DL1371" s="45"/>
      <c r="DM1371" s="44"/>
      <c r="DN1371" s="44"/>
      <c r="DO1371" s="44"/>
      <c r="DP1371" s="44"/>
      <c r="DQ1371" s="44"/>
      <c r="DR1371" s="44"/>
      <c r="DS1371" s="44"/>
      <c r="DT1371" s="44"/>
      <c r="DU1371" s="45"/>
      <c r="DV1371" s="44"/>
      <c r="DW1371" s="44"/>
      <c r="DX1371" s="44"/>
      <c r="DY1371" s="44"/>
      <c r="DZ1371" s="44"/>
      <c r="EA1371" s="44"/>
      <c r="EB1371" s="44"/>
      <c r="EC1371" s="44"/>
      <c r="ED1371" s="45"/>
      <c r="EE1371" s="44"/>
      <c r="EF1371" s="44"/>
      <c r="EG1371" s="44"/>
      <c r="EH1371" s="44"/>
      <c r="EI1371" s="44"/>
      <c r="EJ1371" s="44"/>
      <c r="EK1371" s="44"/>
      <c r="EL1371" s="44"/>
      <c r="EM1371" s="44"/>
      <c r="EN1371" s="44"/>
      <c r="EO1371" s="44"/>
      <c r="EP1371" s="44"/>
      <c r="EQ1371" s="44"/>
      <c r="ER1371" s="44"/>
      <c r="ES1371" s="44"/>
      <c r="ET1371" s="44"/>
      <c r="EU1371" s="44"/>
      <c r="EV1371" s="45"/>
      <c r="EW1371" s="44"/>
      <c r="EX1371" s="44"/>
      <c r="EY1371" s="45"/>
      <c r="EZ1371" s="45"/>
      <c r="FA1371" s="44"/>
      <c r="FB1371" s="32"/>
      <c r="FC1371" s="32"/>
      <c r="FD1371" s="32"/>
    </row>
    <row r="1372">
      <c r="A1372" s="31"/>
      <c r="B1372" s="32"/>
      <c r="C1372" s="33"/>
      <c r="D1372" s="32"/>
      <c r="E1372" s="32"/>
      <c r="F1372" s="32"/>
      <c r="G1372" s="46"/>
      <c r="H1372" s="32"/>
      <c r="I1372" s="32"/>
      <c r="J1372" s="32"/>
      <c r="K1372" s="32"/>
      <c r="L1372" s="32"/>
      <c r="M1372" s="32"/>
      <c r="N1372" s="47"/>
      <c r="O1372" s="47"/>
      <c r="P1372" s="36"/>
      <c r="Q1372" s="37"/>
      <c r="R1372" s="37"/>
      <c r="S1372" s="48"/>
      <c r="T1372" s="39"/>
      <c r="U1372" s="40"/>
      <c r="V1372" s="41"/>
      <c r="W1372" s="41"/>
      <c r="X1372" s="41"/>
      <c r="Y1372" s="41"/>
      <c r="Z1372" s="41"/>
      <c r="AA1372" s="41"/>
      <c r="AB1372" s="41"/>
      <c r="AC1372" s="41"/>
      <c r="AD1372" s="42"/>
      <c r="AE1372" s="43"/>
      <c r="AF1372" s="44"/>
      <c r="AG1372" s="44"/>
      <c r="AH1372" s="44"/>
      <c r="AI1372" s="44"/>
      <c r="AJ1372" s="44"/>
      <c r="AK1372" s="44"/>
      <c r="AL1372" s="44"/>
      <c r="AM1372" s="44"/>
      <c r="AN1372" s="44"/>
      <c r="AO1372" s="44"/>
      <c r="AP1372" s="44"/>
      <c r="AQ1372" s="44"/>
      <c r="AR1372" s="44"/>
      <c r="AS1372" s="44"/>
      <c r="AT1372" s="44"/>
      <c r="AU1372" s="44"/>
      <c r="AV1372" s="44"/>
      <c r="AW1372" s="44"/>
      <c r="AX1372" s="44"/>
      <c r="AY1372" s="44"/>
      <c r="AZ1372" s="44"/>
      <c r="BA1372" s="44"/>
      <c r="BB1372" s="44"/>
      <c r="BC1372" s="44"/>
      <c r="BD1372" s="44"/>
      <c r="BE1372" s="44"/>
      <c r="BF1372" s="44"/>
      <c r="BG1372" s="44"/>
      <c r="BH1372" s="44"/>
      <c r="BI1372" s="44"/>
      <c r="BJ1372" s="44"/>
      <c r="BK1372" s="44"/>
      <c r="BL1372" s="44"/>
      <c r="BM1372" s="44"/>
      <c r="BN1372" s="44"/>
      <c r="BO1372" s="44"/>
      <c r="BP1372" s="44"/>
      <c r="BQ1372" s="44"/>
      <c r="BR1372" s="44"/>
      <c r="BS1372" s="44"/>
      <c r="BT1372" s="44"/>
      <c r="BU1372" s="44"/>
      <c r="BV1372" s="44"/>
      <c r="BW1372" s="44"/>
      <c r="BX1372" s="44"/>
      <c r="BY1372" s="44"/>
      <c r="BZ1372" s="44"/>
      <c r="CA1372" s="44"/>
      <c r="CB1372" s="44"/>
      <c r="CC1372" s="44"/>
      <c r="CD1372" s="44"/>
      <c r="CE1372" s="44"/>
      <c r="CF1372" s="44"/>
      <c r="CG1372" s="44"/>
      <c r="CH1372" s="44"/>
      <c r="CI1372" s="44"/>
      <c r="CJ1372" s="44"/>
      <c r="CK1372" s="44"/>
      <c r="CL1372" s="44"/>
      <c r="CM1372" s="44"/>
      <c r="CN1372" s="45"/>
      <c r="CO1372" s="44"/>
      <c r="CP1372" s="44"/>
      <c r="CQ1372" s="44"/>
      <c r="CR1372" s="44"/>
      <c r="CS1372" s="44"/>
      <c r="CT1372" s="44"/>
      <c r="CU1372" s="44"/>
      <c r="CV1372" s="44"/>
      <c r="CW1372" s="44"/>
      <c r="CX1372" s="44"/>
      <c r="CY1372" s="44"/>
      <c r="CZ1372" s="44"/>
      <c r="DA1372" s="44"/>
      <c r="DB1372" s="44"/>
      <c r="DC1372" s="44"/>
      <c r="DD1372" s="44"/>
      <c r="DE1372" s="44"/>
      <c r="DF1372" s="45"/>
      <c r="DG1372" s="44"/>
      <c r="DH1372" s="44"/>
      <c r="DI1372" s="44"/>
      <c r="DJ1372" s="44"/>
      <c r="DK1372" s="44"/>
      <c r="DL1372" s="45"/>
      <c r="DM1372" s="44"/>
      <c r="DN1372" s="44"/>
      <c r="DO1372" s="44"/>
      <c r="DP1372" s="44"/>
      <c r="DQ1372" s="44"/>
      <c r="DR1372" s="44"/>
      <c r="DS1372" s="44"/>
      <c r="DT1372" s="44"/>
      <c r="DU1372" s="45"/>
      <c r="DV1372" s="44"/>
      <c r="DW1372" s="44"/>
      <c r="DX1372" s="44"/>
      <c r="DY1372" s="44"/>
      <c r="DZ1372" s="44"/>
      <c r="EA1372" s="44"/>
      <c r="EB1372" s="44"/>
      <c r="EC1372" s="44"/>
      <c r="ED1372" s="45"/>
      <c r="EE1372" s="44"/>
      <c r="EF1372" s="44"/>
      <c r="EG1372" s="44"/>
      <c r="EH1372" s="44"/>
      <c r="EI1372" s="44"/>
      <c r="EJ1372" s="44"/>
      <c r="EK1372" s="44"/>
      <c r="EL1372" s="44"/>
      <c r="EM1372" s="44"/>
      <c r="EN1372" s="44"/>
      <c r="EO1372" s="44"/>
      <c r="EP1372" s="44"/>
      <c r="EQ1372" s="44"/>
      <c r="ER1372" s="44"/>
      <c r="ES1372" s="44"/>
      <c r="ET1372" s="44"/>
      <c r="EU1372" s="44"/>
      <c r="EV1372" s="45"/>
      <c r="EW1372" s="44"/>
      <c r="EX1372" s="44"/>
      <c r="EY1372" s="45"/>
      <c r="EZ1372" s="45"/>
      <c r="FA1372" s="44"/>
      <c r="FB1372" s="32"/>
      <c r="FC1372" s="32"/>
      <c r="FD1372" s="32"/>
    </row>
    <row r="1373">
      <c r="A1373" s="31"/>
      <c r="B1373" s="32"/>
      <c r="C1373" s="33"/>
      <c r="D1373" s="32"/>
      <c r="E1373" s="32"/>
      <c r="F1373" s="32"/>
      <c r="G1373" s="46"/>
      <c r="H1373" s="32"/>
      <c r="I1373" s="32"/>
      <c r="J1373" s="32"/>
      <c r="K1373" s="32"/>
      <c r="L1373" s="32"/>
      <c r="M1373" s="32"/>
      <c r="N1373" s="47"/>
      <c r="O1373" s="47"/>
      <c r="P1373" s="36"/>
      <c r="Q1373" s="37"/>
      <c r="R1373" s="37"/>
      <c r="S1373" s="48"/>
      <c r="T1373" s="39"/>
      <c r="U1373" s="40"/>
      <c r="V1373" s="41"/>
      <c r="W1373" s="41"/>
      <c r="X1373" s="41"/>
      <c r="Y1373" s="41"/>
      <c r="Z1373" s="41"/>
      <c r="AA1373" s="41"/>
      <c r="AB1373" s="41"/>
      <c r="AC1373" s="41"/>
      <c r="AD1373" s="42"/>
      <c r="AE1373" s="43"/>
      <c r="AF1373" s="44"/>
      <c r="AG1373" s="44"/>
      <c r="AH1373" s="44"/>
      <c r="AI1373" s="44"/>
      <c r="AJ1373" s="44"/>
      <c r="AK1373" s="44"/>
      <c r="AL1373" s="44"/>
      <c r="AM1373" s="44"/>
      <c r="AN1373" s="44"/>
      <c r="AO1373" s="44"/>
      <c r="AP1373" s="44"/>
      <c r="AQ1373" s="44"/>
      <c r="AR1373" s="44"/>
      <c r="AS1373" s="44"/>
      <c r="AT1373" s="44"/>
      <c r="AU1373" s="44"/>
      <c r="AV1373" s="44"/>
      <c r="AW1373" s="44"/>
      <c r="AX1373" s="44"/>
      <c r="AY1373" s="44"/>
      <c r="AZ1373" s="44"/>
      <c r="BA1373" s="44"/>
      <c r="BB1373" s="44"/>
      <c r="BC1373" s="44"/>
      <c r="BD1373" s="44"/>
      <c r="BE1373" s="44"/>
      <c r="BF1373" s="44"/>
      <c r="BG1373" s="44"/>
      <c r="BH1373" s="44"/>
      <c r="BI1373" s="44"/>
      <c r="BJ1373" s="44"/>
      <c r="BK1373" s="44"/>
      <c r="BL1373" s="44"/>
      <c r="BM1373" s="44"/>
      <c r="BN1373" s="44"/>
      <c r="BO1373" s="44"/>
      <c r="BP1373" s="44"/>
      <c r="BQ1373" s="44"/>
      <c r="BR1373" s="44"/>
      <c r="BS1373" s="44"/>
      <c r="BT1373" s="44"/>
      <c r="BU1373" s="44"/>
      <c r="BV1373" s="44"/>
      <c r="BW1373" s="44"/>
      <c r="BX1373" s="44"/>
      <c r="BY1373" s="44"/>
      <c r="BZ1373" s="44"/>
      <c r="CA1373" s="44"/>
      <c r="CB1373" s="44"/>
      <c r="CC1373" s="44"/>
      <c r="CD1373" s="44"/>
      <c r="CE1373" s="44"/>
      <c r="CF1373" s="44"/>
      <c r="CG1373" s="44"/>
      <c r="CH1373" s="44"/>
      <c r="CI1373" s="44"/>
      <c r="CJ1373" s="44"/>
      <c r="CK1373" s="44"/>
      <c r="CL1373" s="44"/>
      <c r="CM1373" s="44"/>
      <c r="CN1373" s="45"/>
      <c r="CO1373" s="44"/>
      <c r="CP1373" s="44"/>
      <c r="CQ1373" s="44"/>
      <c r="CR1373" s="44"/>
      <c r="CS1373" s="44"/>
      <c r="CT1373" s="44"/>
      <c r="CU1373" s="44"/>
      <c r="CV1373" s="44"/>
      <c r="CW1373" s="44"/>
      <c r="CX1373" s="44"/>
      <c r="CY1373" s="44"/>
      <c r="CZ1373" s="44"/>
      <c r="DA1373" s="44"/>
      <c r="DB1373" s="44"/>
      <c r="DC1373" s="44"/>
      <c r="DD1373" s="44"/>
      <c r="DE1373" s="44"/>
      <c r="DF1373" s="45"/>
      <c r="DG1373" s="44"/>
      <c r="DH1373" s="44"/>
      <c r="DI1373" s="44"/>
      <c r="DJ1373" s="44"/>
      <c r="DK1373" s="44"/>
      <c r="DL1373" s="45"/>
      <c r="DM1373" s="44"/>
      <c r="DN1373" s="44"/>
      <c r="DO1373" s="44"/>
      <c r="DP1373" s="44"/>
      <c r="DQ1373" s="44"/>
      <c r="DR1373" s="44"/>
      <c r="DS1373" s="44"/>
      <c r="DT1373" s="44"/>
      <c r="DU1373" s="45"/>
      <c r="DV1373" s="44"/>
      <c r="DW1373" s="44"/>
      <c r="DX1373" s="44"/>
      <c r="DY1373" s="44"/>
      <c r="DZ1373" s="44"/>
      <c r="EA1373" s="44"/>
      <c r="EB1373" s="44"/>
      <c r="EC1373" s="44"/>
      <c r="ED1373" s="45"/>
      <c r="EE1373" s="44"/>
      <c r="EF1373" s="44"/>
      <c r="EG1373" s="44"/>
      <c r="EH1373" s="44"/>
      <c r="EI1373" s="44"/>
      <c r="EJ1373" s="44"/>
      <c r="EK1373" s="44"/>
      <c r="EL1373" s="44"/>
      <c r="EM1373" s="44"/>
      <c r="EN1373" s="44"/>
      <c r="EO1373" s="44"/>
      <c r="EP1373" s="44"/>
      <c r="EQ1373" s="44"/>
      <c r="ER1373" s="44"/>
      <c r="ES1373" s="44"/>
      <c r="ET1373" s="44"/>
      <c r="EU1373" s="44"/>
      <c r="EV1373" s="45"/>
      <c r="EW1373" s="44"/>
      <c r="EX1373" s="44"/>
      <c r="EY1373" s="45"/>
      <c r="EZ1373" s="45"/>
      <c r="FA1373" s="44"/>
      <c r="FB1373" s="32"/>
      <c r="FC1373" s="32"/>
      <c r="FD1373" s="32"/>
    </row>
    <row r="1374">
      <c r="A1374" s="31"/>
      <c r="B1374" s="32"/>
      <c r="C1374" s="33"/>
      <c r="D1374" s="32"/>
      <c r="E1374" s="32"/>
      <c r="F1374" s="32"/>
      <c r="G1374" s="46"/>
      <c r="H1374" s="32"/>
      <c r="I1374" s="32"/>
      <c r="J1374" s="32"/>
      <c r="K1374" s="32"/>
      <c r="L1374" s="32"/>
      <c r="M1374" s="32"/>
      <c r="N1374" s="47"/>
      <c r="O1374" s="47"/>
      <c r="P1374" s="36"/>
      <c r="Q1374" s="37"/>
      <c r="R1374" s="37"/>
      <c r="S1374" s="48"/>
      <c r="T1374" s="39"/>
      <c r="U1374" s="40"/>
      <c r="V1374" s="41"/>
      <c r="W1374" s="41"/>
      <c r="X1374" s="41"/>
      <c r="Y1374" s="41"/>
      <c r="Z1374" s="41"/>
      <c r="AA1374" s="41"/>
      <c r="AB1374" s="41"/>
      <c r="AC1374" s="41"/>
      <c r="AD1374" s="42"/>
      <c r="AE1374" s="43"/>
      <c r="AF1374" s="44"/>
      <c r="AG1374" s="44"/>
      <c r="AH1374" s="44"/>
      <c r="AI1374" s="44"/>
      <c r="AJ1374" s="44"/>
      <c r="AK1374" s="44"/>
      <c r="AL1374" s="44"/>
      <c r="AM1374" s="44"/>
      <c r="AN1374" s="44"/>
      <c r="AO1374" s="44"/>
      <c r="AP1374" s="44"/>
      <c r="AQ1374" s="44"/>
      <c r="AR1374" s="44"/>
      <c r="AS1374" s="44"/>
      <c r="AT1374" s="44"/>
      <c r="AU1374" s="44"/>
      <c r="AV1374" s="44"/>
      <c r="AW1374" s="44"/>
      <c r="AX1374" s="44"/>
      <c r="AY1374" s="44"/>
      <c r="AZ1374" s="44"/>
      <c r="BA1374" s="44"/>
      <c r="BB1374" s="44"/>
      <c r="BC1374" s="44"/>
      <c r="BD1374" s="44"/>
      <c r="BE1374" s="44"/>
      <c r="BF1374" s="44"/>
      <c r="BG1374" s="44"/>
      <c r="BH1374" s="44"/>
      <c r="BI1374" s="44"/>
      <c r="BJ1374" s="44"/>
      <c r="BK1374" s="44"/>
      <c r="BL1374" s="44"/>
      <c r="BM1374" s="44"/>
      <c r="BN1374" s="44"/>
      <c r="BO1374" s="44"/>
      <c r="BP1374" s="44"/>
      <c r="BQ1374" s="44"/>
      <c r="BR1374" s="44"/>
      <c r="BS1374" s="44"/>
      <c r="BT1374" s="44"/>
      <c r="BU1374" s="44"/>
      <c r="BV1374" s="44"/>
      <c r="BW1374" s="44"/>
      <c r="BX1374" s="44"/>
      <c r="BY1374" s="44"/>
      <c r="BZ1374" s="44"/>
      <c r="CA1374" s="44"/>
      <c r="CB1374" s="44"/>
      <c r="CC1374" s="44"/>
      <c r="CD1374" s="44"/>
      <c r="CE1374" s="44"/>
      <c r="CF1374" s="44"/>
      <c r="CG1374" s="44"/>
      <c r="CH1374" s="44"/>
      <c r="CI1374" s="44"/>
      <c r="CJ1374" s="44"/>
      <c r="CK1374" s="44"/>
      <c r="CL1374" s="44"/>
      <c r="CM1374" s="44"/>
      <c r="CN1374" s="45"/>
      <c r="CO1374" s="44"/>
      <c r="CP1374" s="44"/>
      <c r="CQ1374" s="44"/>
      <c r="CR1374" s="44"/>
      <c r="CS1374" s="44"/>
      <c r="CT1374" s="44"/>
      <c r="CU1374" s="44"/>
      <c r="CV1374" s="44"/>
      <c r="CW1374" s="44"/>
      <c r="CX1374" s="44"/>
      <c r="CY1374" s="44"/>
      <c r="CZ1374" s="44"/>
      <c r="DA1374" s="44"/>
      <c r="DB1374" s="44"/>
      <c r="DC1374" s="44"/>
      <c r="DD1374" s="44"/>
      <c r="DE1374" s="44"/>
      <c r="DF1374" s="45"/>
      <c r="DG1374" s="44"/>
      <c r="DH1374" s="44"/>
      <c r="DI1374" s="44"/>
      <c r="DJ1374" s="44"/>
      <c r="DK1374" s="44"/>
      <c r="DL1374" s="45"/>
      <c r="DM1374" s="44"/>
      <c r="DN1374" s="44"/>
      <c r="DO1374" s="44"/>
      <c r="DP1374" s="44"/>
      <c r="DQ1374" s="44"/>
      <c r="DR1374" s="44"/>
      <c r="DS1374" s="44"/>
      <c r="DT1374" s="44"/>
      <c r="DU1374" s="45"/>
      <c r="DV1374" s="44"/>
      <c r="DW1374" s="44"/>
      <c r="DX1374" s="44"/>
      <c r="DY1374" s="44"/>
      <c r="DZ1374" s="44"/>
      <c r="EA1374" s="44"/>
      <c r="EB1374" s="44"/>
      <c r="EC1374" s="44"/>
      <c r="ED1374" s="45"/>
      <c r="EE1374" s="44"/>
      <c r="EF1374" s="44"/>
      <c r="EG1374" s="44"/>
      <c r="EH1374" s="44"/>
      <c r="EI1374" s="44"/>
      <c r="EJ1374" s="44"/>
      <c r="EK1374" s="44"/>
      <c r="EL1374" s="44"/>
      <c r="EM1374" s="44"/>
      <c r="EN1374" s="44"/>
      <c r="EO1374" s="44"/>
      <c r="EP1374" s="44"/>
      <c r="EQ1374" s="44"/>
      <c r="ER1374" s="44"/>
      <c r="ES1374" s="44"/>
      <c r="ET1374" s="44"/>
      <c r="EU1374" s="44"/>
      <c r="EV1374" s="45"/>
      <c r="EW1374" s="44"/>
      <c r="EX1374" s="44"/>
      <c r="EY1374" s="45"/>
      <c r="EZ1374" s="45"/>
      <c r="FA1374" s="44"/>
      <c r="FB1374" s="32"/>
      <c r="FC1374" s="32"/>
      <c r="FD1374" s="32"/>
    </row>
    <row r="1375">
      <c r="A1375" s="31"/>
      <c r="B1375" s="32"/>
      <c r="C1375" s="33"/>
      <c r="D1375" s="32"/>
      <c r="E1375" s="32"/>
      <c r="F1375" s="32"/>
      <c r="G1375" s="46"/>
      <c r="H1375" s="32"/>
      <c r="I1375" s="32"/>
      <c r="J1375" s="32"/>
      <c r="K1375" s="32"/>
      <c r="L1375" s="32"/>
      <c r="M1375" s="32"/>
      <c r="N1375" s="47"/>
      <c r="O1375" s="47"/>
      <c r="P1375" s="36"/>
      <c r="Q1375" s="37"/>
      <c r="R1375" s="37"/>
      <c r="S1375" s="48"/>
      <c r="T1375" s="39"/>
      <c r="U1375" s="40"/>
      <c r="V1375" s="41"/>
      <c r="W1375" s="41"/>
      <c r="X1375" s="41"/>
      <c r="Y1375" s="41"/>
      <c r="Z1375" s="41"/>
      <c r="AA1375" s="41"/>
      <c r="AB1375" s="41"/>
      <c r="AC1375" s="41"/>
      <c r="AD1375" s="42"/>
      <c r="AE1375" s="43"/>
      <c r="AF1375" s="44"/>
      <c r="AG1375" s="44"/>
      <c r="AH1375" s="44"/>
      <c r="AI1375" s="44"/>
      <c r="AJ1375" s="44"/>
      <c r="AK1375" s="44"/>
      <c r="AL1375" s="44"/>
      <c r="AM1375" s="44"/>
      <c r="AN1375" s="44"/>
      <c r="AO1375" s="44"/>
      <c r="AP1375" s="44"/>
      <c r="AQ1375" s="44"/>
      <c r="AR1375" s="44"/>
      <c r="AS1375" s="44"/>
      <c r="AT1375" s="44"/>
      <c r="AU1375" s="44"/>
      <c r="AV1375" s="44"/>
      <c r="AW1375" s="44"/>
      <c r="AX1375" s="44"/>
      <c r="AY1375" s="44"/>
      <c r="AZ1375" s="44"/>
      <c r="BA1375" s="44"/>
      <c r="BB1375" s="44"/>
      <c r="BC1375" s="44"/>
      <c r="BD1375" s="44"/>
      <c r="BE1375" s="44"/>
      <c r="BF1375" s="44"/>
      <c r="BG1375" s="44"/>
      <c r="BH1375" s="44"/>
      <c r="BI1375" s="44"/>
      <c r="BJ1375" s="44"/>
      <c r="BK1375" s="44"/>
      <c r="BL1375" s="44"/>
      <c r="BM1375" s="44"/>
      <c r="BN1375" s="44"/>
      <c r="BO1375" s="44"/>
      <c r="BP1375" s="44"/>
      <c r="BQ1375" s="44"/>
      <c r="BR1375" s="44"/>
      <c r="BS1375" s="44"/>
      <c r="BT1375" s="44"/>
      <c r="BU1375" s="44"/>
      <c r="BV1375" s="44"/>
      <c r="BW1375" s="44"/>
      <c r="BX1375" s="44"/>
      <c r="BY1375" s="44"/>
      <c r="BZ1375" s="44"/>
      <c r="CA1375" s="44"/>
      <c r="CB1375" s="44"/>
      <c r="CC1375" s="44"/>
      <c r="CD1375" s="44"/>
      <c r="CE1375" s="44"/>
      <c r="CF1375" s="44"/>
      <c r="CG1375" s="44"/>
      <c r="CH1375" s="44"/>
      <c r="CI1375" s="44"/>
      <c r="CJ1375" s="44"/>
      <c r="CK1375" s="44"/>
      <c r="CL1375" s="44"/>
      <c r="CM1375" s="44"/>
      <c r="CN1375" s="45"/>
      <c r="CO1375" s="44"/>
      <c r="CP1375" s="44"/>
      <c r="CQ1375" s="44"/>
      <c r="CR1375" s="44"/>
      <c r="CS1375" s="44"/>
      <c r="CT1375" s="44"/>
      <c r="CU1375" s="44"/>
      <c r="CV1375" s="44"/>
      <c r="CW1375" s="44"/>
      <c r="CX1375" s="44"/>
      <c r="CY1375" s="44"/>
      <c r="CZ1375" s="44"/>
      <c r="DA1375" s="44"/>
      <c r="DB1375" s="44"/>
      <c r="DC1375" s="44"/>
      <c r="DD1375" s="44"/>
      <c r="DE1375" s="44"/>
      <c r="DF1375" s="45"/>
      <c r="DG1375" s="44"/>
      <c r="DH1375" s="44"/>
      <c r="DI1375" s="44"/>
      <c r="DJ1375" s="44"/>
      <c r="DK1375" s="44"/>
      <c r="DL1375" s="45"/>
      <c r="DM1375" s="44"/>
      <c r="DN1375" s="44"/>
      <c r="DO1375" s="44"/>
      <c r="DP1375" s="44"/>
      <c r="DQ1375" s="44"/>
      <c r="DR1375" s="44"/>
      <c r="DS1375" s="44"/>
      <c r="DT1375" s="44"/>
      <c r="DU1375" s="45"/>
      <c r="DV1375" s="44"/>
      <c r="DW1375" s="44"/>
      <c r="DX1375" s="44"/>
      <c r="DY1375" s="44"/>
      <c r="DZ1375" s="44"/>
      <c r="EA1375" s="44"/>
      <c r="EB1375" s="44"/>
      <c r="EC1375" s="44"/>
      <c r="ED1375" s="45"/>
      <c r="EE1375" s="44"/>
      <c r="EF1375" s="44"/>
      <c r="EG1375" s="44"/>
      <c r="EH1375" s="44"/>
      <c r="EI1375" s="44"/>
      <c r="EJ1375" s="44"/>
      <c r="EK1375" s="44"/>
      <c r="EL1375" s="44"/>
      <c r="EM1375" s="44"/>
      <c r="EN1375" s="44"/>
      <c r="EO1375" s="44"/>
      <c r="EP1375" s="44"/>
      <c r="EQ1375" s="44"/>
      <c r="ER1375" s="44"/>
      <c r="ES1375" s="44"/>
      <c r="ET1375" s="44"/>
      <c r="EU1375" s="44"/>
      <c r="EV1375" s="45"/>
      <c r="EW1375" s="44"/>
      <c r="EX1375" s="44"/>
      <c r="EY1375" s="45"/>
      <c r="EZ1375" s="45"/>
      <c r="FA1375" s="44"/>
      <c r="FB1375" s="32"/>
      <c r="FC1375" s="32"/>
      <c r="FD1375" s="32"/>
    </row>
    <row r="1376">
      <c r="A1376" s="31"/>
      <c r="B1376" s="32"/>
      <c r="C1376" s="33"/>
      <c r="D1376" s="32"/>
      <c r="E1376" s="32"/>
      <c r="F1376" s="32"/>
      <c r="G1376" s="46"/>
      <c r="H1376" s="32"/>
      <c r="I1376" s="32"/>
      <c r="J1376" s="32"/>
      <c r="K1376" s="32"/>
      <c r="L1376" s="32"/>
      <c r="M1376" s="32"/>
      <c r="N1376" s="47"/>
      <c r="O1376" s="47"/>
      <c r="P1376" s="36"/>
      <c r="Q1376" s="37"/>
      <c r="R1376" s="37"/>
      <c r="S1376" s="48"/>
      <c r="T1376" s="39"/>
      <c r="U1376" s="40"/>
      <c r="V1376" s="41"/>
      <c r="W1376" s="41"/>
      <c r="X1376" s="41"/>
      <c r="Y1376" s="41"/>
      <c r="Z1376" s="41"/>
      <c r="AA1376" s="41"/>
      <c r="AB1376" s="41"/>
      <c r="AC1376" s="41"/>
      <c r="AD1376" s="42"/>
      <c r="AE1376" s="43"/>
      <c r="AF1376" s="44"/>
      <c r="AG1376" s="44"/>
      <c r="AH1376" s="44"/>
      <c r="AI1376" s="44"/>
      <c r="AJ1376" s="44"/>
      <c r="AK1376" s="44"/>
      <c r="AL1376" s="44"/>
      <c r="AM1376" s="44"/>
      <c r="AN1376" s="44"/>
      <c r="AO1376" s="44"/>
      <c r="AP1376" s="44"/>
      <c r="AQ1376" s="44"/>
      <c r="AR1376" s="44"/>
      <c r="AS1376" s="44"/>
      <c r="AT1376" s="44"/>
      <c r="AU1376" s="44"/>
      <c r="AV1376" s="44"/>
      <c r="AW1376" s="44"/>
      <c r="AX1376" s="44"/>
      <c r="AY1376" s="44"/>
      <c r="AZ1376" s="44"/>
      <c r="BA1376" s="44"/>
      <c r="BB1376" s="44"/>
      <c r="BC1376" s="44"/>
      <c r="BD1376" s="44"/>
      <c r="BE1376" s="44"/>
      <c r="BF1376" s="44"/>
      <c r="BG1376" s="44"/>
      <c r="BH1376" s="44"/>
      <c r="BI1376" s="44"/>
      <c r="BJ1376" s="44"/>
      <c r="BK1376" s="44"/>
      <c r="BL1376" s="44"/>
      <c r="BM1376" s="44"/>
      <c r="BN1376" s="44"/>
      <c r="BO1376" s="44"/>
      <c r="BP1376" s="44"/>
      <c r="BQ1376" s="44"/>
      <c r="BR1376" s="44"/>
      <c r="BS1376" s="44"/>
      <c r="BT1376" s="44"/>
      <c r="BU1376" s="44"/>
      <c r="BV1376" s="44"/>
      <c r="BW1376" s="44"/>
      <c r="BX1376" s="44"/>
      <c r="BY1376" s="44"/>
      <c r="BZ1376" s="44"/>
      <c r="CA1376" s="44"/>
      <c r="CB1376" s="44"/>
      <c r="CC1376" s="44"/>
      <c r="CD1376" s="44"/>
      <c r="CE1376" s="44"/>
      <c r="CF1376" s="44"/>
      <c r="CG1376" s="44"/>
      <c r="CH1376" s="44"/>
      <c r="CI1376" s="44"/>
      <c r="CJ1376" s="44"/>
      <c r="CK1376" s="44"/>
      <c r="CL1376" s="44"/>
      <c r="CM1376" s="44"/>
      <c r="CN1376" s="45"/>
      <c r="CO1376" s="44"/>
      <c r="CP1376" s="44"/>
      <c r="CQ1376" s="44"/>
      <c r="CR1376" s="44"/>
      <c r="CS1376" s="44"/>
      <c r="CT1376" s="44"/>
      <c r="CU1376" s="44"/>
      <c r="CV1376" s="44"/>
      <c r="CW1376" s="44"/>
      <c r="CX1376" s="44"/>
      <c r="CY1376" s="44"/>
      <c r="CZ1376" s="44"/>
      <c r="DA1376" s="44"/>
      <c r="DB1376" s="44"/>
      <c r="DC1376" s="44"/>
      <c r="DD1376" s="44"/>
      <c r="DE1376" s="44"/>
      <c r="DF1376" s="45"/>
      <c r="DG1376" s="44"/>
      <c r="DH1376" s="44"/>
      <c r="DI1376" s="44"/>
      <c r="DJ1376" s="44"/>
      <c r="DK1376" s="44"/>
      <c r="DL1376" s="45"/>
      <c r="DM1376" s="44"/>
      <c r="DN1376" s="44"/>
      <c r="DO1376" s="44"/>
      <c r="DP1376" s="44"/>
      <c r="DQ1376" s="44"/>
      <c r="DR1376" s="44"/>
      <c r="DS1376" s="44"/>
      <c r="DT1376" s="44"/>
      <c r="DU1376" s="45"/>
      <c r="DV1376" s="44"/>
      <c r="DW1376" s="44"/>
      <c r="DX1376" s="44"/>
      <c r="DY1376" s="44"/>
      <c r="DZ1376" s="44"/>
      <c r="EA1376" s="44"/>
      <c r="EB1376" s="44"/>
      <c r="EC1376" s="44"/>
      <c r="ED1376" s="45"/>
      <c r="EE1376" s="44"/>
      <c r="EF1376" s="44"/>
      <c r="EG1376" s="44"/>
      <c r="EH1376" s="44"/>
      <c r="EI1376" s="44"/>
      <c r="EJ1376" s="44"/>
      <c r="EK1376" s="44"/>
      <c r="EL1376" s="44"/>
      <c r="EM1376" s="44"/>
      <c r="EN1376" s="44"/>
      <c r="EO1376" s="44"/>
      <c r="EP1376" s="44"/>
      <c r="EQ1376" s="44"/>
      <c r="ER1376" s="44"/>
      <c r="ES1376" s="44"/>
      <c r="ET1376" s="44"/>
      <c r="EU1376" s="44"/>
      <c r="EV1376" s="45"/>
      <c r="EW1376" s="44"/>
      <c r="EX1376" s="44"/>
      <c r="EY1376" s="45"/>
      <c r="EZ1376" s="45"/>
      <c r="FA1376" s="44"/>
      <c r="FB1376" s="32"/>
      <c r="FC1376" s="32"/>
      <c r="FD1376" s="32"/>
    </row>
    <row r="1377">
      <c r="A1377" s="31"/>
      <c r="B1377" s="32"/>
      <c r="C1377" s="33"/>
      <c r="D1377" s="32"/>
      <c r="E1377" s="32"/>
      <c r="F1377" s="32"/>
      <c r="G1377" s="46"/>
      <c r="H1377" s="32"/>
      <c r="I1377" s="32"/>
      <c r="J1377" s="32"/>
      <c r="K1377" s="32"/>
      <c r="L1377" s="32"/>
      <c r="M1377" s="32"/>
      <c r="N1377" s="47"/>
      <c r="O1377" s="47"/>
      <c r="P1377" s="36"/>
      <c r="Q1377" s="37"/>
      <c r="R1377" s="37"/>
      <c r="S1377" s="48"/>
      <c r="T1377" s="39"/>
      <c r="U1377" s="40"/>
      <c r="V1377" s="41"/>
      <c r="W1377" s="41"/>
      <c r="X1377" s="41"/>
      <c r="Y1377" s="41"/>
      <c r="Z1377" s="41"/>
      <c r="AA1377" s="41"/>
      <c r="AB1377" s="41"/>
      <c r="AC1377" s="41"/>
      <c r="AD1377" s="42"/>
      <c r="AE1377" s="43"/>
      <c r="AF1377" s="44"/>
      <c r="AG1377" s="44"/>
      <c r="AH1377" s="44"/>
      <c r="AI1377" s="44"/>
      <c r="AJ1377" s="44"/>
      <c r="AK1377" s="44"/>
      <c r="AL1377" s="44"/>
      <c r="AM1377" s="44"/>
      <c r="AN1377" s="44"/>
      <c r="AO1377" s="44"/>
      <c r="AP1377" s="44"/>
      <c r="AQ1377" s="44"/>
      <c r="AR1377" s="44"/>
      <c r="AS1377" s="44"/>
      <c r="AT1377" s="44"/>
      <c r="AU1377" s="44"/>
      <c r="AV1377" s="44"/>
      <c r="AW1377" s="44"/>
      <c r="AX1377" s="44"/>
      <c r="AY1377" s="44"/>
      <c r="AZ1377" s="44"/>
      <c r="BA1377" s="44"/>
      <c r="BB1377" s="44"/>
      <c r="BC1377" s="44"/>
      <c r="BD1377" s="44"/>
      <c r="BE1377" s="44"/>
      <c r="BF1377" s="44"/>
      <c r="BG1377" s="44"/>
      <c r="BH1377" s="44"/>
      <c r="BI1377" s="44"/>
      <c r="BJ1377" s="44"/>
      <c r="BK1377" s="44"/>
      <c r="BL1377" s="44"/>
      <c r="BM1377" s="44"/>
      <c r="BN1377" s="44"/>
      <c r="BO1377" s="44"/>
      <c r="BP1377" s="44"/>
      <c r="BQ1377" s="44"/>
      <c r="BR1377" s="44"/>
      <c r="BS1377" s="44"/>
      <c r="BT1377" s="44"/>
      <c r="BU1377" s="44"/>
      <c r="BV1377" s="44"/>
      <c r="BW1377" s="44"/>
      <c r="BX1377" s="44"/>
      <c r="BY1377" s="44"/>
      <c r="BZ1377" s="44"/>
      <c r="CA1377" s="44"/>
      <c r="CB1377" s="44"/>
      <c r="CC1377" s="44"/>
      <c r="CD1377" s="44"/>
      <c r="CE1377" s="44"/>
      <c r="CF1377" s="44"/>
      <c r="CG1377" s="44"/>
      <c r="CH1377" s="44"/>
      <c r="CI1377" s="44"/>
      <c r="CJ1377" s="44"/>
      <c r="CK1377" s="44"/>
      <c r="CL1377" s="44"/>
      <c r="CM1377" s="44"/>
      <c r="CN1377" s="45"/>
      <c r="CO1377" s="44"/>
      <c r="CP1377" s="44"/>
      <c r="CQ1377" s="44"/>
      <c r="CR1377" s="44"/>
      <c r="CS1377" s="44"/>
      <c r="CT1377" s="44"/>
      <c r="CU1377" s="44"/>
      <c r="CV1377" s="44"/>
      <c r="CW1377" s="44"/>
      <c r="CX1377" s="44"/>
      <c r="CY1377" s="44"/>
      <c r="CZ1377" s="44"/>
      <c r="DA1377" s="44"/>
      <c r="DB1377" s="44"/>
      <c r="DC1377" s="44"/>
      <c r="DD1377" s="44"/>
      <c r="DE1377" s="44"/>
      <c r="DF1377" s="45"/>
      <c r="DG1377" s="44"/>
      <c r="DH1377" s="44"/>
      <c r="DI1377" s="44"/>
      <c r="DJ1377" s="44"/>
      <c r="DK1377" s="44"/>
      <c r="DL1377" s="45"/>
      <c r="DM1377" s="44"/>
      <c r="DN1377" s="44"/>
      <c r="DO1377" s="44"/>
      <c r="DP1377" s="44"/>
      <c r="DQ1377" s="44"/>
      <c r="DR1377" s="44"/>
      <c r="DS1377" s="44"/>
      <c r="DT1377" s="44"/>
      <c r="DU1377" s="45"/>
      <c r="DV1377" s="44"/>
      <c r="DW1377" s="44"/>
      <c r="DX1377" s="44"/>
      <c r="DY1377" s="44"/>
      <c r="DZ1377" s="44"/>
      <c r="EA1377" s="44"/>
      <c r="EB1377" s="44"/>
      <c r="EC1377" s="44"/>
      <c r="ED1377" s="45"/>
      <c r="EE1377" s="44"/>
      <c r="EF1377" s="44"/>
      <c r="EG1377" s="44"/>
      <c r="EH1377" s="44"/>
      <c r="EI1377" s="44"/>
      <c r="EJ1377" s="44"/>
      <c r="EK1377" s="44"/>
      <c r="EL1377" s="44"/>
      <c r="EM1377" s="44"/>
      <c r="EN1377" s="44"/>
      <c r="EO1377" s="44"/>
      <c r="EP1377" s="44"/>
      <c r="EQ1377" s="44"/>
      <c r="ER1377" s="44"/>
      <c r="ES1377" s="44"/>
      <c r="ET1377" s="44"/>
      <c r="EU1377" s="44"/>
      <c r="EV1377" s="45"/>
      <c r="EW1377" s="44"/>
      <c r="EX1377" s="44"/>
      <c r="EY1377" s="45"/>
      <c r="EZ1377" s="45"/>
      <c r="FA1377" s="44"/>
      <c r="FB1377" s="32"/>
      <c r="FC1377" s="32"/>
      <c r="FD1377" s="32"/>
    </row>
    <row r="1378">
      <c r="A1378" s="31"/>
      <c r="B1378" s="32"/>
      <c r="C1378" s="33"/>
      <c r="D1378" s="32"/>
      <c r="E1378" s="32"/>
      <c r="F1378" s="32"/>
      <c r="G1378" s="46"/>
      <c r="H1378" s="32"/>
      <c r="I1378" s="32"/>
      <c r="J1378" s="32"/>
      <c r="K1378" s="32"/>
      <c r="L1378" s="32"/>
      <c r="M1378" s="32"/>
      <c r="N1378" s="47"/>
      <c r="O1378" s="47"/>
      <c r="P1378" s="36"/>
      <c r="Q1378" s="37"/>
      <c r="R1378" s="37"/>
      <c r="S1378" s="48"/>
      <c r="T1378" s="39"/>
      <c r="U1378" s="40"/>
      <c r="V1378" s="41"/>
      <c r="W1378" s="41"/>
      <c r="X1378" s="41"/>
      <c r="Y1378" s="41"/>
      <c r="Z1378" s="41"/>
      <c r="AA1378" s="41"/>
      <c r="AB1378" s="41"/>
      <c r="AC1378" s="41"/>
      <c r="AD1378" s="42"/>
      <c r="AE1378" s="43"/>
      <c r="AF1378" s="44"/>
      <c r="AG1378" s="44"/>
      <c r="AH1378" s="44"/>
      <c r="AI1378" s="44"/>
      <c r="AJ1378" s="44"/>
      <c r="AK1378" s="44"/>
      <c r="AL1378" s="44"/>
      <c r="AM1378" s="44"/>
      <c r="AN1378" s="44"/>
      <c r="AO1378" s="44"/>
      <c r="AP1378" s="44"/>
      <c r="AQ1378" s="44"/>
      <c r="AR1378" s="44"/>
      <c r="AS1378" s="44"/>
      <c r="AT1378" s="44"/>
      <c r="AU1378" s="44"/>
      <c r="AV1378" s="44"/>
      <c r="AW1378" s="44"/>
      <c r="AX1378" s="44"/>
      <c r="AY1378" s="44"/>
      <c r="AZ1378" s="44"/>
      <c r="BA1378" s="44"/>
      <c r="BB1378" s="44"/>
      <c r="BC1378" s="44"/>
      <c r="BD1378" s="44"/>
      <c r="BE1378" s="44"/>
      <c r="BF1378" s="44"/>
      <c r="BG1378" s="44"/>
      <c r="BH1378" s="44"/>
      <c r="BI1378" s="44"/>
      <c r="BJ1378" s="44"/>
      <c r="BK1378" s="44"/>
      <c r="BL1378" s="44"/>
      <c r="BM1378" s="44"/>
      <c r="BN1378" s="44"/>
      <c r="BO1378" s="44"/>
      <c r="BP1378" s="44"/>
      <c r="BQ1378" s="44"/>
      <c r="BR1378" s="44"/>
      <c r="BS1378" s="44"/>
      <c r="BT1378" s="44"/>
      <c r="BU1378" s="44"/>
      <c r="BV1378" s="44"/>
      <c r="BW1378" s="44"/>
      <c r="BX1378" s="44"/>
      <c r="BY1378" s="44"/>
      <c r="BZ1378" s="44"/>
      <c r="CA1378" s="44"/>
      <c r="CB1378" s="44"/>
      <c r="CC1378" s="44"/>
      <c r="CD1378" s="44"/>
      <c r="CE1378" s="44"/>
      <c r="CF1378" s="44"/>
      <c r="CG1378" s="44"/>
      <c r="CH1378" s="44"/>
      <c r="CI1378" s="44"/>
      <c r="CJ1378" s="44"/>
      <c r="CK1378" s="44"/>
      <c r="CL1378" s="44"/>
      <c r="CM1378" s="44"/>
      <c r="CN1378" s="45"/>
      <c r="CO1378" s="44"/>
      <c r="CP1378" s="44"/>
      <c r="CQ1378" s="44"/>
      <c r="CR1378" s="44"/>
      <c r="CS1378" s="44"/>
      <c r="CT1378" s="44"/>
      <c r="CU1378" s="44"/>
      <c r="CV1378" s="44"/>
      <c r="CW1378" s="44"/>
      <c r="CX1378" s="44"/>
      <c r="CY1378" s="44"/>
      <c r="CZ1378" s="44"/>
      <c r="DA1378" s="44"/>
      <c r="DB1378" s="44"/>
      <c r="DC1378" s="44"/>
      <c r="DD1378" s="44"/>
      <c r="DE1378" s="44"/>
      <c r="DF1378" s="45"/>
      <c r="DG1378" s="44"/>
      <c r="DH1378" s="44"/>
      <c r="DI1378" s="44"/>
      <c r="DJ1378" s="44"/>
      <c r="DK1378" s="44"/>
      <c r="DL1378" s="45"/>
      <c r="DM1378" s="44"/>
      <c r="DN1378" s="44"/>
      <c r="DO1378" s="44"/>
      <c r="DP1378" s="44"/>
      <c r="DQ1378" s="44"/>
      <c r="DR1378" s="44"/>
      <c r="DS1378" s="44"/>
      <c r="DT1378" s="44"/>
      <c r="DU1378" s="45"/>
      <c r="DV1378" s="44"/>
      <c r="DW1378" s="44"/>
      <c r="DX1378" s="44"/>
      <c r="DY1378" s="44"/>
      <c r="DZ1378" s="44"/>
      <c r="EA1378" s="44"/>
      <c r="EB1378" s="44"/>
      <c r="EC1378" s="44"/>
      <c r="ED1378" s="45"/>
      <c r="EE1378" s="44"/>
      <c r="EF1378" s="44"/>
      <c r="EG1378" s="44"/>
      <c r="EH1378" s="44"/>
      <c r="EI1378" s="44"/>
      <c r="EJ1378" s="44"/>
      <c r="EK1378" s="44"/>
      <c r="EL1378" s="44"/>
      <c r="EM1378" s="44"/>
      <c r="EN1378" s="44"/>
      <c r="EO1378" s="44"/>
      <c r="EP1378" s="44"/>
      <c r="EQ1378" s="44"/>
      <c r="ER1378" s="44"/>
      <c r="ES1378" s="44"/>
      <c r="ET1378" s="44"/>
      <c r="EU1378" s="44"/>
      <c r="EV1378" s="45"/>
      <c r="EW1378" s="44"/>
      <c r="EX1378" s="44"/>
      <c r="EY1378" s="45"/>
      <c r="EZ1378" s="45"/>
      <c r="FA1378" s="44"/>
      <c r="FB1378" s="32"/>
      <c r="FC1378" s="32"/>
      <c r="FD1378" s="32"/>
    </row>
    <row r="1379">
      <c r="A1379" s="31"/>
      <c r="B1379" s="32"/>
      <c r="C1379" s="33"/>
      <c r="D1379" s="32"/>
      <c r="E1379" s="32"/>
      <c r="F1379" s="32"/>
      <c r="G1379" s="46"/>
      <c r="H1379" s="32"/>
      <c r="I1379" s="32"/>
      <c r="J1379" s="32"/>
      <c r="K1379" s="32"/>
      <c r="L1379" s="32"/>
      <c r="M1379" s="32"/>
      <c r="N1379" s="47"/>
      <c r="O1379" s="47"/>
      <c r="P1379" s="36"/>
      <c r="Q1379" s="37"/>
      <c r="R1379" s="37"/>
      <c r="S1379" s="48"/>
      <c r="T1379" s="39"/>
      <c r="U1379" s="40"/>
      <c r="V1379" s="41"/>
      <c r="W1379" s="41"/>
      <c r="X1379" s="41"/>
      <c r="Y1379" s="41"/>
      <c r="Z1379" s="41"/>
      <c r="AA1379" s="41"/>
      <c r="AB1379" s="41"/>
      <c r="AC1379" s="41"/>
      <c r="AD1379" s="42"/>
      <c r="AE1379" s="43"/>
      <c r="AF1379" s="44"/>
      <c r="AG1379" s="44"/>
      <c r="AH1379" s="44"/>
      <c r="AI1379" s="44"/>
      <c r="AJ1379" s="44"/>
      <c r="AK1379" s="44"/>
      <c r="AL1379" s="44"/>
      <c r="AM1379" s="44"/>
      <c r="AN1379" s="44"/>
      <c r="AO1379" s="44"/>
      <c r="AP1379" s="44"/>
      <c r="AQ1379" s="44"/>
      <c r="AR1379" s="44"/>
      <c r="AS1379" s="44"/>
      <c r="AT1379" s="44"/>
      <c r="AU1379" s="44"/>
      <c r="AV1379" s="44"/>
      <c r="AW1379" s="44"/>
      <c r="AX1379" s="44"/>
      <c r="AY1379" s="44"/>
      <c r="AZ1379" s="44"/>
      <c r="BA1379" s="44"/>
      <c r="BB1379" s="44"/>
      <c r="BC1379" s="44"/>
      <c r="BD1379" s="44"/>
      <c r="BE1379" s="44"/>
      <c r="BF1379" s="44"/>
      <c r="BG1379" s="44"/>
      <c r="BH1379" s="44"/>
      <c r="BI1379" s="44"/>
      <c r="BJ1379" s="44"/>
      <c r="BK1379" s="44"/>
      <c r="BL1379" s="44"/>
      <c r="BM1379" s="44"/>
      <c r="BN1379" s="44"/>
      <c r="BO1379" s="44"/>
      <c r="BP1379" s="44"/>
      <c r="BQ1379" s="44"/>
      <c r="BR1379" s="44"/>
      <c r="BS1379" s="44"/>
      <c r="BT1379" s="44"/>
      <c r="BU1379" s="44"/>
      <c r="BV1379" s="44"/>
      <c r="BW1379" s="44"/>
      <c r="BX1379" s="44"/>
      <c r="BY1379" s="44"/>
      <c r="BZ1379" s="44"/>
      <c r="CA1379" s="44"/>
      <c r="CB1379" s="44"/>
      <c r="CC1379" s="44"/>
      <c r="CD1379" s="44"/>
      <c r="CE1379" s="44"/>
      <c r="CF1379" s="44"/>
      <c r="CG1379" s="44"/>
      <c r="CH1379" s="44"/>
      <c r="CI1379" s="44"/>
      <c r="CJ1379" s="44"/>
      <c r="CK1379" s="44"/>
      <c r="CL1379" s="44"/>
      <c r="CM1379" s="44"/>
      <c r="CN1379" s="45"/>
      <c r="CO1379" s="44"/>
      <c r="CP1379" s="44"/>
      <c r="CQ1379" s="44"/>
      <c r="CR1379" s="44"/>
      <c r="CS1379" s="44"/>
      <c r="CT1379" s="44"/>
      <c r="CU1379" s="44"/>
      <c r="CV1379" s="44"/>
      <c r="CW1379" s="44"/>
      <c r="CX1379" s="44"/>
      <c r="CY1379" s="44"/>
      <c r="CZ1379" s="44"/>
      <c r="DA1379" s="44"/>
      <c r="DB1379" s="44"/>
      <c r="DC1379" s="44"/>
      <c r="DD1379" s="44"/>
      <c r="DE1379" s="44"/>
      <c r="DF1379" s="45"/>
      <c r="DG1379" s="44"/>
      <c r="DH1379" s="44"/>
      <c r="DI1379" s="44"/>
      <c r="DJ1379" s="44"/>
      <c r="DK1379" s="44"/>
      <c r="DL1379" s="45"/>
      <c r="DM1379" s="44"/>
      <c r="DN1379" s="44"/>
      <c r="DO1379" s="44"/>
      <c r="DP1379" s="44"/>
      <c r="DQ1379" s="44"/>
      <c r="DR1379" s="44"/>
      <c r="DS1379" s="44"/>
      <c r="DT1379" s="44"/>
      <c r="DU1379" s="45"/>
      <c r="DV1379" s="44"/>
      <c r="DW1379" s="44"/>
      <c r="DX1379" s="44"/>
      <c r="DY1379" s="44"/>
      <c r="DZ1379" s="44"/>
      <c r="EA1379" s="44"/>
      <c r="EB1379" s="44"/>
      <c r="EC1379" s="44"/>
      <c r="ED1379" s="45"/>
      <c r="EE1379" s="44"/>
      <c r="EF1379" s="44"/>
      <c r="EG1379" s="44"/>
      <c r="EH1379" s="44"/>
      <c r="EI1379" s="44"/>
      <c r="EJ1379" s="44"/>
      <c r="EK1379" s="44"/>
      <c r="EL1379" s="44"/>
      <c r="EM1379" s="44"/>
      <c r="EN1379" s="44"/>
      <c r="EO1379" s="44"/>
      <c r="EP1379" s="44"/>
      <c r="EQ1379" s="44"/>
      <c r="ER1379" s="44"/>
      <c r="ES1379" s="44"/>
      <c r="ET1379" s="44"/>
      <c r="EU1379" s="44"/>
      <c r="EV1379" s="45"/>
      <c r="EW1379" s="44"/>
      <c r="EX1379" s="44"/>
      <c r="EY1379" s="45"/>
      <c r="EZ1379" s="45"/>
      <c r="FA1379" s="44"/>
      <c r="FB1379" s="32"/>
      <c r="FC1379" s="32"/>
      <c r="FD1379" s="32"/>
    </row>
  </sheetData>
  <autoFilter ref="$A$2:$FD$379">
    <filterColumn colId="3">
      <filters>
        <filter val="Open - Sourcing"/>
        <filter val="Open - Background"/>
        <filter val="Open - Offer Stage"/>
      </filters>
    </filterColumn>
  </autoFilter>
  <conditionalFormatting sqref="ET37">
    <cfRule type="expression" dxfId="0" priority="1">
      <formula> $AE37 = ROUND(MID(ES$1, 5, 2), 0 )</formula>
    </cfRule>
  </conditionalFormatting>
  <conditionalFormatting sqref="EV1:FA75 EV76:FA120 EV122:FA1379">
    <cfRule type="expression" dxfId="1" priority="2">
      <formula> $AE1 = "20+"</formula>
    </cfRule>
  </conditionalFormatting>
  <conditionalFormatting sqref="AF1:ER120 ES1:ET36 EU1:EU120 ES38:ET120 AF122:EU1379">
    <cfRule type="expression" dxfId="0" priority="3">
      <formula> $AE1 = ROUND(MID(AF$1, 5, 2), 0 )</formula>
    </cfRule>
  </conditionalFormatting>
  <conditionalFormatting sqref="T3:T1379">
    <cfRule type="cellIs" dxfId="2" priority="4" operator="between">
      <formula>0</formula>
      <formula>78</formula>
    </cfRule>
  </conditionalFormatting>
  <conditionalFormatting sqref="T3:T1379">
    <cfRule type="cellIs" dxfId="3" priority="5" operator="greaterThan">
      <formula>77</formula>
    </cfRule>
  </conditionalFormatting>
  <dataValidations>
    <dataValidation type="list" allowBlank="1" sqref="K119">
      <formula1>VALIDATION!$G$2:$G$21</formula1>
    </dataValidation>
    <dataValidation type="list" allowBlank="1" sqref="C119">
      <formula1>VALIDATION!$A$2:$A$18</formula1>
    </dataValidation>
    <dataValidation type="list" allowBlank="1" sqref="M3:M1379">
      <formula1>VALIDATION!$H$2:$H$51</formula1>
    </dataValidation>
    <dataValidation type="list" allowBlank="1" sqref="C1 C4:C8 C10 C14 C17 C74 C235 C256 C258:C259 C264 C267 C272 C274:C275 C277:C1379">
      <formula1>VALIDATION!$A$2:$A$20</formula1>
    </dataValidation>
    <dataValidation type="list" allowBlank="1" sqref="C118">
      <formula1>VALIDATION!$A$2:$A$23</formula1>
    </dataValidation>
    <dataValidation type="list" allowBlank="1" sqref="D3:D1379">
      <formula1>VALIDATION!$B$2:$B$8</formula1>
    </dataValidation>
    <dataValidation type="list" allowBlank="1" sqref="E3:E1379">
      <formula1>VALIDATION!$C$2:$C$4</formula1>
    </dataValidation>
    <dataValidation type="list" allowBlank="1" sqref="I3:I1379">
      <formula1>VALIDATION!$E$2:$E$3</formula1>
    </dataValidation>
    <dataValidation type="list" allowBlank="1" sqref="K3:K118 K120:K1379">
      <formula1>VALIDATION!$G$2:$G$23</formula1>
    </dataValidation>
    <dataValidation type="list" allowBlank="1" sqref="C36 C39 C41 C44">
      <formula1>VALIDATION!$A$2:$A$25</formula1>
    </dataValidation>
    <dataValidation type="list" allowBlank="1" sqref="J3:J1379">
      <formula1>VALIDATION!$F$2:$F$7</formula1>
    </dataValidation>
    <dataValidation type="list" allowBlank="1" sqref="C3 C9 C11:C13 C15:C16 C18:C35 C37:C38 C40 C42:C43 C45:C73 C75:C117 C120:C234 C236:C255 C257 C260:C263 C265:C266 C268:C271 C273 C276">
      <formula1>VALIDATION!$A$2:$A$27</formula1>
    </dataValidation>
    <dataValidation type="list" allowBlank="1" sqref="F3:F1379">
      <formula1>VALIDATION!$D$2:$D$3</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00"/>
    <outlinePr summaryBelow="0" summaryRight="0"/>
  </sheetPr>
  <sheetViews>
    <sheetView workbookViewId="0"/>
  </sheetViews>
  <sheetFormatPr customHeight="1" defaultColWidth="14.43" defaultRowHeight="15.75"/>
  <cols>
    <col customWidth="1" min="6" max="6" width="16.86"/>
  </cols>
  <sheetData>
    <row r="1" ht="33.0" customHeight="1">
      <c r="A1" s="1" t="s">
        <v>0</v>
      </c>
      <c r="B1" s="1" t="s">
        <v>1</v>
      </c>
      <c r="C1" s="1" t="s">
        <v>2</v>
      </c>
      <c r="D1" s="1" t="s">
        <v>3</v>
      </c>
      <c r="E1" s="1" t="s">
        <v>4</v>
      </c>
      <c r="F1" s="1" t="s">
        <v>5</v>
      </c>
      <c r="G1" s="1" t="s">
        <v>6</v>
      </c>
      <c r="H1" s="2" t="s">
        <v>7</v>
      </c>
      <c r="I1" s="3"/>
      <c r="J1" s="3"/>
      <c r="K1" s="3"/>
      <c r="L1" s="3"/>
      <c r="M1" s="3"/>
      <c r="N1" s="3"/>
      <c r="O1" s="3"/>
      <c r="P1" s="3"/>
      <c r="Q1" s="3"/>
      <c r="R1" s="3"/>
      <c r="S1" s="3"/>
      <c r="T1" s="3"/>
      <c r="U1" s="3"/>
      <c r="V1" s="3"/>
      <c r="W1" s="3"/>
      <c r="X1" s="4"/>
    </row>
    <row r="2">
      <c r="A2" s="5" t="s">
        <v>8</v>
      </c>
      <c r="B2" s="6" t="s">
        <v>9</v>
      </c>
      <c r="C2" s="6" t="s">
        <v>10</v>
      </c>
      <c r="D2" s="50" t="str">
        <f>" +"</f>
        <v> +</v>
      </c>
      <c r="E2" s="6" t="s">
        <v>178</v>
      </c>
      <c r="F2" s="5" t="s">
        <v>227</v>
      </c>
      <c r="G2" s="6" t="s">
        <v>228</v>
      </c>
      <c r="H2" s="6" t="s">
        <v>229</v>
      </c>
    </row>
    <row r="3">
      <c r="A3" s="5" t="s">
        <v>232</v>
      </c>
      <c r="B3" s="6" t="s">
        <v>165</v>
      </c>
      <c r="C3" s="6" t="s">
        <v>233</v>
      </c>
      <c r="D3" s="6" t="str">
        <f>" -"</f>
        <v> -</v>
      </c>
      <c r="E3" s="6" t="s">
        <v>170</v>
      </c>
      <c r="F3" s="6" t="s">
        <v>170</v>
      </c>
      <c r="G3" s="6" t="s">
        <v>171</v>
      </c>
      <c r="H3" s="6" t="s">
        <v>234</v>
      </c>
    </row>
    <row r="4">
      <c r="A4" s="6" t="s">
        <v>235</v>
      </c>
      <c r="B4" s="6" t="s">
        <v>236</v>
      </c>
      <c r="C4" s="6" t="s">
        <v>237</v>
      </c>
      <c r="D4" s="51"/>
      <c r="E4" s="51" t="s">
        <v>238</v>
      </c>
      <c r="F4" s="6" t="s">
        <v>239</v>
      </c>
      <c r="G4" s="6" t="s">
        <v>227</v>
      </c>
      <c r="H4" s="6" t="s">
        <v>240</v>
      </c>
    </row>
    <row r="5">
      <c r="A5" s="6" t="s">
        <v>164</v>
      </c>
      <c r="B5" s="53" t="s">
        <v>186</v>
      </c>
      <c r="C5" s="51"/>
      <c r="D5" s="51"/>
      <c r="E5" s="50" t="s">
        <v>241</v>
      </c>
      <c r="F5" s="5" t="s">
        <v>242</v>
      </c>
      <c r="G5" s="6" t="s">
        <v>243</v>
      </c>
      <c r="H5" s="6" t="s">
        <v>244</v>
      </c>
    </row>
    <row r="6">
      <c r="A6" s="6" t="s">
        <v>245</v>
      </c>
      <c r="B6" s="53" t="s">
        <v>246</v>
      </c>
      <c r="C6" s="51"/>
      <c r="D6" s="51"/>
      <c r="E6" s="50" t="s">
        <v>169</v>
      </c>
      <c r="F6" s="6" t="s">
        <v>247</v>
      </c>
      <c r="G6" s="6" t="s">
        <v>248</v>
      </c>
      <c r="H6" s="6" t="s">
        <v>249</v>
      </c>
    </row>
    <row r="7">
      <c r="A7" s="5" t="s">
        <v>250</v>
      </c>
      <c r="B7" s="50" t="s">
        <v>175</v>
      </c>
      <c r="C7" s="51"/>
      <c r="D7" s="51"/>
      <c r="E7" s="51"/>
      <c r="F7" s="5"/>
      <c r="G7" s="5" t="s">
        <v>251</v>
      </c>
      <c r="H7" s="6" t="s">
        <v>252</v>
      </c>
    </row>
    <row r="8">
      <c r="A8" s="54" t="s">
        <v>253</v>
      </c>
      <c r="B8" s="53" t="s">
        <v>254</v>
      </c>
      <c r="C8" s="51"/>
      <c r="D8" s="51"/>
      <c r="E8" s="51"/>
      <c r="F8" s="51"/>
      <c r="G8" s="6" t="s">
        <v>255</v>
      </c>
      <c r="H8" s="6" t="s">
        <v>256</v>
      </c>
    </row>
    <row r="9">
      <c r="A9" s="55" t="s">
        <v>257</v>
      </c>
      <c r="B9" s="51"/>
      <c r="C9" s="51"/>
      <c r="D9" s="51"/>
      <c r="E9" s="51"/>
      <c r="F9" s="51"/>
      <c r="G9" s="5" t="s">
        <v>258</v>
      </c>
      <c r="H9" s="6" t="s">
        <v>259</v>
      </c>
    </row>
    <row r="10">
      <c r="A10" s="6" t="s">
        <v>260</v>
      </c>
      <c r="B10" s="51"/>
      <c r="C10" s="51"/>
      <c r="D10" s="51"/>
      <c r="E10" s="51"/>
      <c r="F10" s="51"/>
      <c r="G10" s="5" t="s">
        <v>261</v>
      </c>
      <c r="H10" s="6" t="s">
        <v>262</v>
      </c>
    </row>
    <row r="11">
      <c r="A11" s="56" t="s">
        <v>263</v>
      </c>
      <c r="B11" s="51"/>
      <c r="C11" s="51"/>
      <c r="D11" s="51"/>
      <c r="E11" s="51"/>
      <c r="F11" s="51"/>
      <c r="G11" s="5" t="s">
        <v>264</v>
      </c>
      <c r="H11" s="6" t="s">
        <v>265</v>
      </c>
    </row>
    <row r="12">
      <c r="A12" s="5" t="s">
        <v>266</v>
      </c>
      <c r="B12" s="51"/>
      <c r="C12" s="51"/>
      <c r="D12" s="51"/>
      <c r="E12" s="51"/>
      <c r="F12" s="51"/>
      <c r="G12" s="6" t="s">
        <v>267</v>
      </c>
      <c r="H12" s="6" t="s">
        <v>268</v>
      </c>
    </row>
    <row r="13">
      <c r="A13" s="54" t="s">
        <v>269</v>
      </c>
      <c r="B13" s="51"/>
      <c r="C13" s="51"/>
      <c r="D13" s="51"/>
      <c r="E13" s="51"/>
      <c r="F13" s="51"/>
      <c r="G13" s="6" t="s">
        <v>270</v>
      </c>
      <c r="H13" s="6" t="s">
        <v>271</v>
      </c>
    </row>
    <row r="14">
      <c r="A14" s="55" t="s">
        <v>272</v>
      </c>
      <c r="B14" s="51"/>
      <c r="C14" s="51"/>
      <c r="D14" s="51"/>
      <c r="E14" s="51"/>
      <c r="F14" s="51"/>
      <c r="G14" s="6" t="s">
        <v>273</v>
      </c>
      <c r="H14" s="6" t="s">
        <v>274</v>
      </c>
    </row>
    <row r="15">
      <c r="A15" s="55" t="s">
        <v>275</v>
      </c>
      <c r="B15" s="51"/>
      <c r="C15" s="51"/>
      <c r="D15" s="51"/>
      <c r="E15" s="51"/>
      <c r="F15" s="51"/>
      <c r="G15" s="6" t="s">
        <v>276</v>
      </c>
      <c r="H15" s="6" t="s">
        <v>277</v>
      </c>
    </row>
    <row r="16">
      <c r="A16" s="5" t="s">
        <v>278</v>
      </c>
      <c r="B16" s="51"/>
      <c r="C16" s="51"/>
      <c r="D16" s="51"/>
      <c r="E16" s="51"/>
      <c r="F16" s="51"/>
      <c r="G16" s="6" t="s">
        <v>279</v>
      </c>
      <c r="H16" s="6" t="s">
        <v>280</v>
      </c>
    </row>
    <row r="17">
      <c r="A17" s="6" t="s">
        <v>281</v>
      </c>
      <c r="B17" s="51"/>
      <c r="C17" s="51"/>
      <c r="D17" s="51"/>
      <c r="E17" s="51"/>
      <c r="F17" s="51"/>
      <c r="G17" s="5" t="s">
        <v>282</v>
      </c>
      <c r="H17" s="6" t="s">
        <v>283</v>
      </c>
    </row>
    <row r="18">
      <c r="A18" s="6" t="s">
        <v>284</v>
      </c>
      <c r="B18" s="51"/>
      <c r="C18" s="51"/>
      <c r="D18" s="51"/>
      <c r="E18" s="51"/>
      <c r="F18" s="51"/>
      <c r="G18" s="6" t="s">
        <v>285</v>
      </c>
      <c r="H18" s="6" t="s">
        <v>286</v>
      </c>
    </row>
    <row r="19">
      <c r="A19" s="5" t="s">
        <v>288</v>
      </c>
      <c r="B19" s="51"/>
      <c r="C19" s="51"/>
      <c r="D19" s="51"/>
      <c r="E19" s="51"/>
      <c r="F19" s="51"/>
      <c r="G19" s="5" t="s">
        <v>290</v>
      </c>
      <c r="H19" s="6" t="s">
        <v>291</v>
      </c>
    </row>
    <row r="20">
      <c r="A20" s="56" t="s">
        <v>292</v>
      </c>
      <c r="B20" s="51"/>
      <c r="C20" s="51"/>
      <c r="D20" s="51"/>
      <c r="E20" s="51"/>
      <c r="F20" s="51"/>
      <c r="G20" s="5" t="s">
        <v>293</v>
      </c>
      <c r="H20" s="6" t="s">
        <v>294</v>
      </c>
    </row>
    <row r="21">
      <c r="A21" s="51"/>
      <c r="B21" s="51"/>
      <c r="C21" s="51"/>
      <c r="D21" s="51"/>
      <c r="E21" s="51"/>
      <c r="F21" s="51"/>
      <c r="G21" s="6" t="s">
        <v>295</v>
      </c>
      <c r="H21" s="6" t="s">
        <v>296</v>
      </c>
    </row>
    <row r="22">
      <c r="A22" s="51"/>
      <c r="B22" s="51"/>
      <c r="C22" s="51"/>
      <c r="D22" s="51"/>
      <c r="E22" s="51"/>
      <c r="F22" s="51"/>
      <c r="G22" s="51" t="s">
        <v>297</v>
      </c>
      <c r="H22" s="6" t="s">
        <v>180</v>
      </c>
    </row>
    <row r="23">
      <c r="A23" s="51"/>
      <c r="B23" s="51"/>
      <c r="C23" s="51"/>
      <c r="D23" s="51"/>
      <c r="E23" s="51"/>
      <c r="F23" s="51"/>
      <c r="G23" s="51" t="s">
        <v>298</v>
      </c>
      <c r="H23" s="6" t="s">
        <v>196</v>
      </c>
    </row>
    <row r="24">
      <c r="A24" s="51"/>
      <c r="B24" s="51"/>
      <c r="C24" s="51"/>
      <c r="D24" s="51"/>
      <c r="E24" s="51"/>
      <c r="F24" s="51"/>
      <c r="G24" s="51" t="s">
        <v>299</v>
      </c>
      <c r="H24" s="6" t="s">
        <v>300</v>
      </c>
    </row>
    <row r="25">
      <c r="A25" s="51"/>
      <c r="B25" s="51"/>
      <c r="C25" s="51"/>
      <c r="D25" s="51"/>
      <c r="E25" s="51"/>
      <c r="F25" s="51"/>
      <c r="G25" s="51" t="s">
        <v>301</v>
      </c>
      <c r="H25" s="6" t="s">
        <v>302</v>
      </c>
    </row>
    <row r="26">
      <c r="A26" s="51"/>
      <c r="B26" s="51"/>
      <c r="C26" s="51"/>
      <c r="D26" s="51"/>
      <c r="E26" s="51"/>
      <c r="F26" s="51"/>
      <c r="G26" s="51" t="s">
        <v>243</v>
      </c>
      <c r="H26" s="6" t="s">
        <v>303</v>
      </c>
    </row>
    <row r="27">
      <c r="A27" s="51"/>
      <c r="B27" s="51"/>
      <c r="C27" s="51"/>
      <c r="D27" s="51"/>
      <c r="E27" s="51"/>
      <c r="F27" s="51"/>
      <c r="G27" s="51" t="s">
        <v>304</v>
      </c>
      <c r="H27" s="6" t="s">
        <v>305</v>
      </c>
    </row>
    <row r="28">
      <c r="A28" s="51"/>
      <c r="B28" s="51"/>
      <c r="C28" s="51"/>
      <c r="D28" s="51"/>
      <c r="E28" s="51"/>
      <c r="F28" s="51"/>
      <c r="G28" s="51" t="s">
        <v>306</v>
      </c>
      <c r="H28" s="6" t="s">
        <v>307</v>
      </c>
    </row>
    <row r="29">
      <c r="A29" s="51"/>
      <c r="B29" s="51"/>
      <c r="C29" s="51"/>
      <c r="D29" s="51"/>
      <c r="E29" s="51"/>
      <c r="F29" s="51"/>
      <c r="G29" s="51" t="s">
        <v>308</v>
      </c>
      <c r="H29" s="6" t="s">
        <v>202</v>
      </c>
    </row>
    <row r="30">
      <c r="A30" s="51"/>
      <c r="B30" s="51"/>
      <c r="C30" s="51"/>
      <c r="D30" s="51"/>
      <c r="E30" s="51"/>
      <c r="F30" s="51"/>
      <c r="G30" s="51" t="s">
        <v>309</v>
      </c>
      <c r="H30" s="6" t="s">
        <v>310</v>
      </c>
    </row>
    <row r="31">
      <c r="A31" s="51"/>
      <c r="B31" s="51"/>
      <c r="C31" s="51"/>
      <c r="D31" s="51"/>
      <c r="E31" s="51"/>
      <c r="F31" s="51"/>
      <c r="G31" s="51" t="s">
        <v>311</v>
      </c>
      <c r="H31" s="6" t="s">
        <v>312</v>
      </c>
    </row>
    <row r="32">
      <c r="A32" s="51"/>
      <c r="B32" s="51"/>
      <c r="C32" s="51"/>
      <c r="D32" s="51"/>
      <c r="E32" s="51"/>
      <c r="F32" s="51"/>
      <c r="G32" s="51" t="s">
        <v>313</v>
      </c>
      <c r="H32" s="6" t="s">
        <v>314</v>
      </c>
    </row>
    <row r="33">
      <c r="A33" s="51"/>
      <c r="B33" s="51"/>
      <c r="C33" s="51"/>
      <c r="D33" s="51"/>
      <c r="E33" s="51"/>
      <c r="F33" s="51"/>
      <c r="G33" s="51" t="s">
        <v>315</v>
      </c>
      <c r="H33" s="6" t="s">
        <v>316</v>
      </c>
    </row>
    <row r="34">
      <c r="A34" s="51"/>
      <c r="B34" s="51"/>
      <c r="C34" s="51"/>
      <c r="D34" s="51"/>
      <c r="E34" s="51"/>
      <c r="F34" s="51"/>
      <c r="G34" s="51" t="s">
        <v>317</v>
      </c>
      <c r="H34" s="6" t="s">
        <v>190</v>
      </c>
    </row>
    <row r="35">
      <c r="A35" s="51"/>
      <c r="B35" s="51"/>
      <c r="C35" s="51"/>
      <c r="D35" s="51"/>
      <c r="E35" s="51"/>
      <c r="F35" s="51"/>
      <c r="G35" s="51" t="s">
        <v>318</v>
      </c>
      <c r="H35" s="6" t="s">
        <v>319</v>
      </c>
    </row>
    <row r="36">
      <c r="A36" s="51"/>
      <c r="B36" s="51"/>
      <c r="C36" s="51"/>
      <c r="D36" s="51"/>
      <c r="E36" s="51"/>
      <c r="F36" s="51"/>
      <c r="G36" s="51"/>
      <c r="H36" s="6" t="s">
        <v>173</v>
      </c>
    </row>
    <row r="37">
      <c r="A37" s="51"/>
      <c r="B37" s="51"/>
      <c r="C37" s="51"/>
      <c r="D37" s="51"/>
      <c r="E37" s="51"/>
      <c r="F37" s="51"/>
      <c r="G37" s="51"/>
      <c r="H37" s="6" t="s">
        <v>320</v>
      </c>
    </row>
    <row r="38">
      <c r="A38" s="51"/>
      <c r="B38" s="51"/>
      <c r="C38" s="51"/>
      <c r="D38" s="51"/>
      <c r="E38" s="51"/>
      <c r="F38" s="51"/>
      <c r="G38" s="51"/>
      <c r="H38" s="6" t="s">
        <v>321</v>
      </c>
    </row>
    <row r="39">
      <c r="A39" s="51"/>
      <c r="B39" s="51"/>
      <c r="C39" s="51"/>
      <c r="D39" s="51"/>
      <c r="E39" s="51"/>
      <c r="F39" s="51"/>
      <c r="G39" s="51"/>
      <c r="H39" s="6" t="s">
        <v>322</v>
      </c>
    </row>
    <row r="40">
      <c r="A40" s="51"/>
      <c r="B40" s="51"/>
      <c r="C40" s="51"/>
      <c r="D40" s="51"/>
      <c r="E40" s="51"/>
      <c r="F40" s="51"/>
      <c r="G40" s="51"/>
      <c r="H40" s="6" t="s">
        <v>323</v>
      </c>
    </row>
    <row r="41">
      <c r="A41" s="51"/>
      <c r="B41" s="51"/>
      <c r="C41" s="51"/>
      <c r="D41" s="51"/>
      <c r="E41" s="51"/>
      <c r="F41" s="51"/>
      <c r="G41" s="51"/>
      <c r="H41" s="6" t="s">
        <v>324</v>
      </c>
    </row>
    <row r="42">
      <c r="A42" s="51"/>
      <c r="B42" s="51"/>
      <c r="C42" s="51"/>
      <c r="D42" s="51"/>
      <c r="E42" s="51"/>
      <c r="F42" s="51"/>
      <c r="G42" s="51"/>
      <c r="H42" s="6" t="s">
        <v>325</v>
      </c>
    </row>
    <row r="43">
      <c r="A43" s="51"/>
      <c r="B43" s="51"/>
      <c r="C43" s="51"/>
      <c r="D43" s="51"/>
      <c r="E43" s="51"/>
      <c r="F43" s="51"/>
      <c r="G43" s="51"/>
      <c r="H43" s="6" t="s">
        <v>326</v>
      </c>
    </row>
    <row r="44">
      <c r="A44" s="51"/>
      <c r="B44" s="51"/>
      <c r="C44" s="51"/>
      <c r="D44" s="51"/>
      <c r="E44" s="51"/>
      <c r="F44" s="51"/>
      <c r="G44" s="51"/>
      <c r="H44" s="6" t="s">
        <v>327</v>
      </c>
    </row>
    <row r="45">
      <c r="A45" s="51"/>
      <c r="B45" s="51"/>
      <c r="C45" s="51"/>
      <c r="D45" s="51"/>
      <c r="E45" s="51"/>
      <c r="F45" s="51"/>
      <c r="G45" s="51"/>
      <c r="H45" s="6" t="s">
        <v>328</v>
      </c>
    </row>
    <row r="46">
      <c r="A46" s="51"/>
      <c r="B46" s="51"/>
      <c r="C46" s="51"/>
      <c r="D46" s="51"/>
      <c r="E46" s="51"/>
      <c r="F46" s="51"/>
      <c r="G46" s="51"/>
      <c r="H46" s="6" t="s">
        <v>329</v>
      </c>
    </row>
    <row r="47">
      <c r="A47" s="51"/>
      <c r="B47" s="51"/>
      <c r="C47" s="51"/>
      <c r="D47" s="51"/>
      <c r="E47" s="51"/>
      <c r="F47" s="51"/>
      <c r="G47" s="51"/>
      <c r="H47" s="6" t="s">
        <v>330</v>
      </c>
    </row>
    <row r="48">
      <c r="A48" s="51"/>
      <c r="B48" s="51"/>
      <c r="C48" s="51"/>
      <c r="D48" s="51"/>
      <c r="E48" s="51"/>
      <c r="F48" s="51"/>
      <c r="G48" s="51"/>
      <c r="H48" s="6" t="s">
        <v>331</v>
      </c>
    </row>
    <row r="49">
      <c r="A49" s="51"/>
      <c r="B49" s="51"/>
      <c r="C49" s="51"/>
      <c r="D49" s="51"/>
      <c r="E49" s="51"/>
      <c r="F49" s="51"/>
      <c r="G49" s="51"/>
      <c r="H49" s="6" t="s">
        <v>332</v>
      </c>
    </row>
    <row r="50">
      <c r="A50" s="51"/>
      <c r="B50" s="51"/>
      <c r="C50" s="51"/>
      <c r="D50" s="51"/>
      <c r="E50" s="51"/>
      <c r="F50" s="51"/>
      <c r="G50" s="51"/>
      <c r="H50" s="6" t="s">
        <v>333</v>
      </c>
    </row>
    <row r="51">
      <c r="A51" s="51"/>
      <c r="B51" s="51"/>
      <c r="C51" s="51"/>
      <c r="D51" s="51"/>
      <c r="E51" s="51"/>
      <c r="F51" s="51"/>
      <c r="G51" s="51"/>
      <c r="H51" s="6" t="s">
        <v>334</v>
      </c>
    </row>
    <row r="52">
      <c r="A52" s="51"/>
      <c r="B52" s="51"/>
      <c r="C52" s="51"/>
      <c r="D52" s="51"/>
      <c r="E52" s="51"/>
      <c r="F52" s="51"/>
      <c r="G52" s="51"/>
      <c r="H52" s="51"/>
    </row>
    <row r="53">
      <c r="A53" s="51"/>
      <c r="B53" s="51"/>
      <c r="C53" s="51"/>
      <c r="D53" s="51"/>
      <c r="E53" s="51"/>
      <c r="F53" s="51"/>
      <c r="G53" s="51"/>
      <c r="H53" s="51"/>
    </row>
    <row r="54">
      <c r="A54" s="51"/>
      <c r="B54" s="51"/>
      <c r="C54" s="51"/>
      <c r="D54" s="51"/>
      <c r="E54" s="51"/>
      <c r="F54" s="51"/>
      <c r="G54" s="51"/>
      <c r="H54" s="51"/>
    </row>
    <row r="55">
      <c r="A55" s="51"/>
      <c r="B55" s="51"/>
      <c r="C55" s="51"/>
      <c r="D55" s="51"/>
      <c r="E55" s="51"/>
      <c r="F55" s="51"/>
      <c r="G55" s="51"/>
      <c r="H55" s="51"/>
    </row>
    <row r="56">
      <c r="A56" s="51"/>
      <c r="B56" s="51"/>
      <c r="C56" s="51"/>
      <c r="D56" s="51"/>
      <c r="E56" s="51"/>
      <c r="F56" s="51"/>
      <c r="G56" s="51"/>
      <c r="H56" s="51"/>
    </row>
    <row r="57">
      <c r="A57" s="51"/>
      <c r="B57" s="51"/>
      <c r="C57" s="51"/>
      <c r="D57" s="51"/>
      <c r="E57" s="51"/>
      <c r="F57" s="51"/>
      <c r="G57" s="51"/>
      <c r="H57" s="51"/>
    </row>
    <row r="58">
      <c r="A58" s="51"/>
      <c r="B58" s="51"/>
      <c r="C58" s="51"/>
      <c r="D58" s="51"/>
      <c r="E58" s="51"/>
      <c r="F58" s="51"/>
      <c r="G58" s="51"/>
      <c r="H58" s="51"/>
    </row>
    <row r="59">
      <c r="A59" s="51"/>
      <c r="B59" s="51"/>
      <c r="C59" s="51"/>
      <c r="D59" s="51"/>
      <c r="E59" s="51"/>
      <c r="F59" s="51"/>
      <c r="G59" s="51"/>
      <c r="H59" s="51"/>
    </row>
    <row r="60">
      <c r="A60" s="51"/>
      <c r="B60" s="51"/>
      <c r="C60" s="51"/>
      <c r="D60" s="51"/>
      <c r="E60" s="51"/>
      <c r="F60" s="51"/>
      <c r="G60" s="51"/>
      <c r="H60" s="51"/>
    </row>
    <row r="61">
      <c r="A61" s="51"/>
      <c r="B61" s="51"/>
      <c r="C61" s="51"/>
      <c r="D61" s="51"/>
      <c r="E61" s="51"/>
      <c r="F61" s="51"/>
      <c r="G61" s="51"/>
      <c r="H61" s="51"/>
    </row>
    <row r="62">
      <c r="A62" s="51"/>
      <c r="B62" s="51"/>
      <c r="C62" s="51"/>
      <c r="D62" s="51"/>
      <c r="E62" s="51"/>
      <c r="F62" s="51"/>
      <c r="G62" s="51"/>
      <c r="H62" s="51"/>
    </row>
    <row r="63">
      <c r="A63" s="51"/>
      <c r="B63" s="51"/>
      <c r="C63" s="51"/>
      <c r="D63" s="51"/>
      <c r="E63" s="51"/>
      <c r="F63" s="51"/>
      <c r="G63" s="51"/>
      <c r="H63" s="51"/>
    </row>
    <row r="64">
      <c r="A64" s="51"/>
      <c r="B64" s="51"/>
      <c r="C64" s="51"/>
      <c r="D64" s="51"/>
      <c r="E64" s="51"/>
      <c r="F64" s="51"/>
      <c r="G64" s="51"/>
      <c r="H64" s="51"/>
    </row>
    <row r="65">
      <c r="A65" s="51"/>
      <c r="B65" s="51"/>
      <c r="C65" s="51"/>
      <c r="D65" s="51"/>
      <c r="E65" s="51"/>
      <c r="F65" s="51"/>
      <c r="G65" s="51"/>
      <c r="H65" s="51"/>
    </row>
    <row r="66">
      <c r="A66" s="51"/>
      <c r="B66" s="51"/>
      <c r="C66" s="51"/>
      <c r="D66" s="51"/>
      <c r="E66" s="51"/>
      <c r="F66" s="51"/>
      <c r="G66" s="51"/>
      <c r="H66" s="51"/>
    </row>
    <row r="67">
      <c r="A67" s="51"/>
      <c r="B67" s="51"/>
      <c r="C67" s="51"/>
      <c r="D67" s="51"/>
      <c r="E67" s="51"/>
      <c r="F67" s="51"/>
      <c r="G67" s="51"/>
      <c r="H67" s="51"/>
    </row>
    <row r="68">
      <c r="A68" s="51"/>
      <c r="B68" s="51"/>
      <c r="C68" s="51"/>
      <c r="D68" s="51"/>
      <c r="E68" s="51"/>
      <c r="F68" s="51"/>
      <c r="G68" s="51"/>
      <c r="H68" s="51"/>
    </row>
    <row r="69">
      <c r="A69" s="51"/>
      <c r="B69" s="51"/>
      <c r="C69" s="51"/>
      <c r="D69" s="51"/>
      <c r="E69" s="51"/>
      <c r="F69" s="51"/>
      <c r="G69" s="51"/>
      <c r="H69" s="51"/>
    </row>
    <row r="70">
      <c r="A70" s="51"/>
      <c r="B70" s="51"/>
      <c r="C70" s="51"/>
      <c r="D70" s="51"/>
      <c r="E70" s="51"/>
      <c r="F70" s="51"/>
      <c r="G70" s="51"/>
      <c r="H70" s="51"/>
    </row>
    <row r="71">
      <c r="A71" s="51"/>
      <c r="B71" s="51"/>
      <c r="C71" s="51"/>
      <c r="D71" s="51"/>
      <c r="E71" s="51"/>
      <c r="F71" s="51"/>
      <c r="G71" s="51"/>
      <c r="H71" s="51"/>
    </row>
    <row r="72">
      <c r="A72" s="51"/>
      <c r="B72" s="51"/>
      <c r="C72" s="51"/>
      <c r="D72" s="51"/>
      <c r="E72" s="51"/>
      <c r="F72" s="51"/>
      <c r="G72" s="51"/>
      <c r="H72" s="51"/>
    </row>
    <row r="73">
      <c r="A73" s="51"/>
      <c r="B73" s="51"/>
      <c r="C73" s="51"/>
      <c r="D73" s="51"/>
      <c r="E73" s="51"/>
      <c r="F73" s="51"/>
      <c r="G73" s="51"/>
      <c r="H73" s="51"/>
    </row>
    <row r="74">
      <c r="A74" s="51"/>
      <c r="B74" s="51"/>
      <c r="C74" s="51"/>
      <c r="D74" s="51"/>
      <c r="E74" s="51"/>
      <c r="F74" s="51"/>
      <c r="G74" s="51"/>
      <c r="H74" s="51"/>
    </row>
    <row r="75">
      <c r="A75" s="51"/>
      <c r="B75" s="51"/>
      <c r="C75" s="51"/>
      <c r="D75" s="51"/>
      <c r="E75" s="51"/>
      <c r="F75" s="51"/>
      <c r="G75" s="51"/>
      <c r="H75" s="51"/>
    </row>
    <row r="76">
      <c r="A76" s="51"/>
      <c r="B76" s="51"/>
      <c r="C76" s="51"/>
      <c r="D76" s="51"/>
      <c r="E76" s="51"/>
      <c r="F76" s="51"/>
      <c r="G76" s="51"/>
      <c r="H76" s="51"/>
    </row>
    <row r="77">
      <c r="A77" s="51"/>
      <c r="B77" s="51"/>
      <c r="C77" s="51"/>
      <c r="D77" s="51"/>
      <c r="E77" s="51"/>
      <c r="F77" s="51"/>
      <c r="G77" s="51"/>
      <c r="H77" s="51"/>
    </row>
    <row r="78">
      <c r="A78" s="51"/>
      <c r="B78" s="51"/>
      <c r="C78" s="51"/>
      <c r="D78" s="51"/>
      <c r="E78" s="51"/>
      <c r="F78" s="51"/>
      <c r="G78" s="51"/>
      <c r="H78" s="51"/>
    </row>
    <row r="79">
      <c r="A79" s="51"/>
      <c r="B79" s="51"/>
      <c r="C79" s="51"/>
      <c r="D79" s="51"/>
      <c r="E79" s="51"/>
      <c r="F79" s="51"/>
      <c r="G79" s="51"/>
      <c r="H79" s="51"/>
    </row>
    <row r="80">
      <c r="A80" s="51"/>
      <c r="B80" s="51"/>
      <c r="C80" s="51"/>
      <c r="D80" s="51"/>
      <c r="E80" s="51"/>
      <c r="F80" s="51"/>
      <c r="G80" s="51"/>
      <c r="H80" s="51"/>
    </row>
    <row r="81">
      <c r="A81" s="51"/>
      <c r="B81" s="51"/>
      <c r="C81" s="51"/>
      <c r="D81" s="51"/>
      <c r="E81" s="51"/>
      <c r="F81" s="51"/>
      <c r="G81" s="51"/>
      <c r="H81" s="51"/>
    </row>
    <row r="82">
      <c r="A82" s="51"/>
      <c r="B82" s="51"/>
      <c r="C82" s="51"/>
      <c r="D82" s="51"/>
      <c r="E82" s="51"/>
      <c r="F82" s="51"/>
      <c r="G82" s="51"/>
      <c r="H82" s="51"/>
    </row>
    <row r="83">
      <c r="A83" s="51"/>
      <c r="B83" s="51"/>
      <c r="C83" s="51"/>
      <c r="D83" s="51"/>
      <c r="E83" s="51"/>
      <c r="F83" s="51"/>
      <c r="G83" s="51"/>
      <c r="H83" s="51"/>
    </row>
    <row r="84">
      <c r="A84" s="51"/>
      <c r="B84" s="51"/>
      <c r="C84" s="51"/>
      <c r="D84" s="51"/>
      <c r="E84" s="51"/>
      <c r="F84" s="51"/>
      <c r="G84" s="51"/>
      <c r="H84" s="51"/>
    </row>
    <row r="85">
      <c r="A85" s="51"/>
      <c r="B85" s="51"/>
      <c r="C85" s="51"/>
      <c r="D85" s="51"/>
      <c r="E85" s="51"/>
      <c r="F85" s="51"/>
      <c r="G85" s="51"/>
      <c r="H85" s="51"/>
    </row>
    <row r="86">
      <c r="A86" s="51"/>
      <c r="B86" s="51"/>
      <c r="C86" s="51"/>
      <c r="D86" s="51"/>
      <c r="E86" s="51"/>
      <c r="F86" s="51"/>
      <c r="G86" s="51"/>
      <c r="H86" s="51"/>
    </row>
    <row r="87">
      <c r="A87" s="51"/>
      <c r="B87" s="51"/>
      <c r="C87" s="51"/>
      <c r="D87" s="51"/>
      <c r="E87" s="51"/>
      <c r="F87" s="51"/>
      <c r="G87" s="51"/>
      <c r="H87" s="51"/>
    </row>
    <row r="88">
      <c r="A88" s="51"/>
      <c r="B88" s="51"/>
      <c r="C88" s="51"/>
      <c r="D88" s="51"/>
      <c r="E88" s="51"/>
      <c r="F88" s="51"/>
      <c r="G88" s="51"/>
      <c r="H88" s="51"/>
    </row>
    <row r="89">
      <c r="A89" s="51"/>
      <c r="B89" s="51"/>
      <c r="C89" s="51"/>
      <c r="D89" s="51"/>
      <c r="E89" s="51"/>
      <c r="F89" s="51"/>
      <c r="G89" s="51"/>
      <c r="H89" s="51"/>
    </row>
    <row r="90">
      <c r="A90" s="51"/>
      <c r="B90" s="51"/>
      <c r="C90" s="51"/>
      <c r="D90" s="51"/>
      <c r="E90" s="51"/>
      <c r="F90" s="51"/>
      <c r="G90" s="51"/>
      <c r="H90" s="51"/>
    </row>
    <row r="91">
      <c r="A91" s="51"/>
      <c r="B91" s="51"/>
      <c r="C91" s="51"/>
      <c r="D91" s="51"/>
      <c r="E91" s="51"/>
      <c r="F91" s="51"/>
      <c r="G91" s="51"/>
      <c r="H91" s="51"/>
    </row>
    <row r="92">
      <c r="A92" s="51"/>
      <c r="B92" s="51"/>
      <c r="C92" s="51"/>
      <c r="D92" s="51"/>
      <c r="E92" s="51"/>
      <c r="F92" s="51"/>
      <c r="G92" s="51"/>
      <c r="H92" s="51"/>
    </row>
    <row r="93">
      <c r="A93" s="51"/>
      <c r="B93" s="51"/>
      <c r="C93" s="51"/>
      <c r="D93" s="51"/>
      <c r="E93" s="51"/>
      <c r="F93" s="51"/>
      <c r="G93" s="51"/>
      <c r="H93" s="51"/>
    </row>
    <row r="94">
      <c r="A94" s="51"/>
      <c r="B94" s="51"/>
      <c r="C94" s="51"/>
      <c r="D94" s="51"/>
      <c r="E94" s="51"/>
      <c r="F94" s="51"/>
      <c r="G94" s="51"/>
      <c r="H94" s="51"/>
    </row>
    <row r="95">
      <c r="A95" s="51"/>
      <c r="B95" s="51"/>
      <c r="C95" s="51"/>
      <c r="D95" s="51"/>
      <c r="E95" s="51"/>
      <c r="F95" s="51"/>
      <c r="G95" s="51"/>
      <c r="H95" s="51"/>
    </row>
    <row r="96">
      <c r="A96" s="51"/>
      <c r="B96" s="51"/>
      <c r="C96" s="51"/>
      <c r="D96" s="51"/>
      <c r="E96" s="51"/>
      <c r="F96" s="51"/>
      <c r="G96" s="51"/>
      <c r="H96" s="51"/>
    </row>
    <row r="97">
      <c r="A97" s="51"/>
      <c r="B97" s="51"/>
      <c r="C97" s="51"/>
      <c r="D97" s="51"/>
      <c r="E97" s="51"/>
      <c r="F97" s="51"/>
      <c r="G97" s="51"/>
      <c r="H97" s="51"/>
    </row>
    <row r="98">
      <c r="A98" s="51"/>
      <c r="B98" s="51"/>
      <c r="C98" s="51"/>
      <c r="D98" s="51"/>
      <c r="E98" s="51"/>
      <c r="F98" s="51"/>
      <c r="G98" s="51"/>
      <c r="H98" s="51"/>
    </row>
    <row r="99">
      <c r="A99" s="51"/>
      <c r="B99" s="51"/>
      <c r="C99" s="51"/>
      <c r="D99" s="51"/>
      <c r="E99" s="51"/>
      <c r="F99" s="51"/>
      <c r="G99" s="51"/>
      <c r="H99" s="51"/>
    </row>
    <row r="100">
      <c r="A100" s="51"/>
      <c r="B100" s="51"/>
      <c r="C100" s="51"/>
      <c r="D100" s="51"/>
      <c r="E100" s="51"/>
      <c r="F100" s="51"/>
      <c r="G100" s="51"/>
      <c r="H100" s="51"/>
    </row>
    <row r="101">
      <c r="A101" s="51"/>
      <c r="B101" s="51"/>
      <c r="C101" s="51"/>
      <c r="D101" s="51"/>
      <c r="E101" s="51"/>
      <c r="F101" s="51"/>
      <c r="G101" s="51"/>
      <c r="H101" s="51"/>
    </row>
    <row r="102">
      <c r="A102" s="51"/>
      <c r="B102" s="51"/>
      <c r="C102" s="51"/>
      <c r="D102" s="51"/>
      <c r="E102" s="51"/>
      <c r="F102" s="51"/>
      <c r="G102" s="51"/>
      <c r="H102" s="51"/>
    </row>
    <row r="103">
      <c r="A103" s="51"/>
      <c r="B103" s="51"/>
      <c r="C103" s="51"/>
      <c r="D103" s="51"/>
      <c r="E103" s="51"/>
      <c r="F103" s="51"/>
      <c r="G103" s="51"/>
      <c r="H103" s="51"/>
    </row>
    <row r="104">
      <c r="A104" s="51"/>
      <c r="B104" s="51"/>
      <c r="C104" s="51"/>
      <c r="D104" s="51"/>
      <c r="E104" s="51"/>
      <c r="F104" s="51"/>
      <c r="G104" s="51"/>
      <c r="H104" s="51"/>
    </row>
    <row r="105">
      <c r="A105" s="51"/>
      <c r="B105" s="51"/>
      <c r="C105" s="51"/>
      <c r="D105" s="51"/>
      <c r="E105" s="51"/>
      <c r="F105" s="51"/>
      <c r="G105" s="51"/>
      <c r="H105" s="51"/>
    </row>
    <row r="106">
      <c r="A106" s="51"/>
      <c r="B106" s="51"/>
      <c r="C106" s="51"/>
      <c r="D106" s="51"/>
      <c r="E106" s="51"/>
      <c r="F106" s="51"/>
      <c r="G106" s="51"/>
      <c r="H106" s="51"/>
    </row>
    <row r="107">
      <c r="A107" s="51"/>
      <c r="B107" s="51"/>
      <c r="C107" s="51"/>
      <c r="D107" s="51"/>
      <c r="E107" s="51"/>
      <c r="F107" s="51"/>
      <c r="G107" s="51"/>
      <c r="H107" s="51"/>
    </row>
    <row r="108">
      <c r="A108" s="51"/>
      <c r="B108" s="51"/>
      <c r="C108" s="51"/>
      <c r="D108" s="51"/>
      <c r="E108" s="51"/>
      <c r="F108" s="51"/>
      <c r="G108" s="51"/>
      <c r="H108" s="51"/>
    </row>
    <row r="109">
      <c r="A109" s="51"/>
      <c r="B109" s="51"/>
      <c r="C109" s="51"/>
      <c r="D109" s="51"/>
      <c r="E109" s="51"/>
      <c r="F109" s="51"/>
      <c r="G109" s="51"/>
      <c r="H109" s="51"/>
    </row>
    <row r="110">
      <c r="A110" s="51"/>
      <c r="B110" s="51"/>
      <c r="C110" s="51"/>
      <c r="D110" s="51"/>
      <c r="E110" s="51"/>
      <c r="F110" s="51"/>
      <c r="G110" s="51"/>
      <c r="H110" s="51"/>
    </row>
    <row r="111">
      <c r="A111" s="51"/>
      <c r="B111" s="51"/>
      <c r="C111" s="51"/>
      <c r="D111" s="51"/>
      <c r="E111" s="51"/>
      <c r="F111" s="51"/>
      <c r="G111" s="51"/>
      <c r="H111" s="51"/>
    </row>
    <row r="112">
      <c r="A112" s="51"/>
      <c r="B112" s="51"/>
      <c r="C112" s="51"/>
      <c r="D112" s="51"/>
      <c r="E112" s="51"/>
      <c r="F112" s="51"/>
      <c r="G112" s="51"/>
      <c r="H112" s="51"/>
    </row>
    <row r="113">
      <c r="A113" s="51"/>
      <c r="B113" s="51"/>
      <c r="C113" s="51"/>
      <c r="D113" s="51"/>
      <c r="E113" s="51"/>
      <c r="F113" s="51"/>
      <c r="G113" s="51"/>
      <c r="H113" s="51"/>
    </row>
    <row r="114">
      <c r="A114" s="51"/>
      <c r="B114" s="51"/>
      <c r="C114" s="51"/>
      <c r="D114" s="51"/>
      <c r="E114" s="51"/>
      <c r="F114" s="51"/>
      <c r="G114" s="51"/>
      <c r="H114" s="51"/>
    </row>
    <row r="115">
      <c r="A115" s="51"/>
      <c r="B115" s="51"/>
      <c r="C115" s="51"/>
      <c r="D115" s="51"/>
      <c r="E115" s="51"/>
      <c r="F115" s="51"/>
      <c r="G115" s="51"/>
      <c r="H115" s="51"/>
    </row>
    <row r="116">
      <c r="A116" s="51"/>
      <c r="B116" s="51"/>
      <c r="C116" s="51"/>
      <c r="D116" s="51"/>
      <c r="E116" s="51"/>
      <c r="F116" s="51"/>
      <c r="G116" s="51"/>
      <c r="H116" s="51"/>
    </row>
    <row r="117">
      <c r="A117" s="51"/>
      <c r="B117" s="51"/>
      <c r="C117" s="51"/>
      <c r="D117" s="51"/>
      <c r="E117" s="51"/>
      <c r="F117" s="51"/>
      <c r="G117" s="51"/>
      <c r="H117" s="51"/>
    </row>
    <row r="118">
      <c r="A118" s="51"/>
      <c r="B118" s="51"/>
      <c r="C118" s="51"/>
      <c r="D118" s="51"/>
      <c r="E118" s="51"/>
      <c r="F118" s="51"/>
      <c r="G118" s="51"/>
      <c r="H118" s="51"/>
    </row>
    <row r="119">
      <c r="A119" s="51"/>
      <c r="B119" s="51"/>
      <c r="C119" s="51"/>
      <c r="D119" s="51"/>
      <c r="E119" s="51"/>
      <c r="F119" s="51"/>
      <c r="G119" s="51"/>
      <c r="H119" s="51"/>
    </row>
    <row r="120">
      <c r="A120" s="51"/>
      <c r="B120" s="51"/>
      <c r="C120" s="51"/>
      <c r="D120" s="51"/>
      <c r="E120" s="51"/>
      <c r="F120" s="51"/>
      <c r="G120" s="51"/>
      <c r="H120" s="51"/>
    </row>
    <row r="121">
      <c r="A121" s="51"/>
      <c r="B121" s="51"/>
      <c r="C121" s="51"/>
      <c r="D121" s="51"/>
      <c r="E121" s="51"/>
      <c r="F121" s="51"/>
      <c r="G121" s="51"/>
      <c r="H121" s="51"/>
    </row>
    <row r="122">
      <c r="A122" s="51"/>
      <c r="B122" s="51"/>
      <c r="C122" s="51"/>
      <c r="D122" s="51"/>
      <c r="E122" s="51"/>
      <c r="F122" s="51"/>
      <c r="G122" s="51"/>
      <c r="H122" s="51"/>
    </row>
    <row r="123">
      <c r="A123" s="51"/>
      <c r="B123" s="51"/>
      <c r="C123" s="51"/>
      <c r="D123" s="51"/>
      <c r="E123" s="51"/>
      <c r="F123" s="51"/>
      <c r="G123" s="51"/>
      <c r="H123" s="51"/>
    </row>
    <row r="124">
      <c r="A124" s="51"/>
      <c r="B124" s="51"/>
      <c r="C124" s="51"/>
      <c r="D124" s="51"/>
      <c r="E124" s="51"/>
      <c r="F124" s="51"/>
      <c r="G124" s="51"/>
      <c r="H124" s="51"/>
    </row>
    <row r="125">
      <c r="A125" s="51"/>
      <c r="B125" s="51"/>
      <c r="C125" s="51"/>
      <c r="D125" s="51"/>
      <c r="E125" s="51"/>
      <c r="F125" s="51"/>
      <c r="G125" s="51"/>
      <c r="H125" s="51"/>
    </row>
    <row r="126">
      <c r="A126" s="51"/>
      <c r="B126" s="51"/>
      <c r="C126" s="51"/>
      <c r="D126" s="51"/>
      <c r="E126" s="51"/>
      <c r="F126" s="51"/>
      <c r="G126" s="51"/>
      <c r="H126" s="51"/>
    </row>
    <row r="127">
      <c r="A127" s="51"/>
      <c r="B127" s="51"/>
      <c r="C127" s="51"/>
      <c r="D127" s="51"/>
      <c r="E127" s="51"/>
      <c r="F127" s="51"/>
      <c r="G127" s="51"/>
      <c r="H127" s="51"/>
    </row>
    <row r="128">
      <c r="A128" s="51"/>
      <c r="B128" s="51"/>
      <c r="C128" s="51"/>
      <c r="D128" s="51"/>
      <c r="E128" s="51"/>
      <c r="F128" s="51"/>
      <c r="G128" s="51"/>
      <c r="H128" s="51"/>
    </row>
    <row r="129">
      <c r="A129" s="51"/>
      <c r="B129" s="51"/>
      <c r="C129" s="51"/>
      <c r="D129" s="51"/>
      <c r="E129" s="51"/>
      <c r="F129" s="51"/>
      <c r="G129" s="51"/>
      <c r="H129" s="51"/>
    </row>
    <row r="130">
      <c r="A130" s="51"/>
      <c r="B130" s="51"/>
      <c r="C130" s="51"/>
      <c r="D130" s="51"/>
      <c r="E130" s="51"/>
      <c r="F130" s="51"/>
      <c r="G130" s="51"/>
      <c r="H130" s="51"/>
    </row>
    <row r="131">
      <c r="A131" s="51"/>
      <c r="B131" s="51"/>
      <c r="C131" s="51"/>
      <c r="D131" s="51"/>
      <c r="E131" s="51"/>
      <c r="F131" s="51"/>
      <c r="G131" s="51"/>
      <c r="H131" s="51"/>
    </row>
    <row r="132">
      <c r="A132" s="51"/>
      <c r="B132" s="51"/>
      <c r="C132" s="51"/>
      <c r="D132" s="51"/>
      <c r="E132" s="51"/>
      <c r="F132" s="51"/>
      <c r="G132" s="51"/>
      <c r="H132" s="51"/>
    </row>
    <row r="133">
      <c r="A133" s="51"/>
      <c r="B133" s="51"/>
      <c r="C133" s="51"/>
      <c r="D133" s="51"/>
      <c r="E133" s="51"/>
      <c r="F133" s="51"/>
      <c r="G133" s="51"/>
      <c r="H133" s="51"/>
    </row>
    <row r="134">
      <c r="A134" s="51"/>
      <c r="B134" s="51"/>
      <c r="C134" s="51"/>
      <c r="D134" s="51"/>
      <c r="E134" s="51"/>
      <c r="F134" s="51"/>
      <c r="G134" s="51"/>
      <c r="H134" s="51"/>
    </row>
    <row r="135">
      <c r="A135" s="51"/>
      <c r="B135" s="51"/>
      <c r="C135" s="51"/>
      <c r="D135" s="51"/>
      <c r="E135" s="51"/>
      <c r="F135" s="51"/>
      <c r="G135" s="51"/>
      <c r="H135" s="51"/>
    </row>
    <row r="136">
      <c r="A136" s="51"/>
      <c r="B136" s="51"/>
      <c r="C136" s="51"/>
      <c r="D136" s="51"/>
      <c r="E136" s="51"/>
      <c r="F136" s="51"/>
      <c r="G136" s="51"/>
      <c r="H136" s="51"/>
    </row>
    <row r="137">
      <c r="A137" s="51"/>
      <c r="B137" s="51"/>
      <c r="C137" s="51"/>
      <c r="D137" s="51"/>
      <c r="E137" s="51"/>
      <c r="F137" s="51"/>
      <c r="G137" s="51"/>
      <c r="H137" s="51"/>
    </row>
    <row r="138">
      <c r="A138" s="51"/>
      <c r="B138" s="51"/>
      <c r="C138" s="51"/>
      <c r="D138" s="51"/>
      <c r="E138" s="51"/>
      <c r="F138" s="51"/>
      <c r="G138" s="51"/>
      <c r="H138" s="51"/>
    </row>
    <row r="139">
      <c r="A139" s="51"/>
      <c r="B139" s="51"/>
      <c r="C139" s="51"/>
      <c r="D139" s="51"/>
      <c r="E139" s="51"/>
      <c r="F139" s="51"/>
      <c r="G139" s="51"/>
      <c r="H139" s="51"/>
    </row>
    <row r="140">
      <c r="A140" s="51"/>
      <c r="B140" s="51"/>
      <c r="C140" s="51"/>
      <c r="D140" s="51"/>
      <c r="E140" s="51"/>
      <c r="F140" s="51"/>
      <c r="G140" s="51"/>
      <c r="H140" s="51"/>
    </row>
    <row r="141">
      <c r="A141" s="51"/>
      <c r="B141" s="51"/>
      <c r="C141" s="51"/>
      <c r="D141" s="51"/>
      <c r="E141" s="51"/>
      <c r="F141" s="51"/>
      <c r="G141" s="51"/>
      <c r="H141" s="51"/>
    </row>
    <row r="142">
      <c r="A142" s="51"/>
      <c r="B142" s="51"/>
      <c r="C142" s="51"/>
      <c r="D142" s="51"/>
      <c r="E142" s="51"/>
      <c r="F142" s="51"/>
      <c r="G142" s="51"/>
      <c r="H142" s="51"/>
    </row>
    <row r="143">
      <c r="A143" s="51"/>
      <c r="B143" s="51"/>
      <c r="C143" s="51"/>
      <c r="D143" s="51"/>
      <c r="E143" s="51"/>
      <c r="F143" s="51"/>
      <c r="G143" s="51"/>
      <c r="H143" s="51"/>
    </row>
    <row r="144">
      <c r="A144" s="51"/>
      <c r="B144" s="51"/>
      <c r="C144" s="51"/>
      <c r="D144" s="51"/>
      <c r="E144" s="51"/>
      <c r="F144" s="51"/>
      <c r="G144" s="51"/>
      <c r="H144" s="51"/>
    </row>
    <row r="145">
      <c r="A145" s="51"/>
      <c r="B145" s="51"/>
      <c r="C145" s="51"/>
      <c r="D145" s="51"/>
      <c r="E145" s="51"/>
      <c r="F145" s="51"/>
      <c r="G145" s="51"/>
      <c r="H145" s="51"/>
    </row>
    <row r="146">
      <c r="A146" s="51"/>
      <c r="B146" s="51"/>
      <c r="C146" s="51"/>
      <c r="D146" s="51"/>
      <c r="E146" s="51"/>
      <c r="F146" s="51"/>
      <c r="G146" s="51"/>
      <c r="H146" s="51"/>
    </row>
    <row r="147">
      <c r="A147" s="51"/>
      <c r="B147" s="51"/>
      <c r="C147" s="51"/>
      <c r="D147" s="51"/>
      <c r="E147" s="51"/>
      <c r="F147" s="51"/>
      <c r="G147" s="51"/>
      <c r="H147" s="51"/>
    </row>
    <row r="148">
      <c r="A148" s="51"/>
      <c r="B148" s="51"/>
      <c r="C148" s="51"/>
      <c r="D148" s="51"/>
      <c r="E148" s="51"/>
      <c r="F148" s="51"/>
      <c r="G148" s="51"/>
      <c r="H148" s="51"/>
    </row>
    <row r="149">
      <c r="A149" s="51"/>
      <c r="B149" s="51"/>
      <c r="C149" s="51"/>
      <c r="D149" s="51"/>
      <c r="E149" s="51"/>
      <c r="F149" s="51"/>
      <c r="G149" s="51"/>
      <c r="H149" s="51"/>
    </row>
    <row r="150">
      <c r="A150" s="51"/>
      <c r="B150" s="51"/>
      <c r="C150" s="51"/>
      <c r="D150" s="51"/>
      <c r="E150" s="51"/>
      <c r="F150" s="51"/>
      <c r="G150" s="51"/>
      <c r="H150" s="51"/>
    </row>
    <row r="151">
      <c r="A151" s="51"/>
      <c r="B151" s="51"/>
      <c r="C151" s="51"/>
      <c r="D151" s="51"/>
      <c r="E151" s="51"/>
      <c r="F151" s="51"/>
      <c r="G151" s="51"/>
      <c r="H151" s="51"/>
    </row>
    <row r="152">
      <c r="A152" s="51"/>
      <c r="B152" s="51"/>
      <c r="C152" s="51"/>
      <c r="D152" s="51"/>
      <c r="E152" s="51"/>
      <c r="F152" s="51"/>
      <c r="G152" s="51"/>
      <c r="H152" s="51"/>
    </row>
    <row r="153">
      <c r="A153" s="51"/>
      <c r="B153" s="51"/>
      <c r="C153" s="51"/>
      <c r="D153" s="51"/>
      <c r="E153" s="51"/>
      <c r="F153" s="51"/>
      <c r="G153" s="51"/>
      <c r="H153" s="51"/>
    </row>
    <row r="154">
      <c r="A154" s="51"/>
      <c r="B154" s="51"/>
      <c r="C154" s="51"/>
      <c r="D154" s="51"/>
      <c r="E154" s="51"/>
      <c r="F154" s="51"/>
      <c r="G154" s="51"/>
      <c r="H154" s="51"/>
    </row>
    <row r="155">
      <c r="A155" s="51"/>
      <c r="B155" s="51"/>
      <c r="C155" s="51"/>
      <c r="D155" s="51"/>
      <c r="E155" s="51"/>
      <c r="F155" s="51"/>
      <c r="G155" s="51"/>
      <c r="H155" s="51"/>
    </row>
    <row r="156">
      <c r="A156" s="51"/>
      <c r="B156" s="51"/>
      <c r="C156" s="51"/>
      <c r="D156" s="51"/>
      <c r="E156" s="51"/>
      <c r="F156" s="51"/>
      <c r="G156" s="51"/>
      <c r="H156" s="51"/>
    </row>
    <row r="157">
      <c r="A157" s="51"/>
      <c r="B157" s="51"/>
      <c r="C157" s="51"/>
      <c r="D157" s="51"/>
      <c r="E157" s="51"/>
      <c r="F157" s="51"/>
      <c r="G157" s="51"/>
      <c r="H157" s="51"/>
    </row>
    <row r="158">
      <c r="A158" s="51"/>
      <c r="B158" s="51"/>
      <c r="C158" s="51"/>
      <c r="D158" s="51"/>
      <c r="E158" s="51"/>
      <c r="F158" s="51"/>
      <c r="G158" s="51"/>
      <c r="H158" s="51"/>
    </row>
    <row r="159">
      <c r="A159" s="51"/>
      <c r="B159" s="51"/>
      <c r="C159" s="51"/>
      <c r="D159" s="51"/>
      <c r="E159" s="51"/>
      <c r="F159" s="51"/>
      <c r="G159" s="51"/>
      <c r="H159" s="51"/>
    </row>
    <row r="160">
      <c r="A160" s="51"/>
      <c r="B160" s="51"/>
      <c r="C160" s="51"/>
      <c r="D160" s="51"/>
      <c r="E160" s="51"/>
      <c r="F160" s="51"/>
      <c r="G160" s="51"/>
      <c r="H160" s="51"/>
    </row>
    <row r="161">
      <c r="A161" s="51"/>
      <c r="B161" s="51"/>
      <c r="C161" s="51"/>
      <c r="D161" s="51"/>
      <c r="E161" s="51"/>
      <c r="F161" s="51"/>
      <c r="G161" s="51"/>
      <c r="H161" s="51"/>
    </row>
    <row r="162">
      <c r="A162" s="51"/>
      <c r="B162" s="51"/>
      <c r="C162" s="51"/>
      <c r="D162" s="51"/>
      <c r="E162" s="51"/>
      <c r="F162" s="51"/>
      <c r="G162" s="51"/>
      <c r="H162" s="51"/>
    </row>
    <row r="163">
      <c r="A163" s="51"/>
      <c r="B163" s="51"/>
      <c r="C163" s="51"/>
      <c r="D163" s="51"/>
      <c r="E163" s="51"/>
      <c r="F163" s="51"/>
      <c r="G163" s="51"/>
      <c r="H163" s="51"/>
    </row>
    <row r="164">
      <c r="A164" s="51"/>
      <c r="B164" s="51"/>
      <c r="C164" s="51"/>
      <c r="D164" s="51"/>
      <c r="E164" s="51"/>
      <c r="F164" s="51"/>
      <c r="G164" s="51"/>
      <c r="H164" s="51"/>
    </row>
    <row r="165">
      <c r="A165" s="51"/>
      <c r="B165" s="51"/>
      <c r="C165" s="51"/>
      <c r="D165" s="51"/>
      <c r="E165" s="51"/>
      <c r="F165" s="51"/>
      <c r="G165" s="51"/>
      <c r="H165" s="51"/>
    </row>
    <row r="166">
      <c r="A166" s="51"/>
      <c r="B166" s="51"/>
      <c r="C166" s="51"/>
      <c r="D166" s="51"/>
      <c r="E166" s="51"/>
      <c r="F166" s="51"/>
      <c r="G166" s="51"/>
      <c r="H166" s="51"/>
    </row>
    <row r="167">
      <c r="A167" s="51"/>
      <c r="B167" s="51"/>
      <c r="C167" s="51"/>
      <c r="D167" s="51"/>
      <c r="E167" s="51"/>
      <c r="F167" s="51"/>
      <c r="G167" s="51"/>
      <c r="H167" s="51"/>
    </row>
    <row r="168">
      <c r="A168" s="51"/>
      <c r="B168" s="51"/>
      <c r="C168" s="51"/>
      <c r="D168" s="51"/>
      <c r="E168" s="51"/>
      <c r="F168" s="51"/>
      <c r="G168" s="51"/>
      <c r="H168" s="51"/>
    </row>
    <row r="169">
      <c r="A169" s="51"/>
      <c r="B169" s="51"/>
      <c r="C169" s="51"/>
      <c r="D169" s="51"/>
      <c r="E169" s="51"/>
      <c r="F169" s="51"/>
      <c r="G169" s="51"/>
      <c r="H169" s="51"/>
    </row>
    <row r="170">
      <c r="A170" s="51"/>
      <c r="B170" s="51"/>
      <c r="C170" s="51"/>
      <c r="D170" s="51"/>
      <c r="E170" s="51"/>
      <c r="F170" s="51"/>
      <c r="G170" s="51"/>
      <c r="H170" s="51"/>
    </row>
    <row r="171">
      <c r="A171" s="51"/>
      <c r="B171" s="51"/>
      <c r="C171" s="51"/>
      <c r="D171" s="51"/>
      <c r="E171" s="51"/>
      <c r="F171" s="51"/>
      <c r="G171" s="51"/>
      <c r="H171" s="51"/>
    </row>
    <row r="172">
      <c r="A172" s="51"/>
      <c r="B172" s="51"/>
      <c r="C172" s="51"/>
      <c r="D172" s="51"/>
      <c r="E172" s="51"/>
      <c r="F172" s="51"/>
      <c r="G172" s="51"/>
      <c r="H172" s="51"/>
    </row>
    <row r="173">
      <c r="A173" s="51"/>
      <c r="B173" s="51"/>
      <c r="C173" s="51"/>
      <c r="D173" s="51"/>
      <c r="E173" s="51"/>
      <c r="F173" s="51"/>
      <c r="G173" s="51"/>
      <c r="H173" s="51"/>
    </row>
    <row r="174">
      <c r="A174" s="51"/>
      <c r="B174" s="51"/>
      <c r="C174" s="51"/>
      <c r="D174" s="51"/>
      <c r="E174" s="51"/>
      <c r="F174" s="51"/>
      <c r="G174" s="51"/>
      <c r="H174" s="51"/>
    </row>
    <row r="175">
      <c r="A175" s="51"/>
      <c r="B175" s="51"/>
      <c r="C175" s="51"/>
      <c r="D175" s="51"/>
      <c r="E175" s="51"/>
      <c r="F175" s="51"/>
      <c r="G175" s="51"/>
      <c r="H175" s="51"/>
    </row>
    <row r="176">
      <c r="A176" s="51"/>
      <c r="B176" s="51"/>
      <c r="C176" s="51"/>
      <c r="D176" s="51"/>
      <c r="E176" s="51"/>
      <c r="F176" s="51"/>
      <c r="G176" s="51"/>
      <c r="H176" s="51"/>
    </row>
    <row r="177">
      <c r="A177" s="51"/>
      <c r="B177" s="51"/>
      <c r="C177" s="51"/>
      <c r="D177" s="51"/>
      <c r="E177" s="51"/>
      <c r="F177" s="51"/>
      <c r="G177" s="51"/>
      <c r="H177" s="51"/>
    </row>
    <row r="178">
      <c r="A178" s="51"/>
      <c r="B178" s="51"/>
      <c r="C178" s="51"/>
      <c r="D178" s="51"/>
      <c r="E178" s="51"/>
      <c r="F178" s="51"/>
      <c r="G178" s="51"/>
      <c r="H178" s="51"/>
    </row>
    <row r="179">
      <c r="A179" s="51"/>
      <c r="B179" s="51"/>
      <c r="C179" s="51"/>
      <c r="D179" s="51"/>
      <c r="E179" s="51"/>
      <c r="F179" s="51"/>
      <c r="G179" s="51"/>
      <c r="H179" s="51"/>
    </row>
    <row r="180">
      <c r="A180" s="51"/>
      <c r="B180" s="51"/>
      <c r="C180" s="51"/>
      <c r="D180" s="51"/>
      <c r="E180" s="51"/>
      <c r="F180" s="51"/>
      <c r="G180" s="51"/>
      <c r="H180" s="51"/>
    </row>
    <row r="181">
      <c r="A181" s="51"/>
      <c r="B181" s="51"/>
      <c r="C181" s="51"/>
      <c r="D181" s="51"/>
      <c r="E181" s="51"/>
      <c r="F181" s="51"/>
      <c r="G181" s="51"/>
      <c r="H181" s="51"/>
    </row>
    <row r="182">
      <c r="A182" s="51"/>
      <c r="B182" s="51"/>
      <c r="C182" s="51"/>
      <c r="D182" s="51"/>
      <c r="E182" s="51"/>
      <c r="F182" s="51"/>
      <c r="G182" s="51"/>
      <c r="H182" s="51"/>
    </row>
    <row r="183">
      <c r="A183" s="51"/>
      <c r="B183" s="51"/>
      <c r="C183" s="51"/>
      <c r="D183" s="51"/>
      <c r="E183" s="51"/>
      <c r="F183" s="51"/>
      <c r="G183" s="51"/>
      <c r="H183" s="51"/>
    </row>
    <row r="184">
      <c r="A184" s="51"/>
      <c r="B184" s="51"/>
      <c r="C184" s="51"/>
      <c r="D184" s="51"/>
      <c r="E184" s="51"/>
      <c r="F184" s="51"/>
      <c r="G184" s="51"/>
      <c r="H184" s="51"/>
    </row>
    <row r="185">
      <c r="A185" s="51"/>
      <c r="B185" s="51"/>
      <c r="C185" s="51"/>
      <c r="D185" s="51"/>
      <c r="E185" s="51"/>
      <c r="F185" s="51"/>
      <c r="G185" s="51"/>
      <c r="H185" s="51"/>
    </row>
    <row r="186">
      <c r="A186" s="51"/>
      <c r="B186" s="51"/>
      <c r="C186" s="51"/>
      <c r="D186" s="51"/>
      <c r="E186" s="51"/>
      <c r="F186" s="51"/>
      <c r="G186" s="51"/>
      <c r="H186" s="51"/>
    </row>
    <row r="187">
      <c r="A187" s="51"/>
      <c r="B187" s="51"/>
      <c r="C187" s="51"/>
      <c r="D187" s="51"/>
      <c r="E187" s="51"/>
      <c r="F187" s="51"/>
      <c r="G187" s="51"/>
      <c r="H187" s="51"/>
    </row>
    <row r="188">
      <c r="A188" s="51"/>
      <c r="B188" s="51"/>
      <c r="C188" s="51"/>
      <c r="D188" s="51"/>
      <c r="E188" s="51"/>
      <c r="F188" s="51"/>
      <c r="G188" s="51"/>
      <c r="H188" s="51"/>
    </row>
    <row r="189">
      <c r="A189" s="51"/>
      <c r="B189" s="51"/>
      <c r="C189" s="51"/>
      <c r="D189" s="51"/>
      <c r="E189" s="51"/>
      <c r="F189" s="51"/>
      <c r="G189" s="51"/>
      <c r="H189" s="51"/>
    </row>
    <row r="190">
      <c r="A190" s="51"/>
      <c r="B190" s="51"/>
      <c r="C190" s="51"/>
      <c r="D190" s="51"/>
      <c r="E190" s="51"/>
      <c r="F190" s="51"/>
      <c r="G190" s="51"/>
      <c r="H190" s="51"/>
    </row>
    <row r="191">
      <c r="A191" s="51"/>
      <c r="B191" s="51"/>
      <c r="C191" s="51"/>
      <c r="D191" s="51"/>
      <c r="E191" s="51"/>
      <c r="F191" s="51"/>
      <c r="G191" s="51"/>
      <c r="H191" s="51"/>
    </row>
    <row r="192">
      <c r="A192" s="51"/>
      <c r="B192" s="51"/>
      <c r="C192" s="51"/>
      <c r="D192" s="51"/>
      <c r="E192" s="51"/>
      <c r="F192" s="51"/>
      <c r="G192" s="51"/>
      <c r="H192" s="51"/>
    </row>
    <row r="193">
      <c r="A193" s="51"/>
      <c r="B193" s="51"/>
      <c r="C193" s="51"/>
      <c r="D193" s="51"/>
      <c r="E193" s="51"/>
      <c r="F193" s="51"/>
      <c r="G193" s="51"/>
      <c r="H193" s="51"/>
    </row>
    <row r="194">
      <c r="A194" s="51"/>
      <c r="B194" s="51"/>
      <c r="C194" s="51"/>
      <c r="D194" s="51"/>
      <c r="E194" s="51"/>
      <c r="F194" s="51"/>
      <c r="G194" s="51"/>
      <c r="H194" s="51"/>
    </row>
    <row r="195">
      <c r="A195" s="51"/>
      <c r="B195" s="51"/>
      <c r="C195" s="51"/>
      <c r="D195" s="51"/>
      <c r="E195" s="51"/>
      <c r="F195" s="51"/>
      <c r="G195" s="51"/>
      <c r="H195" s="51"/>
    </row>
    <row r="196">
      <c r="A196" s="51"/>
      <c r="B196" s="51"/>
      <c r="C196" s="51"/>
      <c r="D196" s="51"/>
      <c r="E196" s="51"/>
      <c r="F196" s="51"/>
      <c r="G196" s="51"/>
      <c r="H196" s="51"/>
    </row>
    <row r="197">
      <c r="A197" s="51"/>
      <c r="B197" s="51"/>
      <c r="C197" s="51"/>
      <c r="D197" s="51"/>
      <c r="E197" s="51"/>
      <c r="F197" s="51"/>
      <c r="G197" s="51"/>
      <c r="H197" s="51"/>
    </row>
    <row r="198">
      <c r="A198" s="51"/>
      <c r="B198" s="51"/>
      <c r="C198" s="51"/>
      <c r="D198" s="51"/>
      <c r="E198" s="51"/>
      <c r="F198" s="51"/>
      <c r="G198" s="51"/>
      <c r="H198" s="51"/>
    </row>
    <row r="199">
      <c r="A199" s="51"/>
      <c r="B199" s="51"/>
      <c r="C199" s="51"/>
      <c r="D199" s="51"/>
      <c r="E199" s="51"/>
      <c r="F199" s="51"/>
      <c r="G199" s="51"/>
      <c r="H199" s="51"/>
    </row>
    <row r="200">
      <c r="A200" s="51"/>
      <c r="B200" s="51"/>
      <c r="C200" s="51"/>
      <c r="D200" s="51"/>
      <c r="E200" s="51"/>
      <c r="F200" s="51"/>
      <c r="G200" s="51"/>
      <c r="H200" s="51"/>
    </row>
    <row r="201">
      <c r="A201" s="51"/>
      <c r="B201" s="51"/>
      <c r="C201" s="51"/>
      <c r="D201" s="51"/>
      <c r="E201" s="51"/>
      <c r="F201" s="51"/>
      <c r="G201" s="51"/>
      <c r="H201" s="51"/>
    </row>
    <row r="202">
      <c r="A202" s="51"/>
      <c r="B202" s="51"/>
      <c r="C202" s="51"/>
      <c r="D202" s="51"/>
      <c r="E202" s="51"/>
      <c r="F202" s="51"/>
      <c r="G202" s="51"/>
      <c r="H202" s="51"/>
    </row>
    <row r="203">
      <c r="A203" s="51"/>
      <c r="B203" s="51"/>
      <c r="C203" s="51"/>
      <c r="D203" s="51"/>
      <c r="E203" s="51"/>
      <c r="F203" s="51"/>
      <c r="G203" s="51"/>
      <c r="H203" s="51"/>
    </row>
    <row r="204">
      <c r="A204" s="51"/>
      <c r="B204" s="51"/>
      <c r="C204" s="51"/>
      <c r="D204" s="51"/>
      <c r="E204" s="51"/>
      <c r="F204" s="51"/>
      <c r="G204" s="51"/>
      <c r="H204" s="51"/>
    </row>
    <row r="205">
      <c r="A205" s="51"/>
      <c r="B205" s="51"/>
      <c r="C205" s="51"/>
      <c r="D205" s="51"/>
      <c r="E205" s="51"/>
      <c r="F205" s="51"/>
      <c r="G205" s="51"/>
      <c r="H205" s="51"/>
    </row>
    <row r="206">
      <c r="A206" s="51"/>
      <c r="B206" s="51"/>
      <c r="C206" s="51"/>
      <c r="D206" s="51"/>
      <c r="E206" s="51"/>
      <c r="F206" s="51"/>
      <c r="G206" s="51"/>
      <c r="H206" s="51"/>
    </row>
    <row r="207">
      <c r="A207" s="51"/>
      <c r="B207" s="51"/>
      <c r="C207" s="51"/>
      <c r="D207" s="51"/>
      <c r="E207" s="51"/>
      <c r="F207" s="51"/>
      <c r="G207" s="51"/>
      <c r="H207" s="51"/>
    </row>
    <row r="208">
      <c r="A208" s="51"/>
      <c r="B208" s="51"/>
      <c r="C208" s="51"/>
      <c r="D208" s="51"/>
      <c r="E208" s="51"/>
      <c r="F208" s="51"/>
      <c r="G208" s="51"/>
      <c r="H208" s="51"/>
    </row>
    <row r="209">
      <c r="A209" s="51"/>
      <c r="B209" s="51"/>
      <c r="C209" s="51"/>
      <c r="D209" s="51"/>
      <c r="E209" s="51"/>
      <c r="F209" s="51"/>
      <c r="G209" s="51"/>
      <c r="H209" s="51"/>
    </row>
    <row r="210">
      <c r="A210" s="51"/>
      <c r="B210" s="51"/>
      <c r="C210" s="51"/>
      <c r="D210" s="51"/>
      <c r="E210" s="51"/>
      <c r="F210" s="51"/>
      <c r="G210" s="51"/>
      <c r="H210" s="51"/>
    </row>
    <row r="211">
      <c r="A211" s="51"/>
      <c r="B211" s="51"/>
      <c r="C211" s="51"/>
      <c r="D211" s="51"/>
      <c r="E211" s="51"/>
      <c r="F211" s="51"/>
      <c r="G211" s="51"/>
      <c r="H211" s="51"/>
    </row>
    <row r="212">
      <c r="A212" s="51"/>
      <c r="B212" s="51"/>
      <c r="C212" s="51"/>
      <c r="D212" s="51"/>
      <c r="E212" s="51"/>
      <c r="F212" s="51"/>
      <c r="G212" s="51"/>
      <c r="H212" s="51"/>
    </row>
    <row r="213">
      <c r="A213" s="51"/>
      <c r="B213" s="51"/>
      <c r="C213" s="51"/>
      <c r="D213" s="51"/>
      <c r="E213" s="51"/>
      <c r="F213" s="51"/>
      <c r="G213" s="51"/>
      <c r="H213" s="51"/>
    </row>
    <row r="214">
      <c r="A214" s="51"/>
      <c r="B214" s="51"/>
      <c r="C214" s="51"/>
      <c r="D214" s="51"/>
      <c r="E214" s="51"/>
      <c r="F214" s="51"/>
      <c r="G214" s="51"/>
      <c r="H214" s="51"/>
    </row>
    <row r="215">
      <c r="A215" s="51"/>
      <c r="B215" s="51"/>
      <c r="C215" s="51"/>
      <c r="D215" s="51"/>
      <c r="E215" s="51"/>
      <c r="F215" s="51"/>
      <c r="G215" s="51"/>
      <c r="H215" s="51"/>
    </row>
    <row r="216">
      <c r="A216" s="51"/>
      <c r="B216" s="51"/>
      <c r="C216" s="51"/>
      <c r="D216" s="51"/>
      <c r="E216" s="51"/>
      <c r="F216" s="51"/>
      <c r="G216" s="51"/>
      <c r="H216" s="51"/>
    </row>
    <row r="217">
      <c r="A217" s="51"/>
      <c r="B217" s="51"/>
      <c r="C217" s="51"/>
      <c r="D217" s="51"/>
      <c r="E217" s="51"/>
      <c r="F217" s="51"/>
      <c r="G217" s="51"/>
      <c r="H217" s="51"/>
    </row>
    <row r="218">
      <c r="A218" s="51"/>
      <c r="B218" s="51"/>
      <c r="C218" s="51"/>
      <c r="D218" s="51"/>
      <c r="E218" s="51"/>
      <c r="F218" s="51"/>
      <c r="G218" s="51"/>
      <c r="H218" s="51"/>
    </row>
    <row r="219">
      <c r="A219" s="51"/>
      <c r="B219" s="51"/>
      <c r="C219" s="51"/>
      <c r="D219" s="51"/>
      <c r="E219" s="51"/>
      <c r="F219" s="51"/>
      <c r="G219" s="51"/>
      <c r="H219" s="51"/>
    </row>
    <row r="220">
      <c r="A220" s="51"/>
      <c r="B220" s="51"/>
      <c r="C220" s="51"/>
      <c r="D220" s="51"/>
      <c r="E220" s="51"/>
      <c r="F220" s="51"/>
      <c r="G220" s="51"/>
      <c r="H220" s="51"/>
    </row>
    <row r="221">
      <c r="A221" s="51"/>
      <c r="B221" s="51"/>
      <c r="C221" s="51"/>
      <c r="D221" s="51"/>
      <c r="E221" s="51"/>
      <c r="F221" s="51"/>
      <c r="G221" s="51"/>
      <c r="H221" s="51"/>
    </row>
    <row r="222">
      <c r="A222" s="51"/>
      <c r="B222" s="51"/>
      <c r="C222" s="51"/>
      <c r="D222" s="51"/>
      <c r="E222" s="51"/>
      <c r="F222" s="51"/>
      <c r="G222" s="51"/>
      <c r="H222" s="51"/>
    </row>
    <row r="223">
      <c r="A223" s="51"/>
      <c r="B223" s="51"/>
      <c r="C223" s="51"/>
      <c r="D223" s="51"/>
      <c r="E223" s="51"/>
      <c r="F223" s="51"/>
      <c r="G223" s="51"/>
      <c r="H223" s="51"/>
    </row>
    <row r="224">
      <c r="A224" s="51"/>
      <c r="B224" s="51"/>
      <c r="C224" s="51"/>
      <c r="D224" s="51"/>
      <c r="E224" s="51"/>
      <c r="F224" s="51"/>
      <c r="G224" s="51"/>
      <c r="H224" s="51"/>
    </row>
    <row r="225">
      <c r="A225" s="51"/>
      <c r="B225" s="51"/>
      <c r="C225" s="51"/>
      <c r="D225" s="51"/>
      <c r="E225" s="51"/>
      <c r="F225" s="51"/>
      <c r="G225" s="51"/>
      <c r="H225" s="51"/>
    </row>
    <row r="226">
      <c r="A226" s="51"/>
      <c r="B226" s="51"/>
      <c r="C226" s="51"/>
      <c r="D226" s="51"/>
      <c r="E226" s="51"/>
      <c r="F226" s="51"/>
      <c r="G226" s="51"/>
      <c r="H226" s="51"/>
    </row>
    <row r="227">
      <c r="A227" s="51"/>
      <c r="B227" s="51"/>
      <c r="C227" s="51"/>
      <c r="D227" s="51"/>
      <c r="E227" s="51"/>
      <c r="F227" s="51"/>
      <c r="G227" s="51"/>
      <c r="H227" s="51"/>
    </row>
    <row r="228">
      <c r="A228" s="51"/>
      <c r="B228" s="51"/>
      <c r="C228" s="51"/>
      <c r="D228" s="51"/>
      <c r="E228" s="51"/>
      <c r="F228" s="51"/>
      <c r="G228" s="51"/>
      <c r="H228" s="51"/>
    </row>
    <row r="229">
      <c r="A229" s="51"/>
      <c r="B229" s="51"/>
      <c r="C229" s="51"/>
      <c r="D229" s="51"/>
      <c r="E229" s="51"/>
      <c r="F229" s="51"/>
      <c r="G229" s="51"/>
      <c r="H229" s="51"/>
    </row>
    <row r="230">
      <c r="A230" s="51"/>
      <c r="B230" s="51"/>
      <c r="C230" s="51"/>
      <c r="D230" s="51"/>
      <c r="E230" s="51"/>
      <c r="F230" s="51"/>
      <c r="G230" s="51"/>
      <c r="H230" s="51"/>
    </row>
    <row r="231">
      <c r="A231" s="51"/>
      <c r="B231" s="51"/>
      <c r="C231" s="51"/>
      <c r="D231" s="51"/>
      <c r="E231" s="51"/>
      <c r="F231" s="51"/>
      <c r="G231" s="51"/>
      <c r="H231" s="51"/>
    </row>
    <row r="232">
      <c r="A232" s="51"/>
      <c r="B232" s="51"/>
      <c r="C232" s="51"/>
      <c r="D232" s="51"/>
      <c r="E232" s="51"/>
      <c r="F232" s="51"/>
      <c r="G232" s="51"/>
      <c r="H232" s="51"/>
    </row>
    <row r="233">
      <c r="A233" s="51"/>
      <c r="B233" s="51"/>
      <c r="C233" s="51"/>
      <c r="D233" s="51"/>
      <c r="E233" s="51"/>
      <c r="F233" s="51"/>
      <c r="G233" s="51"/>
      <c r="H233" s="51"/>
    </row>
    <row r="234">
      <c r="A234" s="51"/>
      <c r="B234" s="51"/>
      <c r="C234" s="51"/>
      <c r="D234" s="51"/>
      <c r="E234" s="51"/>
      <c r="F234" s="51"/>
      <c r="G234" s="51"/>
      <c r="H234" s="51"/>
    </row>
    <row r="235">
      <c r="A235" s="51"/>
      <c r="B235" s="51"/>
      <c r="C235" s="51"/>
      <c r="D235" s="51"/>
      <c r="E235" s="51"/>
      <c r="F235" s="51"/>
      <c r="G235" s="51"/>
      <c r="H235" s="51"/>
    </row>
    <row r="236">
      <c r="A236" s="51"/>
      <c r="B236" s="51"/>
      <c r="C236" s="51"/>
      <c r="D236" s="51"/>
      <c r="E236" s="51"/>
      <c r="F236" s="51"/>
      <c r="G236" s="51"/>
      <c r="H236" s="51"/>
    </row>
    <row r="237">
      <c r="A237" s="51"/>
      <c r="B237" s="51"/>
      <c r="C237" s="51"/>
      <c r="D237" s="51"/>
      <c r="E237" s="51"/>
      <c r="F237" s="51"/>
      <c r="G237" s="51"/>
      <c r="H237" s="51"/>
    </row>
    <row r="238">
      <c r="A238" s="51"/>
      <c r="B238" s="51"/>
      <c r="C238" s="51"/>
      <c r="D238" s="51"/>
      <c r="E238" s="51"/>
      <c r="F238" s="51"/>
      <c r="G238" s="51"/>
      <c r="H238" s="51"/>
    </row>
    <row r="239">
      <c r="A239" s="51"/>
      <c r="B239" s="51"/>
      <c r="C239" s="51"/>
      <c r="D239" s="51"/>
      <c r="E239" s="51"/>
      <c r="F239" s="51"/>
      <c r="G239" s="51"/>
      <c r="H239" s="51"/>
    </row>
    <row r="240">
      <c r="A240" s="51"/>
      <c r="B240" s="51"/>
      <c r="C240" s="51"/>
      <c r="D240" s="51"/>
      <c r="E240" s="51"/>
      <c r="F240" s="51"/>
      <c r="G240" s="51"/>
      <c r="H240" s="51"/>
    </row>
    <row r="241">
      <c r="A241" s="51"/>
      <c r="B241" s="51"/>
      <c r="C241" s="51"/>
      <c r="D241" s="51"/>
      <c r="E241" s="51"/>
      <c r="F241" s="51"/>
      <c r="G241" s="51"/>
      <c r="H241" s="51"/>
    </row>
    <row r="242">
      <c r="A242" s="51"/>
      <c r="B242" s="51"/>
      <c r="C242" s="51"/>
      <c r="D242" s="51"/>
      <c r="E242" s="51"/>
      <c r="F242" s="51"/>
      <c r="G242" s="51"/>
      <c r="H242" s="51"/>
    </row>
    <row r="243">
      <c r="A243" s="51"/>
      <c r="B243" s="51"/>
      <c r="C243" s="51"/>
      <c r="D243" s="51"/>
      <c r="E243" s="51"/>
      <c r="F243" s="51"/>
      <c r="G243" s="51"/>
      <c r="H243" s="51"/>
    </row>
    <row r="244">
      <c r="A244" s="51"/>
      <c r="B244" s="51"/>
      <c r="C244" s="51"/>
      <c r="D244" s="51"/>
      <c r="E244" s="51"/>
      <c r="F244" s="51"/>
      <c r="G244" s="51"/>
      <c r="H244" s="51"/>
    </row>
    <row r="245">
      <c r="A245" s="51"/>
      <c r="B245" s="51"/>
      <c r="C245" s="51"/>
      <c r="D245" s="51"/>
      <c r="E245" s="51"/>
      <c r="F245" s="51"/>
      <c r="G245" s="51"/>
      <c r="H245" s="51"/>
    </row>
    <row r="246">
      <c r="A246" s="51"/>
      <c r="B246" s="51"/>
      <c r="C246" s="51"/>
      <c r="D246" s="51"/>
      <c r="E246" s="51"/>
      <c r="F246" s="51"/>
      <c r="G246" s="51"/>
      <c r="H246" s="51"/>
    </row>
    <row r="247">
      <c r="A247" s="51"/>
      <c r="B247" s="51"/>
      <c r="C247" s="51"/>
      <c r="D247" s="51"/>
      <c r="E247" s="51"/>
      <c r="F247" s="51"/>
      <c r="G247" s="51"/>
      <c r="H247" s="51"/>
    </row>
    <row r="248">
      <c r="A248" s="51"/>
      <c r="B248" s="51"/>
      <c r="C248" s="51"/>
      <c r="D248" s="51"/>
      <c r="E248" s="51"/>
      <c r="F248" s="51"/>
      <c r="G248" s="51"/>
      <c r="H248" s="51"/>
    </row>
    <row r="249">
      <c r="A249" s="51"/>
      <c r="B249" s="51"/>
      <c r="C249" s="51"/>
      <c r="D249" s="51"/>
      <c r="E249" s="51"/>
      <c r="F249" s="51"/>
      <c r="G249" s="51"/>
      <c r="H249" s="51"/>
    </row>
    <row r="250">
      <c r="A250" s="51"/>
      <c r="B250" s="51"/>
      <c r="C250" s="51"/>
      <c r="D250" s="51"/>
      <c r="E250" s="51"/>
      <c r="F250" s="51"/>
      <c r="G250" s="51"/>
      <c r="H250" s="51"/>
    </row>
    <row r="251">
      <c r="A251" s="51"/>
      <c r="B251" s="51"/>
      <c r="C251" s="51"/>
      <c r="D251" s="51"/>
      <c r="E251" s="51"/>
      <c r="F251" s="51"/>
      <c r="G251" s="51"/>
      <c r="H251" s="51"/>
    </row>
    <row r="252">
      <c r="A252" s="51"/>
      <c r="B252" s="51"/>
      <c r="C252" s="51"/>
      <c r="D252" s="51"/>
      <c r="E252" s="51"/>
      <c r="F252" s="51"/>
      <c r="G252" s="51"/>
      <c r="H252" s="51"/>
    </row>
    <row r="253">
      <c r="A253" s="51"/>
      <c r="B253" s="51"/>
      <c r="C253" s="51"/>
      <c r="D253" s="51"/>
      <c r="E253" s="51"/>
      <c r="F253" s="51"/>
      <c r="G253" s="51"/>
      <c r="H253" s="51"/>
    </row>
    <row r="254">
      <c r="A254" s="51"/>
      <c r="B254" s="51"/>
      <c r="C254" s="51"/>
      <c r="D254" s="51"/>
      <c r="E254" s="51"/>
      <c r="F254" s="51"/>
      <c r="G254" s="51"/>
      <c r="H254" s="51"/>
    </row>
    <row r="255">
      <c r="A255" s="51"/>
      <c r="B255" s="51"/>
      <c r="C255" s="51"/>
      <c r="D255" s="51"/>
      <c r="E255" s="51"/>
      <c r="F255" s="51"/>
      <c r="G255" s="51"/>
      <c r="H255" s="51"/>
    </row>
    <row r="256">
      <c r="A256" s="51"/>
      <c r="B256" s="51"/>
      <c r="C256" s="51"/>
      <c r="D256" s="51"/>
      <c r="E256" s="51"/>
      <c r="F256" s="51"/>
      <c r="G256" s="51"/>
      <c r="H256" s="51"/>
    </row>
    <row r="257">
      <c r="A257" s="51"/>
      <c r="B257" s="51"/>
      <c r="C257" s="51"/>
      <c r="D257" s="51"/>
      <c r="E257" s="51"/>
      <c r="F257" s="51"/>
      <c r="G257" s="51"/>
      <c r="H257" s="51"/>
    </row>
    <row r="258">
      <c r="A258" s="51"/>
      <c r="B258" s="51"/>
      <c r="C258" s="51"/>
      <c r="D258" s="51"/>
      <c r="E258" s="51"/>
      <c r="F258" s="51"/>
      <c r="G258" s="51"/>
      <c r="H258" s="51"/>
    </row>
    <row r="259">
      <c r="A259" s="51"/>
      <c r="B259" s="51"/>
      <c r="C259" s="51"/>
      <c r="D259" s="51"/>
      <c r="E259" s="51"/>
      <c r="F259" s="51"/>
      <c r="G259" s="51"/>
      <c r="H259" s="51"/>
    </row>
    <row r="260">
      <c r="A260" s="51"/>
      <c r="B260" s="51"/>
      <c r="C260" s="51"/>
      <c r="D260" s="51"/>
      <c r="E260" s="51"/>
      <c r="F260" s="51"/>
      <c r="G260" s="51"/>
      <c r="H260" s="51"/>
    </row>
    <row r="261">
      <c r="A261" s="51"/>
      <c r="B261" s="51"/>
      <c r="C261" s="51"/>
      <c r="D261" s="51"/>
      <c r="E261" s="51"/>
      <c r="F261" s="51"/>
      <c r="G261" s="51"/>
      <c r="H261" s="51"/>
    </row>
    <row r="262">
      <c r="A262" s="51"/>
      <c r="B262" s="51"/>
      <c r="C262" s="51"/>
      <c r="D262" s="51"/>
      <c r="E262" s="51"/>
      <c r="F262" s="51"/>
      <c r="G262" s="51"/>
      <c r="H262" s="51"/>
    </row>
    <row r="263">
      <c r="A263" s="51"/>
      <c r="B263" s="51"/>
      <c r="C263" s="51"/>
      <c r="D263" s="51"/>
      <c r="E263" s="51"/>
      <c r="F263" s="51"/>
      <c r="G263" s="51"/>
      <c r="H263" s="51"/>
    </row>
    <row r="264">
      <c r="A264" s="51"/>
      <c r="B264" s="51"/>
      <c r="C264" s="51"/>
      <c r="D264" s="51"/>
      <c r="E264" s="51"/>
      <c r="F264" s="51"/>
      <c r="G264" s="51"/>
      <c r="H264" s="51"/>
    </row>
    <row r="265">
      <c r="A265" s="51"/>
      <c r="B265" s="51"/>
      <c r="C265" s="51"/>
      <c r="D265" s="51"/>
      <c r="E265" s="51"/>
      <c r="F265" s="51"/>
      <c r="G265" s="51"/>
      <c r="H265" s="51"/>
    </row>
    <row r="266">
      <c r="A266" s="51"/>
      <c r="B266" s="51"/>
      <c r="C266" s="51"/>
      <c r="D266" s="51"/>
      <c r="E266" s="51"/>
      <c r="F266" s="51"/>
      <c r="G266" s="51"/>
      <c r="H266" s="51"/>
    </row>
    <row r="267">
      <c r="A267" s="51"/>
      <c r="B267" s="51"/>
      <c r="C267" s="51"/>
      <c r="D267" s="51"/>
      <c r="E267" s="51"/>
      <c r="F267" s="51"/>
      <c r="G267" s="51"/>
      <c r="H267" s="51"/>
    </row>
    <row r="268">
      <c r="A268" s="51"/>
      <c r="B268" s="51"/>
      <c r="C268" s="51"/>
      <c r="D268" s="51"/>
      <c r="E268" s="51"/>
      <c r="F268" s="51"/>
      <c r="G268" s="51"/>
      <c r="H268" s="51"/>
    </row>
    <row r="269">
      <c r="A269" s="51"/>
      <c r="B269" s="51"/>
      <c r="C269" s="51"/>
      <c r="D269" s="51"/>
      <c r="E269" s="51"/>
      <c r="F269" s="51"/>
      <c r="G269" s="51"/>
      <c r="H269" s="51"/>
    </row>
    <row r="270">
      <c r="A270" s="51"/>
      <c r="B270" s="51"/>
      <c r="C270" s="51"/>
      <c r="D270" s="51"/>
      <c r="E270" s="51"/>
      <c r="F270" s="51"/>
      <c r="G270" s="51"/>
      <c r="H270" s="51"/>
    </row>
    <row r="271">
      <c r="A271" s="51"/>
      <c r="B271" s="51"/>
      <c r="C271" s="51"/>
      <c r="D271" s="51"/>
      <c r="E271" s="51"/>
      <c r="F271" s="51"/>
      <c r="G271" s="51"/>
      <c r="H271" s="51"/>
    </row>
    <row r="272">
      <c r="A272" s="51"/>
      <c r="B272" s="51"/>
      <c r="C272" s="51"/>
      <c r="D272" s="51"/>
      <c r="E272" s="51"/>
      <c r="F272" s="51"/>
      <c r="G272" s="51"/>
      <c r="H272" s="51"/>
    </row>
    <row r="273">
      <c r="A273" s="51"/>
      <c r="B273" s="51"/>
      <c r="C273" s="51"/>
      <c r="D273" s="51"/>
      <c r="E273" s="51"/>
      <c r="F273" s="51"/>
      <c r="G273" s="51"/>
      <c r="H273" s="51"/>
    </row>
    <row r="274">
      <c r="A274" s="51"/>
      <c r="B274" s="51"/>
      <c r="C274" s="51"/>
      <c r="D274" s="51"/>
      <c r="E274" s="51"/>
      <c r="F274" s="51"/>
      <c r="G274" s="51"/>
      <c r="H274" s="51"/>
    </row>
    <row r="275">
      <c r="A275" s="51"/>
      <c r="B275" s="51"/>
      <c r="C275" s="51"/>
      <c r="D275" s="51"/>
      <c r="E275" s="51"/>
      <c r="F275" s="51"/>
      <c r="G275" s="51"/>
      <c r="H275" s="51"/>
    </row>
    <row r="276">
      <c r="A276" s="51"/>
      <c r="B276" s="51"/>
      <c r="C276" s="51"/>
      <c r="D276" s="51"/>
      <c r="E276" s="51"/>
      <c r="F276" s="51"/>
      <c r="G276" s="51"/>
      <c r="H276" s="51"/>
    </row>
    <row r="277">
      <c r="A277" s="51"/>
      <c r="B277" s="51"/>
      <c r="C277" s="51"/>
      <c r="D277" s="51"/>
      <c r="E277" s="51"/>
      <c r="F277" s="51"/>
      <c r="G277" s="51"/>
      <c r="H277" s="51"/>
    </row>
    <row r="278">
      <c r="A278" s="51"/>
      <c r="B278" s="51"/>
      <c r="C278" s="51"/>
      <c r="D278" s="51"/>
      <c r="E278" s="51"/>
      <c r="F278" s="51"/>
      <c r="G278" s="51"/>
      <c r="H278" s="51"/>
    </row>
    <row r="279">
      <c r="A279" s="51"/>
      <c r="B279" s="51"/>
      <c r="C279" s="51"/>
      <c r="D279" s="51"/>
      <c r="E279" s="51"/>
      <c r="F279" s="51"/>
      <c r="G279" s="51"/>
      <c r="H279" s="51"/>
    </row>
    <row r="280">
      <c r="A280" s="51"/>
      <c r="B280" s="51"/>
      <c r="C280" s="51"/>
      <c r="D280" s="51"/>
      <c r="E280" s="51"/>
      <c r="F280" s="51"/>
      <c r="G280" s="51"/>
      <c r="H280" s="51"/>
    </row>
    <row r="281">
      <c r="A281" s="51"/>
      <c r="B281" s="51"/>
      <c r="C281" s="51"/>
      <c r="D281" s="51"/>
      <c r="E281" s="51"/>
      <c r="F281" s="51"/>
      <c r="G281" s="51"/>
      <c r="H281" s="51"/>
    </row>
    <row r="282">
      <c r="A282" s="51"/>
      <c r="B282" s="51"/>
      <c r="C282" s="51"/>
      <c r="D282" s="51"/>
      <c r="E282" s="51"/>
      <c r="F282" s="51"/>
      <c r="G282" s="51"/>
      <c r="H282" s="51"/>
    </row>
    <row r="283">
      <c r="A283" s="51"/>
      <c r="B283" s="51"/>
      <c r="C283" s="51"/>
      <c r="D283" s="51"/>
      <c r="E283" s="51"/>
      <c r="F283" s="51"/>
      <c r="G283" s="51"/>
      <c r="H283" s="51"/>
    </row>
    <row r="284">
      <c r="A284" s="51"/>
      <c r="B284" s="51"/>
      <c r="C284" s="51"/>
      <c r="D284" s="51"/>
      <c r="E284" s="51"/>
      <c r="F284" s="51"/>
      <c r="G284" s="51"/>
      <c r="H284" s="51"/>
    </row>
    <row r="285">
      <c r="A285" s="51"/>
      <c r="B285" s="51"/>
      <c r="C285" s="51"/>
      <c r="D285" s="51"/>
      <c r="E285" s="51"/>
      <c r="F285" s="51"/>
      <c r="G285" s="51"/>
      <c r="H285" s="51"/>
    </row>
    <row r="286">
      <c r="A286" s="51"/>
      <c r="B286" s="51"/>
      <c r="C286" s="51"/>
      <c r="D286" s="51"/>
      <c r="E286" s="51"/>
      <c r="F286" s="51"/>
      <c r="G286" s="51"/>
      <c r="H286" s="51"/>
    </row>
    <row r="287">
      <c r="A287" s="51"/>
      <c r="B287" s="51"/>
      <c r="C287" s="51"/>
      <c r="D287" s="51"/>
      <c r="E287" s="51"/>
      <c r="F287" s="51"/>
      <c r="G287" s="51"/>
      <c r="H287" s="51"/>
    </row>
    <row r="288">
      <c r="A288" s="51"/>
      <c r="B288" s="51"/>
      <c r="C288" s="51"/>
      <c r="D288" s="51"/>
      <c r="E288" s="51"/>
      <c r="F288" s="51"/>
      <c r="G288" s="51"/>
      <c r="H288" s="51"/>
    </row>
    <row r="289">
      <c r="A289" s="51"/>
      <c r="B289" s="51"/>
      <c r="C289" s="51"/>
      <c r="D289" s="51"/>
      <c r="E289" s="51"/>
      <c r="F289" s="51"/>
      <c r="G289" s="51"/>
      <c r="H289" s="51"/>
    </row>
    <row r="290">
      <c r="A290" s="51"/>
      <c r="B290" s="51"/>
      <c r="C290" s="51"/>
      <c r="D290" s="51"/>
      <c r="E290" s="51"/>
      <c r="F290" s="51"/>
      <c r="G290" s="51"/>
      <c r="H290" s="51"/>
    </row>
    <row r="291">
      <c r="A291" s="51"/>
      <c r="B291" s="51"/>
      <c r="C291" s="51"/>
      <c r="D291" s="51"/>
      <c r="E291" s="51"/>
      <c r="F291" s="51"/>
      <c r="G291" s="51"/>
      <c r="H291" s="51"/>
    </row>
    <row r="292">
      <c r="A292" s="51"/>
      <c r="B292" s="51"/>
      <c r="C292" s="51"/>
      <c r="D292" s="51"/>
      <c r="E292" s="51"/>
      <c r="F292" s="51"/>
      <c r="G292" s="51"/>
      <c r="H292" s="51"/>
    </row>
    <row r="293">
      <c r="A293" s="51"/>
      <c r="B293" s="51"/>
      <c r="C293" s="51"/>
      <c r="D293" s="51"/>
      <c r="E293" s="51"/>
      <c r="F293" s="51"/>
      <c r="G293" s="51"/>
      <c r="H293" s="51"/>
    </row>
    <row r="294">
      <c r="A294" s="51"/>
      <c r="B294" s="51"/>
      <c r="C294" s="51"/>
      <c r="D294" s="51"/>
      <c r="E294" s="51"/>
      <c r="F294" s="51"/>
      <c r="G294" s="51"/>
      <c r="H294" s="51"/>
    </row>
    <row r="295">
      <c r="A295" s="51"/>
      <c r="B295" s="51"/>
      <c r="C295" s="51"/>
      <c r="D295" s="51"/>
      <c r="E295" s="51"/>
      <c r="F295" s="51"/>
      <c r="G295" s="51"/>
      <c r="H295" s="51"/>
    </row>
    <row r="296">
      <c r="A296" s="51"/>
      <c r="B296" s="51"/>
      <c r="C296" s="51"/>
      <c r="D296" s="51"/>
      <c r="E296" s="51"/>
      <c r="F296" s="51"/>
      <c r="G296" s="51"/>
      <c r="H296" s="51"/>
    </row>
    <row r="297">
      <c r="A297" s="51"/>
      <c r="B297" s="51"/>
      <c r="C297" s="51"/>
      <c r="D297" s="51"/>
      <c r="E297" s="51"/>
      <c r="F297" s="51"/>
      <c r="G297" s="51"/>
      <c r="H297" s="51"/>
    </row>
    <row r="298">
      <c r="A298" s="51"/>
      <c r="B298" s="51"/>
      <c r="C298" s="51"/>
      <c r="D298" s="51"/>
      <c r="E298" s="51"/>
      <c r="F298" s="51"/>
      <c r="G298" s="51"/>
      <c r="H298" s="51"/>
    </row>
    <row r="299">
      <c r="A299" s="51"/>
      <c r="B299" s="51"/>
      <c r="C299" s="51"/>
      <c r="D299" s="51"/>
      <c r="E299" s="51"/>
      <c r="F299" s="51"/>
      <c r="G299" s="51"/>
      <c r="H299" s="51"/>
    </row>
    <row r="300">
      <c r="A300" s="51"/>
      <c r="B300" s="51"/>
      <c r="C300" s="51"/>
      <c r="D300" s="51"/>
      <c r="E300" s="51"/>
      <c r="F300" s="51"/>
      <c r="G300" s="51"/>
      <c r="H300" s="51"/>
    </row>
    <row r="301">
      <c r="A301" s="51"/>
      <c r="B301" s="51"/>
      <c r="C301" s="51"/>
      <c r="D301" s="51"/>
      <c r="E301" s="51"/>
      <c r="F301" s="51"/>
      <c r="G301" s="51"/>
      <c r="H301" s="51"/>
    </row>
    <row r="302">
      <c r="A302" s="51"/>
      <c r="B302" s="51"/>
      <c r="C302" s="51"/>
      <c r="D302" s="51"/>
      <c r="E302" s="51"/>
      <c r="F302" s="51"/>
      <c r="G302" s="51"/>
      <c r="H302" s="51"/>
    </row>
    <row r="303">
      <c r="A303" s="51"/>
      <c r="B303" s="51"/>
      <c r="C303" s="51"/>
      <c r="D303" s="51"/>
      <c r="E303" s="51"/>
      <c r="F303" s="51"/>
      <c r="G303" s="51"/>
      <c r="H303" s="51"/>
    </row>
    <row r="304">
      <c r="A304" s="51"/>
      <c r="B304" s="51"/>
      <c r="C304" s="51"/>
      <c r="D304" s="51"/>
      <c r="E304" s="51"/>
      <c r="F304" s="51"/>
      <c r="G304" s="51"/>
      <c r="H304" s="51"/>
    </row>
    <row r="305">
      <c r="A305" s="51"/>
      <c r="B305" s="51"/>
      <c r="C305" s="51"/>
      <c r="D305" s="51"/>
      <c r="E305" s="51"/>
      <c r="F305" s="51"/>
      <c r="G305" s="51"/>
      <c r="H305" s="51"/>
    </row>
    <row r="306">
      <c r="A306" s="51"/>
      <c r="B306" s="51"/>
      <c r="C306" s="51"/>
      <c r="D306" s="51"/>
      <c r="E306" s="51"/>
      <c r="F306" s="51"/>
      <c r="G306" s="51"/>
      <c r="H306" s="51"/>
    </row>
    <row r="307">
      <c r="A307" s="51"/>
      <c r="B307" s="51"/>
      <c r="C307" s="51"/>
      <c r="D307" s="51"/>
      <c r="E307" s="51"/>
      <c r="F307" s="51"/>
      <c r="G307" s="51"/>
      <c r="H307" s="51"/>
    </row>
    <row r="308">
      <c r="A308" s="51"/>
      <c r="B308" s="51"/>
      <c r="C308" s="51"/>
      <c r="D308" s="51"/>
      <c r="E308" s="51"/>
      <c r="F308" s="51"/>
      <c r="G308" s="51"/>
      <c r="H308" s="51"/>
    </row>
    <row r="309">
      <c r="A309" s="51"/>
      <c r="B309" s="51"/>
      <c r="C309" s="51"/>
      <c r="D309" s="51"/>
      <c r="E309" s="51"/>
      <c r="F309" s="51"/>
      <c r="G309" s="51"/>
      <c r="H309" s="51"/>
    </row>
    <row r="310">
      <c r="A310" s="51"/>
      <c r="B310" s="51"/>
      <c r="C310" s="51"/>
      <c r="D310" s="51"/>
      <c r="E310" s="51"/>
      <c r="F310" s="51"/>
      <c r="G310" s="51"/>
      <c r="H310" s="51"/>
    </row>
    <row r="311">
      <c r="A311" s="51"/>
      <c r="B311" s="51"/>
      <c r="C311" s="51"/>
      <c r="D311" s="51"/>
      <c r="E311" s="51"/>
      <c r="F311" s="51"/>
      <c r="G311" s="51"/>
      <c r="H311" s="51"/>
    </row>
    <row r="312">
      <c r="A312" s="51"/>
      <c r="B312" s="51"/>
      <c r="C312" s="51"/>
      <c r="D312" s="51"/>
      <c r="E312" s="51"/>
      <c r="F312" s="51"/>
      <c r="G312" s="51"/>
      <c r="H312" s="51"/>
    </row>
    <row r="313">
      <c r="A313" s="51"/>
      <c r="B313" s="51"/>
      <c r="C313" s="51"/>
      <c r="D313" s="51"/>
      <c r="E313" s="51"/>
      <c r="F313" s="51"/>
      <c r="G313" s="51"/>
      <c r="H313" s="51"/>
    </row>
    <row r="314">
      <c r="A314" s="51"/>
      <c r="B314" s="51"/>
      <c r="C314" s="51"/>
      <c r="D314" s="51"/>
      <c r="E314" s="51"/>
      <c r="F314" s="51"/>
      <c r="G314" s="51"/>
      <c r="H314" s="51"/>
    </row>
    <row r="315">
      <c r="A315" s="51"/>
      <c r="B315" s="51"/>
      <c r="C315" s="51"/>
      <c r="D315" s="51"/>
      <c r="E315" s="51"/>
      <c r="F315" s="51"/>
      <c r="G315" s="51"/>
      <c r="H315" s="51"/>
    </row>
    <row r="316">
      <c r="A316" s="51"/>
      <c r="B316" s="51"/>
      <c r="C316" s="51"/>
      <c r="D316" s="51"/>
      <c r="E316" s="51"/>
      <c r="F316" s="51"/>
      <c r="G316" s="51"/>
      <c r="H316" s="51"/>
    </row>
    <row r="317">
      <c r="A317" s="51"/>
      <c r="B317" s="51"/>
      <c r="C317" s="51"/>
      <c r="D317" s="51"/>
      <c r="E317" s="51"/>
      <c r="F317" s="51"/>
      <c r="G317" s="51"/>
      <c r="H317" s="51"/>
    </row>
    <row r="318">
      <c r="A318" s="51"/>
      <c r="B318" s="51"/>
      <c r="C318" s="51"/>
      <c r="D318" s="51"/>
      <c r="E318" s="51"/>
      <c r="F318" s="51"/>
      <c r="G318" s="51"/>
      <c r="H318" s="51"/>
    </row>
    <row r="319">
      <c r="A319" s="51"/>
      <c r="B319" s="51"/>
      <c r="C319" s="51"/>
      <c r="D319" s="51"/>
      <c r="E319" s="51"/>
      <c r="F319" s="51"/>
      <c r="G319" s="51"/>
      <c r="H319" s="51"/>
    </row>
    <row r="320">
      <c r="A320" s="51"/>
      <c r="B320" s="51"/>
      <c r="C320" s="51"/>
      <c r="D320" s="51"/>
      <c r="E320" s="51"/>
      <c r="F320" s="51"/>
      <c r="G320" s="51"/>
      <c r="H320" s="51"/>
    </row>
    <row r="321">
      <c r="A321" s="51"/>
      <c r="B321" s="51"/>
      <c r="C321" s="51"/>
      <c r="D321" s="51"/>
      <c r="E321" s="51"/>
      <c r="F321" s="51"/>
      <c r="G321" s="51"/>
      <c r="H321" s="51"/>
    </row>
    <row r="322">
      <c r="A322" s="51"/>
      <c r="B322" s="51"/>
      <c r="C322" s="51"/>
      <c r="D322" s="51"/>
      <c r="E322" s="51"/>
      <c r="F322" s="51"/>
      <c r="G322" s="51"/>
      <c r="H322" s="51"/>
    </row>
    <row r="323">
      <c r="A323" s="51"/>
      <c r="B323" s="51"/>
      <c r="C323" s="51"/>
      <c r="D323" s="51"/>
      <c r="E323" s="51"/>
      <c r="F323" s="51"/>
      <c r="G323" s="51"/>
      <c r="H323" s="51"/>
    </row>
    <row r="324">
      <c r="A324" s="51"/>
      <c r="B324" s="51"/>
      <c r="C324" s="51"/>
      <c r="D324" s="51"/>
      <c r="E324" s="51"/>
      <c r="F324" s="51"/>
      <c r="G324" s="51"/>
      <c r="H324" s="51"/>
    </row>
    <row r="325">
      <c r="A325" s="51"/>
      <c r="B325" s="51"/>
      <c r="C325" s="51"/>
      <c r="D325" s="51"/>
      <c r="E325" s="51"/>
      <c r="F325" s="51"/>
      <c r="G325" s="51"/>
      <c r="H325" s="51"/>
    </row>
    <row r="326">
      <c r="A326" s="51"/>
      <c r="B326" s="51"/>
      <c r="C326" s="51"/>
      <c r="D326" s="51"/>
      <c r="E326" s="51"/>
      <c r="F326" s="51"/>
      <c r="G326" s="51"/>
      <c r="H326" s="51"/>
    </row>
    <row r="327">
      <c r="A327" s="51"/>
      <c r="B327" s="51"/>
      <c r="C327" s="51"/>
      <c r="D327" s="51"/>
      <c r="E327" s="51"/>
      <c r="F327" s="51"/>
      <c r="G327" s="51"/>
      <c r="H327" s="51"/>
    </row>
    <row r="328">
      <c r="A328" s="51"/>
      <c r="B328" s="51"/>
      <c r="C328" s="51"/>
      <c r="D328" s="51"/>
      <c r="E328" s="51"/>
      <c r="F328" s="51"/>
      <c r="G328" s="51"/>
      <c r="H328" s="51"/>
    </row>
    <row r="329">
      <c r="A329" s="51"/>
      <c r="B329" s="51"/>
      <c r="C329" s="51"/>
      <c r="D329" s="51"/>
      <c r="E329" s="51"/>
      <c r="F329" s="51"/>
      <c r="G329" s="51"/>
      <c r="H329" s="51"/>
    </row>
    <row r="330">
      <c r="A330" s="51"/>
      <c r="B330" s="51"/>
      <c r="C330" s="51"/>
      <c r="D330" s="51"/>
      <c r="E330" s="51"/>
      <c r="F330" s="51"/>
      <c r="G330" s="51"/>
      <c r="H330" s="51"/>
    </row>
    <row r="331">
      <c r="A331" s="51"/>
      <c r="B331" s="51"/>
      <c r="C331" s="51"/>
      <c r="D331" s="51"/>
      <c r="E331" s="51"/>
      <c r="F331" s="51"/>
      <c r="G331" s="51"/>
      <c r="H331" s="51"/>
    </row>
    <row r="332">
      <c r="A332" s="51"/>
      <c r="B332" s="51"/>
      <c r="C332" s="51"/>
      <c r="D332" s="51"/>
      <c r="E332" s="51"/>
      <c r="F332" s="51"/>
      <c r="G332" s="51"/>
      <c r="H332" s="51"/>
    </row>
    <row r="333">
      <c r="A333" s="51"/>
      <c r="B333" s="51"/>
      <c r="C333" s="51"/>
      <c r="D333" s="51"/>
      <c r="E333" s="51"/>
      <c r="F333" s="51"/>
      <c r="G333" s="51"/>
      <c r="H333" s="51"/>
    </row>
    <row r="334">
      <c r="A334" s="51"/>
      <c r="B334" s="51"/>
      <c r="C334" s="51"/>
      <c r="D334" s="51"/>
      <c r="E334" s="51"/>
      <c r="F334" s="51"/>
      <c r="G334" s="51"/>
      <c r="H334" s="51"/>
    </row>
    <row r="335">
      <c r="A335" s="51"/>
      <c r="B335" s="51"/>
      <c r="C335" s="51"/>
      <c r="D335" s="51"/>
      <c r="E335" s="51"/>
      <c r="F335" s="51"/>
      <c r="G335" s="51"/>
      <c r="H335" s="51"/>
    </row>
    <row r="336">
      <c r="A336" s="51"/>
      <c r="B336" s="51"/>
      <c r="C336" s="51"/>
      <c r="D336" s="51"/>
      <c r="E336" s="51"/>
      <c r="F336" s="51"/>
      <c r="G336" s="51"/>
      <c r="H336" s="51"/>
    </row>
    <row r="337">
      <c r="A337" s="51"/>
      <c r="B337" s="51"/>
      <c r="C337" s="51"/>
      <c r="D337" s="51"/>
      <c r="E337" s="51"/>
      <c r="F337" s="51"/>
      <c r="G337" s="51"/>
      <c r="H337" s="51"/>
    </row>
    <row r="338">
      <c r="A338" s="51"/>
      <c r="B338" s="51"/>
      <c r="C338" s="51"/>
      <c r="D338" s="51"/>
      <c r="E338" s="51"/>
      <c r="F338" s="51"/>
      <c r="G338" s="51"/>
      <c r="H338" s="51"/>
    </row>
    <row r="339">
      <c r="A339" s="51"/>
      <c r="B339" s="51"/>
      <c r="C339" s="51"/>
      <c r="D339" s="51"/>
      <c r="E339" s="51"/>
      <c r="F339" s="51"/>
      <c r="G339" s="51"/>
      <c r="H339" s="51"/>
    </row>
    <row r="340">
      <c r="A340" s="51"/>
      <c r="B340" s="51"/>
      <c r="C340" s="51"/>
      <c r="D340" s="51"/>
      <c r="E340" s="51"/>
      <c r="F340" s="51"/>
      <c r="G340" s="51"/>
      <c r="H340" s="51"/>
    </row>
    <row r="341">
      <c r="A341" s="51"/>
      <c r="B341" s="51"/>
      <c r="C341" s="51"/>
      <c r="D341" s="51"/>
      <c r="E341" s="51"/>
      <c r="F341" s="51"/>
      <c r="G341" s="51"/>
      <c r="H341" s="51"/>
    </row>
    <row r="342">
      <c r="A342" s="51"/>
      <c r="B342" s="51"/>
      <c r="C342" s="51"/>
      <c r="D342" s="51"/>
      <c r="E342" s="51"/>
      <c r="F342" s="51"/>
      <c r="G342" s="51"/>
      <c r="H342" s="51"/>
    </row>
    <row r="343">
      <c r="A343" s="51"/>
      <c r="B343" s="51"/>
      <c r="C343" s="51"/>
      <c r="D343" s="51"/>
      <c r="E343" s="51"/>
      <c r="F343" s="51"/>
      <c r="G343" s="51"/>
      <c r="H343" s="51"/>
    </row>
    <row r="344">
      <c r="A344" s="51"/>
      <c r="B344" s="51"/>
      <c r="C344" s="51"/>
      <c r="D344" s="51"/>
      <c r="E344" s="51"/>
      <c r="F344" s="51"/>
      <c r="G344" s="51"/>
      <c r="H344" s="51"/>
    </row>
    <row r="345">
      <c r="A345" s="51"/>
      <c r="B345" s="51"/>
      <c r="C345" s="51"/>
      <c r="D345" s="51"/>
      <c r="E345" s="51"/>
      <c r="F345" s="51"/>
      <c r="G345" s="51"/>
      <c r="H345" s="51"/>
    </row>
    <row r="346">
      <c r="A346" s="51"/>
      <c r="B346" s="51"/>
      <c r="C346" s="51"/>
      <c r="D346" s="51"/>
      <c r="E346" s="51"/>
      <c r="F346" s="51"/>
      <c r="G346" s="51"/>
      <c r="H346" s="51"/>
    </row>
    <row r="347">
      <c r="A347" s="51"/>
      <c r="B347" s="51"/>
      <c r="C347" s="51"/>
      <c r="D347" s="51"/>
      <c r="E347" s="51"/>
      <c r="F347" s="51"/>
      <c r="G347" s="51"/>
      <c r="H347" s="51"/>
    </row>
    <row r="348">
      <c r="A348" s="51"/>
      <c r="B348" s="51"/>
      <c r="C348" s="51"/>
      <c r="D348" s="51"/>
      <c r="E348" s="51"/>
      <c r="F348" s="51"/>
      <c r="G348" s="51"/>
      <c r="H348" s="51"/>
    </row>
    <row r="349">
      <c r="A349" s="51"/>
      <c r="B349" s="51"/>
      <c r="C349" s="51"/>
      <c r="D349" s="51"/>
      <c r="E349" s="51"/>
      <c r="F349" s="51"/>
      <c r="G349" s="51"/>
      <c r="H349" s="51"/>
    </row>
    <row r="350">
      <c r="A350" s="51"/>
      <c r="B350" s="51"/>
      <c r="C350" s="51"/>
      <c r="D350" s="51"/>
      <c r="E350" s="51"/>
      <c r="F350" s="51"/>
      <c r="G350" s="51"/>
      <c r="H350" s="51"/>
    </row>
    <row r="351">
      <c r="A351" s="51"/>
      <c r="B351" s="51"/>
      <c r="C351" s="51"/>
      <c r="D351" s="51"/>
      <c r="E351" s="51"/>
      <c r="F351" s="51"/>
      <c r="G351" s="51"/>
      <c r="H351" s="51"/>
    </row>
    <row r="352">
      <c r="A352" s="51"/>
      <c r="B352" s="51"/>
      <c r="C352" s="51"/>
      <c r="D352" s="51"/>
      <c r="E352" s="51"/>
      <c r="F352" s="51"/>
      <c r="G352" s="51"/>
      <c r="H352" s="51"/>
    </row>
    <row r="353">
      <c r="A353" s="51"/>
      <c r="B353" s="51"/>
      <c r="C353" s="51"/>
      <c r="D353" s="51"/>
      <c r="E353" s="51"/>
      <c r="F353" s="51"/>
      <c r="G353" s="51"/>
      <c r="H353" s="51"/>
    </row>
    <row r="354">
      <c r="A354" s="51"/>
      <c r="B354" s="51"/>
      <c r="C354" s="51"/>
      <c r="D354" s="51"/>
      <c r="E354" s="51"/>
      <c r="F354" s="51"/>
      <c r="G354" s="51"/>
      <c r="H354" s="51"/>
    </row>
    <row r="355">
      <c r="A355" s="51"/>
      <c r="B355" s="51"/>
      <c r="C355" s="51"/>
      <c r="D355" s="51"/>
      <c r="E355" s="51"/>
      <c r="F355" s="51"/>
      <c r="G355" s="51"/>
      <c r="H355" s="51"/>
    </row>
    <row r="356">
      <c r="A356" s="51"/>
      <c r="B356" s="51"/>
      <c r="C356" s="51"/>
      <c r="D356" s="51"/>
      <c r="E356" s="51"/>
      <c r="F356" s="51"/>
      <c r="G356" s="51"/>
      <c r="H356" s="51"/>
    </row>
    <row r="357">
      <c r="A357" s="51"/>
      <c r="B357" s="51"/>
      <c r="C357" s="51"/>
      <c r="D357" s="51"/>
      <c r="E357" s="51"/>
      <c r="F357" s="51"/>
      <c r="G357" s="51"/>
      <c r="H357" s="51"/>
    </row>
    <row r="358">
      <c r="A358" s="51"/>
      <c r="B358" s="51"/>
      <c r="C358" s="51"/>
      <c r="D358" s="51"/>
      <c r="E358" s="51"/>
      <c r="F358" s="51"/>
      <c r="G358" s="51"/>
      <c r="H358" s="51"/>
    </row>
    <row r="359">
      <c r="A359" s="51"/>
      <c r="B359" s="51"/>
      <c r="C359" s="51"/>
      <c r="D359" s="51"/>
      <c r="E359" s="51"/>
      <c r="F359" s="51"/>
      <c r="G359" s="51"/>
      <c r="H359" s="51"/>
    </row>
    <row r="360">
      <c r="A360" s="51"/>
      <c r="B360" s="51"/>
      <c r="C360" s="51"/>
      <c r="D360" s="51"/>
      <c r="E360" s="51"/>
      <c r="F360" s="51"/>
      <c r="G360" s="51"/>
      <c r="H360" s="51"/>
    </row>
    <row r="361">
      <c r="A361" s="51"/>
      <c r="B361" s="51"/>
      <c r="C361" s="51"/>
      <c r="D361" s="51"/>
      <c r="E361" s="51"/>
      <c r="F361" s="51"/>
      <c r="G361" s="51"/>
      <c r="H361" s="51"/>
    </row>
    <row r="362">
      <c r="A362" s="51"/>
      <c r="B362" s="51"/>
      <c r="C362" s="51"/>
      <c r="D362" s="51"/>
      <c r="E362" s="51"/>
      <c r="F362" s="51"/>
      <c r="G362" s="51"/>
      <c r="H362" s="51"/>
    </row>
    <row r="363">
      <c r="A363" s="51"/>
      <c r="B363" s="51"/>
      <c r="C363" s="51"/>
      <c r="D363" s="51"/>
      <c r="E363" s="51"/>
      <c r="F363" s="51"/>
      <c r="G363" s="51"/>
      <c r="H363" s="51"/>
    </row>
    <row r="364">
      <c r="A364" s="51"/>
      <c r="B364" s="51"/>
      <c r="C364" s="51"/>
      <c r="D364" s="51"/>
      <c r="E364" s="51"/>
      <c r="F364" s="51"/>
      <c r="G364" s="51"/>
      <c r="H364" s="51"/>
    </row>
    <row r="365">
      <c r="A365" s="51"/>
      <c r="B365" s="51"/>
      <c r="C365" s="51"/>
      <c r="D365" s="51"/>
      <c r="E365" s="51"/>
      <c r="F365" s="51"/>
      <c r="G365" s="51"/>
      <c r="H365" s="51"/>
    </row>
    <row r="366">
      <c r="A366" s="51"/>
      <c r="B366" s="51"/>
      <c r="C366" s="51"/>
      <c r="D366" s="51"/>
      <c r="E366" s="51"/>
      <c r="F366" s="51"/>
      <c r="G366" s="51"/>
      <c r="H366" s="51"/>
    </row>
    <row r="367">
      <c r="A367" s="51"/>
      <c r="B367" s="51"/>
      <c r="C367" s="51"/>
      <c r="D367" s="51"/>
      <c r="E367" s="51"/>
      <c r="F367" s="51"/>
      <c r="G367" s="51"/>
      <c r="H367" s="51"/>
    </row>
    <row r="368">
      <c r="A368" s="51"/>
      <c r="B368" s="51"/>
      <c r="C368" s="51"/>
      <c r="D368" s="51"/>
      <c r="E368" s="51"/>
      <c r="F368" s="51"/>
      <c r="G368" s="51"/>
      <c r="H368" s="51"/>
    </row>
    <row r="369">
      <c r="A369" s="51"/>
      <c r="B369" s="51"/>
      <c r="C369" s="51"/>
      <c r="D369" s="51"/>
      <c r="E369" s="51"/>
      <c r="F369" s="51"/>
      <c r="G369" s="51"/>
      <c r="H369" s="51"/>
    </row>
    <row r="370">
      <c r="A370" s="51"/>
      <c r="B370" s="51"/>
      <c r="C370" s="51"/>
      <c r="D370" s="51"/>
      <c r="E370" s="51"/>
      <c r="F370" s="51"/>
      <c r="G370" s="51"/>
      <c r="H370" s="51"/>
    </row>
    <row r="371">
      <c r="A371" s="51"/>
      <c r="B371" s="51"/>
      <c r="C371" s="51"/>
      <c r="D371" s="51"/>
      <c r="E371" s="51"/>
      <c r="F371" s="51"/>
      <c r="G371" s="51"/>
      <c r="H371" s="51"/>
    </row>
    <row r="372">
      <c r="A372" s="51"/>
      <c r="B372" s="51"/>
      <c r="C372" s="51"/>
      <c r="D372" s="51"/>
      <c r="E372" s="51"/>
      <c r="F372" s="51"/>
      <c r="G372" s="51"/>
      <c r="H372" s="51"/>
    </row>
    <row r="373">
      <c r="A373" s="51"/>
      <c r="B373" s="51"/>
      <c r="C373" s="51"/>
      <c r="D373" s="51"/>
      <c r="E373" s="51"/>
      <c r="F373" s="51"/>
      <c r="G373" s="51"/>
      <c r="H373" s="51"/>
    </row>
    <row r="374">
      <c r="A374" s="51"/>
      <c r="B374" s="51"/>
      <c r="C374" s="51"/>
      <c r="D374" s="51"/>
      <c r="E374" s="51"/>
      <c r="F374" s="51"/>
      <c r="G374" s="51"/>
      <c r="H374" s="51"/>
    </row>
    <row r="375">
      <c r="A375" s="51"/>
      <c r="B375" s="51"/>
      <c r="C375" s="51"/>
      <c r="D375" s="51"/>
      <c r="E375" s="51"/>
      <c r="F375" s="51"/>
      <c r="G375" s="51"/>
      <c r="H375" s="51"/>
    </row>
    <row r="376">
      <c r="A376" s="51"/>
      <c r="B376" s="51"/>
      <c r="C376" s="51"/>
      <c r="D376" s="51"/>
      <c r="E376" s="51"/>
      <c r="F376" s="51"/>
      <c r="G376" s="51"/>
      <c r="H376" s="51"/>
    </row>
    <row r="377">
      <c r="A377" s="51"/>
      <c r="B377" s="51"/>
      <c r="C377" s="51"/>
      <c r="D377" s="51"/>
      <c r="E377" s="51"/>
      <c r="F377" s="51"/>
      <c r="G377" s="51"/>
      <c r="H377" s="51"/>
    </row>
    <row r="378">
      <c r="A378" s="51"/>
      <c r="B378" s="51"/>
      <c r="C378" s="51"/>
      <c r="D378" s="51"/>
      <c r="E378" s="51"/>
      <c r="F378" s="51"/>
      <c r="G378" s="51"/>
      <c r="H378" s="51"/>
    </row>
    <row r="379">
      <c r="A379" s="51"/>
      <c r="B379" s="51"/>
      <c r="C379" s="51"/>
      <c r="D379" s="51"/>
      <c r="E379" s="51"/>
      <c r="F379" s="51"/>
      <c r="G379" s="51"/>
      <c r="H379" s="51"/>
    </row>
    <row r="380">
      <c r="A380" s="51"/>
      <c r="B380" s="51"/>
      <c r="C380" s="51"/>
      <c r="D380" s="51"/>
      <c r="E380" s="51"/>
      <c r="F380" s="51"/>
      <c r="G380" s="51"/>
      <c r="H380" s="51"/>
    </row>
    <row r="381">
      <c r="A381" s="51"/>
      <c r="B381" s="51"/>
      <c r="C381" s="51"/>
      <c r="D381" s="51"/>
      <c r="E381" s="51"/>
      <c r="F381" s="51"/>
      <c r="G381" s="51"/>
      <c r="H381" s="51"/>
    </row>
    <row r="382">
      <c r="A382" s="51"/>
      <c r="B382" s="51"/>
      <c r="C382" s="51"/>
      <c r="D382" s="51"/>
      <c r="E382" s="51"/>
      <c r="F382" s="51"/>
      <c r="G382" s="51"/>
      <c r="H382" s="51"/>
    </row>
    <row r="383">
      <c r="A383" s="51"/>
      <c r="B383" s="51"/>
      <c r="C383" s="51"/>
      <c r="D383" s="51"/>
      <c r="E383" s="51"/>
      <c r="F383" s="51"/>
      <c r="G383" s="51"/>
      <c r="H383" s="51"/>
    </row>
    <row r="384">
      <c r="A384" s="51"/>
      <c r="B384" s="51"/>
      <c r="C384" s="51"/>
      <c r="D384" s="51"/>
      <c r="E384" s="51"/>
      <c r="F384" s="51"/>
      <c r="G384" s="51"/>
      <c r="H384" s="51"/>
    </row>
    <row r="385">
      <c r="A385" s="51"/>
      <c r="B385" s="51"/>
      <c r="C385" s="51"/>
      <c r="D385" s="51"/>
      <c r="E385" s="51"/>
      <c r="F385" s="51"/>
      <c r="G385" s="51"/>
      <c r="H385" s="51"/>
    </row>
    <row r="386">
      <c r="A386" s="51"/>
      <c r="B386" s="51"/>
      <c r="C386" s="51"/>
      <c r="D386" s="51"/>
      <c r="E386" s="51"/>
      <c r="F386" s="51"/>
      <c r="G386" s="51"/>
      <c r="H386" s="51"/>
    </row>
    <row r="387">
      <c r="A387" s="51"/>
      <c r="B387" s="51"/>
      <c r="C387" s="51"/>
      <c r="D387" s="51"/>
      <c r="E387" s="51"/>
      <c r="F387" s="51"/>
      <c r="G387" s="51"/>
      <c r="H387" s="51"/>
    </row>
    <row r="388">
      <c r="A388" s="51"/>
      <c r="B388" s="51"/>
      <c r="C388" s="51"/>
      <c r="D388" s="51"/>
      <c r="E388" s="51"/>
      <c r="F388" s="51"/>
      <c r="G388" s="51"/>
      <c r="H388" s="51"/>
    </row>
    <row r="389">
      <c r="A389" s="51"/>
      <c r="B389" s="51"/>
      <c r="C389" s="51"/>
      <c r="D389" s="51"/>
      <c r="E389" s="51"/>
      <c r="F389" s="51"/>
      <c r="G389" s="51"/>
      <c r="H389" s="51"/>
    </row>
    <row r="390">
      <c r="A390" s="51"/>
      <c r="B390" s="51"/>
      <c r="C390" s="51"/>
      <c r="D390" s="51"/>
      <c r="E390" s="51"/>
      <c r="F390" s="51"/>
      <c r="G390" s="51"/>
      <c r="H390" s="51"/>
    </row>
    <row r="391">
      <c r="A391" s="51"/>
      <c r="B391" s="51"/>
      <c r="C391" s="51"/>
      <c r="D391" s="51"/>
      <c r="E391" s="51"/>
      <c r="F391" s="51"/>
      <c r="G391" s="51"/>
      <c r="H391" s="51"/>
    </row>
    <row r="392">
      <c r="A392" s="51"/>
      <c r="B392" s="51"/>
      <c r="C392" s="51"/>
      <c r="D392" s="51"/>
      <c r="E392" s="51"/>
      <c r="F392" s="51"/>
      <c r="G392" s="51"/>
      <c r="H392" s="51"/>
    </row>
    <row r="393">
      <c r="A393" s="51"/>
      <c r="B393" s="51"/>
      <c r="C393" s="51"/>
      <c r="D393" s="51"/>
      <c r="E393" s="51"/>
      <c r="F393" s="51"/>
      <c r="G393" s="51"/>
      <c r="H393" s="51"/>
    </row>
    <row r="394">
      <c r="A394" s="51"/>
      <c r="B394" s="51"/>
      <c r="C394" s="51"/>
      <c r="D394" s="51"/>
      <c r="E394" s="51"/>
      <c r="F394" s="51"/>
      <c r="G394" s="51"/>
      <c r="H394" s="51"/>
    </row>
    <row r="395">
      <c r="A395" s="51"/>
      <c r="B395" s="51"/>
      <c r="C395" s="51"/>
      <c r="D395" s="51"/>
      <c r="E395" s="51"/>
      <c r="F395" s="51"/>
      <c r="G395" s="51"/>
      <c r="H395" s="51"/>
    </row>
    <row r="396">
      <c r="A396" s="51"/>
      <c r="B396" s="51"/>
      <c r="C396" s="51"/>
      <c r="D396" s="51"/>
      <c r="E396" s="51"/>
      <c r="F396" s="51"/>
      <c r="G396" s="51"/>
      <c r="H396" s="51"/>
    </row>
    <row r="397">
      <c r="A397" s="51"/>
      <c r="B397" s="51"/>
      <c r="C397" s="51"/>
      <c r="D397" s="51"/>
      <c r="E397" s="51"/>
      <c r="F397" s="51"/>
      <c r="G397" s="51"/>
      <c r="H397" s="51"/>
    </row>
    <row r="398">
      <c r="A398" s="51"/>
      <c r="B398" s="51"/>
      <c r="C398" s="51"/>
      <c r="D398" s="51"/>
      <c r="E398" s="51"/>
      <c r="F398" s="51"/>
      <c r="G398" s="51"/>
      <c r="H398" s="51"/>
    </row>
    <row r="399">
      <c r="A399" s="51"/>
      <c r="B399" s="51"/>
      <c r="C399" s="51"/>
      <c r="D399" s="51"/>
      <c r="E399" s="51"/>
      <c r="F399" s="51"/>
      <c r="G399" s="51"/>
      <c r="H399" s="51"/>
    </row>
    <row r="400">
      <c r="A400" s="51"/>
      <c r="B400" s="51"/>
      <c r="C400" s="51"/>
      <c r="D400" s="51"/>
      <c r="E400" s="51"/>
      <c r="F400" s="51"/>
      <c r="G400" s="51"/>
      <c r="H400" s="51"/>
    </row>
    <row r="401">
      <c r="A401" s="51"/>
      <c r="B401" s="51"/>
      <c r="C401" s="51"/>
      <c r="D401" s="51"/>
      <c r="E401" s="51"/>
      <c r="F401" s="51"/>
      <c r="G401" s="51"/>
      <c r="H401" s="51"/>
    </row>
    <row r="402">
      <c r="A402" s="51"/>
      <c r="B402" s="51"/>
      <c r="C402" s="51"/>
      <c r="D402" s="51"/>
      <c r="E402" s="51"/>
      <c r="F402" s="51"/>
      <c r="G402" s="51"/>
      <c r="H402" s="51"/>
    </row>
    <row r="403">
      <c r="A403" s="51"/>
      <c r="B403" s="51"/>
      <c r="C403" s="51"/>
      <c r="D403" s="51"/>
      <c r="E403" s="51"/>
      <c r="F403" s="51"/>
      <c r="G403" s="51"/>
      <c r="H403" s="51"/>
    </row>
    <row r="404">
      <c r="A404" s="51"/>
      <c r="B404" s="51"/>
      <c r="C404" s="51"/>
      <c r="D404" s="51"/>
      <c r="E404" s="51"/>
      <c r="F404" s="51"/>
      <c r="G404" s="51"/>
      <c r="H404" s="51"/>
    </row>
    <row r="405">
      <c r="A405" s="51"/>
      <c r="B405" s="51"/>
      <c r="C405" s="51"/>
      <c r="D405" s="51"/>
      <c r="E405" s="51"/>
      <c r="F405" s="51"/>
      <c r="G405" s="51"/>
      <c r="H405" s="51"/>
    </row>
    <row r="406">
      <c r="A406" s="51"/>
      <c r="B406" s="51"/>
      <c r="C406" s="51"/>
      <c r="D406" s="51"/>
      <c r="E406" s="51"/>
      <c r="F406" s="51"/>
      <c r="G406" s="51"/>
      <c r="H406" s="51"/>
    </row>
    <row r="407">
      <c r="A407" s="51"/>
      <c r="B407" s="51"/>
      <c r="C407" s="51"/>
      <c r="D407" s="51"/>
      <c r="E407" s="51"/>
      <c r="F407" s="51"/>
      <c r="G407" s="51"/>
      <c r="H407" s="51"/>
    </row>
    <row r="408">
      <c r="A408" s="51"/>
      <c r="B408" s="51"/>
      <c r="C408" s="51"/>
      <c r="D408" s="51"/>
      <c r="E408" s="51"/>
      <c r="F408" s="51"/>
      <c r="G408" s="51"/>
      <c r="H408" s="51"/>
    </row>
    <row r="409">
      <c r="A409" s="51"/>
      <c r="B409" s="51"/>
      <c r="C409" s="51"/>
      <c r="D409" s="51"/>
      <c r="E409" s="51"/>
      <c r="F409" s="51"/>
      <c r="G409" s="51"/>
      <c r="H409" s="51"/>
    </row>
    <row r="410">
      <c r="A410" s="51"/>
      <c r="B410" s="51"/>
      <c r="C410" s="51"/>
      <c r="D410" s="51"/>
      <c r="E410" s="51"/>
      <c r="F410" s="51"/>
      <c r="G410" s="51"/>
      <c r="H410" s="51"/>
    </row>
    <row r="411">
      <c r="A411" s="51"/>
      <c r="B411" s="51"/>
      <c r="C411" s="51"/>
      <c r="D411" s="51"/>
      <c r="E411" s="51"/>
      <c r="F411" s="51"/>
      <c r="G411" s="51"/>
      <c r="H411" s="51"/>
    </row>
    <row r="412">
      <c r="A412" s="51"/>
      <c r="B412" s="51"/>
      <c r="C412" s="51"/>
      <c r="D412" s="51"/>
      <c r="E412" s="51"/>
      <c r="F412" s="51"/>
      <c r="G412" s="51"/>
      <c r="H412" s="51"/>
    </row>
    <row r="413">
      <c r="A413" s="51"/>
      <c r="B413" s="51"/>
      <c r="C413" s="51"/>
      <c r="D413" s="51"/>
      <c r="E413" s="51"/>
      <c r="F413" s="51"/>
      <c r="G413" s="51"/>
      <c r="H413" s="51"/>
    </row>
    <row r="414">
      <c r="A414" s="51"/>
      <c r="B414" s="51"/>
      <c r="C414" s="51"/>
      <c r="D414" s="51"/>
      <c r="E414" s="51"/>
      <c r="F414" s="51"/>
      <c r="G414" s="51"/>
      <c r="H414" s="51"/>
    </row>
    <row r="415">
      <c r="A415" s="51"/>
      <c r="B415" s="51"/>
      <c r="C415" s="51"/>
      <c r="D415" s="51"/>
      <c r="E415" s="51"/>
      <c r="F415" s="51"/>
      <c r="G415" s="51"/>
      <c r="H415" s="51"/>
    </row>
    <row r="416">
      <c r="A416" s="51"/>
      <c r="B416" s="51"/>
      <c r="C416" s="51"/>
      <c r="D416" s="51"/>
      <c r="E416" s="51"/>
      <c r="F416" s="51"/>
      <c r="G416" s="51"/>
      <c r="H416" s="51"/>
    </row>
    <row r="417">
      <c r="A417" s="51"/>
      <c r="B417" s="51"/>
      <c r="C417" s="51"/>
      <c r="D417" s="51"/>
      <c r="E417" s="51"/>
      <c r="F417" s="51"/>
      <c r="G417" s="51"/>
      <c r="H417" s="51"/>
    </row>
    <row r="418">
      <c r="A418" s="51"/>
      <c r="B418" s="51"/>
      <c r="C418" s="51"/>
      <c r="D418" s="51"/>
      <c r="E418" s="51"/>
      <c r="F418" s="51"/>
      <c r="G418" s="51"/>
      <c r="H418" s="51"/>
    </row>
    <row r="419">
      <c r="A419" s="51"/>
      <c r="B419" s="51"/>
      <c r="C419" s="51"/>
      <c r="D419" s="51"/>
      <c r="E419" s="51"/>
      <c r="F419" s="51"/>
      <c r="G419" s="51"/>
      <c r="H419" s="51"/>
    </row>
    <row r="420">
      <c r="A420" s="51"/>
      <c r="B420" s="51"/>
      <c r="C420" s="51"/>
      <c r="D420" s="51"/>
      <c r="E420" s="51"/>
      <c r="F420" s="51"/>
      <c r="G420" s="51"/>
      <c r="H420" s="51"/>
    </row>
    <row r="421">
      <c r="A421" s="51"/>
      <c r="B421" s="51"/>
      <c r="C421" s="51"/>
      <c r="D421" s="51"/>
      <c r="E421" s="51"/>
      <c r="F421" s="51"/>
      <c r="G421" s="51"/>
      <c r="H421" s="51"/>
    </row>
    <row r="422">
      <c r="A422" s="51"/>
      <c r="B422" s="51"/>
      <c r="C422" s="51"/>
      <c r="D422" s="51"/>
      <c r="E422" s="51"/>
      <c r="F422" s="51"/>
      <c r="G422" s="51"/>
      <c r="H422" s="51"/>
    </row>
    <row r="423">
      <c r="A423" s="51"/>
      <c r="B423" s="51"/>
      <c r="C423" s="51"/>
      <c r="D423" s="51"/>
      <c r="E423" s="51"/>
      <c r="F423" s="51"/>
      <c r="G423" s="51"/>
      <c r="H423" s="51"/>
    </row>
    <row r="424">
      <c r="A424" s="51"/>
      <c r="B424" s="51"/>
      <c r="C424" s="51"/>
      <c r="D424" s="51"/>
      <c r="E424" s="51"/>
      <c r="F424" s="51"/>
      <c r="G424" s="51"/>
      <c r="H424" s="51"/>
    </row>
    <row r="425">
      <c r="A425" s="51"/>
      <c r="B425" s="51"/>
      <c r="C425" s="51"/>
      <c r="D425" s="51"/>
      <c r="E425" s="51"/>
      <c r="F425" s="51"/>
      <c r="G425" s="51"/>
      <c r="H425" s="51"/>
    </row>
    <row r="426">
      <c r="A426" s="51"/>
      <c r="B426" s="51"/>
      <c r="C426" s="51"/>
      <c r="D426" s="51"/>
      <c r="E426" s="51"/>
      <c r="F426" s="51"/>
      <c r="G426" s="51"/>
      <c r="H426" s="51"/>
    </row>
    <row r="427">
      <c r="A427" s="51"/>
      <c r="B427" s="51"/>
      <c r="C427" s="51"/>
      <c r="D427" s="51"/>
      <c r="E427" s="51"/>
      <c r="F427" s="51"/>
      <c r="G427" s="51"/>
      <c r="H427" s="51"/>
    </row>
    <row r="428">
      <c r="A428" s="51"/>
      <c r="B428" s="51"/>
      <c r="C428" s="51"/>
      <c r="D428" s="51"/>
      <c r="E428" s="51"/>
      <c r="F428" s="51"/>
      <c r="G428" s="51"/>
      <c r="H428" s="51"/>
    </row>
    <row r="429">
      <c r="A429" s="51"/>
      <c r="B429" s="51"/>
      <c r="C429" s="51"/>
      <c r="D429" s="51"/>
      <c r="E429" s="51"/>
      <c r="F429" s="51"/>
      <c r="G429" s="51"/>
      <c r="H429" s="51"/>
    </row>
    <row r="430">
      <c r="A430" s="51"/>
      <c r="B430" s="51"/>
      <c r="C430" s="51"/>
      <c r="D430" s="51"/>
      <c r="E430" s="51"/>
      <c r="F430" s="51"/>
      <c r="G430" s="51"/>
      <c r="H430" s="51"/>
    </row>
    <row r="431">
      <c r="A431" s="51"/>
      <c r="B431" s="51"/>
      <c r="C431" s="51"/>
      <c r="D431" s="51"/>
      <c r="E431" s="51"/>
      <c r="F431" s="51"/>
      <c r="G431" s="51"/>
      <c r="H431" s="51"/>
    </row>
    <row r="432">
      <c r="A432" s="51"/>
      <c r="B432" s="51"/>
      <c r="C432" s="51"/>
      <c r="D432" s="51"/>
      <c r="E432" s="51"/>
      <c r="F432" s="51"/>
      <c r="G432" s="51"/>
      <c r="H432" s="51"/>
    </row>
    <row r="433">
      <c r="A433" s="51"/>
      <c r="B433" s="51"/>
      <c r="C433" s="51"/>
      <c r="D433" s="51"/>
      <c r="E433" s="51"/>
      <c r="F433" s="51"/>
      <c r="G433" s="51"/>
      <c r="H433" s="51"/>
    </row>
    <row r="434">
      <c r="A434" s="51"/>
      <c r="B434" s="51"/>
      <c r="C434" s="51"/>
      <c r="D434" s="51"/>
      <c r="E434" s="51"/>
      <c r="F434" s="51"/>
      <c r="G434" s="51"/>
      <c r="H434" s="51"/>
    </row>
    <row r="435">
      <c r="A435" s="51"/>
      <c r="B435" s="51"/>
      <c r="C435" s="51"/>
      <c r="D435" s="51"/>
      <c r="E435" s="51"/>
      <c r="F435" s="51"/>
      <c r="G435" s="51"/>
      <c r="H435" s="51"/>
    </row>
    <row r="436">
      <c r="A436" s="51"/>
      <c r="B436" s="51"/>
      <c r="C436" s="51"/>
      <c r="D436" s="51"/>
      <c r="E436" s="51"/>
      <c r="F436" s="51"/>
      <c r="G436" s="51"/>
      <c r="H436" s="51"/>
    </row>
    <row r="437">
      <c r="A437" s="51"/>
      <c r="B437" s="51"/>
      <c r="C437" s="51"/>
      <c r="D437" s="51"/>
      <c r="E437" s="51"/>
      <c r="F437" s="51"/>
      <c r="G437" s="51"/>
      <c r="H437" s="51"/>
    </row>
    <row r="438">
      <c r="A438" s="51"/>
      <c r="B438" s="51"/>
      <c r="C438" s="51"/>
      <c r="D438" s="51"/>
      <c r="E438" s="51"/>
      <c r="F438" s="51"/>
      <c r="G438" s="51"/>
      <c r="H438" s="51"/>
    </row>
    <row r="439">
      <c r="A439" s="51"/>
      <c r="B439" s="51"/>
      <c r="C439" s="51"/>
      <c r="D439" s="51"/>
      <c r="E439" s="51"/>
      <c r="F439" s="51"/>
      <c r="G439" s="51"/>
      <c r="H439" s="51"/>
    </row>
    <row r="440">
      <c r="A440" s="51"/>
      <c r="B440" s="51"/>
      <c r="C440" s="51"/>
      <c r="D440" s="51"/>
      <c r="E440" s="51"/>
      <c r="F440" s="51"/>
      <c r="G440" s="51"/>
      <c r="H440" s="51"/>
    </row>
    <row r="441">
      <c r="A441" s="51"/>
      <c r="B441" s="51"/>
      <c r="C441" s="51"/>
      <c r="D441" s="51"/>
      <c r="E441" s="51"/>
      <c r="F441" s="51"/>
      <c r="G441" s="51"/>
      <c r="H441" s="51"/>
    </row>
    <row r="442">
      <c r="A442" s="51"/>
      <c r="B442" s="51"/>
      <c r="C442" s="51"/>
      <c r="D442" s="51"/>
      <c r="E442" s="51"/>
      <c r="F442" s="51"/>
      <c r="G442" s="51"/>
      <c r="H442" s="51"/>
    </row>
    <row r="443">
      <c r="A443" s="51"/>
      <c r="B443" s="51"/>
      <c r="C443" s="51"/>
      <c r="D443" s="51"/>
      <c r="E443" s="51"/>
      <c r="F443" s="51"/>
      <c r="G443" s="51"/>
      <c r="H443" s="51"/>
    </row>
    <row r="444">
      <c r="A444" s="51"/>
      <c r="B444" s="51"/>
      <c r="C444" s="51"/>
      <c r="D444" s="51"/>
      <c r="E444" s="51"/>
      <c r="F444" s="51"/>
      <c r="G444" s="51"/>
      <c r="H444" s="51"/>
    </row>
    <row r="445">
      <c r="A445" s="51"/>
      <c r="B445" s="51"/>
      <c r="C445" s="51"/>
      <c r="D445" s="51"/>
      <c r="E445" s="51"/>
      <c r="F445" s="51"/>
      <c r="G445" s="51"/>
      <c r="H445" s="51"/>
    </row>
    <row r="446">
      <c r="A446" s="51"/>
      <c r="B446" s="51"/>
      <c r="C446" s="51"/>
      <c r="D446" s="51"/>
      <c r="E446" s="51"/>
      <c r="F446" s="51"/>
      <c r="G446" s="51"/>
      <c r="H446" s="51"/>
    </row>
    <row r="447">
      <c r="A447" s="51"/>
      <c r="B447" s="51"/>
      <c r="C447" s="51"/>
      <c r="D447" s="51"/>
      <c r="E447" s="51"/>
      <c r="F447" s="51"/>
      <c r="G447" s="51"/>
      <c r="H447" s="51"/>
    </row>
    <row r="448">
      <c r="A448" s="51"/>
      <c r="B448" s="51"/>
      <c r="C448" s="51"/>
      <c r="D448" s="51"/>
      <c r="E448" s="51"/>
      <c r="F448" s="51"/>
      <c r="G448" s="51"/>
      <c r="H448" s="51"/>
    </row>
    <row r="449">
      <c r="A449" s="51"/>
      <c r="B449" s="51"/>
      <c r="C449" s="51"/>
      <c r="D449" s="51"/>
      <c r="E449" s="51"/>
      <c r="F449" s="51"/>
      <c r="G449" s="51"/>
      <c r="H449" s="51"/>
    </row>
    <row r="450">
      <c r="A450" s="51"/>
      <c r="B450" s="51"/>
      <c r="C450" s="51"/>
      <c r="D450" s="51"/>
      <c r="E450" s="51"/>
      <c r="F450" s="51"/>
      <c r="G450" s="51"/>
      <c r="H450" s="51"/>
    </row>
    <row r="451">
      <c r="A451" s="51"/>
      <c r="B451" s="51"/>
      <c r="C451" s="51"/>
      <c r="D451" s="51"/>
      <c r="E451" s="51"/>
      <c r="F451" s="51"/>
      <c r="G451" s="51"/>
      <c r="H451" s="51"/>
    </row>
    <row r="452">
      <c r="A452" s="51"/>
      <c r="B452" s="51"/>
      <c r="C452" s="51"/>
      <c r="D452" s="51"/>
      <c r="E452" s="51"/>
      <c r="F452" s="51"/>
      <c r="G452" s="51"/>
      <c r="H452" s="51"/>
    </row>
    <row r="453">
      <c r="A453" s="51"/>
      <c r="B453" s="51"/>
      <c r="C453" s="51"/>
      <c r="D453" s="51"/>
      <c r="E453" s="51"/>
      <c r="F453" s="51"/>
      <c r="G453" s="51"/>
      <c r="H453" s="51"/>
    </row>
    <row r="454">
      <c r="A454" s="51"/>
      <c r="B454" s="51"/>
      <c r="C454" s="51"/>
      <c r="D454" s="51"/>
      <c r="E454" s="51"/>
      <c r="F454" s="51"/>
      <c r="G454" s="51"/>
      <c r="H454" s="51"/>
    </row>
    <row r="455">
      <c r="A455" s="51"/>
      <c r="B455" s="51"/>
      <c r="C455" s="51"/>
      <c r="D455" s="51"/>
      <c r="E455" s="51"/>
      <c r="F455" s="51"/>
      <c r="G455" s="51"/>
      <c r="H455" s="51"/>
    </row>
    <row r="456">
      <c r="A456" s="51"/>
      <c r="B456" s="51"/>
      <c r="C456" s="51"/>
      <c r="D456" s="51"/>
      <c r="E456" s="51"/>
      <c r="F456" s="51"/>
      <c r="G456" s="51"/>
      <c r="H456" s="51"/>
    </row>
    <row r="457">
      <c r="A457" s="51"/>
      <c r="B457" s="51"/>
      <c r="C457" s="51"/>
      <c r="D457" s="51"/>
      <c r="E457" s="51"/>
      <c r="F457" s="51"/>
      <c r="G457" s="51"/>
      <c r="H457" s="51"/>
    </row>
    <row r="458">
      <c r="A458" s="51"/>
      <c r="B458" s="51"/>
      <c r="C458" s="51"/>
      <c r="D458" s="51"/>
      <c r="E458" s="51"/>
      <c r="F458" s="51"/>
      <c r="G458" s="51"/>
      <c r="H458" s="51"/>
    </row>
    <row r="459">
      <c r="A459" s="51"/>
      <c r="B459" s="51"/>
      <c r="C459" s="51"/>
      <c r="D459" s="51"/>
      <c r="E459" s="51"/>
      <c r="F459" s="51"/>
      <c r="G459" s="51"/>
      <c r="H459" s="51"/>
    </row>
    <row r="460">
      <c r="A460" s="51"/>
      <c r="B460" s="51"/>
      <c r="C460" s="51"/>
      <c r="D460" s="51"/>
      <c r="E460" s="51"/>
      <c r="F460" s="51"/>
      <c r="G460" s="51"/>
      <c r="H460" s="51"/>
    </row>
    <row r="461">
      <c r="A461" s="51"/>
      <c r="B461" s="51"/>
      <c r="C461" s="51"/>
      <c r="D461" s="51"/>
      <c r="E461" s="51"/>
      <c r="F461" s="51"/>
      <c r="G461" s="51"/>
      <c r="H461" s="51"/>
    </row>
    <row r="462">
      <c r="A462" s="51"/>
      <c r="B462" s="51"/>
      <c r="C462" s="51"/>
      <c r="D462" s="51"/>
      <c r="E462" s="51"/>
      <c r="F462" s="51"/>
      <c r="G462" s="51"/>
      <c r="H462" s="51"/>
    </row>
    <row r="463">
      <c r="A463" s="51"/>
      <c r="B463" s="51"/>
      <c r="C463" s="51"/>
      <c r="D463" s="51"/>
      <c r="E463" s="51"/>
      <c r="F463" s="51"/>
      <c r="G463" s="51"/>
      <c r="H463" s="51"/>
    </row>
    <row r="464">
      <c r="A464" s="51"/>
      <c r="B464" s="51"/>
      <c r="C464" s="51"/>
      <c r="D464" s="51"/>
      <c r="E464" s="51"/>
      <c r="F464" s="51"/>
      <c r="G464" s="51"/>
      <c r="H464" s="51"/>
    </row>
    <row r="465">
      <c r="A465" s="51"/>
      <c r="B465" s="51"/>
      <c r="C465" s="51"/>
      <c r="D465" s="51"/>
      <c r="E465" s="51"/>
      <c r="F465" s="51"/>
      <c r="G465" s="51"/>
      <c r="H465" s="51"/>
    </row>
    <row r="466">
      <c r="A466" s="51"/>
      <c r="B466" s="51"/>
      <c r="C466" s="51"/>
      <c r="D466" s="51"/>
      <c r="E466" s="51"/>
      <c r="F466" s="51"/>
      <c r="G466" s="51"/>
      <c r="H466" s="51"/>
    </row>
    <row r="467">
      <c r="A467" s="51"/>
      <c r="B467" s="51"/>
      <c r="C467" s="51"/>
      <c r="D467" s="51"/>
      <c r="E467" s="51"/>
      <c r="F467" s="51"/>
      <c r="G467" s="51"/>
      <c r="H467" s="51"/>
    </row>
    <row r="468">
      <c r="A468" s="51"/>
      <c r="B468" s="51"/>
      <c r="C468" s="51"/>
      <c r="D468" s="51"/>
      <c r="E468" s="51"/>
      <c r="F468" s="51"/>
      <c r="G468" s="51"/>
      <c r="H468" s="51"/>
    </row>
    <row r="469">
      <c r="A469" s="51"/>
      <c r="B469" s="51"/>
      <c r="C469" s="51"/>
      <c r="D469" s="51"/>
      <c r="E469" s="51"/>
      <c r="F469" s="51"/>
      <c r="G469" s="51"/>
      <c r="H469" s="51"/>
    </row>
    <row r="470">
      <c r="A470" s="51"/>
      <c r="B470" s="51"/>
      <c r="C470" s="51"/>
      <c r="D470" s="51"/>
      <c r="E470" s="51"/>
      <c r="F470" s="51"/>
      <c r="G470" s="51"/>
      <c r="H470" s="51"/>
    </row>
    <row r="471">
      <c r="A471" s="51"/>
      <c r="B471" s="51"/>
      <c r="C471" s="51"/>
      <c r="D471" s="51"/>
      <c r="E471" s="51"/>
      <c r="F471" s="51"/>
      <c r="G471" s="51"/>
      <c r="H471" s="51"/>
    </row>
    <row r="472">
      <c r="A472" s="51"/>
      <c r="B472" s="51"/>
      <c r="C472" s="51"/>
      <c r="D472" s="51"/>
      <c r="E472" s="51"/>
      <c r="F472" s="51"/>
      <c r="G472" s="51"/>
      <c r="H472" s="51"/>
    </row>
    <row r="473">
      <c r="A473" s="51"/>
      <c r="B473" s="51"/>
      <c r="C473" s="51"/>
      <c r="D473" s="51"/>
      <c r="E473" s="51"/>
      <c r="F473" s="51"/>
      <c r="G473" s="51"/>
      <c r="H473" s="51"/>
    </row>
    <row r="474">
      <c r="A474" s="51"/>
      <c r="B474" s="51"/>
      <c r="C474" s="51"/>
      <c r="D474" s="51"/>
      <c r="E474" s="51"/>
      <c r="F474" s="51"/>
      <c r="G474" s="51"/>
      <c r="H474" s="51"/>
    </row>
    <row r="475">
      <c r="A475" s="51"/>
      <c r="B475" s="51"/>
      <c r="C475" s="51"/>
      <c r="D475" s="51"/>
      <c r="E475" s="51"/>
      <c r="F475" s="51"/>
      <c r="G475" s="51"/>
      <c r="H475" s="51"/>
    </row>
    <row r="476">
      <c r="A476" s="51"/>
      <c r="B476" s="51"/>
      <c r="C476" s="51"/>
      <c r="D476" s="51"/>
      <c r="E476" s="51"/>
      <c r="F476" s="51"/>
      <c r="G476" s="51"/>
      <c r="H476" s="51"/>
    </row>
    <row r="477">
      <c r="A477" s="51"/>
      <c r="B477" s="51"/>
      <c r="C477" s="51"/>
      <c r="D477" s="51"/>
      <c r="E477" s="51"/>
      <c r="F477" s="51"/>
      <c r="G477" s="51"/>
      <c r="H477" s="51"/>
    </row>
    <row r="478">
      <c r="A478" s="51"/>
      <c r="B478" s="51"/>
      <c r="C478" s="51"/>
      <c r="D478" s="51"/>
      <c r="E478" s="51"/>
      <c r="F478" s="51"/>
      <c r="G478" s="51"/>
      <c r="H478" s="51"/>
    </row>
    <row r="479">
      <c r="A479" s="51"/>
      <c r="B479" s="51"/>
      <c r="C479" s="51"/>
      <c r="D479" s="51"/>
      <c r="E479" s="51"/>
      <c r="F479" s="51"/>
      <c r="G479" s="51"/>
      <c r="H479" s="51"/>
    </row>
    <row r="480">
      <c r="A480" s="51"/>
      <c r="B480" s="51"/>
      <c r="C480" s="51"/>
      <c r="D480" s="51"/>
      <c r="E480" s="51"/>
      <c r="F480" s="51"/>
      <c r="G480" s="51"/>
      <c r="H480" s="51"/>
    </row>
    <row r="481">
      <c r="A481" s="51"/>
      <c r="B481" s="51"/>
      <c r="C481" s="51"/>
      <c r="D481" s="51"/>
      <c r="E481" s="51"/>
      <c r="F481" s="51"/>
      <c r="G481" s="51"/>
      <c r="H481" s="51"/>
    </row>
    <row r="482">
      <c r="A482" s="51"/>
      <c r="B482" s="51"/>
      <c r="C482" s="51"/>
      <c r="D482" s="51"/>
      <c r="E482" s="51"/>
      <c r="F482" s="51"/>
      <c r="G482" s="51"/>
      <c r="H482" s="51"/>
    </row>
    <row r="483">
      <c r="A483" s="51"/>
      <c r="B483" s="51"/>
      <c r="C483" s="51"/>
      <c r="D483" s="51"/>
      <c r="E483" s="51"/>
      <c r="F483" s="51"/>
      <c r="G483" s="51"/>
      <c r="H483" s="51"/>
    </row>
    <row r="484">
      <c r="A484" s="51"/>
      <c r="B484" s="51"/>
      <c r="C484" s="51"/>
      <c r="D484" s="51"/>
      <c r="E484" s="51"/>
      <c r="F484" s="51"/>
      <c r="G484" s="51"/>
      <c r="H484" s="51"/>
    </row>
    <row r="485">
      <c r="A485" s="51"/>
      <c r="B485" s="51"/>
      <c r="C485" s="51"/>
      <c r="D485" s="51"/>
      <c r="E485" s="51"/>
      <c r="F485" s="51"/>
      <c r="G485" s="51"/>
      <c r="H485" s="51"/>
    </row>
    <row r="486">
      <c r="A486" s="51"/>
      <c r="B486" s="51"/>
      <c r="C486" s="51"/>
      <c r="D486" s="51"/>
      <c r="E486" s="51"/>
      <c r="F486" s="51"/>
      <c r="G486" s="51"/>
      <c r="H486" s="51"/>
    </row>
    <row r="487">
      <c r="A487" s="51"/>
      <c r="B487" s="51"/>
      <c r="C487" s="51"/>
      <c r="D487" s="51"/>
      <c r="E487" s="51"/>
      <c r="F487" s="51"/>
      <c r="G487" s="51"/>
      <c r="H487" s="51"/>
    </row>
    <row r="488">
      <c r="A488" s="51"/>
      <c r="B488" s="51"/>
      <c r="C488" s="51"/>
      <c r="D488" s="51"/>
      <c r="E488" s="51"/>
      <c r="F488" s="51"/>
      <c r="G488" s="51"/>
      <c r="H488" s="51"/>
    </row>
    <row r="489">
      <c r="A489" s="51"/>
      <c r="B489" s="51"/>
      <c r="C489" s="51"/>
      <c r="D489" s="51"/>
      <c r="E489" s="51"/>
      <c r="F489" s="51"/>
      <c r="G489" s="51"/>
      <c r="H489" s="51"/>
    </row>
    <row r="490">
      <c r="A490" s="51"/>
      <c r="B490" s="51"/>
      <c r="C490" s="51"/>
      <c r="D490" s="51"/>
      <c r="E490" s="51"/>
      <c r="F490" s="51"/>
      <c r="G490" s="51"/>
      <c r="H490" s="51"/>
    </row>
    <row r="491">
      <c r="A491" s="51"/>
      <c r="B491" s="51"/>
      <c r="C491" s="51"/>
      <c r="D491" s="51"/>
      <c r="E491" s="51"/>
      <c r="F491" s="51"/>
      <c r="G491" s="51"/>
      <c r="H491" s="51"/>
    </row>
    <row r="492">
      <c r="A492" s="51"/>
      <c r="B492" s="51"/>
      <c r="C492" s="51"/>
      <c r="D492" s="51"/>
      <c r="E492" s="51"/>
      <c r="F492" s="51"/>
      <c r="G492" s="51"/>
      <c r="H492" s="51"/>
    </row>
    <row r="493">
      <c r="A493" s="51"/>
      <c r="B493" s="51"/>
      <c r="C493" s="51"/>
      <c r="D493" s="51"/>
      <c r="E493" s="51"/>
      <c r="F493" s="51"/>
      <c r="G493" s="51"/>
      <c r="H493" s="51"/>
    </row>
    <row r="494">
      <c r="A494" s="51"/>
      <c r="B494" s="51"/>
      <c r="C494" s="51"/>
      <c r="D494" s="51"/>
      <c r="E494" s="51"/>
      <c r="F494" s="51"/>
      <c r="G494" s="51"/>
      <c r="H494" s="51"/>
    </row>
    <row r="495">
      <c r="A495" s="51"/>
      <c r="B495" s="51"/>
      <c r="C495" s="51"/>
      <c r="D495" s="51"/>
      <c r="E495" s="51"/>
      <c r="F495" s="51"/>
      <c r="G495" s="51"/>
      <c r="H495" s="51"/>
    </row>
    <row r="496">
      <c r="A496" s="51"/>
      <c r="B496" s="51"/>
      <c r="C496" s="51"/>
      <c r="D496" s="51"/>
      <c r="E496" s="51"/>
      <c r="F496" s="51"/>
      <c r="G496" s="51"/>
      <c r="H496" s="51"/>
    </row>
    <row r="497">
      <c r="A497" s="51"/>
      <c r="B497" s="51"/>
      <c r="C497" s="51"/>
      <c r="D497" s="51"/>
      <c r="E497" s="51"/>
      <c r="F497" s="51"/>
      <c r="G497" s="51"/>
      <c r="H497" s="51"/>
    </row>
    <row r="498">
      <c r="A498" s="51"/>
      <c r="B498" s="51"/>
      <c r="C498" s="51"/>
      <c r="D498" s="51"/>
      <c r="E498" s="51"/>
      <c r="F498" s="51"/>
      <c r="G498" s="51"/>
      <c r="H498" s="51"/>
    </row>
    <row r="499">
      <c r="A499" s="51"/>
      <c r="B499" s="51"/>
      <c r="C499" s="51"/>
      <c r="D499" s="51"/>
      <c r="E499" s="51"/>
      <c r="F499" s="51"/>
      <c r="G499" s="51"/>
      <c r="H499" s="51"/>
    </row>
    <row r="500">
      <c r="A500" s="51"/>
      <c r="B500" s="51"/>
      <c r="C500" s="51"/>
      <c r="D500" s="51"/>
      <c r="E500" s="51"/>
      <c r="F500" s="51"/>
      <c r="G500" s="51"/>
      <c r="H500" s="51"/>
    </row>
    <row r="501">
      <c r="A501" s="51"/>
      <c r="B501" s="51"/>
      <c r="C501" s="51"/>
      <c r="D501" s="51"/>
      <c r="E501" s="51"/>
      <c r="F501" s="51"/>
      <c r="G501" s="51"/>
      <c r="H501" s="51"/>
    </row>
    <row r="502">
      <c r="A502" s="51"/>
      <c r="B502" s="51"/>
      <c r="C502" s="51"/>
      <c r="D502" s="51"/>
      <c r="E502" s="51"/>
      <c r="F502" s="51"/>
      <c r="G502" s="51"/>
      <c r="H502" s="51"/>
    </row>
    <row r="503">
      <c r="A503" s="51"/>
      <c r="B503" s="51"/>
      <c r="C503" s="51"/>
      <c r="D503" s="51"/>
      <c r="E503" s="51"/>
      <c r="F503" s="51"/>
      <c r="G503" s="51"/>
      <c r="H503" s="51"/>
    </row>
    <row r="504">
      <c r="A504" s="51"/>
      <c r="B504" s="51"/>
      <c r="C504" s="51"/>
      <c r="D504" s="51"/>
      <c r="E504" s="51"/>
      <c r="F504" s="51"/>
      <c r="G504" s="51"/>
      <c r="H504" s="51"/>
    </row>
    <row r="505">
      <c r="A505" s="51"/>
      <c r="B505" s="51"/>
      <c r="C505" s="51"/>
      <c r="D505" s="51"/>
      <c r="E505" s="51"/>
      <c r="F505" s="51"/>
      <c r="G505" s="51"/>
      <c r="H505" s="51"/>
    </row>
    <row r="506">
      <c r="A506" s="51"/>
      <c r="B506" s="51"/>
      <c r="C506" s="51"/>
      <c r="D506" s="51"/>
      <c r="E506" s="51"/>
      <c r="F506" s="51"/>
      <c r="G506" s="51"/>
      <c r="H506" s="51"/>
    </row>
    <row r="507">
      <c r="A507" s="51"/>
      <c r="B507" s="51"/>
      <c r="C507" s="51"/>
      <c r="D507" s="51"/>
      <c r="E507" s="51"/>
      <c r="F507" s="51"/>
      <c r="G507" s="51"/>
      <c r="H507" s="51"/>
    </row>
    <row r="508">
      <c r="A508" s="51"/>
      <c r="B508" s="51"/>
      <c r="C508" s="51"/>
      <c r="D508" s="51"/>
      <c r="E508" s="51"/>
      <c r="F508" s="51"/>
      <c r="G508" s="51"/>
      <c r="H508" s="51"/>
    </row>
    <row r="509">
      <c r="A509" s="51"/>
      <c r="B509" s="51"/>
      <c r="C509" s="51"/>
      <c r="D509" s="51"/>
      <c r="E509" s="51"/>
      <c r="F509" s="51"/>
      <c r="G509" s="51"/>
      <c r="H509" s="51"/>
    </row>
    <row r="510">
      <c r="A510" s="51"/>
      <c r="B510" s="51"/>
      <c r="C510" s="51"/>
      <c r="D510" s="51"/>
      <c r="E510" s="51"/>
      <c r="F510" s="51"/>
      <c r="G510" s="51"/>
      <c r="H510" s="51"/>
    </row>
    <row r="511">
      <c r="A511" s="51"/>
      <c r="B511" s="51"/>
      <c r="C511" s="51"/>
      <c r="D511" s="51"/>
      <c r="E511" s="51"/>
      <c r="F511" s="51"/>
      <c r="G511" s="51"/>
      <c r="H511" s="51"/>
    </row>
    <row r="512">
      <c r="A512" s="51"/>
      <c r="B512" s="51"/>
      <c r="C512" s="51"/>
      <c r="D512" s="51"/>
      <c r="E512" s="51"/>
      <c r="F512" s="51"/>
      <c r="G512" s="51"/>
      <c r="H512" s="51"/>
    </row>
    <row r="513">
      <c r="A513" s="51"/>
      <c r="B513" s="51"/>
      <c r="C513" s="51"/>
      <c r="D513" s="51"/>
      <c r="E513" s="51"/>
      <c r="F513" s="51"/>
      <c r="G513" s="51"/>
      <c r="H513" s="51"/>
    </row>
    <row r="514">
      <c r="A514" s="51"/>
      <c r="B514" s="51"/>
      <c r="C514" s="51"/>
      <c r="D514" s="51"/>
      <c r="E514" s="51"/>
      <c r="F514" s="51"/>
      <c r="G514" s="51"/>
      <c r="H514" s="51"/>
    </row>
    <row r="515">
      <c r="A515" s="51"/>
      <c r="B515" s="51"/>
      <c r="C515" s="51"/>
      <c r="D515" s="51"/>
      <c r="E515" s="51"/>
      <c r="F515" s="51"/>
      <c r="G515" s="51"/>
      <c r="H515" s="51"/>
    </row>
    <row r="516">
      <c r="A516" s="51"/>
      <c r="B516" s="51"/>
      <c r="C516" s="51"/>
      <c r="D516" s="51"/>
      <c r="E516" s="51"/>
      <c r="F516" s="51"/>
      <c r="G516" s="51"/>
      <c r="H516" s="51"/>
    </row>
    <row r="517">
      <c r="A517" s="51"/>
      <c r="B517" s="51"/>
      <c r="C517" s="51"/>
      <c r="D517" s="51"/>
      <c r="E517" s="51"/>
      <c r="F517" s="51"/>
      <c r="G517" s="51"/>
      <c r="H517" s="51"/>
    </row>
    <row r="518">
      <c r="A518" s="51"/>
      <c r="B518" s="51"/>
      <c r="C518" s="51"/>
      <c r="D518" s="51"/>
      <c r="E518" s="51"/>
      <c r="F518" s="51"/>
      <c r="G518" s="51"/>
      <c r="H518" s="51"/>
    </row>
    <row r="519">
      <c r="A519" s="51"/>
      <c r="B519" s="51"/>
      <c r="C519" s="51"/>
      <c r="D519" s="51"/>
      <c r="E519" s="51"/>
      <c r="F519" s="51"/>
      <c r="G519" s="51"/>
      <c r="H519" s="51"/>
    </row>
    <row r="520">
      <c r="A520" s="51"/>
      <c r="B520" s="51"/>
      <c r="C520" s="51"/>
      <c r="D520" s="51"/>
      <c r="E520" s="51"/>
      <c r="F520" s="51"/>
      <c r="G520" s="51"/>
      <c r="H520" s="51"/>
    </row>
    <row r="521">
      <c r="A521" s="51"/>
      <c r="B521" s="51"/>
      <c r="C521" s="51"/>
      <c r="D521" s="51"/>
      <c r="E521" s="51"/>
      <c r="F521" s="51"/>
      <c r="G521" s="51"/>
      <c r="H521" s="51"/>
    </row>
    <row r="522">
      <c r="A522" s="51"/>
      <c r="B522" s="51"/>
      <c r="C522" s="51"/>
      <c r="D522" s="51"/>
      <c r="E522" s="51"/>
      <c r="F522" s="51"/>
      <c r="G522" s="51"/>
      <c r="H522" s="51"/>
    </row>
    <row r="523">
      <c r="A523" s="51"/>
      <c r="B523" s="51"/>
      <c r="C523" s="51"/>
      <c r="D523" s="51"/>
      <c r="E523" s="51"/>
      <c r="F523" s="51"/>
      <c r="G523" s="51"/>
      <c r="H523" s="51"/>
    </row>
    <row r="524">
      <c r="A524" s="51"/>
      <c r="B524" s="51"/>
      <c r="C524" s="51"/>
      <c r="D524" s="51"/>
      <c r="E524" s="51"/>
      <c r="F524" s="51"/>
      <c r="G524" s="51"/>
      <c r="H524" s="51"/>
    </row>
    <row r="525">
      <c r="A525" s="51"/>
      <c r="B525" s="51"/>
      <c r="C525" s="51"/>
      <c r="D525" s="51"/>
      <c r="E525" s="51"/>
      <c r="F525" s="51"/>
      <c r="G525" s="51"/>
      <c r="H525" s="51"/>
    </row>
    <row r="526">
      <c r="A526" s="51"/>
      <c r="B526" s="51"/>
      <c r="C526" s="51"/>
      <c r="D526" s="51"/>
      <c r="E526" s="51"/>
      <c r="F526" s="51"/>
      <c r="G526" s="51"/>
      <c r="H526" s="51"/>
    </row>
    <row r="527">
      <c r="A527" s="51"/>
      <c r="B527" s="51"/>
      <c r="C527" s="51"/>
      <c r="D527" s="51"/>
      <c r="E527" s="51"/>
      <c r="F527" s="51"/>
      <c r="G527" s="51"/>
      <c r="H527" s="51"/>
    </row>
    <row r="528">
      <c r="A528" s="51"/>
      <c r="B528" s="51"/>
      <c r="C528" s="51"/>
      <c r="D528" s="51"/>
      <c r="E528" s="51"/>
      <c r="F528" s="51"/>
      <c r="G528" s="51"/>
      <c r="H528" s="51"/>
    </row>
    <row r="529">
      <c r="A529" s="51"/>
      <c r="B529" s="51"/>
      <c r="C529" s="51"/>
      <c r="D529" s="51"/>
      <c r="E529" s="51"/>
      <c r="F529" s="51"/>
      <c r="G529" s="51"/>
      <c r="H529" s="51"/>
    </row>
    <row r="530">
      <c r="A530" s="51"/>
      <c r="B530" s="51"/>
      <c r="C530" s="51"/>
      <c r="D530" s="51"/>
      <c r="E530" s="51"/>
      <c r="F530" s="51"/>
      <c r="G530" s="51"/>
      <c r="H530" s="51"/>
    </row>
    <row r="531">
      <c r="A531" s="51"/>
      <c r="B531" s="51"/>
      <c r="C531" s="51"/>
      <c r="D531" s="51"/>
      <c r="E531" s="51"/>
      <c r="F531" s="51"/>
      <c r="G531" s="51"/>
      <c r="H531" s="51"/>
    </row>
    <row r="532">
      <c r="A532" s="51"/>
      <c r="B532" s="51"/>
      <c r="C532" s="51"/>
      <c r="D532" s="51"/>
      <c r="E532" s="51"/>
      <c r="F532" s="51"/>
      <c r="G532" s="51"/>
      <c r="H532" s="51"/>
    </row>
    <row r="533">
      <c r="A533" s="51"/>
      <c r="B533" s="51"/>
      <c r="C533" s="51"/>
      <c r="D533" s="51"/>
      <c r="E533" s="51"/>
      <c r="F533" s="51"/>
      <c r="G533" s="51"/>
      <c r="H533" s="51"/>
    </row>
    <row r="534">
      <c r="A534" s="51"/>
      <c r="B534" s="51"/>
      <c r="C534" s="51"/>
      <c r="D534" s="51"/>
      <c r="E534" s="51"/>
      <c r="F534" s="51"/>
      <c r="G534" s="51"/>
      <c r="H534" s="51"/>
    </row>
    <row r="535">
      <c r="A535" s="51"/>
      <c r="B535" s="51"/>
      <c r="C535" s="51"/>
      <c r="D535" s="51"/>
      <c r="E535" s="51"/>
      <c r="F535" s="51"/>
      <c r="G535" s="51"/>
      <c r="H535" s="51"/>
    </row>
    <row r="536">
      <c r="A536" s="51"/>
      <c r="B536" s="51"/>
      <c r="C536" s="51"/>
      <c r="D536" s="51"/>
      <c r="E536" s="51"/>
      <c r="F536" s="51"/>
      <c r="G536" s="51"/>
      <c r="H536" s="51"/>
    </row>
    <row r="537">
      <c r="A537" s="51"/>
      <c r="B537" s="51"/>
      <c r="C537" s="51"/>
      <c r="D537" s="51"/>
      <c r="E537" s="51"/>
      <c r="F537" s="51"/>
      <c r="G537" s="51"/>
      <c r="H537" s="51"/>
    </row>
    <row r="538">
      <c r="A538" s="51"/>
      <c r="B538" s="51"/>
      <c r="C538" s="51"/>
      <c r="D538" s="51"/>
      <c r="E538" s="51"/>
      <c r="F538" s="51"/>
      <c r="G538" s="51"/>
      <c r="H538" s="51"/>
    </row>
    <row r="539">
      <c r="A539" s="51"/>
      <c r="B539" s="51"/>
      <c r="C539" s="51"/>
      <c r="D539" s="51"/>
      <c r="E539" s="51"/>
      <c r="F539" s="51"/>
      <c r="G539" s="51"/>
      <c r="H539" s="51"/>
    </row>
    <row r="540">
      <c r="A540" s="51"/>
      <c r="B540" s="51"/>
      <c r="C540" s="51"/>
      <c r="D540" s="51"/>
      <c r="E540" s="51"/>
      <c r="F540" s="51"/>
      <c r="G540" s="51"/>
      <c r="H540" s="51"/>
    </row>
    <row r="541">
      <c r="A541" s="51"/>
      <c r="B541" s="51"/>
      <c r="C541" s="51"/>
      <c r="D541" s="51"/>
      <c r="E541" s="51"/>
      <c r="F541" s="51"/>
      <c r="G541" s="51"/>
      <c r="H541" s="51"/>
    </row>
    <row r="542">
      <c r="A542" s="51"/>
      <c r="B542" s="51"/>
      <c r="C542" s="51"/>
      <c r="D542" s="51"/>
      <c r="E542" s="51"/>
      <c r="F542" s="51"/>
      <c r="G542" s="51"/>
      <c r="H542" s="51"/>
    </row>
    <row r="543">
      <c r="A543" s="51"/>
      <c r="B543" s="51"/>
      <c r="C543" s="51"/>
      <c r="D543" s="51"/>
      <c r="E543" s="51"/>
      <c r="F543" s="51"/>
      <c r="G543" s="51"/>
      <c r="H543" s="51"/>
    </row>
    <row r="544">
      <c r="A544" s="51"/>
      <c r="B544" s="51"/>
      <c r="C544" s="51"/>
      <c r="D544" s="51"/>
      <c r="E544" s="51"/>
      <c r="F544" s="51"/>
      <c r="G544" s="51"/>
      <c r="H544" s="51"/>
    </row>
    <row r="545">
      <c r="A545" s="51"/>
      <c r="B545" s="51"/>
      <c r="C545" s="51"/>
      <c r="D545" s="51"/>
      <c r="E545" s="51"/>
      <c r="F545" s="51"/>
      <c r="G545" s="51"/>
      <c r="H545" s="51"/>
    </row>
    <row r="546">
      <c r="A546" s="51"/>
      <c r="B546" s="51"/>
      <c r="C546" s="51"/>
      <c r="D546" s="51"/>
      <c r="E546" s="51"/>
      <c r="F546" s="51"/>
      <c r="G546" s="51"/>
      <c r="H546" s="51"/>
    </row>
    <row r="547">
      <c r="A547" s="51"/>
      <c r="B547" s="51"/>
      <c r="C547" s="51"/>
      <c r="D547" s="51"/>
      <c r="E547" s="51"/>
      <c r="F547" s="51"/>
      <c r="G547" s="51"/>
      <c r="H547" s="51"/>
    </row>
    <row r="548">
      <c r="A548" s="51"/>
      <c r="B548" s="51"/>
      <c r="C548" s="51"/>
      <c r="D548" s="51"/>
      <c r="E548" s="51"/>
      <c r="F548" s="51"/>
      <c r="G548" s="51"/>
      <c r="H548" s="51"/>
    </row>
    <row r="549">
      <c r="A549" s="51"/>
      <c r="B549" s="51"/>
      <c r="C549" s="51"/>
      <c r="D549" s="51"/>
      <c r="E549" s="51"/>
      <c r="F549" s="51"/>
      <c r="G549" s="51"/>
      <c r="H549" s="51"/>
    </row>
    <row r="550">
      <c r="A550" s="51"/>
      <c r="B550" s="51"/>
      <c r="C550" s="51"/>
      <c r="D550" s="51"/>
      <c r="E550" s="51"/>
      <c r="F550" s="51"/>
      <c r="G550" s="51"/>
      <c r="H550" s="51"/>
    </row>
    <row r="551">
      <c r="A551" s="51"/>
      <c r="B551" s="51"/>
      <c r="C551" s="51"/>
      <c r="D551" s="51"/>
      <c r="E551" s="51"/>
      <c r="F551" s="51"/>
      <c r="G551" s="51"/>
      <c r="H551" s="51"/>
    </row>
    <row r="552">
      <c r="A552" s="51"/>
      <c r="B552" s="51"/>
      <c r="C552" s="51"/>
      <c r="D552" s="51"/>
      <c r="E552" s="51"/>
      <c r="F552" s="51"/>
      <c r="G552" s="51"/>
      <c r="H552" s="51"/>
    </row>
    <row r="553">
      <c r="A553" s="51"/>
      <c r="B553" s="51"/>
      <c r="C553" s="51"/>
      <c r="D553" s="51"/>
      <c r="E553" s="51"/>
      <c r="F553" s="51"/>
      <c r="G553" s="51"/>
      <c r="H553" s="51"/>
    </row>
    <row r="554">
      <c r="A554" s="51"/>
      <c r="B554" s="51"/>
      <c r="C554" s="51"/>
      <c r="D554" s="51"/>
      <c r="E554" s="51"/>
      <c r="F554" s="51"/>
      <c r="G554" s="51"/>
      <c r="H554" s="51"/>
    </row>
    <row r="555">
      <c r="A555" s="51"/>
      <c r="B555" s="51"/>
      <c r="C555" s="51"/>
      <c r="D555" s="51"/>
      <c r="E555" s="51"/>
      <c r="F555" s="51"/>
      <c r="G555" s="51"/>
      <c r="H555" s="51"/>
    </row>
    <row r="556">
      <c r="A556" s="51"/>
      <c r="B556" s="51"/>
      <c r="C556" s="51"/>
      <c r="D556" s="51"/>
      <c r="E556" s="51"/>
      <c r="F556" s="51"/>
      <c r="G556" s="51"/>
      <c r="H556" s="51"/>
    </row>
    <row r="557">
      <c r="A557" s="51"/>
      <c r="B557" s="51"/>
      <c r="C557" s="51"/>
      <c r="D557" s="51"/>
      <c r="E557" s="51"/>
      <c r="F557" s="51"/>
      <c r="G557" s="51"/>
      <c r="H557" s="51"/>
    </row>
    <row r="558">
      <c r="A558" s="51"/>
      <c r="B558" s="51"/>
      <c r="C558" s="51"/>
      <c r="D558" s="51"/>
      <c r="E558" s="51"/>
      <c r="F558" s="51"/>
      <c r="G558" s="51"/>
      <c r="H558" s="51"/>
    </row>
    <row r="559">
      <c r="A559" s="51"/>
      <c r="B559" s="51"/>
      <c r="C559" s="51"/>
      <c r="D559" s="51"/>
      <c r="E559" s="51"/>
      <c r="F559" s="51"/>
      <c r="G559" s="51"/>
      <c r="H559" s="51"/>
    </row>
    <row r="560">
      <c r="A560" s="51"/>
      <c r="B560" s="51"/>
      <c r="C560" s="51"/>
      <c r="D560" s="51"/>
      <c r="E560" s="51"/>
      <c r="F560" s="51"/>
      <c r="G560" s="51"/>
      <c r="H560" s="51"/>
    </row>
    <row r="561">
      <c r="A561" s="51"/>
      <c r="B561" s="51"/>
      <c r="C561" s="51"/>
      <c r="D561" s="51"/>
      <c r="E561" s="51"/>
      <c r="F561" s="51"/>
      <c r="G561" s="51"/>
      <c r="H561" s="51"/>
    </row>
    <row r="562">
      <c r="A562" s="51"/>
      <c r="B562" s="51"/>
      <c r="C562" s="51"/>
      <c r="D562" s="51"/>
      <c r="E562" s="51"/>
      <c r="F562" s="51"/>
      <c r="G562" s="51"/>
      <c r="H562" s="51"/>
    </row>
    <row r="563">
      <c r="A563" s="51"/>
      <c r="B563" s="51"/>
      <c r="C563" s="51"/>
      <c r="D563" s="51"/>
      <c r="E563" s="51"/>
      <c r="F563" s="51"/>
      <c r="G563" s="51"/>
      <c r="H563" s="51"/>
    </row>
    <row r="564">
      <c r="A564" s="51"/>
      <c r="B564" s="51"/>
      <c r="C564" s="51"/>
      <c r="D564" s="51"/>
      <c r="E564" s="51"/>
      <c r="F564" s="51"/>
      <c r="G564" s="51"/>
      <c r="H564" s="51"/>
    </row>
    <row r="565">
      <c r="A565" s="51"/>
      <c r="B565" s="51"/>
      <c r="C565" s="51"/>
      <c r="D565" s="51"/>
      <c r="E565" s="51"/>
      <c r="F565" s="51"/>
      <c r="G565" s="51"/>
      <c r="H565" s="51"/>
    </row>
    <row r="566">
      <c r="A566" s="51"/>
      <c r="B566" s="51"/>
      <c r="C566" s="51"/>
      <c r="D566" s="51"/>
      <c r="E566" s="51"/>
      <c r="F566" s="51"/>
      <c r="G566" s="51"/>
      <c r="H566" s="51"/>
    </row>
    <row r="567">
      <c r="A567" s="51"/>
      <c r="B567" s="51"/>
      <c r="C567" s="51"/>
      <c r="D567" s="51"/>
      <c r="E567" s="51"/>
      <c r="F567" s="51"/>
      <c r="G567" s="51"/>
      <c r="H567" s="51"/>
    </row>
    <row r="568">
      <c r="A568" s="51"/>
      <c r="B568" s="51"/>
      <c r="C568" s="51"/>
      <c r="D568" s="51"/>
      <c r="E568" s="51"/>
      <c r="F568" s="51"/>
      <c r="G568" s="51"/>
      <c r="H568" s="51"/>
    </row>
    <row r="569">
      <c r="A569" s="51"/>
      <c r="B569" s="51"/>
      <c r="C569" s="51"/>
      <c r="D569" s="51"/>
      <c r="E569" s="51"/>
      <c r="F569" s="51"/>
      <c r="G569" s="51"/>
      <c r="H569" s="51"/>
    </row>
    <row r="570">
      <c r="A570" s="51"/>
      <c r="B570" s="51"/>
      <c r="C570" s="51"/>
      <c r="D570" s="51"/>
      <c r="E570" s="51"/>
      <c r="F570" s="51"/>
      <c r="G570" s="51"/>
      <c r="H570" s="51"/>
    </row>
    <row r="571">
      <c r="A571" s="51"/>
      <c r="B571" s="51"/>
      <c r="C571" s="51"/>
      <c r="D571" s="51"/>
      <c r="E571" s="51"/>
      <c r="F571" s="51"/>
      <c r="G571" s="51"/>
      <c r="H571" s="51"/>
    </row>
    <row r="572">
      <c r="A572" s="51"/>
      <c r="B572" s="51"/>
      <c r="C572" s="51"/>
      <c r="D572" s="51"/>
      <c r="E572" s="51"/>
      <c r="F572" s="51"/>
      <c r="G572" s="51"/>
      <c r="H572" s="51"/>
    </row>
    <row r="573">
      <c r="A573" s="51"/>
      <c r="B573" s="51"/>
      <c r="C573" s="51"/>
      <c r="D573" s="51"/>
      <c r="E573" s="51"/>
      <c r="F573" s="51"/>
      <c r="G573" s="51"/>
      <c r="H573" s="51"/>
    </row>
    <row r="574">
      <c r="A574" s="51"/>
      <c r="B574" s="51"/>
      <c r="C574" s="51"/>
      <c r="D574" s="51"/>
      <c r="E574" s="51"/>
      <c r="F574" s="51"/>
      <c r="G574" s="51"/>
      <c r="H574" s="51"/>
    </row>
    <row r="575">
      <c r="A575" s="51"/>
      <c r="B575" s="51"/>
      <c r="C575" s="51"/>
      <c r="D575" s="51"/>
      <c r="E575" s="51"/>
      <c r="F575" s="51"/>
      <c r="G575" s="51"/>
      <c r="H575" s="51"/>
    </row>
    <row r="576">
      <c r="A576" s="51"/>
      <c r="B576" s="51"/>
      <c r="C576" s="51"/>
      <c r="D576" s="51"/>
      <c r="E576" s="51"/>
      <c r="F576" s="51"/>
      <c r="G576" s="51"/>
      <c r="H576" s="51"/>
    </row>
    <row r="577">
      <c r="A577" s="51"/>
      <c r="B577" s="51"/>
      <c r="C577" s="51"/>
      <c r="D577" s="51"/>
      <c r="E577" s="51"/>
      <c r="F577" s="51"/>
      <c r="G577" s="51"/>
      <c r="H577" s="51"/>
    </row>
    <row r="578">
      <c r="A578" s="51"/>
      <c r="B578" s="51"/>
      <c r="C578" s="51"/>
      <c r="D578" s="51"/>
      <c r="E578" s="51"/>
      <c r="F578" s="51"/>
      <c r="G578" s="51"/>
      <c r="H578" s="51"/>
    </row>
    <row r="579">
      <c r="A579" s="51"/>
      <c r="B579" s="51"/>
      <c r="C579" s="51"/>
      <c r="D579" s="51"/>
      <c r="E579" s="51"/>
      <c r="F579" s="51"/>
      <c r="G579" s="51"/>
      <c r="H579" s="51"/>
    </row>
    <row r="580">
      <c r="A580" s="51"/>
      <c r="B580" s="51"/>
      <c r="C580" s="51"/>
      <c r="D580" s="51"/>
      <c r="E580" s="51"/>
      <c r="F580" s="51"/>
      <c r="G580" s="51"/>
      <c r="H580" s="51"/>
    </row>
    <row r="581">
      <c r="A581" s="51"/>
      <c r="B581" s="51"/>
      <c r="C581" s="51"/>
      <c r="D581" s="51"/>
      <c r="E581" s="51"/>
      <c r="F581" s="51"/>
      <c r="G581" s="51"/>
      <c r="H581" s="51"/>
    </row>
    <row r="582">
      <c r="A582" s="51"/>
      <c r="B582" s="51"/>
      <c r="C582" s="51"/>
      <c r="D582" s="51"/>
      <c r="E582" s="51"/>
      <c r="F582" s="51"/>
      <c r="G582" s="51"/>
      <c r="H582" s="51"/>
    </row>
    <row r="583">
      <c r="A583" s="51"/>
      <c r="B583" s="51"/>
      <c r="C583" s="51"/>
      <c r="D583" s="51"/>
      <c r="E583" s="51"/>
      <c r="F583" s="51"/>
      <c r="G583" s="51"/>
      <c r="H583" s="51"/>
    </row>
    <row r="584">
      <c r="A584" s="51"/>
      <c r="B584" s="51"/>
      <c r="C584" s="51"/>
      <c r="D584" s="51"/>
      <c r="E584" s="51"/>
      <c r="F584" s="51"/>
      <c r="G584" s="51"/>
      <c r="H584" s="51"/>
    </row>
    <row r="585">
      <c r="A585" s="51"/>
      <c r="B585" s="51"/>
      <c r="C585" s="51"/>
      <c r="D585" s="51"/>
      <c r="E585" s="51"/>
      <c r="F585" s="51"/>
      <c r="G585" s="51"/>
      <c r="H585" s="51"/>
    </row>
    <row r="586">
      <c r="A586" s="51"/>
      <c r="B586" s="51"/>
      <c r="C586" s="51"/>
      <c r="D586" s="51"/>
      <c r="E586" s="51"/>
      <c r="F586" s="51"/>
      <c r="G586" s="51"/>
      <c r="H586" s="51"/>
    </row>
    <row r="587">
      <c r="A587" s="51"/>
      <c r="B587" s="51"/>
      <c r="C587" s="51"/>
      <c r="D587" s="51"/>
      <c r="E587" s="51"/>
      <c r="F587" s="51"/>
      <c r="G587" s="51"/>
      <c r="H587" s="51"/>
    </row>
    <row r="588">
      <c r="A588" s="51"/>
      <c r="B588" s="51"/>
      <c r="C588" s="51"/>
      <c r="D588" s="51"/>
      <c r="E588" s="51"/>
      <c r="F588" s="51"/>
      <c r="G588" s="51"/>
      <c r="H588" s="51"/>
    </row>
    <row r="589">
      <c r="A589" s="51"/>
      <c r="B589" s="51"/>
      <c r="C589" s="51"/>
      <c r="D589" s="51"/>
      <c r="E589" s="51"/>
      <c r="F589" s="51"/>
      <c r="G589" s="51"/>
      <c r="H589" s="51"/>
    </row>
    <row r="590">
      <c r="A590" s="51"/>
      <c r="B590" s="51"/>
      <c r="C590" s="51"/>
      <c r="D590" s="51"/>
      <c r="E590" s="51"/>
      <c r="F590" s="51"/>
      <c r="G590" s="51"/>
      <c r="H590" s="51"/>
    </row>
    <row r="591">
      <c r="A591" s="51"/>
      <c r="B591" s="51"/>
      <c r="C591" s="51"/>
      <c r="D591" s="51"/>
      <c r="E591" s="51"/>
      <c r="F591" s="51"/>
      <c r="G591" s="51"/>
      <c r="H591" s="51"/>
    </row>
    <row r="592">
      <c r="A592" s="51"/>
      <c r="B592" s="51"/>
      <c r="C592" s="51"/>
      <c r="D592" s="51"/>
      <c r="E592" s="51"/>
      <c r="F592" s="51"/>
      <c r="G592" s="51"/>
      <c r="H592" s="51"/>
    </row>
    <row r="593">
      <c r="A593" s="51"/>
      <c r="B593" s="51"/>
      <c r="C593" s="51"/>
      <c r="D593" s="51"/>
      <c r="E593" s="51"/>
      <c r="F593" s="51"/>
      <c r="G593" s="51"/>
      <c r="H593" s="51"/>
    </row>
    <row r="594">
      <c r="A594" s="51"/>
      <c r="B594" s="51"/>
      <c r="C594" s="51"/>
      <c r="D594" s="51"/>
      <c r="E594" s="51"/>
      <c r="F594" s="51"/>
      <c r="G594" s="51"/>
      <c r="H594" s="51"/>
    </row>
    <row r="595">
      <c r="A595" s="51"/>
      <c r="B595" s="51"/>
      <c r="C595" s="51"/>
      <c r="D595" s="51"/>
      <c r="E595" s="51"/>
      <c r="F595" s="51"/>
      <c r="G595" s="51"/>
      <c r="H595" s="51"/>
    </row>
    <row r="596">
      <c r="A596" s="51"/>
      <c r="B596" s="51"/>
      <c r="C596" s="51"/>
      <c r="D596" s="51"/>
      <c r="E596" s="51"/>
      <c r="F596" s="51"/>
      <c r="G596" s="51"/>
      <c r="H596" s="51"/>
    </row>
    <row r="597">
      <c r="A597" s="51"/>
      <c r="B597" s="51"/>
      <c r="C597" s="51"/>
      <c r="D597" s="51"/>
      <c r="E597" s="51"/>
      <c r="F597" s="51"/>
      <c r="G597" s="51"/>
      <c r="H597" s="51"/>
    </row>
    <row r="598">
      <c r="A598" s="51"/>
      <c r="B598" s="51"/>
      <c r="C598" s="51"/>
      <c r="D598" s="51"/>
      <c r="E598" s="51"/>
      <c r="F598" s="51"/>
      <c r="G598" s="51"/>
      <c r="H598" s="51"/>
    </row>
    <row r="599">
      <c r="A599" s="51"/>
      <c r="B599" s="51"/>
      <c r="C599" s="51"/>
      <c r="D599" s="51"/>
      <c r="E599" s="51"/>
      <c r="F599" s="51"/>
      <c r="G599" s="51"/>
      <c r="H599" s="51"/>
    </row>
    <row r="600">
      <c r="A600" s="51"/>
      <c r="B600" s="51"/>
      <c r="C600" s="51"/>
      <c r="D600" s="51"/>
      <c r="E600" s="51"/>
      <c r="F600" s="51"/>
      <c r="G600" s="51"/>
      <c r="H600" s="51"/>
    </row>
    <row r="601">
      <c r="A601" s="51"/>
      <c r="B601" s="51"/>
      <c r="C601" s="51"/>
      <c r="D601" s="51"/>
      <c r="E601" s="51"/>
      <c r="F601" s="51"/>
      <c r="G601" s="51"/>
      <c r="H601" s="51"/>
    </row>
    <row r="602">
      <c r="A602" s="51"/>
      <c r="B602" s="51"/>
      <c r="C602" s="51"/>
      <c r="D602" s="51"/>
      <c r="E602" s="51"/>
      <c r="F602" s="51"/>
      <c r="G602" s="51"/>
      <c r="H602" s="51"/>
    </row>
    <row r="603">
      <c r="A603" s="51"/>
      <c r="B603" s="51"/>
      <c r="C603" s="51"/>
      <c r="D603" s="51"/>
      <c r="E603" s="51"/>
      <c r="F603" s="51"/>
      <c r="G603" s="51"/>
      <c r="H603" s="51"/>
    </row>
    <row r="604">
      <c r="A604" s="51"/>
      <c r="B604" s="51"/>
      <c r="C604" s="51"/>
      <c r="D604" s="51"/>
      <c r="E604" s="51"/>
      <c r="F604" s="51"/>
      <c r="G604" s="51"/>
      <c r="H604" s="51"/>
    </row>
    <row r="605">
      <c r="A605" s="51"/>
      <c r="B605" s="51"/>
      <c r="C605" s="51"/>
      <c r="D605" s="51"/>
      <c r="E605" s="51"/>
      <c r="F605" s="51"/>
      <c r="G605" s="51"/>
      <c r="H605" s="51"/>
    </row>
    <row r="606">
      <c r="A606" s="51"/>
      <c r="B606" s="51"/>
      <c r="C606" s="51"/>
      <c r="D606" s="51"/>
      <c r="E606" s="51"/>
      <c r="F606" s="51"/>
      <c r="G606" s="51"/>
      <c r="H606" s="51"/>
    </row>
    <row r="607">
      <c r="A607" s="51"/>
      <c r="B607" s="51"/>
      <c r="C607" s="51"/>
      <c r="D607" s="51"/>
      <c r="E607" s="51"/>
      <c r="F607" s="51"/>
      <c r="G607" s="51"/>
      <c r="H607" s="51"/>
    </row>
    <row r="608">
      <c r="A608" s="51"/>
      <c r="B608" s="51"/>
      <c r="C608" s="51"/>
      <c r="D608" s="51"/>
      <c r="E608" s="51"/>
      <c r="F608" s="51"/>
      <c r="G608" s="51"/>
      <c r="H608" s="51"/>
    </row>
    <row r="609">
      <c r="A609" s="51"/>
      <c r="B609" s="51"/>
      <c r="C609" s="51"/>
      <c r="D609" s="51"/>
      <c r="E609" s="51"/>
      <c r="F609" s="51"/>
      <c r="G609" s="51"/>
      <c r="H609" s="51"/>
    </row>
    <row r="610">
      <c r="A610" s="51"/>
      <c r="B610" s="51"/>
      <c r="C610" s="51"/>
      <c r="D610" s="51"/>
      <c r="E610" s="51"/>
      <c r="F610" s="51"/>
      <c r="G610" s="51"/>
      <c r="H610" s="51"/>
    </row>
    <row r="611">
      <c r="A611" s="51"/>
      <c r="B611" s="51"/>
      <c r="C611" s="51"/>
      <c r="D611" s="51"/>
      <c r="E611" s="51"/>
      <c r="F611" s="51"/>
      <c r="G611" s="51"/>
      <c r="H611" s="51"/>
    </row>
    <row r="612">
      <c r="A612" s="51"/>
      <c r="B612" s="51"/>
      <c r="C612" s="51"/>
      <c r="D612" s="51"/>
      <c r="E612" s="51"/>
      <c r="F612" s="51"/>
      <c r="G612" s="51"/>
      <c r="H612" s="51"/>
    </row>
    <row r="613">
      <c r="A613" s="51"/>
      <c r="B613" s="51"/>
      <c r="C613" s="51"/>
      <c r="D613" s="51"/>
      <c r="E613" s="51"/>
      <c r="F613" s="51"/>
      <c r="G613" s="51"/>
      <c r="H613" s="51"/>
    </row>
    <row r="614">
      <c r="A614" s="51"/>
      <c r="B614" s="51"/>
      <c r="C614" s="51"/>
      <c r="D614" s="51"/>
      <c r="E614" s="51"/>
      <c r="F614" s="51"/>
      <c r="G614" s="51"/>
      <c r="H614" s="51"/>
    </row>
    <row r="615">
      <c r="A615" s="51"/>
      <c r="B615" s="51"/>
      <c r="C615" s="51"/>
      <c r="D615" s="51"/>
      <c r="E615" s="51"/>
      <c r="F615" s="51"/>
      <c r="G615" s="51"/>
      <c r="H615" s="51"/>
    </row>
    <row r="616">
      <c r="A616" s="51"/>
      <c r="B616" s="51"/>
      <c r="C616" s="51"/>
      <c r="D616" s="51"/>
      <c r="E616" s="51"/>
      <c r="F616" s="51"/>
      <c r="G616" s="51"/>
      <c r="H616" s="51"/>
    </row>
    <row r="617">
      <c r="A617" s="51"/>
      <c r="B617" s="51"/>
      <c r="C617" s="51"/>
      <c r="D617" s="51"/>
      <c r="E617" s="51"/>
      <c r="F617" s="51"/>
      <c r="G617" s="51"/>
      <c r="H617" s="51"/>
    </row>
    <row r="618">
      <c r="A618" s="51"/>
      <c r="B618" s="51"/>
      <c r="C618" s="51"/>
      <c r="D618" s="51"/>
      <c r="E618" s="51"/>
      <c r="F618" s="51"/>
      <c r="G618" s="51"/>
      <c r="H618" s="51"/>
    </row>
    <row r="619">
      <c r="A619" s="51"/>
      <c r="B619" s="51"/>
      <c r="C619" s="51"/>
      <c r="D619" s="51"/>
      <c r="E619" s="51"/>
      <c r="F619" s="51"/>
      <c r="G619" s="51"/>
      <c r="H619" s="51"/>
    </row>
    <row r="620">
      <c r="A620" s="51"/>
      <c r="B620" s="51"/>
      <c r="C620" s="51"/>
      <c r="D620" s="51"/>
      <c r="E620" s="51"/>
      <c r="F620" s="51"/>
      <c r="G620" s="51"/>
      <c r="H620" s="51"/>
    </row>
    <row r="621">
      <c r="A621" s="51"/>
      <c r="B621" s="51"/>
      <c r="C621" s="51"/>
      <c r="D621" s="51"/>
      <c r="E621" s="51"/>
      <c r="F621" s="51"/>
      <c r="G621" s="51"/>
      <c r="H621" s="51"/>
    </row>
    <row r="622">
      <c r="A622" s="51"/>
      <c r="B622" s="51"/>
      <c r="C622" s="51"/>
      <c r="D622" s="51"/>
      <c r="E622" s="51"/>
      <c r="F622" s="51"/>
      <c r="G622" s="51"/>
      <c r="H622" s="51"/>
    </row>
    <row r="623">
      <c r="A623" s="51"/>
      <c r="B623" s="51"/>
      <c r="C623" s="51"/>
      <c r="D623" s="51"/>
      <c r="E623" s="51"/>
      <c r="F623" s="51"/>
      <c r="G623" s="51"/>
      <c r="H623" s="51"/>
    </row>
    <row r="624">
      <c r="A624" s="51"/>
      <c r="B624" s="51"/>
      <c r="C624" s="51"/>
      <c r="D624" s="51"/>
      <c r="E624" s="51"/>
      <c r="F624" s="51"/>
      <c r="G624" s="51"/>
      <c r="H624" s="51"/>
    </row>
    <row r="625">
      <c r="A625" s="51"/>
      <c r="B625" s="51"/>
      <c r="C625" s="51"/>
      <c r="D625" s="51"/>
      <c r="E625" s="51"/>
      <c r="F625" s="51"/>
      <c r="G625" s="51"/>
      <c r="H625" s="51"/>
    </row>
    <row r="626">
      <c r="A626" s="51"/>
      <c r="B626" s="51"/>
      <c r="C626" s="51"/>
      <c r="D626" s="51"/>
      <c r="E626" s="51"/>
      <c r="F626" s="51"/>
      <c r="G626" s="51"/>
      <c r="H626" s="51"/>
    </row>
    <row r="627">
      <c r="A627" s="51"/>
      <c r="B627" s="51"/>
      <c r="C627" s="51"/>
      <c r="D627" s="51"/>
      <c r="E627" s="51"/>
      <c r="F627" s="51"/>
      <c r="G627" s="51"/>
      <c r="H627" s="51"/>
    </row>
    <row r="628">
      <c r="A628" s="51"/>
      <c r="B628" s="51"/>
      <c r="C628" s="51"/>
      <c r="D628" s="51"/>
      <c r="E628" s="51"/>
      <c r="F628" s="51"/>
      <c r="G628" s="51"/>
      <c r="H628" s="51"/>
    </row>
    <row r="629">
      <c r="A629" s="51"/>
      <c r="B629" s="51"/>
      <c r="C629" s="51"/>
      <c r="D629" s="51"/>
      <c r="E629" s="51"/>
      <c r="F629" s="51"/>
      <c r="G629" s="51"/>
      <c r="H629" s="51"/>
    </row>
    <row r="630">
      <c r="A630" s="51"/>
      <c r="B630" s="51"/>
      <c r="C630" s="51"/>
      <c r="D630" s="51"/>
      <c r="E630" s="51"/>
      <c r="F630" s="51"/>
      <c r="G630" s="51"/>
      <c r="H630" s="51"/>
    </row>
    <row r="631">
      <c r="A631" s="51"/>
      <c r="B631" s="51"/>
      <c r="C631" s="51"/>
      <c r="D631" s="51"/>
      <c r="E631" s="51"/>
      <c r="F631" s="51"/>
      <c r="G631" s="51"/>
      <c r="H631" s="51"/>
    </row>
    <row r="632">
      <c r="A632" s="51"/>
      <c r="B632" s="51"/>
      <c r="C632" s="51"/>
      <c r="D632" s="51"/>
      <c r="E632" s="51"/>
      <c r="F632" s="51"/>
      <c r="G632" s="51"/>
      <c r="H632" s="51"/>
    </row>
    <row r="633">
      <c r="A633" s="51"/>
      <c r="B633" s="51"/>
      <c r="C633" s="51"/>
      <c r="D633" s="51"/>
      <c r="E633" s="51"/>
      <c r="F633" s="51"/>
      <c r="G633" s="51"/>
      <c r="H633" s="51"/>
    </row>
    <row r="634">
      <c r="A634" s="51"/>
      <c r="B634" s="51"/>
      <c r="C634" s="51"/>
      <c r="D634" s="51"/>
      <c r="E634" s="51"/>
      <c r="F634" s="51"/>
      <c r="G634" s="51"/>
      <c r="H634" s="51"/>
    </row>
    <row r="635">
      <c r="A635" s="51"/>
      <c r="B635" s="51"/>
      <c r="C635" s="51"/>
      <c r="D635" s="51"/>
      <c r="E635" s="51"/>
      <c r="F635" s="51"/>
      <c r="G635" s="51"/>
      <c r="H635" s="51"/>
    </row>
    <row r="636">
      <c r="A636" s="51"/>
      <c r="B636" s="51"/>
      <c r="C636" s="51"/>
      <c r="D636" s="51"/>
      <c r="E636" s="51"/>
      <c r="F636" s="51"/>
      <c r="G636" s="51"/>
      <c r="H636" s="51"/>
    </row>
    <row r="637">
      <c r="A637" s="51"/>
      <c r="B637" s="51"/>
      <c r="C637" s="51"/>
      <c r="D637" s="51"/>
      <c r="E637" s="51"/>
      <c r="F637" s="51"/>
      <c r="G637" s="51"/>
      <c r="H637" s="51"/>
    </row>
    <row r="638">
      <c r="A638" s="51"/>
      <c r="B638" s="51"/>
      <c r="C638" s="51"/>
      <c r="D638" s="51"/>
      <c r="E638" s="51"/>
      <c r="F638" s="51"/>
      <c r="G638" s="51"/>
      <c r="H638" s="51"/>
    </row>
    <row r="639">
      <c r="A639" s="51"/>
      <c r="B639" s="51"/>
      <c r="C639" s="51"/>
      <c r="D639" s="51"/>
      <c r="E639" s="51"/>
      <c r="F639" s="51"/>
      <c r="G639" s="51"/>
      <c r="H639" s="51"/>
    </row>
    <row r="640">
      <c r="A640" s="51"/>
      <c r="B640" s="51"/>
      <c r="C640" s="51"/>
      <c r="D640" s="51"/>
      <c r="E640" s="51"/>
      <c r="F640" s="51"/>
      <c r="G640" s="51"/>
      <c r="H640" s="51"/>
    </row>
    <row r="641">
      <c r="A641" s="51"/>
      <c r="B641" s="51"/>
      <c r="C641" s="51"/>
      <c r="D641" s="51"/>
      <c r="E641" s="51"/>
      <c r="F641" s="51"/>
      <c r="G641" s="51"/>
      <c r="H641" s="51"/>
    </row>
    <row r="642">
      <c r="A642" s="51"/>
      <c r="B642" s="51"/>
      <c r="C642" s="51"/>
      <c r="D642" s="51"/>
      <c r="E642" s="51"/>
      <c r="F642" s="51"/>
      <c r="G642" s="51"/>
      <c r="H642" s="51"/>
    </row>
    <row r="643">
      <c r="A643" s="51"/>
      <c r="B643" s="51"/>
      <c r="C643" s="51"/>
      <c r="D643" s="51"/>
      <c r="E643" s="51"/>
      <c r="F643" s="51"/>
      <c r="G643" s="51"/>
      <c r="H643" s="51"/>
    </row>
    <row r="644">
      <c r="A644" s="51"/>
      <c r="B644" s="51"/>
      <c r="C644" s="51"/>
      <c r="D644" s="51"/>
      <c r="E644" s="51"/>
      <c r="F644" s="51"/>
      <c r="G644" s="51"/>
      <c r="H644" s="51"/>
    </row>
    <row r="645">
      <c r="A645" s="51"/>
      <c r="B645" s="51"/>
      <c r="C645" s="51"/>
      <c r="D645" s="51"/>
      <c r="E645" s="51"/>
      <c r="F645" s="51"/>
      <c r="G645" s="51"/>
      <c r="H645" s="51"/>
    </row>
    <row r="646">
      <c r="A646" s="51"/>
      <c r="B646" s="51"/>
      <c r="C646" s="51"/>
      <c r="D646" s="51"/>
      <c r="E646" s="51"/>
      <c r="F646" s="51"/>
      <c r="G646" s="51"/>
      <c r="H646" s="51"/>
    </row>
    <row r="647">
      <c r="A647" s="51"/>
      <c r="B647" s="51"/>
      <c r="C647" s="51"/>
      <c r="D647" s="51"/>
      <c r="E647" s="51"/>
      <c r="F647" s="51"/>
      <c r="G647" s="51"/>
      <c r="H647" s="51"/>
    </row>
    <row r="648">
      <c r="A648" s="51"/>
      <c r="B648" s="51"/>
      <c r="C648" s="51"/>
      <c r="D648" s="51"/>
      <c r="E648" s="51"/>
      <c r="F648" s="51"/>
      <c r="G648" s="51"/>
      <c r="H648" s="51"/>
    </row>
    <row r="649">
      <c r="A649" s="51"/>
      <c r="B649" s="51"/>
      <c r="C649" s="51"/>
      <c r="D649" s="51"/>
      <c r="E649" s="51"/>
      <c r="F649" s="51"/>
      <c r="G649" s="51"/>
      <c r="H649" s="51"/>
    </row>
    <row r="650">
      <c r="A650" s="51"/>
      <c r="B650" s="51"/>
      <c r="C650" s="51"/>
      <c r="D650" s="51"/>
      <c r="E650" s="51"/>
      <c r="F650" s="51"/>
      <c r="G650" s="51"/>
      <c r="H650" s="51"/>
    </row>
    <row r="651">
      <c r="A651" s="51"/>
      <c r="B651" s="51"/>
      <c r="C651" s="51"/>
      <c r="D651" s="51"/>
      <c r="E651" s="51"/>
      <c r="F651" s="51"/>
      <c r="G651" s="51"/>
      <c r="H651" s="51"/>
    </row>
    <row r="652">
      <c r="A652" s="51"/>
      <c r="B652" s="51"/>
      <c r="C652" s="51"/>
      <c r="D652" s="51"/>
      <c r="E652" s="51"/>
      <c r="F652" s="51"/>
      <c r="G652" s="51"/>
      <c r="H652" s="51"/>
    </row>
    <row r="653">
      <c r="A653" s="51"/>
      <c r="B653" s="51"/>
      <c r="C653" s="51"/>
      <c r="D653" s="51"/>
      <c r="E653" s="51"/>
      <c r="F653" s="51"/>
      <c r="G653" s="51"/>
      <c r="H653" s="51"/>
    </row>
    <row r="654">
      <c r="A654" s="51"/>
      <c r="B654" s="51"/>
      <c r="C654" s="51"/>
      <c r="D654" s="51"/>
      <c r="E654" s="51"/>
      <c r="F654" s="51"/>
      <c r="G654" s="51"/>
      <c r="H654" s="51"/>
    </row>
    <row r="655">
      <c r="A655" s="51"/>
      <c r="B655" s="51"/>
      <c r="C655" s="51"/>
      <c r="D655" s="51"/>
      <c r="E655" s="51"/>
      <c r="F655" s="51"/>
      <c r="G655" s="51"/>
      <c r="H655" s="51"/>
    </row>
    <row r="656">
      <c r="A656" s="51"/>
      <c r="B656" s="51"/>
      <c r="C656" s="51"/>
      <c r="D656" s="51"/>
      <c r="E656" s="51"/>
      <c r="F656" s="51"/>
      <c r="G656" s="51"/>
      <c r="H656" s="51"/>
    </row>
    <row r="657">
      <c r="A657" s="51"/>
      <c r="B657" s="51"/>
      <c r="C657" s="51"/>
      <c r="D657" s="51"/>
      <c r="E657" s="51"/>
      <c r="F657" s="51"/>
      <c r="G657" s="51"/>
      <c r="H657" s="51"/>
    </row>
    <row r="658">
      <c r="A658" s="51"/>
      <c r="B658" s="51"/>
      <c r="C658" s="51"/>
      <c r="D658" s="51"/>
      <c r="E658" s="51"/>
      <c r="F658" s="51"/>
      <c r="G658" s="51"/>
      <c r="H658" s="51"/>
    </row>
    <row r="659">
      <c r="A659" s="51"/>
      <c r="B659" s="51"/>
      <c r="C659" s="51"/>
      <c r="D659" s="51"/>
      <c r="E659" s="51"/>
      <c r="F659" s="51"/>
      <c r="G659" s="51"/>
      <c r="H659" s="51"/>
    </row>
    <row r="660">
      <c r="A660" s="51"/>
      <c r="B660" s="51"/>
      <c r="C660" s="51"/>
      <c r="D660" s="51"/>
      <c r="E660" s="51"/>
      <c r="F660" s="51"/>
      <c r="G660" s="51"/>
      <c r="H660" s="51"/>
    </row>
    <row r="661">
      <c r="A661" s="51"/>
      <c r="B661" s="51"/>
      <c r="C661" s="51"/>
      <c r="D661" s="51"/>
      <c r="E661" s="51"/>
      <c r="F661" s="51"/>
      <c r="G661" s="51"/>
      <c r="H661" s="51"/>
    </row>
    <row r="662">
      <c r="A662" s="51"/>
      <c r="B662" s="51"/>
      <c r="C662" s="51"/>
      <c r="D662" s="51"/>
      <c r="E662" s="51"/>
      <c r="F662" s="51"/>
      <c r="G662" s="51"/>
      <c r="H662" s="51"/>
    </row>
    <row r="663">
      <c r="A663" s="51"/>
      <c r="B663" s="51"/>
      <c r="C663" s="51"/>
      <c r="D663" s="51"/>
      <c r="E663" s="51"/>
      <c r="F663" s="51"/>
      <c r="G663" s="51"/>
      <c r="H663" s="51"/>
    </row>
    <row r="664">
      <c r="A664" s="51"/>
      <c r="B664" s="51"/>
      <c r="C664" s="51"/>
      <c r="D664" s="51"/>
      <c r="E664" s="51"/>
      <c r="F664" s="51"/>
      <c r="G664" s="51"/>
      <c r="H664" s="51"/>
    </row>
    <row r="665">
      <c r="A665" s="51"/>
      <c r="B665" s="51"/>
      <c r="C665" s="51"/>
      <c r="D665" s="51"/>
      <c r="E665" s="51"/>
      <c r="F665" s="51"/>
      <c r="G665" s="51"/>
      <c r="H665" s="51"/>
    </row>
    <row r="666">
      <c r="A666" s="51"/>
      <c r="B666" s="51"/>
      <c r="C666" s="51"/>
      <c r="D666" s="51"/>
      <c r="E666" s="51"/>
      <c r="F666" s="51"/>
      <c r="G666" s="51"/>
      <c r="H666" s="51"/>
    </row>
    <row r="667">
      <c r="A667" s="51"/>
      <c r="B667" s="51"/>
      <c r="C667" s="51"/>
      <c r="D667" s="51"/>
      <c r="E667" s="51"/>
      <c r="F667" s="51"/>
      <c r="G667" s="51"/>
      <c r="H667" s="51"/>
    </row>
    <row r="668">
      <c r="A668" s="51"/>
      <c r="B668" s="51"/>
      <c r="C668" s="51"/>
      <c r="D668" s="51"/>
      <c r="E668" s="51"/>
      <c r="F668" s="51"/>
      <c r="G668" s="51"/>
      <c r="H668" s="51"/>
    </row>
    <row r="669">
      <c r="A669" s="51"/>
      <c r="B669" s="51"/>
      <c r="C669" s="51"/>
      <c r="D669" s="51"/>
      <c r="E669" s="51"/>
      <c r="F669" s="51"/>
      <c r="G669" s="51"/>
      <c r="H669" s="51"/>
    </row>
    <row r="670">
      <c r="A670" s="51"/>
      <c r="B670" s="51"/>
      <c r="C670" s="51"/>
      <c r="D670" s="51"/>
      <c r="E670" s="51"/>
      <c r="F670" s="51"/>
      <c r="G670" s="51"/>
      <c r="H670" s="51"/>
    </row>
    <row r="671">
      <c r="A671" s="51"/>
      <c r="B671" s="51"/>
      <c r="C671" s="51"/>
      <c r="D671" s="51"/>
      <c r="E671" s="51"/>
      <c r="F671" s="51"/>
      <c r="G671" s="51"/>
      <c r="H671" s="51"/>
    </row>
    <row r="672">
      <c r="A672" s="51"/>
      <c r="B672" s="51"/>
      <c r="C672" s="51"/>
      <c r="D672" s="51"/>
      <c r="E672" s="51"/>
      <c r="F672" s="51"/>
      <c r="G672" s="51"/>
      <c r="H672" s="51"/>
    </row>
    <row r="673">
      <c r="A673" s="51"/>
      <c r="B673" s="51"/>
      <c r="C673" s="51"/>
      <c r="D673" s="51"/>
      <c r="E673" s="51"/>
      <c r="F673" s="51"/>
      <c r="G673" s="51"/>
      <c r="H673" s="51"/>
    </row>
    <row r="674">
      <c r="A674" s="51"/>
      <c r="B674" s="51"/>
      <c r="C674" s="51"/>
      <c r="D674" s="51"/>
      <c r="E674" s="51"/>
      <c r="F674" s="51"/>
      <c r="G674" s="51"/>
      <c r="H674" s="51"/>
    </row>
    <row r="675">
      <c r="A675" s="51"/>
      <c r="B675" s="51"/>
      <c r="C675" s="51"/>
      <c r="D675" s="51"/>
      <c r="E675" s="51"/>
      <c r="F675" s="51"/>
      <c r="G675" s="51"/>
      <c r="H675" s="51"/>
    </row>
    <row r="676">
      <c r="A676" s="51"/>
      <c r="B676" s="51"/>
      <c r="C676" s="51"/>
      <c r="D676" s="51"/>
      <c r="E676" s="51"/>
      <c r="F676" s="51"/>
      <c r="G676" s="51"/>
      <c r="H676" s="51"/>
    </row>
    <row r="677">
      <c r="A677" s="51"/>
      <c r="B677" s="51"/>
      <c r="C677" s="51"/>
      <c r="D677" s="51"/>
      <c r="E677" s="51"/>
      <c r="F677" s="51"/>
      <c r="G677" s="51"/>
      <c r="H677" s="51"/>
    </row>
    <row r="678">
      <c r="A678" s="51"/>
      <c r="B678" s="51"/>
      <c r="C678" s="51"/>
      <c r="D678" s="51"/>
      <c r="E678" s="51"/>
      <c r="F678" s="51"/>
      <c r="G678" s="51"/>
      <c r="H678" s="51"/>
    </row>
    <row r="679">
      <c r="A679" s="51"/>
      <c r="B679" s="51"/>
      <c r="C679" s="51"/>
      <c r="D679" s="51"/>
      <c r="E679" s="51"/>
      <c r="F679" s="51"/>
      <c r="G679" s="51"/>
      <c r="H679" s="51"/>
    </row>
    <row r="680">
      <c r="A680" s="51"/>
      <c r="B680" s="51"/>
      <c r="C680" s="51"/>
      <c r="D680" s="51"/>
      <c r="E680" s="51"/>
      <c r="F680" s="51"/>
      <c r="G680" s="51"/>
      <c r="H680" s="51"/>
    </row>
    <row r="681">
      <c r="A681" s="51"/>
      <c r="B681" s="51"/>
      <c r="C681" s="51"/>
      <c r="D681" s="51"/>
      <c r="E681" s="51"/>
      <c r="F681" s="51"/>
      <c r="G681" s="51"/>
      <c r="H681" s="51"/>
    </row>
    <row r="682">
      <c r="A682" s="51"/>
      <c r="B682" s="51"/>
      <c r="C682" s="51"/>
      <c r="D682" s="51"/>
      <c r="E682" s="51"/>
      <c r="F682" s="51"/>
      <c r="G682" s="51"/>
      <c r="H682" s="51"/>
    </row>
    <row r="683">
      <c r="A683" s="51"/>
      <c r="B683" s="51"/>
      <c r="C683" s="51"/>
      <c r="D683" s="51"/>
      <c r="E683" s="51"/>
      <c r="F683" s="51"/>
      <c r="G683" s="51"/>
      <c r="H683" s="51"/>
    </row>
    <row r="684">
      <c r="A684" s="51"/>
      <c r="B684" s="51"/>
      <c r="C684" s="51"/>
      <c r="D684" s="51"/>
      <c r="E684" s="51"/>
      <c r="F684" s="51"/>
      <c r="G684" s="51"/>
      <c r="H684" s="51"/>
    </row>
    <row r="685">
      <c r="A685" s="51"/>
      <c r="B685" s="51"/>
      <c r="C685" s="51"/>
      <c r="D685" s="51"/>
      <c r="E685" s="51"/>
      <c r="F685" s="51"/>
      <c r="G685" s="51"/>
      <c r="H685" s="51"/>
    </row>
    <row r="686">
      <c r="A686" s="51"/>
      <c r="B686" s="51"/>
      <c r="C686" s="51"/>
      <c r="D686" s="51"/>
      <c r="E686" s="51"/>
      <c r="F686" s="51"/>
      <c r="G686" s="51"/>
      <c r="H686" s="51"/>
    </row>
    <row r="687">
      <c r="A687" s="51"/>
      <c r="B687" s="51"/>
      <c r="C687" s="51"/>
      <c r="D687" s="51"/>
      <c r="E687" s="51"/>
      <c r="F687" s="51"/>
      <c r="G687" s="51"/>
      <c r="H687" s="51"/>
    </row>
    <row r="688">
      <c r="A688" s="51"/>
      <c r="B688" s="51"/>
      <c r="C688" s="51"/>
      <c r="D688" s="51"/>
      <c r="E688" s="51"/>
      <c r="F688" s="51"/>
      <c r="G688" s="51"/>
      <c r="H688" s="51"/>
    </row>
    <row r="689">
      <c r="A689" s="51"/>
      <c r="B689" s="51"/>
      <c r="C689" s="51"/>
      <c r="D689" s="51"/>
      <c r="E689" s="51"/>
      <c r="F689" s="51"/>
      <c r="G689" s="51"/>
      <c r="H689" s="51"/>
    </row>
    <row r="690">
      <c r="A690" s="51"/>
      <c r="B690" s="51"/>
      <c r="C690" s="51"/>
      <c r="D690" s="51"/>
      <c r="E690" s="51"/>
      <c r="F690" s="51"/>
      <c r="G690" s="51"/>
      <c r="H690" s="51"/>
    </row>
    <row r="691">
      <c r="A691" s="51"/>
      <c r="B691" s="51"/>
      <c r="C691" s="51"/>
      <c r="D691" s="51"/>
      <c r="E691" s="51"/>
      <c r="F691" s="51"/>
      <c r="G691" s="51"/>
      <c r="H691" s="51"/>
    </row>
    <row r="692">
      <c r="A692" s="51"/>
      <c r="B692" s="51"/>
      <c r="C692" s="51"/>
      <c r="D692" s="51"/>
      <c r="E692" s="51"/>
      <c r="F692" s="51"/>
      <c r="G692" s="51"/>
      <c r="H692" s="51"/>
    </row>
    <row r="693">
      <c r="A693" s="51"/>
      <c r="B693" s="51"/>
      <c r="C693" s="51"/>
      <c r="D693" s="51"/>
      <c r="E693" s="51"/>
      <c r="F693" s="51"/>
      <c r="G693" s="51"/>
      <c r="H693" s="51"/>
    </row>
    <row r="694">
      <c r="A694" s="51"/>
      <c r="B694" s="51"/>
      <c r="C694" s="51"/>
      <c r="D694" s="51"/>
      <c r="E694" s="51"/>
      <c r="F694" s="51"/>
      <c r="G694" s="51"/>
      <c r="H694" s="51"/>
    </row>
    <row r="695">
      <c r="A695" s="51"/>
      <c r="B695" s="51"/>
      <c r="C695" s="51"/>
      <c r="D695" s="51"/>
      <c r="E695" s="51"/>
      <c r="F695" s="51"/>
      <c r="G695" s="51"/>
      <c r="H695" s="51"/>
    </row>
    <row r="696">
      <c r="A696" s="51"/>
      <c r="B696" s="51"/>
      <c r="C696" s="51"/>
      <c r="D696" s="51"/>
      <c r="E696" s="51"/>
      <c r="F696" s="51"/>
      <c r="G696" s="51"/>
      <c r="H696" s="51"/>
    </row>
    <row r="697">
      <c r="A697" s="51"/>
      <c r="B697" s="51"/>
      <c r="C697" s="51"/>
      <c r="D697" s="51"/>
      <c r="E697" s="51"/>
      <c r="F697" s="51"/>
      <c r="G697" s="51"/>
      <c r="H697" s="51"/>
    </row>
    <row r="698">
      <c r="A698" s="51"/>
      <c r="B698" s="51"/>
      <c r="C698" s="51"/>
      <c r="D698" s="51"/>
      <c r="E698" s="51"/>
      <c r="F698" s="51"/>
      <c r="G698" s="51"/>
      <c r="H698" s="51"/>
    </row>
    <row r="699">
      <c r="A699" s="51"/>
      <c r="B699" s="51"/>
      <c r="C699" s="51"/>
      <c r="D699" s="51"/>
      <c r="E699" s="51"/>
      <c r="F699" s="51"/>
      <c r="G699" s="51"/>
      <c r="H699" s="51"/>
    </row>
    <row r="700">
      <c r="A700" s="51"/>
      <c r="B700" s="51"/>
      <c r="C700" s="51"/>
      <c r="D700" s="51"/>
      <c r="E700" s="51"/>
      <c r="F700" s="51"/>
      <c r="G700" s="51"/>
      <c r="H700" s="51"/>
    </row>
    <row r="701">
      <c r="A701" s="51"/>
      <c r="B701" s="51"/>
      <c r="C701" s="51"/>
      <c r="D701" s="51"/>
      <c r="E701" s="51"/>
      <c r="F701" s="51"/>
      <c r="G701" s="51"/>
      <c r="H701" s="51"/>
    </row>
    <row r="702">
      <c r="A702" s="51"/>
      <c r="B702" s="51"/>
      <c r="C702" s="51"/>
      <c r="D702" s="51"/>
      <c r="E702" s="51"/>
      <c r="F702" s="51"/>
      <c r="G702" s="51"/>
      <c r="H702" s="51"/>
    </row>
    <row r="703">
      <c r="A703" s="51"/>
      <c r="B703" s="51"/>
      <c r="C703" s="51"/>
      <c r="D703" s="51"/>
      <c r="E703" s="51"/>
      <c r="F703" s="51"/>
      <c r="G703" s="51"/>
      <c r="H703" s="51"/>
    </row>
    <row r="704">
      <c r="A704" s="51"/>
      <c r="B704" s="51"/>
      <c r="C704" s="51"/>
      <c r="D704" s="51"/>
      <c r="E704" s="51"/>
      <c r="F704" s="51"/>
      <c r="G704" s="51"/>
      <c r="H704" s="51"/>
    </row>
    <row r="705">
      <c r="A705" s="51"/>
      <c r="B705" s="51"/>
      <c r="C705" s="51"/>
      <c r="D705" s="51"/>
      <c r="E705" s="51"/>
      <c r="F705" s="51"/>
      <c r="G705" s="51"/>
      <c r="H705" s="51"/>
    </row>
    <row r="706">
      <c r="A706" s="51"/>
      <c r="B706" s="51"/>
      <c r="C706" s="51"/>
      <c r="D706" s="51"/>
      <c r="E706" s="51"/>
      <c r="F706" s="51"/>
      <c r="G706" s="51"/>
      <c r="H706" s="51"/>
    </row>
    <row r="707">
      <c r="A707" s="51"/>
      <c r="B707" s="51"/>
      <c r="C707" s="51"/>
      <c r="D707" s="51"/>
      <c r="E707" s="51"/>
      <c r="F707" s="51"/>
      <c r="G707" s="51"/>
      <c r="H707" s="51"/>
    </row>
    <row r="708">
      <c r="A708" s="51"/>
      <c r="B708" s="51"/>
      <c r="C708" s="51"/>
      <c r="D708" s="51"/>
      <c r="E708" s="51"/>
      <c r="F708" s="51"/>
      <c r="G708" s="51"/>
      <c r="H708" s="51"/>
    </row>
    <row r="709">
      <c r="A709" s="51"/>
      <c r="B709" s="51"/>
      <c r="C709" s="51"/>
      <c r="D709" s="51"/>
      <c r="E709" s="51"/>
      <c r="F709" s="51"/>
      <c r="G709" s="51"/>
      <c r="H709" s="51"/>
    </row>
    <row r="710">
      <c r="A710" s="51"/>
      <c r="B710" s="51"/>
      <c r="C710" s="51"/>
      <c r="D710" s="51"/>
      <c r="E710" s="51"/>
      <c r="F710" s="51"/>
      <c r="G710" s="51"/>
      <c r="H710" s="51"/>
    </row>
    <row r="711">
      <c r="A711" s="51"/>
      <c r="B711" s="51"/>
      <c r="C711" s="51"/>
      <c r="D711" s="51"/>
      <c r="E711" s="51"/>
      <c r="F711" s="51"/>
      <c r="G711" s="51"/>
      <c r="H711" s="51"/>
    </row>
    <row r="712">
      <c r="A712" s="51"/>
      <c r="B712" s="51"/>
      <c r="C712" s="51"/>
      <c r="D712" s="51"/>
      <c r="E712" s="51"/>
      <c r="F712" s="51"/>
      <c r="G712" s="51"/>
      <c r="H712" s="51"/>
    </row>
    <row r="713">
      <c r="A713" s="51"/>
      <c r="B713" s="51"/>
      <c r="C713" s="51"/>
      <c r="D713" s="51"/>
      <c r="E713" s="51"/>
      <c r="F713" s="51"/>
      <c r="G713" s="51"/>
      <c r="H713" s="51"/>
    </row>
    <row r="714">
      <c r="A714" s="51"/>
      <c r="B714" s="51"/>
      <c r="C714" s="51"/>
      <c r="D714" s="51"/>
      <c r="E714" s="51"/>
      <c r="F714" s="51"/>
      <c r="G714" s="51"/>
      <c r="H714" s="51"/>
    </row>
    <row r="715">
      <c r="A715" s="51"/>
      <c r="B715" s="51"/>
      <c r="C715" s="51"/>
      <c r="D715" s="51"/>
      <c r="E715" s="51"/>
      <c r="F715" s="51"/>
      <c r="G715" s="51"/>
      <c r="H715" s="51"/>
    </row>
    <row r="716">
      <c r="A716" s="51"/>
      <c r="B716" s="51"/>
      <c r="C716" s="51"/>
      <c r="D716" s="51"/>
      <c r="E716" s="51"/>
      <c r="F716" s="51"/>
      <c r="G716" s="51"/>
      <c r="H716" s="51"/>
    </row>
    <row r="717">
      <c r="A717" s="51"/>
      <c r="B717" s="51"/>
      <c r="C717" s="51"/>
      <c r="D717" s="51"/>
      <c r="E717" s="51"/>
      <c r="F717" s="51"/>
      <c r="G717" s="51"/>
      <c r="H717" s="51"/>
    </row>
    <row r="718">
      <c r="A718" s="51"/>
      <c r="B718" s="51"/>
      <c r="C718" s="51"/>
      <c r="D718" s="51"/>
      <c r="E718" s="51"/>
      <c r="F718" s="51"/>
      <c r="G718" s="51"/>
      <c r="H718" s="51"/>
    </row>
    <row r="719">
      <c r="A719" s="51"/>
      <c r="B719" s="51"/>
      <c r="C719" s="51"/>
      <c r="D719" s="51"/>
      <c r="E719" s="51"/>
      <c r="F719" s="51"/>
      <c r="G719" s="51"/>
      <c r="H719" s="51"/>
    </row>
    <row r="720">
      <c r="A720" s="51"/>
      <c r="B720" s="51"/>
      <c r="C720" s="51"/>
      <c r="D720" s="51"/>
      <c r="E720" s="51"/>
      <c r="F720" s="51"/>
      <c r="G720" s="51"/>
      <c r="H720" s="51"/>
    </row>
    <row r="721">
      <c r="A721" s="51"/>
      <c r="B721" s="51"/>
      <c r="C721" s="51"/>
      <c r="D721" s="51"/>
      <c r="E721" s="51"/>
      <c r="F721" s="51"/>
      <c r="G721" s="51"/>
      <c r="H721" s="51"/>
    </row>
    <row r="722">
      <c r="A722" s="51"/>
      <c r="B722" s="51"/>
      <c r="C722" s="51"/>
      <c r="D722" s="51"/>
      <c r="E722" s="51"/>
      <c r="F722" s="51"/>
      <c r="G722" s="51"/>
      <c r="H722" s="51"/>
    </row>
    <row r="723">
      <c r="A723" s="51"/>
      <c r="B723" s="51"/>
      <c r="C723" s="51"/>
      <c r="D723" s="51"/>
      <c r="E723" s="51"/>
      <c r="F723" s="51"/>
      <c r="G723" s="51"/>
      <c r="H723" s="51"/>
    </row>
    <row r="724">
      <c r="A724" s="51"/>
      <c r="B724" s="51"/>
      <c r="C724" s="51"/>
      <c r="D724" s="51"/>
      <c r="E724" s="51"/>
      <c r="F724" s="51"/>
      <c r="G724" s="51"/>
      <c r="H724" s="51"/>
    </row>
    <row r="725">
      <c r="A725" s="51"/>
      <c r="B725" s="51"/>
      <c r="C725" s="51"/>
      <c r="D725" s="51"/>
      <c r="E725" s="51"/>
      <c r="F725" s="51"/>
      <c r="G725" s="51"/>
      <c r="H725" s="51"/>
    </row>
    <row r="726">
      <c r="A726" s="51"/>
      <c r="B726" s="51"/>
      <c r="C726" s="51"/>
      <c r="D726" s="51"/>
      <c r="E726" s="51"/>
      <c r="F726" s="51"/>
      <c r="G726" s="51"/>
      <c r="H726" s="51"/>
    </row>
    <row r="727">
      <c r="A727" s="51"/>
      <c r="B727" s="51"/>
      <c r="C727" s="51"/>
      <c r="D727" s="51"/>
      <c r="E727" s="51"/>
      <c r="F727" s="51"/>
      <c r="G727" s="51"/>
      <c r="H727" s="51"/>
    </row>
    <row r="728">
      <c r="A728" s="51"/>
      <c r="B728" s="51"/>
      <c r="C728" s="51"/>
      <c r="D728" s="51"/>
      <c r="E728" s="51"/>
      <c r="F728" s="51"/>
      <c r="G728" s="51"/>
      <c r="H728" s="51"/>
    </row>
    <row r="729">
      <c r="A729" s="51"/>
      <c r="B729" s="51"/>
      <c r="C729" s="51"/>
      <c r="D729" s="51"/>
      <c r="E729" s="51"/>
      <c r="F729" s="51"/>
      <c r="G729" s="51"/>
      <c r="H729" s="51"/>
    </row>
    <row r="730">
      <c r="A730" s="51"/>
      <c r="B730" s="51"/>
      <c r="C730" s="51"/>
      <c r="D730" s="51"/>
      <c r="E730" s="51"/>
      <c r="F730" s="51"/>
      <c r="G730" s="51"/>
      <c r="H730" s="51"/>
    </row>
    <row r="731">
      <c r="A731" s="51"/>
      <c r="B731" s="51"/>
      <c r="C731" s="51"/>
      <c r="D731" s="51"/>
      <c r="E731" s="51"/>
      <c r="F731" s="51"/>
      <c r="G731" s="51"/>
      <c r="H731" s="51"/>
    </row>
    <row r="732">
      <c r="A732" s="51"/>
      <c r="B732" s="51"/>
      <c r="C732" s="51"/>
      <c r="D732" s="51"/>
      <c r="E732" s="51"/>
      <c r="F732" s="51"/>
      <c r="G732" s="51"/>
      <c r="H732" s="51"/>
    </row>
    <row r="733">
      <c r="A733" s="51"/>
      <c r="B733" s="51"/>
      <c r="C733" s="51"/>
      <c r="D733" s="51"/>
      <c r="E733" s="51"/>
      <c r="F733" s="51"/>
      <c r="G733" s="51"/>
      <c r="H733" s="51"/>
    </row>
    <row r="734">
      <c r="A734" s="51"/>
      <c r="B734" s="51"/>
      <c r="C734" s="51"/>
      <c r="D734" s="51"/>
      <c r="E734" s="51"/>
      <c r="F734" s="51"/>
      <c r="G734" s="51"/>
      <c r="H734" s="51"/>
    </row>
    <row r="735">
      <c r="A735" s="51"/>
      <c r="B735" s="51"/>
      <c r="C735" s="51"/>
      <c r="D735" s="51"/>
      <c r="E735" s="51"/>
      <c r="F735" s="51"/>
      <c r="G735" s="51"/>
      <c r="H735" s="51"/>
    </row>
    <row r="736">
      <c r="A736" s="51"/>
      <c r="B736" s="51"/>
      <c r="C736" s="51"/>
      <c r="D736" s="51"/>
      <c r="E736" s="51"/>
      <c r="F736" s="51"/>
      <c r="G736" s="51"/>
      <c r="H736" s="51"/>
    </row>
    <row r="737">
      <c r="A737" s="51"/>
      <c r="B737" s="51"/>
      <c r="C737" s="51"/>
      <c r="D737" s="51"/>
      <c r="E737" s="51"/>
      <c r="F737" s="51"/>
      <c r="G737" s="51"/>
      <c r="H737" s="51"/>
    </row>
    <row r="738">
      <c r="A738" s="51"/>
      <c r="B738" s="51"/>
      <c r="C738" s="51"/>
      <c r="D738" s="51"/>
      <c r="E738" s="51"/>
      <c r="F738" s="51"/>
      <c r="G738" s="51"/>
      <c r="H738" s="51"/>
    </row>
    <row r="739">
      <c r="A739" s="51"/>
      <c r="B739" s="51"/>
      <c r="C739" s="51"/>
      <c r="D739" s="51"/>
      <c r="E739" s="51"/>
      <c r="F739" s="51"/>
      <c r="G739" s="51"/>
      <c r="H739" s="51"/>
    </row>
    <row r="740">
      <c r="A740" s="51"/>
      <c r="B740" s="51"/>
      <c r="C740" s="51"/>
      <c r="D740" s="51"/>
      <c r="E740" s="51"/>
      <c r="F740" s="51"/>
      <c r="G740" s="51"/>
      <c r="H740" s="51"/>
    </row>
    <row r="741">
      <c r="A741" s="51"/>
      <c r="B741" s="51"/>
      <c r="C741" s="51"/>
      <c r="D741" s="51"/>
      <c r="E741" s="51"/>
      <c r="F741" s="51"/>
      <c r="G741" s="51"/>
      <c r="H741" s="51"/>
    </row>
    <row r="742">
      <c r="A742" s="51"/>
      <c r="B742" s="51"/>
      <c r="C742" s="51"/>
      <c r="D742" s="51"/>
      <c r="E742" s="51"/>
      <c r="F742" s="51"/>
      <c r="G742" s="51"/>
      <c r="H742" s="51"/>
    </row>
    <row r="743">
      <c r="A743" s="51"/>
      <c r="B743" s="51"/>
      <c r="C743" s="51"/>
      <c r="D743" s="51"/>
      <c r="E743" s="51"/>
      <c r="F743" s="51"/>
      <c r="G743" s="51"/>
      <c r="H743" s="51"/>
    </row>
    <row r="744">
      <c r="A744" s="51"/>
      <c r="B744" s="51"/>
      <c r="C744" s="51"/>
      <c r="D744" s="51"/>
      <c r="E744" s="51"/>
      <c r="F744" s="51"/>
      <c r="G744" s="51"/>
      <c r="H744" s="51"/>
    </row>
    <row r="745">
      <c r="A745" s="51"/>
      <c r="B745" s="51"/>
      <c r="C745" s="51"/>
      <c r="D745" s="51"/>
      <c r="E745" s="51"/>
      <c r="F745" s="51"/>
      <c r="G745" s="51"/>
      <c r="H745" s="51"/>
    </row>
    <row r="746">
      <c r="A746" s="51"/>
      <c r="B746" s="51"/>
      <c r="C746" s="51"/>
      <c r="D746" s="51"/>
      <c r="E746" s="51"/>
      <c r="F746" s="51"/>
      <c r="G746" s="51"/>
      <c r="H746" s="51"/>
    </row>
    <row r="747">
      <c r="A747" s="51"/>
      <c r="B747" s="51"/>
      <c r="C747" s="51"/>
      <c r="D747" s="51"/>
      <c r="E747" s="51"/>
      <c r="F747" s="51"/>
      <c r="G747" s="51"/>
      <c r="H747" s="51"/>
    </row>
    <row r="748">
      <c r="A748" s="51"/>
      <c r="B748" s="51"/>
      <c r="C748" s="51"/>
      <c r="D748" s="51"/>
      <c r="E748" s="51"/>
      <c r="F748" s="51"/>
      <c r="G748" s="51"/>
      <c r="H748" s="51"/>
    </row>
    <row r="749">
      <c r="A749" s="51"/>
      <c r="B749" s="51"/>
      <c r="C749" s="51"/>
      <c r="D749" s="51"/>
      <c r="E749" s="51"/>
      <c r="F749" s="51"/>
      <c r="G749" s="51"/>
      <c r="H749" s="51"/>
    </row>
    <row r="750">
      <c r="A750" s="51"/>
      <c r="B750" s="51"/>
      <c r="C750" s="51"/>
      <c r="D750" s="51"/>
      <c r="E750" s="51"/>
      <c r="F750" s="51"/>
      <c r="G750" s="51"/>
      <c r="H750" s="51"/>
    </row>
    <row r="751">
      <c r="A751" s="51"/>
      <c r="B751" s="51"/>
      <c r="C751" s="51"/>
      <c r="D751" s="51"/>
      <c r="E751" s="51"/>
      <c r="F751" s="51"/>
      <c r="G751" s="51"/>
      <c r="H751" s="51"/>
    </row>
    <row r="752">
      <c r="A752" s="51"/>
      <c r="B752" s="51"/>
      <c r="C752" s="51"/>
      <c r="D752" s="51"/>
      <c r="E752" s="51"/>
      <c r="F752" s="51"/>
      <c r="G752" s="51"/>
      <c r="H752" s="51"/>
    </row>
    <row r="753">
      <c r="A753" s="51"/>
      <c r="B753" s="51"/>
      <c r="C753" s="51"/>
      <c r="D753" s="51"/>
      <c r="E753" s="51"/>
      <c r="F753" s="51"/>
      <c r="G753" s="51"/>
      <c r="H753" s="51"/>
    </row>
    <row r="754">
      <c r="A754" s="51"/>
      <c r="B754" s="51"/>
      <c r="C754" s="51"/>
      <c r="D754" s="51"/>
      <c r="E754" s="51"/>
      <c r="F754" s="51"/>
      <c r="G754" s="51"/>
      <c r="H754" s="51"/>
    </row>
    <row r="755">
      <c r="A755" s="51"/>
      <c r="B755" s="51"/>
      <c r="C755" s="51"/>
      <c r="D755" s="51"/>
      <c r="E755" s="51"/>
      <c r="F755" s="51"/>
      <c r="G755" s="51"/>
      <c r="H755" s="51"/>
    </row>
    <row r="756">
      <c r="A756" s="51"/>
      <c r="B756" s="51"/>
      <c r="C756" s="51"/>
      <c r="D756" s="51"/>
      <c r="E756" s="51"/>
      <c r="F756" s="51"/>
      <c r="G756" s="51"/>
      <c r="H756" s="51"/>
    </row>
    <row r="757">
      <c r="A757" s="51"/>
      <c r="B757" s="51"/>
      <c r="C757" s="51"/>
      <c r="D757" s="51"/>
      <c r="E757" s="51"/>
      <c r="F757" s="51"/>
      <c r="G757" s="51"/>
      <c r="H757" s="51"/>
    </row>
    <row r="758">
      <c r="A758" s="51"/>
      <c r="B758" s="51"/>
      <c r="C758" s="51"/>
      <c r="D758" s="51"/>
      <c r="E758" s="51"/>
      <c r="F758" s="51"/>
      <c r="G758" s="51"/>
      <c r="H758" s="51"/>
    </row>
    <row r="759">
      <c r="A759" s="51"/>
      <c r="B759" s="51"/>
      <c r="C759" s="51"/>
      <c r="D759" s="51"/>
      <c r="E759" s="51"/>
      <c r="F759" s="51"/>
      <c r="G759" s="51"/>
      <c r="H759" s="51"/>
    </row>
    <row r="760">
      <c r="A760" s="51"/>
      <c r="B760" s="51"/>
      <c r="C760" s="51"/>
      <c r="D760" s="51"/>
      <c r="E760" s="51"/>
      <c r="F760" s="51"/>
      <c r="G760" s="51"/>
      <c r="H760" s="51"/>
    </row>
    <row r="761">
      <c r="A761" s="51"/>
      <c r="B761" s="51"/>
      <c r="C761" s="51"/>
      <c r="D761" s="51"/>
      <c r="E761" s="51"/>
      <c r="F761" s="51"/>
      <c r="G761" s="51"/>
      <c r="H761" s="51"/>
    </row>
    <row r="762">
      <c r="A762" s="51"/>
      <c r="B762" s="51"/>
      <c r="C762" s="51"/>
      <c r="D762" s="51"/>
      <c r="E762" s="51"/>
      <c r="F762" s="51"/>
      <c r="G762" s="51"/>
      <c r="H762" s="51"/>
    </row>
    <row r="763">
      <c r="A763" s="51"/>
      <c r="B763" s="51"/>
      <c r="C763" s="51"/>
      <c r="D763" s="51"/>
      <c r="E763" s="51"/>
      <c r="F763" s="51"/>
      <c r="G763" s="51"/>
      <c r="H763" s="51"/>
    </row>
    <row r="764">
      <c r="A764" s="51"/>
      <c r="B764" s="51"/>
      <c r="C764" s="51"/>
      <c r="D764" s="51"/>
      <c r="E764" s="51"/>
      <c r="F764" s="51"/>
      <c r="G764" s="51"/>
      <c r="H764" s="51"/>
    </row>
    <row r="765">
      <c r="A765" s="51"/>
      <c r="B765" s="51"/>
      <c r="C765" s="51"/>
      <c r="D765" s="51"/>
      <c r="E765" s="51"/>
      <c r="F765" s="51"/>
      <c r="G765" s="51"/>
      <c r="H765" s="51"/>
    </row>
    <row r="766">
      <c r="A766" s="51"/>
      <c r="B766" s="51"/>
      <c r="C766" s="51"/>
      <c r="D766" s="51"/>
      <c r="E766" s="51"/>
      <c r="F766" s="51"/>
      <c r="G766" s="51"/>
      <c r="H766" s="51"/>
    </row>
    <row r="767">
      <c r="A767" s="51"/>
      <c r="B767" s="51"/>
      <c r="C767" s="51"/>
      <c r="D767" s="51"/>
      <c r="E767" s="51"/>
      <c r="F767" s="51"/>
      <c r="G767" s="51"/>
      <c r="H767" s="51"/>
    </row>
    <row r="768">
      <c r="A768" s="51"/>
      <c r="B768" s="51"/>
      <c r="C768" s="51"/>
      <c r="D768" s="51"/>
      <c r="E768" s="51"/>
      <c r="F768" s="51"/>
      <c r="G768" s="51"/>
      <c r="H768" s="51"/>
    </row>
    <row r="769">
      <c r="A769" s="51"/>
      <c r="B769" s="51"/>
      <c r="C769" s="51"/>
      <c r="D769" s="51"/>
      <c r="E769" s="51"/>
      <c r="F769" s="51"/>
      <c r="G769" s="51"/>
      <c r="H769" s="51"/>
    </row>
    <row r="770">
      <c r="A770" s="51"/>
      <c r="B770" s="51"/>
      <c r="C770" s="51"/>
      <c r="D770" s="51"/>
      <c r="E770" s="51"/>
      <c r="F770" s="51"/>
      <c r="G770" s="51"/>
      <c r="H770" s="51"/>
    </row>
    <row r="771">
      <c r="A771" s="51"/>
      <c r="B771" s="51"/>
      <c r="C771" s="51"/>
      <c r="D771" s="51"/>
      <c r="E771" s="51"/>
      <c r="F771" s="51"/>
      <c r="G771" s="51"/>
      <c r="H771" s="51"/>
    </row>
    <row r="772">
      <c r="A772" s="51"/>
      <c r="B772" s="51"/>
      <c r="C772" s="51"/>
      <c r="D772" s="51"/>
      <c r="E772" s="51"/>
      <c r="F772" s="51"/>
      <c r="G772" s="51"/>
      <c r="H772" s="51"/>
    </row>
    <row r="773">
      <c r="A773" s="51"/>
      <c r="B773" s="51"/>
      <c r="C773" s="51"/>
      <c r="D773" s="51"/>
      <c r="E773" s="51"/>
      <c r="F773" s="51"/>
      <c r="G773" s="51"/>
      <c r="H773" s="51"/>
    </row>
    <row r="774">
      <c r="A774" s="51"/>
      <c r="B774" s="51"/>
      <c r="C774" s="51"/>
      <c r="D774" s="51"/>
      <c r="E774" s="51"/>
      <c r="F774" s="51"/>
      <c r="G774" s="51"/>
      <c r="H774" s="51"/>
    </row>
    <row r="775">
      <c r="A775" s="51"/>
      <c r="B775" s="51"/>
      <c r="C775" s="51"/>
      <c r="D775" s="51"/>
      <c r="E775" s="51"/>
      <c r="F775" s="51"/>
      <c r="G775" s="51"/>
      <c r="H775" s="51"/>
    </row>
    <row r="776">
      <c r="A776" s="51"/>
      <c r="B776" s="51"/>
      <c r="C776" s="51"/>
      <c r="D776" s="51"/>
      <c r="E776" s="51"/>
      <c r="F776" s="51"/>
      <c r="G776" s="51"/>
      <c r="H776" s="51"/>
    </row>
    <row r="777">
      <c r="A777" s="51"/>
      <c r="B777" s="51"/>
      <c r="C777" s="51"/>
      <c r="D777" s="51"/>
      <c r="E777" s="51"/>
      <c r="F777" s="51"/>
      <c r="G777" s="51"/>
      <c r="H777" s="51"/>
    </row>
    <row r="778">
      <c r="A778" s="51"/>
      <c r="B778" s="51"/>
      <c r="C778" s="51"/>
      <c r="D778" s="51"/>
      <c r="E778" s="51"/>
      <c r="F778" s="51"/>
      <c r="G778" s="51"/>
      <c r="H778" s="51"/>
    </row>
    <row r="779">
      <c r="A779" s="51"/>
      <c r="B779" s="51"/>
      <c r="C779" s="51"/>
      <c r="D779" s="51"/>
      <c r="E779" s="51"/>
      <c r="F779" s="51"/>
      <c r="G779" s="51"/>
      <c r="H779" s="51"/>
    </row>
    <row r="780">
      <c r="A780" s="51"/>
      <c r="B780" s="51"/>
      <c r="C780" s="51"/>
      <c r="D780" s="51"/>
      <c r="E780" s="51"/>
      <c r="F780" s="51"/>
      <c r="G780" s="51"/>
      <c r="H780" s="51"/>
    </row>
    <row r="781">
      <c r="A781" s="51"/>
      <c r="B781" s="51"/>
      <c r="C781" s="51"/>
      <c r="D781" s="51"/>
      <c r="E781" s="51"/>
      <c r="F781" s="51"/>
      <c r="G781" s="51"/>
      <c r="H781" s="51"/>
    </row>
    <row r="782">
      <c r="A782" s="51"/>
      <c r="B782" s="51"/>
      <c r="C782" s="51"/>
      <c r="D782" s="51"/>
      <c r="E782" s="51"/>
      <c r="F782" s="51"/>
      <c r="G782" s="51"/>
      <c r="H782" s="51"/>
    </row>
    <row r="783">
      <c r="A783" s="51"/>
      <c r="B783" s="51"/>
      <c r="C783" s="51"/>
      <c r="D783" s="51"/>
      <c r="E783" s="51"/>
      <c r="F783" s="51"/>
      <c r="G783" s="51"/>
      <c r="H783" s="51"/>
    </row>
    <row r="784">
      <c r="A784" s="51"/>
      <c r="B784" s="51"/>
      <c r="C784" s="51"/>
      <c r="D784" s="51"/>
      <c r="E784" s="51"/>
      <c r="F784" s="51"/>
      <c r="G784" s="51"/>
      <c r="H784" s="51"/>
    </row>
    <row r="785">
      <c r="A785" s="51"/>
      <c r="B785" s="51"/>
      <c r="C785" s="51"/>
      <c r="D785" s="51"/>
      <c r="E785" s="51"/>
      <c r="F785" s="51"/>
      <c r="G785" s="51"/>
      <c r="H785" s="51"/>
    </row>
    <row r="786">
      <c r="A786" s="51"/>
      <c r="B786" s="51"/>
      <c r="C786" s="51"/>
      <c r="D786" s="51"/>
      <c r="E786" s="51"/>
      <c r="F786" s="51"/>
      <c r="G786" s="51"/>
      <c r="H786" s="51"/>
    </row>
    <row r="787">
      <c r="A787" s="51"/>
      <c r="B787" s="51"/>
      <c r="C787" s="51"/>
      <c r="D787" s="51"/>
      <c r="E787" s="51"/>
      <c r="F787" s="51"/>
      <c r="G787" s="51"/>
      <c r="H787" s="51"/>
    </row>
    <row r="788">
      <c r="A788" s="51"/>
      <c r="B788" s="51"/>
      <c r="C788" s="51"/>
      <c r="D788" s="51"/>
      <c r="E788" s="51"/>
      <c r="F788" s="51"/>
      <c r="G788" s="51"/>
      <c r="H788" s="51"/>
    </row>
    <row r="789">
      <c r="A789" s="51"/>
      <c r="B789" s="51"/>
      <c r="C789" s="51"/>
      <c r="D789" s="51"/>
      <c r="E789" s="51"/>
      <c r="F789" s="51"/>
      <c r="G789" s="51"/>
      <c r="H789" s="51"/>
    </row>
    <row r="790">
      <c r="A790" s="51"/>
      <c r="B790" s="51"/>
      <c r="C790" s="51"/>
      <c r="D790" s="51"/>
      <c r="E790" s="51"/>
      <c r="F790" s="51"/>
      <c r="G790" s="51"/>
      <c r="H790" s="51"/>
    </row>
    <row r="791">
      <c r="A791" s="51"/>
      <c r="B791" s="51"/>
      <c r="C791" s="51"/>
      <c r="D791" s="51"/>
      <c r="E791" s="51"/>
      <c r="F791" s="51"/>
      <c r="G791" s="51"/>
      <c r="H791" s="51"/>
    </row>
    <row r="792">
      <c r="A792" s="51"/>
      <c r="B792" s="51"/>
      <c r="C792" s="51"/>
      <c r="D792" s="51"/>
      <c r="E792" s="51"/>
      <c r="F792" s="51"/>
      <c r="G792" s="51"/>
      <c r="H792" s="51"/>
    </row>
    <row r="793">
      <c r="A793" s="51"/>
      <c r="B793" s="51"/>
      <c r="C793" s="51"/>
      <c r="D793" s="51"/>
      <c r="E793" s="51"/>
      <c r="F793" s="51"/>
      <c r="G793" s="51"/>
      <c r="H793" s="51"/>
    </row>
    <row r="794">
      <c r="A794" s="51"/>
      <c r="B794" s="51"/>
      <c r="C794" s="51"/>
      <c r="D794" s="51"/>
      <c r="E794" s="51"/>
      <c r="F794" s="51"/>
      <c r="G794" s="51"/>
      <c r="H794" s="51"/>
    </row>
    <row r="795">
      <c r="A795" s="51"/>
      <c r="B795" s="51"/>
      <c r="C795" s="51"/>
      <c r="D795" s="51"/>
      <c r="E795" s="51"/>
      <c r="F795" s="51"/>
      <c r="G795" s="51"/>
      <c r="H795" s="51"/>
    </row>
    <row r="796">
      <c r="A796" s="51"/>
      <c r="B796" s="51"/>
      <c r="C796" s="51"/>
      <c r="D796" s="51"/>
      <c r="E796" s="51"/>
      <c r="F796" s="51"/>
      <c r="G796" s="51"/>
      <c r="H796" s="51"/>
    </row>
    <row r="797">
      <c r="A797" s="51"/>
      <c r="B797" s="51"/>
      <c r="C797" s="51"/>
      <c r="D797" s="51"/>
      <c r="E797" s="51"/>
      <c r="F797" s="51"/>
      <c r="G797" s="51"/>
      <c r="H797" s="51"/>
    </row>
    <row r="798">
      <c r="A798" s="51"/>
      <c r="B798" s="51"/>
      <c r="C798" s="51"/>
      <c r="D798" s="51"/>
      <c r="E798" s="51"/>
      <c r="F798" s="51"/>
      <c r="G798" s="51"/>
      <c r="H798" s="51"/>
    </row>
    <row r="799">
      <c r="A799" s="51"/>
      <c r="B799" s="51"/>
      <c r="C799" s="51"/>
      <c r="D799" s="51"/>
      <c r="E799" s="51"/>
      <c r="F799" s="51"/>
      <c r="G799" s="51"/>
      <c r="H799" s="51"/>
    </row>
    <row r="800">
      <c r="A800" s="51"/>
      <c r="B800" s="51"/>
      <c r="C800" s="51"/>
      <c r="D800" s="51"/>
      <c r="E800" s="51"/>
      <c r="F800" s="51"/>
      <c r="G800" s="51"/>
      <c r="H800" s="51"/>
    </row>
    <row r="801">
      <c r="A801" s="51"/>
      <c r="B801" s="51"/>
      <c r="C801" s="51"/>
      <c r="D801" s="51"/>
      <c r="E801" s="51"/>
      <c r="F801" s="51"/>
      <c r="G801" s="51"/>
      <c r="H801" s="51"/>
    </row>
    <row r="802">
      <c r="A802" s="51"/>
      <c r="B802" s="51"/>
      <c r="C802" s="51"/>
      <c r="D802" s="51"/>
      <c r="E802" s="51"/>
      <c r="F802" s="51"/>
      <c r="G802" s="51"/>
      <c r="H802" s="51"/>
    </row>
    <row r="803">
      <c r="A803" s="51"/>
      <c r="B803" s="51"/>
      <c r="C803" s="51"/>
      <c r="D803" s="51"/>
      <c r="E803" s="51"/>
      <c r="F803" s="51"/>
      <c r="G803" s="51"/>
      <c r="H803" s="51"/>
    </row>
    <row r="804">
      <c r="A804" s="51"/>
      <c r="B804" s="51"/>
      <c r="C804" s="51"/>
      <c r="D804" s="51"/>
      <c r="E804" s="51"/>
      <c r="F804" s="51"/>
      <c r="G804" s="51"/>
      <c r="H804" s="51"/>
    </row>
    <row r="805">
      <c r="A805" s="51"/>
      <c r="B805" s="51"/>
      <c r="C805" s="51"/>
      <c r="D805" s="51"/>
      <c r="E805" s="51"/>
      <c r="F805" s="51"/>
      <c r="G805" s="51"/>
      <c r="H805" s="51"/>
    </row>
    <row r="806">
      <c r="A806" s="51"/>
      <c r="B806" s="51"/>
      <c r="C806" s="51"/>
      <c r="D806" s="51"/>
      <c r="E806" s="51"/>
      <c r="F806" s="51"/>
      <c r="G806" s="51"/>
      <c r="H806" s="51"/>
    </row>
    <row r="807">
      <c r="A807" s="51"/>
      <c r="B807" s="51"/>
      <c r="C807" s="51"/>
      <c r="D807" s="51"/>
      <c r="E807" s="51"/>
      <c r="F807" s="51"/>
      <c r="G807" s="51"/>
      <c r="H807" s="51"/>
    </row>
    <row r="808">
      <c r="A808" s="51"/>
      <c r="B808" s="51"/>
      <c r="C808" s="51"/>
      <c r="D808" s="51"/>
      <c r="E808" s="51"/>
      <c r="F808" s="51"/>
      <c r="G808" s="51"/>
      <c r="H808" s="51"/>
    </row>
    <row r="809">
      <c r="A809" s="51"/>
      <c r="B809" s="51"/>
      <c r="C809" s="51"/>
      <c r="D809" s="51"/>
      <c r="E809" s="51"/>
      <c r="F809" s="51"/>
      <c r="G809" s="51"/>
      <c r="H809" s="51"/>
    </row>
    <row r="810">
      <c r="A810" s="51"/>
      <c r="B810" s="51"/>
      <c r="C810" s="51"/>
      <c r="D810" s="51"/>
      <c r="E810" s="51"/>
      <c r="F810" s="51"/>
      <c r="G810" s="51"/>
      <c r="H810" s="51"/>
    </row>
    <row r="811">
      <c r="A811" s="51"/>
      <c r="B811" s="51"/>
      <c r="C811" s="51"/>
      <c r="D811" s="51"/>
      <c r="E811" s="51"/>
      <c r="F811" s="51"/>
      <c r="G811" s="51"/>
      <c r="H811" s="51"/>
    </row>
    <row r="812">
      <c r="A812" s="51"/>
      <c r="B812" s="51"/>
      <c r="C812" s="51"/>
      <c r="D812" s="51"/>
      <c r="E812" s="51"/>
      <c r="F812" s="51"/>
      <c r="G812" s="51"/>
      <c r="H812" s="51"/>
    </row>
    <row r="813">
      <c r="A813" s="51"/>
      <c r="B813" s="51"/>
      <c r="C813" s="51"/>
      <c r="D813" s="51"/>
      <c r="E813" s="51"/>
      <c r="F813" s="51"/>
      <c r="G813" s="51"/>
      <c r="H813" s="51"/>
    </row>
    <row r="814">
      <c r="A814" s="51"/>
      <c r="B814" s="51"/>
      <c r="C814" s="51"/>
      <c r="D814" s="51"/>
      <c r="E814" s="51"/>
      <c r="F814" s="51"/>
      <c r="G814" s="51"/>
      <c r="H814" s="51"/>
    </row>
    <row r="815">
      <c r="A815" s="51"/>
      <c r="B815" s="51"/>
      <c r="C815" s="51"/>
      <c r="D815" s="51"/>
      <c r="E815" s="51"/>
      <c r="F815" s="51"/>
      <c r="G815" s="51"/>
      <c r="H815" s="51"/>
    </row>
    <row r="816">
      <c r="A816" s="51"/>
      <c r="B816" s="51"/>
      <c r="C816" s="51"/>
      <c r="D816" s="51"/>
      <c r="E816" s="51"/>
      <c r="F816" s="51"/>
      <c r="G816" s="51"/>
      <c r="H816" s="51"/>
    </row>
    <row r="817">
      <c r="A817" s="51"/>
      <c r="B817" s="51"/>
      <c r="C817" s="51"/>
      <c r="D817" s="51"/>
      <c r="E817" s="51"/>
      <c r="F817" s="51"/>
      <c r="G817" s="51"/>
      <c r="H817" s="51"/>
    </row>
    <row r="818">
      <c r="A818" s="51"/>
      <c r="B818" s="51"/>
      <c r="C818" s="51"/>
      <c r="D818" s="51"/>
      <c r="E818" s="51"/>
      <c r="F818" s="51"/>
      <c r="G818" s="51"/>
      <c r="H818" s="51"/>
    </row>
    <row r="819">
      <c r="A819" s="51"/>
      <c r="B819" s="51"/>
      <c r="C819" s="51"/>
      <c r="D819" s="51"/>
      <c r="E819" s="51"/>
      <c r="F819" s="51"/>
      <c r="G819" s="51"/>
      <c r="H819" s="51"/>
    </row>
    <row r="820">
      <c r="A820" s="51"/>
      <c r="B820" s="51"/>
      <c r="C820" s="51"/>
      <c r="D820" s="51"/>
      <c r="E820" s="51"/>
      <c r="F820" s="51"/>
      <c r="G820" s="51"/>
      <c r="H820" s="51"/>
    </row>
    <row r="821">
      <c r="A821" s="51"/>
      <c r="B821" s="51"/>
      <c r="C821" s="51"/>
      <c r="D821" s="51"/>
      <c r="E821" s="51"/>
      <c r="F821" s="51"/>
      <c r="G821" s="51"/>
      <c r="H821" s="51"/>
    </row>
    <row r="822">
      <c r="A822" s="51"/>
      <c r="B822" s="51"/>
      <c r="C822" s="51"/>
      <c r="D822" s="51"/>
      <c r="E822" s="51"/>
      <c r="F822" s="51"/>
      <c r="G822" s="51"/>
      <c r="H822" s="51"/>
    </row>
    <row r="823">
      <c r="A823" s="51"/>
      <c r="B823" s="51"/>
      <c r="C823" s="51"/>
      <c r="D823" s="51"/>
      <c r="E823" s="51"/>
      <c r="F823" s="51"/>
      <c r="G823" s="51"/>
      <c r="H823" s="51"/>
    </row>
    <row r="824">
      <c r="A824" s="51"/>
      <c r="B824" s="51"/>
      <c r="C824" s="51"/>
      <c r="D824" s="51"/>
      <c r="E824" s="51"/>
      <c r="F824" s="51"/>
      <c r="G824" s="51"/>
      <c r="H824" s="51"/>
    </row>
    <row r="825">
      <c r="A825" s="51"/>
      <c r="B825" s="51"/>
      <c r="C825" s="51"/>
      <c r="D825" s="51"/>
      <c r="E825" s="51"/>
      <c r="F825" s="51"/>
      <c r="G825" s="51"/>
      <c r="H825" s="51"/>
    </row>
    <row r="826">
      <c r="A826" s="51"/>
      <c r="B826" s="51"/>
      <c r="C826" s="51"/>
      <c r="D826" s="51"/>
      <c r="E826" s="51"/>
      <c r="F826" s="51"/>
      <c r="G826" s="51"/>
      <c r="H826" s="51"/>
    </row>
    <row r="827">
      <c r="A827" s="51"/>
      <c r="B827" s="51"/>
      <c r="C827" s="51"/>
      <c r="D827" s="51"/>
      <c r="E827" s="51"/>
      <c r="F827" s="51"/>
      <c r="G827" s="51"/>
      <c r="H827" s="51"/>
    </row>
    <row r="828">
      <c r="A828" s="51"/>
      <c r="B828" s="51"/>
      <c r="C828" s="51"/>
      <c r="D828" s="51"/>
      <c r="E828" s="51"/>
      <c r="F828" s="51"/>
      <c r="G828" s="51"/>
      <c r="H828" s="51"/>
    </row>
    <row r="829">
      <c r="A829" s="51"/>
      <c r="B829" s="51"/>
      <c r="C829" s="51"/>
      <c r="D829" s="51"/>
      <c r="E829" s="51"/>
      <c r="F829" s="51"/>
      <c r="G829" s="51"/>
      <c r="H829" s="51"/>
    </row>
    <row r="830">
      <c r="A830" s="51"/>
      <c r="B830" s="51"/>
      <c r="C830" s="51"/>
      <c r="D830" s="51"/>
      <c r="E830" s="51"/>
      <c r="F830" s="51"/>
      <c r="G830" s="51"/>
      <c r="H830" s="51"/>
    </row>
    <row r="831">
      <c r="A831" s="51"/>
      <c r="B831" s="51"/>
      <c r="C831" s="51"/>
      <c r="D831" s="51"/>
      <c r="E831" s="51"/>
      <c r="F831" s="51"/>
      <c r="G831" s="51"/>
      <c r="H831" s="51"/>
    </row>
    <row r="832">
      <c r="A832" s="51"/>
      <c r="B832" s="51"/>
      <c r="C832" s="51"/>
      <c r="D832" s="51"/>
      <c r="E832" s="51"/>
      <c r="F832" s="51"/>
      <c r="G832" s="51"/>
      <c r="H832" s="51"/>
    </row>
    <row r="833">
      <c r="A833" s="51"/>
      <c r="B833" s="51"/>
      <c r="C833" s="51"/>
      <c r="D833" s="51"/>
      <c r="E833" s="51"/>
      <c r="F833" s="51"/>
      <c r="G833" s="51"/>
      <c r="H833" s="51"/>
    </row>
    <row r="834">
      <c r="A834" s="51"/>
      <c r="B834" s="51"/>
      <c r="C834" s="51"/>
      <c r="D834" s="51"/>
      <c r="E834" s="51"/>
      <c r="F834" s="51"/>
      <c r="G834" s="51"/>
      <c r="H834" s="51"/>
    </row>
    <row r="835">
      <c r="A835" s="51"/>
      <c r="B835" s="51"/>
      <c r="C835" s="51"/>
      <c r="D835" s="51"/>
      <c r="E835" s="51"/>
      <c r="F835" s="51"/>
      <c r="G835" s="51"/>
      <c r="H835" s="51"/>
    </row>
    <row r="836">
      <c r="A836" s="51"/>
      <c r="B836" s="51"/>
      <c r="C836" s="51"/>
      <c r="D836" s="51"/>
      <c r="E836" s="51"/>
      <c r="F836" s="51"/>
      <c r="G836" s="51"/>
      <c r="H836" s="51"/>
    </row>
    <row r="837">
      <c r="A837" s="51"/>
      <c r="B837" s="51"/>
      <c r="C837" s="51"/>
      <c r="D837" s="51"/>
      <c r="E837" s="51"/>
      <c r="F837" s="51"/>
      <c r="G837" s="51"/>
      <c r="H837" s="51"/>
    </row>
    <row r="838">
      <c r="A838" s="51"/>
      <c r="B838" s="51"/>
      <c r="C838" s="51"/>
      <c r="D838" s="51"/>
      <c r="E838" s="51"/>
      <c r="F838" s="51"/>
      <c r="G838" s="51"/>
      <c r="H838" s="51"/>
    </row>
    <row r="839">
      <c r="A839" s="51"/>
      <c r="B839" s="51"/>
      <c r="C839" s="51"/>
      <c r="D839" s="51"/>
      <c r="E839" s="51"/>
      <c r="F839" s="51"/>
      <c r="G839" s="51"/>
      <c r="H839" s="51"/>
    </row>
    <row r="840">
      <c r="A840" s="51"/>
      <c r="B840" s="51"/>
      <c r="C840" s="51"/>
      <c r="D840" s="51"/>
      <c r="E840" s="51"/>
      <c r="F840" s="51"/>
      <c r="G840" s="51"/>
      <c r="H840" s="51"/>
    </row>
    <row r="841">
      <c r="A841" s="51"/>
      <c r="B841" s="51"/>
      <c r="C841" s="51"/>
      <c r="D841" s="51"/>
      <c r="E841" s="51"/>
      <c r="F841" s="51"/>
      <c r="G841" s="51"/>
      <c r="H841" s="51"/>
    </row>
    <row r="842">
      <c r="A842" s="51"/>
      <c r="B842" s="51"/>
      <c r="C842" s="51"/>
      <c r="D842" s="51"/>
      <c r="E842" s="51"/>
      <c r="F842" s="51"/>
      <c r="G842" s="51"/>
      <c r="H842" s="51"/>
    </row>
    <row r="843">
      <c r="A843" s="51"/>
      <c r="B843" s="51"/>
      <c r="C843" s="51"/>
      <c r="D843" s="51"/>
      <c r="E843" s="51"/>
      <c r="F843" s="51"/>
      <c r="G843" s="51"/>
      <c r="H843" s="51"/>
    </row>
    <row r="844">
      <c r="A844" s="51"/>
      <c r="B844" s="51"/>
      <c r="C844" s="51"/>
      <c r="D844" s="51"/>
      <c r="E844" s="51"/>
      <c r="F844" s="51"/>
      <c r="G844" s="51"/>
      <c r="H844" s="51"/>
    </row>
    <row r="845">
      <c r="A845" s="51"/>
      <c r="B845" s="51"/>
      <c r="C845" s="51"/>
      <c r="D845" s="51"/>
      <c r="E845" s="51"/>
      <c r="F845" s="51"/>
      <c r="G845" s="51"/>
      <c r="H845" s="51"/>
    </row>
    <row r="846">
      <c r="A846" s="51"/>
      <c r="B846" s="51"/>
      <c r="C846" s="51"/>
      <c r="D846" s="51"/>
      <c r="E846" s="51"/>
      <c r="F846" s="51"/>
      <c r="G846" s="51"/>
      <c r="H846" s="51"/>
    </row>
    <row r="847">
      <c r="A847" s="51"/>
      <c r="B847" s="51"/>
      <c r="C847" s="51"/>
      <c r="D847" s="51"/>
      <c r="E847" s="51"/>
      <c r="F847" s="51"/>
      <c r="G847" s="51"/>
      <c r="H847" s="51"/>
    </row>
    <row r="848">
      <c r="A848" s="51"/>
      <c r="B848" s="51"/>
      <c r="C848" s="51"/>
      <c r="D848" s="51"/>
      <c r="E848" s="51"/>
      <c r="F848" s="51"/>
      <c r="G848" s="51"/>
      <c r="H848" s="51"/>
    </row>
    <row r="849">
      <c r="A849" s="51"/>
      <c r="B849" s="51"/>
      <c r="C849" s="51"/>
      <c r="D849" s="51"/>
      <c r="E849" s="51"/>
      <c r="F849" s="51"/>
      <c r="G849" s="51"/>
      <c r="H849" s="51"/>
    </row>
    <row r="850">
      <c r="A850" s="51"/>
      <c r="B850" s="51"/>
      <c r="C850" s="51"/>
      <c r="D850" s="51"/>
      <c r="E850" s="51"/>
      <c r="F850" s="51"/>
      <c r="G850" s="51"/>
      <c r="H850" s="51"/>
    </row>
    <row r="851">
      <c r="A851" s="51"/>
      <c r="B851" s="51"/>
      <c r="C851" s="51"/>
      <c r="D851" s="51"/>
      <c r="E851" s="51"/>
      <c r="F851" s="51"/>
      <c r="G851" s="51"/>
      <c r="H851" s="51"/>
    </row>
    <row r="852">
      <c r="A852" s="51"/>
      <c r="B852" s="51"/>
      <c r="C852" s="51"/>
      <c r="D852" s="51"/>
      <c r="E852" s="51"/>
      <c r="F852" s="51"/>
      <c r="G852" s="51"/>
      <c r="H852" s="51"/>
    </row>
    <row r="853">
      <c r="A853" s="51"/>
      <c r="B853" s="51"/>
      <c r="C853" s="51"/>
      <c r="D853" s="51"/>
      <c r="E853" s="51"/>
      <c r="F853" s="51"/>
      <c r="G853" s="51"/>
      <c r="H853" s="51"/>
    </row>
    <row r="854">
      <c r="A854" s="51"/>
      <c r="B854" s="51"/>
      <c r="C854" s="51"/>
      <c r="D854" s="51"/>
      <c r="E854" s="51"/>
      <c r="F854" s="51"/>
      <c r="G854" s="51"/>
      <c r="H854" s="51"/>
    </row>
    <row r="855">
      <c r="A855" s="51"/>
      <c r="B855" s="51"/>
      <c r="C855" s="51"/>
      <c r="D855" s="51"/>
      <c r="E855" s="51"/>
      <c r="F855" s="51"/>
      <c r="G855" s="51"/>
      <c r="H855" s="51"/>
    </row>
    <row r="856">
      <c r="A856" s="51"/>
      <c r="B856" s="51"/>
      <c r="C856" s="51"/>
      <c r="D856" s="51"/>
      <c r="E856" s="51"/>
      <c r="F856" s="51"/>
      <c r="G856" s="51"/>
      <c r="H856" s="51"/>
    </row>
    <row r="857">
      <c r="A857" s="51"/>
      <c r="B857" s="51"/>
      <c r="C857" s="51"/>
      <c r="D857" s="51"/>
      <c r="E857" s="51"/>
      <c r="F857" s="51"/>
      <c r="G857" s="51"/>
      <c r="H857" s="51"/>
    </row>
    <row r="858">
      <c r="A858" s="51"/>
      <c r="B858" s="51"/>
      <c r="C858" s="51"/>
      <c r="D858" s="51"/>
      <c r="E858" s="51"/>
      <c r="F858" s="51"/>
      <c r="G858" s="51"/>
      <c r="H858" s="51"/>
    </row>
    <row r="859">
      <c r="A859" s="51"/>
      <c r="B859" s="51"/>
      <c r="C859" s="51"/>
      <c r="D859" s="51"/>
      <c r="E859" s="51"/>
      <c r="F859" s="51"/>
      <c r="G859" s="51"/>
      <c r="H859" s="51"/>
    </row>
    <row r="860">
      <c r="A860" s="51"/>
      <c r="B860" s="51"/>
      <c r="C860" s="51"/>
      <c r="D860" s="51"/>
      <c r="E860" s="51"/>
      <c r="F860" s="51"/>
      <c r="G860" s="51"/>
      <c r="H860" s="51"/>
    </row>
    <row r="861">
      <c r="A861" s="51"/>
      <c r="B861" s="51"/>
      <c r="C861" s="51"/>
      <c r="D861" s="51"/>
      <c r="E861" s="51"/>
      <c r="F861" s="51"/>
      <c r="G861" s="51"/>
      <c r="H861" s="51"/>
    </row>
    <row r="862">
      <c r="A862" s="51"/>
      <c r="B862" s="51"/>
      <c r="C862" s="51"/>
      <c r="D862" s="51"/>
      <c r="E862" s="51"/>
      <c r="F862" s="51"/>
      <c r="G862" s="51"/>
      <c r="H862" s="51"/>
    </row>
    <row r="863">
      <c r="A863" s="51"/>
      <c r="B863" s="51"/>
      <c r="C863" s="51"/>
      <c r="D863" s="51"/>
      <c r="E863" s="51"/>
      <c r="F863" s="51"/>
      <c r="G863" s="51"/>
      <c r="H863" s="51"/>
    </row>
    <row r="864">
      <c r="A864" s="51"/>
      <c r="B864" s="51"/>
      <c r="C864" s="51"/>
      <c r="D864" s="51"/>
      <c r="E864" s="51"/>
      <c r="F864" s="51"/>
      <c r="G864" s="51"/>
      <c r="H864" s="51"/>
    </row>
    <row r="865">
      <c r="A865" s="51"/>
      <c r="B865" s="51"/>
      <c r="C865" s="51"/>
      <c r="D865" s="51"/>
      <c r="E865" s="51"/>
      <c r="F865" s="51"/>
      <c r="G865" s="51"/>
      <c r="H865" s="51"/>
    </row>
    <row r="866">
      <c r="A866" s="51"/>
      <c r="B866" s="51"/>
      <c r="C866" s="51"/>
      <c r="D866" s="51"/>
      <c r="E866" s="51"/>
      <c r="F866" s="51"/>
      <c r="G866" s="51"/>
      <c r="H866" s="51"/>
    </row>
    <row r="867">
      <c r="A867" s="51"/>
      <c r="B867" s="51"/>
      <c r="C867" s="51"/>
      <c r="D867" s="51"/>
      <c r="E867" s="51"/>
      <c r="F867" s="51"/>
      <c r="G867" s="51"/>
      <c r="H867" s="51"/>
    </row>
    <row r="868">
      <c r="A868" s="51"/>
      <c r="B868" s="51"/>
      <c r="C868" s="51"/>
      <c r="D868" s="51"/>
      <c r="E868" s="51"/>
      <c r="F868" s="51"/>
      <c r="G868" s="51"/>
      <c r="H868" s="51"/>
    </row>
    <row r="869">
      <c r="A869" s="51"/>
      <c r="B869" s="51"/>
      <c r="C869" s="51"/>
      <c r="D869" s="51"/>
      <c r="E869" s="51"/>
      <c r="F869" s="51"/>
      <c r="G869" s="51"/>
      <c r="H869" s="51"/>
    </row>
    <row r="870">
      <c r="A870" s="51"/>
      <c r="B870" s="51"/>
      <c r="C870" s="51"/>
      <c r="D870" s="51"/>
      <c r="E870" s="51"/>
      <c r="F870" s="51"/>
      <c r="G870" s="51"/>
      <c r="H870" s="51"/>
    </row>
    <row r="871">
      <c r="A871" s="51"/>
      <c r="B871" s="51"/>
      <c r="C871" s="51"/>
      <c r="D871" s="51"/>
      <c r="E871" s="51"/>
      <c r="F871" s="51"/>
      <c r="G871" s="51"/>
      <c r="H871" s="51"/>
    </row>
    <row r="872">
      <c r="A872" s="51"/>
      <c r="B872" s="51"/>
      <c r="C872" s="51"/>
      <c r="D872" s="51"/>
      <c r="E872" s="51"/>
      <c r="F872" s="51"/>
      <c r="G872" s="51"/>
      <c r="H872" s="51"/>
    </row>
    <row r="873">
      <c r="A873" s="51"/>
      <c r="B873" s="51"/>
      <c r="C873" s="51"/>
      <c r="D873" s="51"/>
      <c r="E873" s="51"/>
      <c r="F873" s="51"/>
      <c r="G873" s="51"/>
      <c r="H873" s="51"/>
    </row>
    <row r="874">
      <c r="A874" s="51"/>
      <c r="B874" s="51"/>
      <c r="C874" s="51"/>
      <c r="D874" s="51"/>
      <c r="E874" s="51"/>
      <c r="F874" s="51"/>
      <c r="G874" s="51"/>
      <c r="H874" s="51"/>
    </row>
    <row r="875">
      <c r="A875" s="51"/>
      <c r="B875" s="51"/>
      <c r="C875" s="51"/>
      <c r="D875" s="51"/>
      <c r="E875" s="51"/>
      <c r="F875" s="51"/>
      <c r="G875" s="51"/>
      <c r="H875" s="51"/>
    </row>
    <row r="876">
      <c r="A876" s="51"/>
      <c r="B876" s="51"/>
      <c r="C876" s="51"/>
      <c r="D876" s="51"/>
      <c r="E876" s="51"/>
      <c r="F876" s="51"/>
      <c r="G876" s="51"/>
      <c r="H876" s="51"/>
    </row>
    <row r="877">
      <c r="A877" s="51"/>
      <c r="B877" s="51"/>
      <c r="C877" s="51"/>
      <c r="D877" s="51"/>
      <c r="E877" s="51"/>
      <c r="F877" s="51"/>
      <c r="G877" s="51"/>
      <c r="H877" s="51"/>
    </row>
    <row r="878">
      <c r="A878" s="51"/>
      <c r="B878" s="51"/>
      <c r="C878" s="51"/>
      <c r="D878" s="51"/>
      <c r="E878" s="51"/>
      <c r="F878" s="51"/>
      <c r="G878" s="51"/>
      <c r="H878" s="51"/>
    </row>
    <row r="879">
      <c r="A879" s="51"/>
      <c r="B879" s="51"/>
      <c r="C879" s="51"/>
      <c r="D879" s="51"/>
      <c r="E879" s="51"/>
      <c r="F879" s="51"/>
      <c r="G879" s="51"/>
      <c r="H879" s="51"/>
    </row>
    <row r="880">
      <c r="A880" s="51"/>
      <c r="B880" s="51"/>
      <c r="C880" s="51"/>
      <c r="D880" s="51"/>
      <c r="E880" s="51"/>
      <c r="F880" s="51"/>
      <c r="G880" s="51"/>
      <c r="H880" s="51"/>
    </row>
    <row r="881">
      <c r="A881" s="51"/>
      <c r="B881" s="51"/>
      <c r="C881" s="51"/>
      <c r="D881" s="51"/>
      <c r="E881" s="51"/>
      <c r="F881" s="51"/>
      <c r="G881" s="51"/>
      <c r="H881" s="51"/>
    </row>
    <row r="882">
      <c r="A882" s="51"/>
      <c r="B882" s="51"/>
      <c r="C882" s="51"/>
      <c r="D882" s="51"/>
      <c r="E882" s="51"/>
      <c r="F882" s="51"/>
      <c r="G882" s="51"/>
      <c r="H882" s="51"/>
    </row>
    <row r="883">
      <c r="A883" s="51"/>
      <c r="B883" s="51"/>
      <c r="C883" s="51"/>
      <c r="D883" s="51"/>
      <c r="E883" s="51"/>
      <c r="F883" s="51"/>
      <c r="G883" s="51"/>
      <c r="H883" s="51"/>
    </row>
    <row r="884">
      <c r="A884" s="51"/>
      <c r="B884" s="51"/>
      <c r="C884" s="51"/>
      <c r="D884" s="51"/>
      <c r="E884" s="51"/>
      <c r="F884" s="51"/>
      <c r="G884" s="51"/>
      <c r="H884" s="51"/>
    </row>
    <row r="885">
      <c r="A885" s="51"/>
      <c r="B885" s="51"/>
      <c r="C885" s="51"/>
      <c r="D885" s="51"/>
      <c r="E885" s="51"/>
      <c r="F885" s="51"/>
      <c r="G885" s="51"/>
      <c r="H885" s="51"/>
    </row>
    <row r="886">
      <c r="A886" s="51"/>
      <c r="B886" s="51"/>
      <c r="C886" s="51"/>
      <c r="D886" s="51"/>
      <c r="E886" s="51"/>
      <c r="F886" s="51"/>
      <c r="G886" s="51"/>
      <c r="H886" s="51"/>
    </row>
    <row r="887">
      <c r="A887" s="51"/>
      <c r="B887" s="51"/>
      <c r="C887" s="51"/>
      <c r="D887" s="51"/>
      <c r="E887" s="51"/>
      <c r="F887" s="51"/>
      <c r="G887" s="51"/>
      <c r="H887" s="51"/>
    </row>
    <row r="888">
      <c r="A888" s="51"/>
      <c r="B888" s="51"/>
      <c r="C888" s="51"/>
      <c r="D888" s="51"/>
      <c r="E888" s="51"/>
      <c r="F888" s="51"/>
      <c r="G888" s="51"/>
      <c r="H888" s="51"/>
    </row>
    <row r="889">
      <c r="A889" s="51"/>
      <c r="B889" s="51"/>
      <c r="C889" s="51"/>
      <c r="D889" s="51"/>
      <c r="E889" s="51"/>
      <c r="F889" s="51"/>
      <c r="G889" s="51"/>
      <c r="H889" s="51"/>
    </row>
    <row r="890">
      <c r="A890" s="51"/>
      <c r="B890" s="51"/>
      <c r="C890" s="51"/>
      <c r="D890" s="51"/>
      <c r="E890" s="51"/>
      <c r="F890" s="51"/>
      <c r="G890" s="51"/>
      <c r="H890" s="51"/>
    </row>
    <row r="891">
      <c r="A891" s="51"/>
      <c r="B891" s="51"/>
      <c r="C891" s="51"/>
      <c r="D891" s="51"/>
      <c r="E891" s="51"/>
      <c r="F891" s="51"/>
      <c r="G891" s="51"/>
      <c r="H891" s="51"/>
    </row>
    <row r="892">
      <c r="A892" s="51"/>
      <c r="B892" s="51"/>
      <c r="C892" s="51"/>
      <c r="D892" s="51"/>
      <c r="E892" s="51"/>
      <c r="F892" s="51"/>
      <c r="G892" s="51"/>
      <c r="H892" s="51"/>
    </row>
    <row r="893">
      <c r="A893" s="51"/>
      <c r="B893" s="51"/>
      <c r="C893" s="51"/>
      <c r="D893" s="51"/>
      <c r="E893" s="51"/>
      <c r="F893" s="51"/>
      <c r="G893" s="51"/>
      <c r="H893" s="51"/>
    </row>
    <row r="894">
      <c r="A894" s="51"/>
      <c r="B894" s="51"/>
      <c r="C894" s="51"/>
      <c r="D894" s="51"/>
      <c r="E894" s="51"/>
      <c r="F894" s="51"/>
      <c r="G894" s="51"/>
      <c r="H894" s="51"/>
    </row>
    <row r="895">
      <c r="A895" s="51"/>
      <c r="B895" s="51"/>
      <c r="C895" s="51"/>
      <c r="D895" s="51"/>
      <c r="E895" s="51"/>
      <c r="F895" s="51"/>
      <c r="G895" s="51"/>
      <c r="H895" s="51"/>
    </row>
    <row r="896">
      <c r="A896" s="51"/>
      <c r="B896" s="51"/>
      <c r="C896" s="51"/>
      <c r="D896" s="51"/>
      <c r="E896" s="51"/>
      <c r="F896" s="51"/>
      <c r="G896" s="51"/>
      <c r="H896" s="51"/>
    </row>
    <row r="897">
      <c r="A897" s="51"/>
      <c r="B897" s="51"/>
      <c r="C897" s="51"/>
      <c r="D897" s="51"/>
      <c r="E897" s="51"/>
      <c r="F897" s="51"/>
      <c r="G897" s="51"/>
      <c r="H897" s="51"/>
    </row>
    <row r="898">
      <c r="A898" s="51"/>
      <c r="B898" s="51"/>
      <c r="C898" s="51"/>
      <c r="D898" s="51"/>
      <c r="E898" s="51"/>
      <c r="F898" s="51"/>
      <c r="G898" s="51"/>
      <c r="H898" s="51"/>
    </row>
    <row r="899">
      <c r="A899" s="51"/>
      <c r="B899" s="51"/>
      <c r="C899" s="51"/>
      <c r="D899" s="51"/>
      <c r="E899" s="51"/>
      <c r="F899" s="51"/>
      <c r="G899" s="51"/>
      <c r="H899" s="51"/>
    </row>
    <row r="900">
      <c r="A900" s="51"/>
      <c r="B900" s="51"/>
      <c r="C900" s="51"/>
      <c r="D900" s="51"/>
      <c r="E900" s="51"/>
      <c r="F900" s="51"/>
      <c r="G900" s="51"/>
      <c r="H900" s="51"/>
    </row>
    <row r="901">
      <c r="A901" s="51"/>
      <c r="B901" s="51"/>
      <c r="C901" s="51"/>
      <c r="D901" s="51"/>
      <c r="E901" s="51"/>
      <c r="F901" s="51"/>
      <c r="G901" s="51"/>
      <c r="H901" s="51"/>
    </row>
    <row r="902">
      <c r="A902" s="51"/>
      <c r="B902" s="51"/>
      <c r="C902" s="51"/>
      <c r="D902" s="51"/>
      <c r="E902" s="51"/>
      <c r="F902" s="51"/>
      <c r="G902" s="51"/>
      <c r="H902" s="51"/>
    </row>
    <row r="903">
      <c r="A903" s="51"/>
      <c r="B903" s="51"/>
      <c r="C903" s="51"/>
      <c r="D903" s="51"/>
      <c r="E903" s="51"/>
      <c r="F903" s="51"/>
      <c r="G903" s="51"/>
      <c r="H903" s="51"/>
    </row>
    <row r="904">
      <c r="A904" s="51"/>
      <c r="B904" s="51"/>
      <c r="C904" s="51"/>
      <c r="D904" s="51"/>
      <c r="E904" s="51"/>
      <c r="F904" s="51"/>
      <c r="G904" s="51"/>
      <c r="H904" s="51"/>
    </row>
    <row r="905">
      <c r="A905" s="51"/>
      <c r="B905" s="51"/>
      <c r="C905" s="51"/>
      <c r="D905" s="51"/>
      <c r="E905" s="51"/>
      <c r="F905" s="51"/>
      <c r="G905" s="51"/>
      <c r="H905" s="51"/>
    </row>
    <row r="906">
      <c r="A906" s="51"/>
      <c r="B906" s="51"/>
      <c r="C906" s="51"/>
      <c r="D906" s="51"/>
      <c r="E906" s="51"/>
      <c r="F906" s="51"/>
      <c r="G906" s="51"/>
      <c r="H906" s="51"/>
    </row>
    <row r="907">
      <c r="A907" s="51"/>
      <c r="B907" s="51"/>
      <c r="C907" s="51"/>
      <c r="D907" s="51"/>
      <c r="E907" s="51"/>
      <c r="F907" s="51"/>
      <c r="G907" s="51"/>
      <c r="H907" s="51"/>
    </row>
    <row r="908">
      <c r="A908" s="51"/>
      <c r="B908" s="51"/>
      <c r="C908" s="51"/>
      <c r="D908" s="51"/>
      <c r="E908" s="51"/>
      <c r="F908" s="51"/>
      <c r="G908" s="51"/>
      <c r="H908" s="51"/>
    </row>
    <row r="909">
      <c r="A909" s="51"/>
      <c r="B909" s="51"/>
      <c r="C909" s="51"/>
      <c r="D909" s="51"/>
      <c r="E909" s="51"/>
      <c r="F909" s="51"/>
      <c r="G909" s="51"/>
      <c r="H909" s="51"/>
    </row>
    <row r="910">
      <c r="A910" s="51"/>
      <c r="B910" s="51"/>
      <c r="C910" s="51"/>
      <c r="D910" s="51"/>
      <c r="E910" s="51"/>
      <c r="F910" s="51"/>
      <c r="G910" s="51"/>
      <c r="H910" s="51"/>
    </row>
    <row r="911">
      <c r="A911" s="51"/>
      <c r="B911" s="51"/>
      <c r="C911" s="51"/>
      <c r="D911" s="51"/>
      <c r="E911" s="51"/>
      <c r="F911" s="51"/>
      <c r="G911" s="51"/>
      <c r="H911" s="51"/>
    </row>
    <row r="912">
      <c r="A912" s="51"/>
      <c r="B912" s="51"/>
      <c r="C912" s="51"/>
      <c r="D912" s="51"/>
      <c r="E912" s="51"/>
      <c r="F912" s="51"/>
      <c r="G912" s="51"/>
      <c r="H912" s="51"/>
    </row>
    <row r="913">
      <c r="A913" s="51"/>
      <c r="B913" s="51"/>
      <c r="C913" s="51"/>
      <c r="D913" s="51"/>
      <c r="E913" s="51"/>
      <c r="F913" s="51"/>
      <c r="G913" s="51"/>
      <c r="H913" s="51"/>
    </row>
    <row r="914">
      <c r="A914" s="51"/>
      <c r="B914" s="51"/>
      <c r="C914" s="51"/>
      <c r="D914" s="51"/>
      <c r="E914" s="51"/>
      <c r="F914" s="51"/>
      <c r="G914" s="51"/>
      <c r="H914" s="51"/>
    </row>
    <row r="915">
      <c r="A915" s="51"/>
      <c r="B915" s="51"/>
      <c r="C915" s="51"/>
      <c r="D915" s="51"/>
      <c r="E915" s="51"/>
      <c r="F915" s="51"/>
      <c r="G915" s="51"/>
      <c r="H915" s="51"/>
    </row>
    <row r="916">
      <c r="A916" s="51"/>
      <c r="B916" s="51"/>
      <c r="C916" s="51"/>
      <c r="D916" s="51"/>
      <c r="E916" s="51"/>
      <c r="F916" s="51"/>
      <c r="G916" s="51"/>
      <c r="H916" s="51"/>
    </row>
    <row r="917">
      <c r="A917" s="51"/>
      <c r="B917" s="51"/>
      <c r="C917" s="51"/>
      <c r="D917" s="51"/>
      <c r="E917" s="51"/>
      <c r="F917" s="51"/>
      <c r="G917" s="51"/>
      <c r="H917" s="51"/>
    </row>
    <row r="918">
      <c r="A918" s="51"/>
      <c r="B918" s="51"/>
      <c r="C918" s="51"/>
      <c r="D918" s="51"/>
      <c r="E918" s="51"/>
      <c r="F918" s="51"/>
      <c r="G918" s="51"/>
      <c r="H918" s="51"/>
    </row>
    <row r="919">
      <c r="A919" s="51"/>
      <c r="B919" s="51"/>
      <c r="C919" s="51"/>
      <c r="D919" s="51"/>
      <c r="E919" s="51"/>
      <c r="F919" s="51"/>
      <c r="G919" s="51"/>
      <c r="H919" s="51"/>
    </row>
    <row r="920">
      <c r="A920" s="51"/>
      <c r="B920" s="51"/>
      <c r="C920" s="51"/>
      <c r="D920" s="51"/>
      <c r="E920" s="51"/>
      <c r="F920" s="51"/>
      <c r="G920" s="51"/>
      <c r="H920" s="51"/>
    </row>
    <row r="921">
      <c r="A921" s="51"/>
      <c r="B921" s="51"/>
      <c r="C921" s="51"/>
      <c r="D921" s="51"/>
      <c r="E921" s="51"/>
      <c r="F921" s="51"/>
      <c r="G921" s="51"/>
      <c r="H921" s="51"/>
    </row>
    <row r="922">
      <c r="A922" s="51"/>
      <c r="B922" s="51"/>
      <c r="C922" s="51"/>
      <c r="D922" s="51"/>
      <c r="E922" s="51"/>
      <c r="F922" s="51"/>
      <c r="G922" s="51"/>
      <c r="H922" s="51"/>
    </row>
    <row r="923">
      <c r="A923" s="51"/>
      <c r="B923" s="51"/>
      <c r="C923" s="51"/>
      <c r="D923" s="51"/>
      <c r="E923" s="51"/>
      <c r="F923" s="51"/>
      <c r="G923" s="51"/>
      <c r="H923" s="51"/>
    </row>
    <row r="924">
      <c r="A924" s="51"/>
      <c r="B924" s="51"/>
      <c r="C924" s="51"/>
      <c r="D924" s="51"/>
      <c r="E924" s="51"/>
      <c r="F924" s="51"/>
      <c r="G924" s="51"/>
      <c r="H924" s="51"/>
    </row>
    <row r="925">
      <c r="A925" s="51"/>
      <c r="B925" s="51"/>
      <c r="C925" s="51"/>
      <c r="D925" s="51"/>
      <c r="E925" s="51"/>
      <c r="F925" s="51"/>
      <c r="G925" s="51"/>
      <c r="H925" s="51"/>
    </row>
    <row r="926">
      <c r="A926" s="51"/>
      <c r="B926" s="51"/>
      <c r="C926" s="51"/>
      <c r="D926" s="51"/>
      <c r="E926" s="51"/>
      <c r="F926" s="51"/>
      <c r="G926" s="51"/>
      <c r="H926" s="51"/>
    </row>
    <row r="927">
      <c r="A927" s="51"/>
      <c r="B927" s="51"/>
      <c r="C927" s="51"/>
      <c r="D927" s="51"/>
      <c r="E927" s="51"/>
      <c r="F927" s="51"/>
      <c r="G927" s="51"/>
      <c r="H927" s="51"/>
    </row>
    <row r="928">
      <c r="A928" s="51"/>
      <c r="B928" s="51"/>
      <c r="C928" s="51"/>
      <c r="D928" s="51"/>
      <c r="E928" s="51"/>
      <c r="F928" s="51"/>
      <c r="G928" s="51"/>
      <c r="H928" s="51"/>
    </row>
    <row r="929">
      <c r="A929" s="51"/>
      <c r="B929" s="51"/>
      <c r="C929" s="51"/>
      <c r="D929" s="51"/>
      <c r="E929" s="51"/>
      <c r="F929" s="51"/>
      <c r="G929" s="51"/>
      <c r="H929" s="51"/>
    </row>
    <row r="930">
      <c r="A930" s="51"/>
      <c r="B930" s="51"/>
      <c r="C930" s="51"/>
      <c r="D930" s="51"/>
      <c r="E930" s="51"/>
      <c r="F930" s="51"/>
      <c r="G930" s="51"/>
      <c r="H930" s="51"/>
    </row>
    <row r="931">
      <c r="A931" s="51"/>
      <c r="B931" s="51"/>
      <c r="C931" s="51"/>
      <c r="D931" s="51"/>
      <c r="E931" s="51"/>
      <c r="F931" s="51"/>
      <c r="G931" s="51"/>
      <c r="H931" s="51"/>
    </row>
    <row r="932">
      <c r="A932" s="51"/>
      <c r="B932" s="51"/>
      <c r="C932" s="51"/>
      <c r="D932" s="51"/>
      <c r="E932" s="51"/>
      <c r="F932" s="51"/>
      <c r="G932" s="51"/>
      <c r="H932" s="51"/>
    </row>
    <row r="933">
      <c r="A933" s="51"/>
      <c r="B933" s="51"/>
      <c r="C933" s="51"/>
      <c r="D933" s="51"/>
      <c r="E933" s="51"/>
      <c r="F933" s="51"/>
      <c r="G933" s="51"/>
      <c r="H933" s="51"/>
    </row>
    <row r="934">
      <c r="A934" s="51"/>
      <c r="B934" s="51"/>
      <c r="C934" s="51"/>
      <c r="D934" s="51"/>
      <c r="E934" s="51"/>
      <c r="F934" s="51"/>
      <c r="G934" s="51"/>
      <c r="H934" s="51"/>
    </row>
    <row r="935">
      <c r="A935" s="51"/>
      <c r="B935" s="51"/>
      <c r="C935" s="51"/>
      <c r="D935" s="51"/>
      <c r="E935" s="51"/>
      <c r="F935" s="51"/>
      <c r="G935" s="51"/>
      <c r="H935" s="51"/>
    </row>
    <row r="936">
      <c r="A936" s="51"/>
      <c r="B936" s="51"/>
      <c r="C936" s="51"/>
      <c r="D936" s="51"/>
      <c r="E936" s="51"/>
      <c r="F936" s="51"/>
      <c r="G936" s="51"/>
      <c r="H936" s="51"/>
    </row>
    <row r="937">
      <c r="A937" s="51"/>
      <c r="B937" s="51"/>
      <c r="C937" s="51"/>
      <c r="D937" s="51"/>
      <c r="E937" s="51"/>
      <c r="F937" s="51"/>
      <c r="G937" s="51"/>
      <c r="H937" s="51"/>
    </row>
    <row r="938">
      <c r="A938" s="51"/>
      <c r="B938" s="51"/>
      <c r="C938" s="51"/>
      <c r="D938" s="51"/>
      <c r="E938" s="51"/>
      <c r="F938" s="51"/>
      <c r="G938" s="51"/>
      <c r="H938" s="51"/>
    </row>
    <row r="939">
      <c r="A939" s="51"/>
      <c r="B939" s="51"/>
      <c r="C939" s="51"/>
      <c r="D939" s="51"/>
      <c r="E939" s="51"/>
      <c r="F939" s="51"/>
      <c r="G939" s="51"/>
      <c r="H939" s="51"/>
    </row>
    <row r="940">
      <c r="A940" s="51"/>
      <c r="B940" s="51"/>
      <c r="C940" s="51"/>
      <c r="D940" s="51"/>
      <c r="E940" s="51"/>
      <c r="F940" s="51"/>
      <c r="G940" s="51"/>
      <c r="H940" s="51"/>
    </row>
    <row r="941">
      <c r="A941" s="51"/>
      <c r="B941" s="51"/>
      <c r="C941" s="51"/>
      <c r="D941" s="51"/>
      <c r="E941" s="51"/>
      <c r="F941" s="51"/>
      <c r="G941" s="51"/>
      <c r="H941" s="51"/>
    </row>
    <row r="942">
      <c r="A942" s="51"/>
      <c r="B942" s="51"/>
      <c r="C942" s="51"/>
      <c r="D942" s="51"/>
      <c r="E942" s="51"/>
      <c r="F942" s="51"/>
      <c r="G942" s="51"/>
      <c r="H942" s="51"/>
    </row>
    <row r="943">
      <c r="A943" s="51"/>
      <c r="B943" s="51"/>
      <c r="C943" s="51"/>
      <c r="D943" s="51"/>
      <c r="E943" s="51"/>
      <c r="F943" s="51"/>
      <c r="G943" s="51"/>
      <c r="H943" s="51"/>
    </row>
    <row r="944">
      <c r="A944" s="51"/>
      <c r="B944" s="51"/>
      <c r="C944" s="51"/>
      <c r="D944" s="51"/>
      <c r="E944" s="51"/>
      <c r="F944" s="51"/>
      <c r="G944" s="51"/>
      <c r="H944" s="51"/>
    </row>
    <row r="945">
      <c r="A945" s="51"/>
      <c r="B945" s="51"/>
      <c r="C945" s="51"/>
      <c r="D945" s="51"/>
      <c r="E945" s="51"/>
      <c r="F945" s="51"/>
      <c r="G945" s="51"/>
      <c r="H945" s="51"/>
    </row>
    <row r="946">
      <c r="A946" s="51"/>
      <c r="B946" s="51"/>
      <c r="C946" s="51"/>
      <c r="D946" s="51"/>
      <c r="E946" s="51"/>
      <c r="F946" s="51"/>
      <c r="G946" s="51"/>
      <c r="H946" s="51"/>
    </row>
    <row r="947">
      <c r="A947" s="51"/>
      <c r="B947" s="51"/>
      <c r="C947" s="51"/>
      <c r="D947" s="51"/>
      <c r="E947" s="51"/>
      <c r="F947" s="51"/>
      <c r="G947" s="51"/>
      <c r="H947" s="51"/>
    </row>
    <row r="948">
      <c r="A948" s="51"/>
      <c r="B948" s="51"/>
      <c r="C948" s="51"/>
      <c r="D948" s="51"/>
      <c r="E948" s="51"/>
      <c r="F948" s="51"/>
      <c r="G948" s="51"/>
      <c r="H948" s="51"/>
    </row>
    <row r="949">
      <c r="A949" s="51"/>
      <c r="B949" s="51"/>
      <c r="C949" s="51"/>
      <c r="D949" s="51"/>
      <c r="E949" s="51"/>
      <c r="F949" s="51"/>
      <c r="G949" s="51"/>
      <c r="H949" s="51"/>
    </row>
    <row r="950">
      <c r="A950" s="51"/>
      <c r="B950" s="51"/>
      <c r="C950" s="51"/>
      <c r="D950" s="51"/>
      <c r="E950" s="51"/>
      <c r="F950" s="51"/>
      <c r="G950" s="51"/>
      <c r="H950" s="51"/>
    </row>
    <row r="951">
      <c r="A951" s="51"/>
      <c r="B951" s="51"/>
      <c r="C951" s="51"/>
      <c r="D951" s="51"/>
      <c r="E951" s="51"/>
      <c r="F951" s="51"/>
      <c r="G951" s="51"/>
      <c r="H951" s="51"/>
    </row>
    <row r="952">
      <c r="A952" s="51"/>
      <c r="B952" s="51"/>
      <c r="C952" s="51"/>
      <c r="D952" s="51"/>
      <c r="E952" s="51"/>
      <c r="F952" s="51"/>
      <c r="G952" s="51"/>
      <c r="H952" s="51"/>
    </row>
    <row r="953">
      <c r="A953" s="51"/>
      <c r="B953" s="51"/>
      <c r="C953" s="51"/>
      <c r="D953" s="51"/>
      <c r="E953" s="51"/>
      <c r="F953" s="51"/>
      <c r="G953" s="51"/>
      <c r="H953" s="51"/>
    </row>
    <row r="954">
      <c r="A954" s="51"/>
      <c r="B954" s="51"/>
      <c r="C954" s="51"/>
      <c r="D954" s="51"/>
      <c r="E954" s="51"/>
      <c r="F954" s="51"/>
      <c r="G954" s="51"/>
      <c r="H954" s="51"/>
    </row>
    <row r="955">
      <c r="A955" s="51"/>
      <c r="B955" s="51"/>
      <c r="C955" s="51"/>
      <c r="D955" s="51"/>
      <c r="E955" s="51"/>
      <c r="F955" s="51"/>
      <c r="G955" s="51"/>
      <c r="H955" s="51"/>
    </row>
    <row r="956">
      <c r="A956" s="51"/>
      <c r="B956" s="51"/>
      <c r="C956" s="51"/>
      <c r="D956" s="51"/>
      <c r="E956" s="51"/>
      <c r="F956" s="51"/>
      <c r="G956" s="51"/>
      <c r="H956" s="51"/>
    </row>
    <row r="957">
      <c r="A957" s="51"/>
      <c r="B957" s="51"/>
      <c r="C957" s="51"/>
      <c r="D957" s="51"/>
      <c r="E957" s="51"/>
      <c r="F957" s="51"/>
      <c r="G957" s="51"/>
      <c r="H957" s="51"/>
    </row>
    <row r="958">
      <c r="A958" s="51"/>
      <c r="B958" s="51"/>
      <c r="C958" s="51"/>
      <c r="D958" s="51"/>
      <c r="E958" s="51"/>
      <c r="F958" s="51"/>
      <c r="G958" s="51"/>
      <c r="H958" s="51"/>
    </row>
    <row r="959">
      <c r="A959" s="51"/>
      <c r="B959" s="51"/>
      <c r="C959" s="51"/>
      <c r="D959" s="51"/>
      <c r="E959" s="51"/>
      <c r="F959" s="51"/>
      <c r="G959" s="51"/>
      <c r="H959" s="51"/>
    </row>
    <row r="960">
      <c r="A960" s="51"/>
      <c r="B960" s="51"/>
      <c r="C960" s="51"/>
      <c r="D960" s="51"/>
      <c r="E960" s="51"/>
      <c r="F960" s="51"/>
      <c r="G960" s="51"/>
      <c r="H960" s="51"/>
    </row>
    <row r="961">
      <c r="A961" s="51"/>
      <c r="B961" s="51"/>
      <c r="C961" s="51"/>
      <c r="D961" s="51"/>
      <c r="E961" s="51"/>
      <c r="F961" s="51"/>
      <c r="G961" s="51"/>
      <c r="H961" s="51"/>
    </row>
    <row r="962">
      <c r="A962" s="51"/>
      <c r="B962" s="51"/>
      <c r="C962" s="51"/>
      <c r="D962" s="51"/>
      <c r="E962" s="51"/>
      <c r="F962" s="51"/>
      <c r="G962" s="51"/>
      <c r="H962" s="51"/>
    </row>
    <row r="963">
      <c r="A963" s="51"/>
      <c r="B963" s="51"/>
      <c r="C963" s="51"/>
      <c r="D963" s="51"/>
      <c r="E963" s="51"/>
      <c r="F963" s="51"/>
      <c r="G963" s="51"/>
      <c r="H963" s="51"/>
    </row>
    <row r="964">
      <c r="A964" s="51"/>
      <c r="B964" s="51"/>
      <c r="C964" s="51"/>
      <c r="D964" s="51"/>
      <c r="E964" s="51"/>
      <c r="F964" s="51"/>
      <c r="G964" s="51"/>
      <c r="H964" s="51"/>
    </row>
    <row r="965">
      <c r="A965" s="51"/>
      <c r="B965" s="51"/>
      <c r="C965" s="51"/>
      <c r="D965" s="51"/>
      <c r="E965" s="51"/>
      <c r="F965" s="51"/>
      <c r="G965" s="51"/>
      <c r="H965" s="51"/>
    </row>
    <row r="966">
      <c r="A966" s="51"/>
      <c r="B966" s="51"/>
      <c r="C966" s="51"/>
      <c r="D966" s="51"/>
      <c r="E966" s="51"/>
      <c r="F966" s="51"/>
      <c r="G966" s="51"/>
      <c r="H966" s="51"/>
    </row>
    <row r="967">
      <c r="A967" s="51"/>
      <c r="B967" s="51"/>
      <c r="C967" s="51"/>
      <c r="D967" s="51"/>
      <c r="E967" s="51"/>
      <c r="F967" s="51"/>
      <c r="G967" s="51"/>
      <c r="H967" s="51"/>
    </row>
    <row r="968">
      <c r="A968" s="51"/>
      <c r="B968" s="51"/>
      <c r="C968" s="51"/>
      <c r="D968" s="51"/>
      <c r="E968" s="51"/>
      <c r="F968" s="51"/>
      <c r="G968" s="51"/>
      <c r="H968" s="51"/>
    </row>
    <row r="969">
      <c r="A969" s="51"/>
      <c r="B969" s="51"/>
      <c r="C969" s="51"/>
      <c r="D969" s="51"/>
      <c r="E969" s="51"/>
      <c r="F969" s="51"/>
      <c r="G969" s="51"/>
      <c r="H969" s="51"/>
    </row>
    <row r="970">
      <c r="A970" s="51"/>
      <c r="B970" s="51"/>
      <c r="C970" s="51"/>
      <c r="D970" s="51"/>
      <c r="E970" s="51"/>
      <c r="F970" s="51"/>
      <c r="G970" s="51"/>
      <c r="H970" s="51"/>
    </row>
    <row r="971">
      <c r="A971" s="51"/>
      <c r="B971" s="51"/>
      <c r="C971" s="51"/>
      <c r="D971" s="51"/>
      <c r="E971" s="51"/>
      <c r="F971" s="51"/>
      <c r="G971" s="51"/>
      <c r="H971" s="51"/>
    </row>
    <row r="972">
      <c r="A972" s="51"/>
      <c r="B972" s="51"/>
      <c r="C972" s="51"/>
      <c r="D972" s="51"/>
      <c r="E972" s="51"/>
      <c r="F972" s="51"/>
      <c r="G972" s="51"/>
      <c r="H972" s="51"/>
    </row>
    <row r="973">
      <c r="A973" s="51"/>
      <c r="B973" s="51"/>
      <c r="C973" s="51"/>
      <c r="D973" s="51"/>
      <c r="E973" s="51"/>
      <c r="F973" s="51"/>
      <c r="G973" s="51"/>
      <c r="H973" s="51"/>
    </row>
    <row r="974">
      <c r="A974" s="51"/>
      <c r="B974" s="51"/>
      <c r="C974" s="51"/>
      <c r="D974" s="51"/>
      <c r="E974" s="51"/>
      <c r="F974" s="51"/>
      <c r="G974" s="51"/>
      <c r="H974" s="51"/>
    </row>
    <row r="975">
      <c r="A975" s="51"/>
      <c r="B975" s="51"/>
      <c r="C975" s="51"/>
      <c r="D975" s="51"/>
      <c r="E975" s="51"/>
      <c r="F975" s="51"/>
      <c r="G975" s="51"/>
      <c r="H975" s="51"/>
    </row>
    <row r="976">
      <c r="A976" s="51"/>
      <c r="B976" s="51"/>
      <c r="C976" s="51"/>
      <c r="D976" s="51"/>
      <c r="E976" s="51"/>
      <c r="F976" s="51"/>
      <c r="G976" s="51"/>
      <c r="H976" s="51"/>
    </row>
    <row r="977">
      <c r="A977" s="51"/>
      <c r="B977" s="51"/>
      <c r="C977" s="51"/>
      <c r="D977" s="51"/>
      <c r="E977" s="51"/>
      <c r="F977" s="51"/>
      <c r="G977" s="51"/>
      <c r="H977" s="51"/>
    </row>
    <row r="978">
      <c r="A978" s="51"/>
      <c r="B978" s="51"/>
      <c r="C978" s="51"/>
      <c r="D978" s="51"/>
      <c r="E978" s="51"/>
      <c r="F978" s="51"/>
      <c r="G978" s="51"/>
      <c r="H978" s="51"/>
    </row>
    <row r="979">
      <c r="A979" s="51"/>
      <c r="B979" s="51"/>
      <c r="C979" s="51"/>
      <c r="D979" s="51"/>
      <c r="E979" s="51"/>
      <c r="F979" s="51"/>
      <c r="G979" s="51"/>
      <c r="H979" s="51"/>
    </row>
    <row r="980">
      <c r="A980" s="51"/>
      <c r="B980" s="51"/>
      <c r="C980" s="51"/>
      <c r="D980" s="51"/>
      <c r="E980" s="51"/>
      <c r="F980" s="51"/>
      <c r="G980" s="51"/>
      <c r="H980" s="51"/>
    </row>
    <row r="981">
      <c r="A981" s="51"/>
      <c r="B981" s="51"/>
      <c r="C981" s="51"/>
      <c r="D981" s="51"/>
      <c r="E981" s="51"/>
      <c r="F981" s="51"/>
      <c r="G981" s="51"/>
      <c r="H981" s="51"/>
    </row>
    <row r="982">
      <c r="A982" s="51"/>
      <c r="B982" s="51"/>
      <c r="C982" s="51"/>
      <c r="D982" s="51"/>
      <c r="E982" s="51"/>
      <c r="F982" s="51"/>
      <c r="G982" s="51"/>
      <c r="H982" s="51"/>
    </row>
    <row r="983">
      <c r="A983" s="51"/>
      <c r="B983" s="51"/>
      <c r="C983" s="51"/>
      <c r="D983" s="51"/>
      <c r="E983" s="51"/>
      <c r="F983" s="51"/>
      <c r="G983" s="51"/>
      <c r="H983" s="51"/>
    </row>
    <row r="984">
      <c r="A984" s="51"/>
      <c r="B984" s="51"/>
      <c r="C984" s="51"/>
      <c r="D984" s="51"/>
      <c r="E984" s="51"/>
      <c r="F984" s="51"/>
      <c r="G984" s="51"/>
      <c r="H984" s="51"/>
    </row>
    <row r="985">
      <c r="A985" s="51"/>
      <c r="B985" s="51"/>
      <c r="C985" s="51"/>
      <c r="D985" s="51"/>
      <c r="E985" s="51"/>
      <c r="F985" s="51"/>
      <c r="G985" s="51"/>
      <c r="H985" s="51"/>
    </row>
    <row r="986">
      <c r="A986" s="51"/>
      <c r="B986" s="51"/>
      <c r="C986" s="51"/>
      <c r="D986" s="51"/>
      <c r="E986" s="51"/>
      <c r="F986" s="51"/>
      <c r="G986" s="51"/>
      <c r="H986" s="51"/>
    </row>
    <row r="987">
      <c r="A987" s="51"/>
      <c r="B987" s="51"/>
      <c r="C987" s="51"/>
      <c r="D987" s="51"/>
      <c r="E987" s="51"/>
      <c r="F987" s="51"/>
      <c r="G987" s="51"/>
      <c r="H987" s="51"/>
    </row>
    <row r="988">
      <c r="A988" s="51"/>
      <c r="B988" s="51"/>
      <c r="C988" s="51"/>
      <c r="D988" s="51"/>
      <c r="E988" s="51"/>
      <c r="F988" s="51"/>
      <c r="G988" s="51"/>
      <c r="H988" s="51"/>
    </row>
    <row r="989">
      <c r="A989" s="51"/>
      <c r="B989" s="51"/>
      <c r="C989" s="51"/>
      <c r="D989" s="51"/>
      <c r="E989" s="51"/>
      <c r="F989" s="51"/>
      <c r="G989" s="51"/>
      <c r="H989" s="51"/>
    </row>
    <row r="990">
      <c r="A990" s="51"/>
      <c r="B990" s="51"/>
      <c r="C990" s="51"/>
      <c r="D990" s="51"/>
      <c r="E990" s="51"/>
      <c r="F990" s="51"/>
      <c r="G990" s="51"/>
      <c r="H990" s="51"/>
    </row>
    <row r="991">
      <c r="A991" s="51"/>
      <c r="B991" s="51"/>
      <c r="C991" s="51"/>
      <c r="D991" s="51"/>
      <c r="E991" s="51"/>
      <c r="F991" s="51"/>
      <c r="G991" s="51"/>
      <c r="H991" s="51"/>
    </row>
    <row r="992">
      <c r="A992" s="51"/>
      <c r="B992" s="51"/>
      <c r="C992" s="51"/>
      <c r="D992" s="51"/>
      <c r="E992" s="51"/>
      <c r="F992" s="51"/>
      <c r="G992" s="51"/>
      <c r="H992" s="51"/>
    </row>
    <row r="993">
      <c r="A993" s="51"/>
      <c r="B993" s="51"/>
      <c r="C993" s="51"/>
      <c r="D993" s="51"/>
      <c r="E993" s="51"/>
      <c r="F993" s="51"/>
      <c r="G993" s="51"/>
      <c r="H993" s="51"/>
    </row>
    <row r="994">
      <c r="A994" s="51"/>
      <c r="B994" s="51"/>
      <c r="C994" s="51"/>
      <c r="D994" s="51"/>
      <c r="E994" s="51"/>
      <c r="F994" s="51"/>
      <c r="G994" s="51"/>
      <c r="H994" s="51"/>
    </row>
    <row r="995">
      <c r="A995" s="51"/>
      <c r="B995" s="51"/>
      <c r="C995" s="51"/>
      <c r="D995" s="51"/>
      <c r="E995" s="51"/>
      <c r="F995" s="51"/>
      <c r="G995" s="51"/>
      <c r="H995" s="51"/>
    </row>
    <row r="996">
      <c r="A996" s="51"/>
      <c r="B996" s="51"/>
      <c r="C996" s="51"/>
      <c r="D996" s="51"/>
      <c r="E996" s="51"/>
      <c r="F996" s="51"/>
      <c r="G996" s="51"/>
      <c r="H996" s="51"/>
    </row>
    <row r="997">
      <c r="A997" s="51"/>
      <c r="B997" s="51"/>
      <c r="C997" s="51"/>
      <c r="D997" s="51"/>
      <c r="E997" s="51"/>
      <c r="F997" s="51"/>
      <c r="G997" s="51"/>
      <c r="H997" s="51"/>
    </row>
    <row r="998">
      <c r="A998" s="51"/>
      <c r="B998" s="51"/>
      <c r="C998" s="51"/>
      <c r="D998" s="51"/>
      <c r="E998" s="51"/>
      <c r="F998" s="51"/>
      <c r="G998" s="51"/>
      <c r="H998" s="51"/>
    </row>
    <row r="999">
      <c r="A999" s="51"/>
      <c r="B999" s="51"/>
      <c r="C999" s="51"/>
      <c r="D999" s="51"/>
      <c r="E999" s="51"/>
      <c r="F999" s="51"/>
      <c r="G999" s="51"/>
      <c r="H999" s="51"/>
    </row>
    <row r="1000">
      <c r="A1000" s="51"/>
      <c r="B1000" s="51"/>
      <c r="C1000" s="51"/>
      <c r="D1000" s="51"/>
      <c r="E1000" s="51"/>
      <c r="F1000" s="51"/>
      <c r="G1000" s="51"/>
      <c r="H1000" s="51"/>
    </row>
  </sheetData>
  <drawing r:id="rId1"/>
</worksheet>
</file>