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ha\Desktop\UCF_dataBC_Spring2021\Module1\Crowdfunding_analysis\"/>
    </mc:Choice>
  </mc:AlternateContent>
  <xr:revisionPtr revIDLastSave="0" documentId="13_ncr:1_{4357C622-3FEE-4990-ABF8-2B6ACC2FD98F}" xr6:coauthVersionLast="46" xr6:coauthVersionMax="46" xr10:uidLastSave="{00000000-0000-0000-0000-000000000000}"/>
  <bookViews>
    <workbookView xWindow="30000" yWindow="2235" windowWidth="21600" windowHeight="11325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Musicals in GB box plot" sheetId="13" r:id="rId9"/>
    <sheet name="Successful US Ks - wearables" sheetId="10" r:id="rId10"/>
    <sheet name="Failed US Ks - wearables" sheetId="12" r:id="rId11"/>
    <sheet name="Desc Statistics - wearables" sheetId="11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1" l="1"/>
  <c r="B7" i="11"/>
  <c r="B6" i="11"/>
  <c r="C6" i="11"/>
  <c r="C5" i="11"/>
  <c r="B5" i="11"/>
  <c r="C14" i="11"/>
  <c r="B14" i="11"/>
  <c r="C13" i="11"/>
  <c r="B13" i="11"/>
  <c r="C12" i="11"/>
  <c r="B12" i="11"/>
  <c r="B11" i="11"/>
  <c r="C11" i="11"/>
  <c r="C14" i="9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C4" i="11"/>
  <c r="B4" i="11"/>
  <c r="C10" i="11"/>
  <c r="C9" i="11"/>
  <c r="B10" i="11"/>
  <c r="B9" i="11"/>
  <c r="C3" i="11"/>
  <c r="C2" i="11"/>
  <c r="B3" i="11"/>
  <c r="B2" i="11"/>
  <c r="C10" i="9"/>
  <c r="C9" i="9"/>
  <c r="B10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<sst xmlns="http://schemas.openxmlformats.org/spreadsheetml/2006/main" count="39179" uniqueCount="8398">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</sst>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53821611874052"/>
          <c:y val="7.67155669127182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AA-49D4-9363-2E717EFD62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AA-49D4-9363-2E717EFD62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AA-49D4-9363-2E717EFD62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AA-49D4-9363-2E717EFD6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3363088"/>
        <c:axId val="1523363920"/>
      </c:barChart>
      <c:catAx>
        <c:axId val="152336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363920"/>
        <c:crosses val="autoZero"/>
        <c:auto val="1"/>
        <c:lblAlgn val="ctr"/>
        <c:lblOffset val="100"/>
        <c:noMultiLvlLbl val="0"/>
      </c:catAx>
      <c:valAx>
        <c:axId val="15233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36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B6-482A-9A94-499EB9E56E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6-482A-9A94-499EB9E56EC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B6-482A-9A94-499EB9E56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4143792"/>
        <c:axId val="1844134224"/>
      </c:barChart>
      <c:catAx>
        <c:axId val="18441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34224"/>
        <c:crosses val="autoZero"/>
        <c:auto val="1"/>
        <c:lblAlgn val="ctr"/>
        <c:lblOffset val="100"/>
        <c:noMultiLvlLbl val="0"/>
      </c:catAx>
      <c:valAx>
        <c:axId val="18441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14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BB-4A48-8D38-3956578FF0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BB-4A48-8D38-3956578FF0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BB-4A48-8D38-3956578FF0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B-4A48-8D38-3956578FF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8682864"/>
        <c:axId val="1268683696"/>
      </c:lineChart>
      <c:catAx>
        <c:axId val="126868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83696"/>
        <c:crosses val="autoZero"/>
        <c:auto val="1"/>
        <c:lblAlgn val="ctr"/>
        <c:lblOffset val="100"/>
        <c:noMultiLvlLbl val="0"/>
      </c:catAx>
      <c:valAx>
        <c:axId val="12686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68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3C34880-AA20-4C67-9C87-35C29C6F28D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A2E979-4601-4752-A1E3-CC767A1C1CD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51E441A-059A-45AD-BD90-2CA9A1AAC6AB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329566</xdr:colOff>
      <xdr:row>3</xdr:row>
      <xdr:rowOff>57151</xdr:rowOff>
    </xdr:from>
    <xdr:to>
      <xdr:col>14</xdr:col>
      <xdr:colOff>200025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3DDCE-CE63-4824-A3A5-0C31B5C0E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407668</xdr:colOff>
      <xdr:row>2</xdr:row>
      <xdr:rowOff>38100</xdr:rowOff>
    </xdr:from>
    <xdr:to>
      <xdr:col>17</xdr:col>
      <xdr:colOff>190499</xdr:colOff>
      <xdr:row>17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71506-1DD4-4B4D-8499-0070B56A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5</xdr:row>
      <xdr:rowOff>85725</xdr:rowOff>
    </xdr:from>
    <xdr:to>
      <xdr:col>13</xdr:col>
      <xdr:colOff>592455</xdr:colOff>
      <xdr:row>20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31C74E-0B83-4259-8C1B-3A725C966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23864" cy="784513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4E3091-1321-490E-BE1A-EFE7C0135D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5099BD-F6A6-4D7B-937F-0EA923C880A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3864" cy="784513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hehan" refreshedDate="44241.634250810188" createdVersion="6" refreshedVersion="6" minRefreshableVersion="3" recordCount="4114" xr:uid="{CAE598D2-F65A-4041-B57B-1E76F3C028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hehan" refreshedDate="44241.655651273148" createdVersion="6" refreshedVersion="6" minRefreshableVersion="3" recordCount="4114" xr:uid="{7263B444-6B0A-4BEF-AD45-969286A8B8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x v="0"/>
    <x v="0"/>
    <x v="0"/>
    <x v="0"/>
    <s v="USD"/>
    <n v="1437620400"/>
    <n v="1434931811"/>
    <x v="0"/>
    <x v="0"/>
    <x v="0"/>
    <s v="film &amp; video/television"/>
    <x v="0"/>
    <x v="0"/>
    <x v="0"/>
    <x v="0"/>
  </r>
  <r>
    <n v="1"/>
    <s v="FannibalFest Fan Convention"/>
    <x v="1"/>
    <x v="1"/>
    <x v="1"/>
    <x v="0"/>
    <x v="0"/>
    <s v="USD"/>
    <n v="1488464683"/>
    <n v="1485872683"/>
    <x v="0"/>
    <x v="1"/>
    <x v="0"/>
    <s v="film &amp; video/television"/>
    <x v="1"/>
    <x v="1"/>
    <x v="0"/>
    <x v="0"/>
  </r>
  <r>
    <n v="2"/>
    <s v="Charlie teaser completion"/>
    <x v="2"/>
    <x v="2"/>
    <x v="2"/>
    <x v="0"/>
    <x v="1"/>
    <s v="GBP"/>
    <n v="1455555083"/>
    <n v="1454691083"/>
    <x v="0"/>
    <x v="2"/>
    <x v="0"/>
    <s v="film &amp; video/television"/>
    <x v="2"/>
    <x v="2"/>
    <x v="0"/>
    <x v="0"/>
  </r>
  <r>
    <n v="3"/>
    <s v="Unsure/Positive: A Dramedy Series About Life with HIV"/>
    <x v="3"/>
    <x v="3"/>
    <x v="3"/>
    <x v="0"/>
    <x v="0"/>
    <s v="USD"/>
    <n v="1407414107"/>
    <n v="1404822107"/>
    <x v="0"/>
    <x v="3"/>
    <x v="0"/>
    <s v="film &amp; video/television"/>
    <x v="3"/>
    <x v="3"/>
    <x v="0"/>
    <x v="0"/>
  </r>
  <r>
    <n v="4"/>
    <s v="Party Monsters"/>
    <x v="4"/>
    <x v="4"/>
    <x v="4"/>
    <x v="0"/>
    <x v="0"/>
    <s v="USD"/>
    <n v="1450555279"/>
    <n v="1447963279"/>
    <x v="0"/>
    <x v="4"/>
    <x v="0"/>
    <s v="film &amp; video/television"/>
    <x v="4"/>
    <x v="4"/>
    <x v="0"/>
    <x v="0"/>
  </r>
  <r>
    <n v="5"/>
    <s v="Terry Matthews to be the NEXT star on the Network Television"/>
    <x v="5"/>
    <x v="5"/>
    <x v="5"/>
    <x v="0"/>
    <x v="0"/>
    <s v="USD"/>
    <n v="1469770500"/>
    <n v="1468362207"/>
    <x v="0"/>
    <x v="5"/>
    <x v="0"/>
    <s v="film &amp; video/television"/>
    <x v="5"/>
    <x v="5"/>
    <x v="0"/>
    <x v="0"/>
  </r>
  <r>
    <n v="6"/>
    <s v="POINT HOPE"/>
    <x v="6"/>
    <x v="6"/>
    <x v="6"/>
    <x v="0"/>
    <x v="0"/>
    <s v="USD"/>
    <n v="1402710250"/>
    <n v="1401846250"/>
    <x v="0"/>
    <x v="6"/>
    <x v="0"/>
    <s v="film &amp; video/television"/>
    <x v="6"/>
    <x v="6"/>
    <x v="0"/>
    <x v="0"/>
  </r>
  <r>
    <n v="7"/>
    <s v="Skin: Film Production By 14 Year Old Aniya Wolfe"/>
    <x v="7"/>
    <x v="7"/>
    <x v="7"/>
    <x v="0"/>
    <x v="0"/>
    <s v="USD"/>
    <n v="1467680867"/>
    <n v="1464224867"/>
    <x v="0"/>
    <x v="7"/>
    <x v="0"/>
    <s v="film &amp; video/television"/>
    <x v="7"/>
    <x v="7"/>
    <x v="0"/>
    <x v="0"/>
  </r>
  <r>
    <n v="8"/>
    <s v="Sizzling in the Kitchen Flynn Style"/>
    <x v="8"/>
    <x v="8"/>
    <x v="8"/>
    <x v="0"/>
    <x v="0"/>
    <s v="USD"/>
    <n v="1460754000"/>
    <n v="1460155212"/>
    <x v="0"/>
    <x v="8"/>
    <x v="0"/>
    <s v="film &amp; video/television"/>
    <x v="8"/>
    <x v="8"/>
    <x v="0"/>
    <x v="0"/>
  </r>
  <r>
    <n v="9"/>
    <s v="The Academy: Mockumentary Sitcom TV Pilot"/>
    <x v="9"/>
    <x v="2"/>
    <x v="9"/>
    <x v="0"/>
    <x v="0"/>
    <s v="USD"/>
    <n v="1460860144"/>
    <n v="1458268144"/>
    <x v="0"/>
    <x v="9"/>
    <x v="0"/>
    <s v="film &amp; video/television"/>
    <x v="9"/>
    <x v="9"/>
    <x v="0"/>
    <x v="0"/>
  </r>
  <r>
    <n v="10"/>
    <s v="Big in Beijing. A reality tv show about eccentric Beijing."/>
    <x v="10"/>
    <x v="9"/>
    <x v="10"/>
    <x v="0"/>
    <x v="0"/>
    <s v="USD"/>
    <n v="1403660279"/>
    <n v="1400636279"/>
    <x v="0"/>
    <x v="10"/>
    <x v="0"/>
    <s v="film &amp; video/television"/>
    <x v="7"/>
    <x v="10"/>
    <x v="0"/>
    <x v="0"/>
  </r>
  <r>
    <n v="11"/>
    <s v="2016 TAPR DCC Video on HamRadioNow"/>
    <x v="11"/>
    <x v="10"/>
    <x v="11"/>
    <x v="0"/>
    <x v="0"/>
    <s v="USD"/>
    <n v="1471834800"/>
    <n v="1469126462"/>
    <x v="0"/>
    <x v="11"/>
    <x v="0"/>
    <s v="film &amp; video/television"/>
    <x v="10"/>
    <x v="11"/>
    <x v="0"/>
    <x v="0"/>
  </r>
  <r>
    <n v="12"/>
    <s v="Spinward Traveller (T.V. Pilot)"/>
    <x v="12"/>
    <x v="11"/>
    <x v="12"/>
    <x v="0"/>
    <x v="0"/>
    <s v="USD"/>
    <n v="1405479600"/>
    <n v="1401642425"/>
    <x v="0"/>
    <x v="12"/>
    <x v="0"/>
    <s v="film &amp; video/television"/>
    <x v="11"/>
    <x v="12"/>
    <x v="0"/>
    <x v="0"/>
  </r>
  <r>
    <n v="13"/>
    <s v="Can't Go Home"/>
    <x v="13"/>
    <x v="8"/>
    <x v="13"/>
    <x v="0"/>
    <x v="0"/>
    <s v="USD"/>
    <n v="1466713620"/>
    <n v="1463588109"/>
    <x v="0"/>
    <x v="13"/>
    <x v="0"/>
    <s v="film &amp; video/television"/>
    <x v="12"/>
    <x v="13"/>
    <x v="0"/>
    <x v="0"/>
  </r>
  <r>
    <n v="14"/>
    <s v="3010 | Sci-fi Series"/>
    <x v="14"/>
    <x v="12"/>
    <x v="14"/>
    <x v="0"/>
    <x v="2"/>
    <s v="AUD"/>
    <n v="1405259940"/>
    <n v="1403051888"/>
    <x v="0"/>
    <x v="14"/>
    <x v="0"/>
    <s v="film &amp; video/television"/>
    <x v="7"/>
    <x v="14"/>
    <x v="0"/>
    <x v="0"/>
  </r>
  <r>
    <n v="15"/>
    <s v="Cien&amp;Cia"/>
    <x v="15"/>
    <x v="13"/>
    <x v="15"/>
    <x v="0"/>
    <x v="3"/>
    <s v="EUR"/>
    <n v="1443384840"/>
    <n v="1441790658"/>
    <x v="0"/>
    <x v="15"/>
    <x v="0"/>
    <s v="film &amp; video/television"/>
    <x v="13"/>
    <x v="15"/>
    <x v="0"/>
    <x v="0"/>
  </r>
  <r>
    <n v="16"/>
    <s v="ArtMoose TV Series"/>
    <x v="16"/>
    <x v="14"/>
    <x v="16"/>
    <x v="0"/>
    <x v="0"/>
    <s v="USD"/>
    <n v="1402896600"/>
    <n v="1398971211"/>
    <x v="0"/>
    <x v="16"/>
    <x v="0"/>
    <s v="film &amp; video/television"/>
    <x v="8"/>
    <x v="16"/>
    <x v="0"/>
    <x v="0"/>
  </r>
  <r>
    <n v="17"/>
    <s v="Humble Pie"/>
    <x v="17"/>
    <x v="15"/>
    <x v="17"/>
    <x v="0"/>
    <x v="1"/>
    <s v="GBP"/>
    <n v="1415126022"/>
    <n v="1412530422"/>
    <x v="0"/>
    <x v="17"/>
    <x v="0"/>
    <s v="film &amp; video/television"/>
    <x v="7"/>
    <x v="17"/>
    <x v="0"/>
    <x v="0"/>
  </r>
  <r>
    <n v="18"/>
    <s v="Indian As Apple Pie TV"/>
    <x v="18"/>
    <x v="11"/>
    <x v="18"/>
    <x v="0"/>
    <x v="0"/>
    <s v="USD"/>
    <n v="1410958856"/>
    <n v="1408366856"/>
    <x v="0"/>
    <x v="18"/>
    <x v="0"/>
    <s v="film &amp; video/television"/>
    <x v="6"/>
    <x v="18"/>
    <x v="0"/>
    <x v="0"/>
  </r>
  <r>
    <n v="19"/>
    <s v="Brouhaha (an Original Sitcom)"/>
    <x v="19"/>
    <x v="16"/>
    <x v="19"/>
    <x v="0"/>
    <x v="0"/>
    <s v="USD"/>
    <n v="1437420934"/>
    <n v="1434828934"/>
    <x v="0"/>
    <x v="19"/>
    <x v="0"/>
    <s v="film &amp; video/television"/>
    <x v="14"/>
    <x v="19"/>
    <x v="0"/>
    <x v="0"/>
  </r>
  <r>
    <n v="20"/>
    <s v="Finding Kylie Hard Read Fund"/>
    <x v="20"/>
    <x v="13"/>
    <x v="20"/>
    <x v="0"/>
    <x v="0"/>
    <s v="USD"/>
    <n v="1442167912"/>
    <n v="1436983912"/>
    <x v="0"/>
    <x v="20"/>
    <x v="0"/>
    <s v="film &amp; video/television"/>
    <x v="8"/>
    <x v="20"/>
    <x v="0"/>
    <x v="0"/>
  </r>
  <r>
    <n v="21"/>
    <s v="Life of an Ingredient: The Pilot Episode"/>
    <x v="21"/>
    <x v="17"/>
    <x v="21"/>
    <x v="0"/>
    <x v="0"/>
    <s v="USD"/>
    <n v="1411743789"/>
    <n v="1409151789"/>
    <x v="0"/>
    <x v="21"/>
    <x v="0"/>
    <s v="film &amp; video/television"/>
    <x v="15"/>
    <x v="21"/>
    <x v="0"/>
    <x v="0"/>
  </r>
  <r>
    <n v="22"/>
    <s v="CREATURES OF HABIT!"/>
    <x v="22"/>
    <x v="18"/>
    <x v="22"/>
    <x v="0"/>
    <x v="0"/>
    <s v="USD"/>
    <n v="1420099140"/>
    <n v="1418766740"/>
    <x v="0"/>
    <x v="22"/>
    <x v="0"/>
    <s v="film &amp; video/television"/>
    <x v="16"/>
    <x v="22"/>
    <x v="0"/>
    <x v="0"/>
  </r>
  <r>
    <n v="23"/>
    <s v="Bad Boy of Beauty and Bride Crashers!"/>
    <x v="23"/>
    <x v="13"/>
    <x v="23"/>
    <x v="0"/>
    <x v="0"/>
    <s v="USD"/>
    <n v="1430407200"/>
    <n v="1428086501"/>
    <x v="0"/>
    <x v="23"/>
    <x v="0"/>
    <s v="film &amp; video/television"/>
    <x v="17"/>
    <x v="23"/>
    <x v="0"/>
    <x v="0"/>
  </r>
  <r>
    <n v="24"/>
    <s v="Bring STL Up Late to TV"/>
    <x v="24"/>
    <x v="19"/>
    <x v="24"/>
    <x v="0"/>
    <x v="0"/>
    <s v="USD"/>
    <n v="1442345940"/>
    <n v="1439494863"/>
    <x v="0"/>
    <x v="24"/>
    <x v="0"/>
    <s v="film &amp; video/television"/>
    <x v="15"/>
    <x v="24"/>
    <x v="0"/>
    <x v="0"/>
  </r>
  <r>
    <n v="25"/>
    <s v="RAM- An independent writer's breakthrough tv production"/>
    <x v="25"/>
    <x v="20"/>
    <x v="25"/>
    <x v="0"/>
    <x v="0"/>
    <s v="USD"/>
    <n v="1452299761"/>
    <n v="1447115761"/>
    <x v="0"/>
    <x v="25"/>
    <x v="0"/>
    <s v="film &amp; video/television"/>
    <x v="18"/>
    <x v="25"/>
    <x v="0"/>
    <x v="0"/>
  </r>
  <r>
    <n v="26"/>
    <s v="You, Me &amp; Sicily:  Part I Editing"/>
    <x v="26"/>
    <x v="21"/>
    <x v="26"/>
    <x v="0"/>
    <x v="0"/>
    <s v="USD"/>
    <n v="1408278144"/>
    <n v="1404822144"/>
    <x v="0"/>
    <x v="10"/>
    <x v="0"/>
    <s v="film &amp; video/television"/>
    <x v="19"/>
    <x v="26"/>
    <x v="0"/>
    <x v="0"/>
  </r>
  <r>
    <n v="27"/>
    <s v="B-Rabbit TV Comedy Pilot"/>
    <x v="27"/>
    <x v="22"/>
    <x v="27"/>
    <x v="0"/>
    <x v="4"/>
    <s v="NZD"/>
    <n v="1416113833"/>
    <n v="1413518233"/>
    <x v="0"/>
    <x v="3"/>
    <x v="0"/>
    <s v="film &amp; video/television"/>
    <x v="20"/>
    <x v="27"/>
    <x v="0"/>
    <x v="0"/>
  </r>
  <r>
    <n v="28"/>
    <s v="John Earle Dog Training Concept Development Reel"/>
    <x v="28"/>
    <x v="14"/>
    <x v="28"/>
    <x v="0"/>
    <x v="0"/>
    <s v="USD"/>
    <n v="1450307284"/>
    <n v="1447715284"/>
    <x v="0"/>
    <x v="26"/>
    <x v="0"/>
    <s v="film &amp; video/television"/>
    <x v="8"/>
    <x v="28"/>
    <x v="0"/>
    <x v="0"/>
  </r>
  <r>
    <n v="29"/>
    <s v="The JOB Prelude."/>
    <x v="29"/>
    <x v="9"/>
    <x v="29"/>
    <x v="0"/>
    <x v="1"/>
    <s v="GBP"/>
    <n v="1406045368"/>
    <n v="1403453368"/>
    <x v="0"/>
    <x v="27"/>
    <x v="0"/>
    <s v="film &amp; video/television"/>
    <x v="4"/>
    <x v="29"/>
    <x v="0"/>
    <x v="0"/>
  </r>
  <r>
    <n v="30"/>
    <s v="Introverts Web Series"/>
    <x v="30"/>
    <x v="23"/>
    <x v="30"/>
    <x v="0"/>
    <x v="0"/>
    <s v="USD"/>
    <n v="1408604515"/>
    <n v="1406012515"/>
    <x v="0"/>
    <x v="28"/>
    <x v="0"/>
    <s v="film &amp; video/television"/>
    <x v="7"/>
    <x v="30"/>
    <x v="0"/>
    <x v="0"/>
  </r>
  <r>
    <n v="31"/>
    <s v="The Alan Katz Show"/>
    <x v="31"/>
    <x v="24"/>
    <x v="31"/>
    <x v="0"/>
    <x v="0"/>
    <s v="USD"/>
    <n v="1453748434"/>
    <n v="1452193234"/>
    <x v="0"/>
    <x v="29"/>
    <x v="0"/>
    <s v="film &amp; video/television"/>
    <x v="8"/>
    <x v="31"/>
    <x v="0"/>
    <x v="0"/>
  </r>
  <r>
    <n v="32"/>
    <s v="Over &amp; Out"/>
    <x v="32"/>
    <x v="25"/>
    <x v="32"/>
    <x v="0"/>
    <x v="0"/>
    <s v="USD"/>
    <n v="1463111940"/>
    <n v="1459523017"/>
    <x v="0"/>
    <x v="30"/>
    <x v="0"/>
    <s v="film &amp; video/television"/>
    <x v="8"/>
    <x v="32"/>
    <x v="0"/>
    <x v="0"/>
  </r>
  <r>
    <n v="33"/>
    <s v="Imaginary Problems"/>
    <x v="33"/>
    <x v="26"/>
    <x v="33"/>
    <x v="0"/>
    <x v="0"/>
    <s v="USD"/>
    <n v="1447001501"/>
    <n v="1444405901"/>
    <x v="0"/>
    <x v="31"/>
    <x v="0"/>
    <s v="film &amp; video/television"/>
    <x v="21"/>
    <x v="33"/>
    <x v="0"/>
    <x v="0"/>
  </r>
  <r>
    <n v="34"/>
    <s v="#Josh: T.V. Show Sizzle Reel"/>
    <x v="34"/>
    <x v="27"/>
    <x v="34"/>
    <x v="0"/>
    <x v="0"/>
    <s v="USD"/>
    <n v="1407224601"/>
    <n v="1405928601"/>
    <x v="0"/>
    <x v="32"/>
    <x v="0"/>
    <s v="film &amp; video/television"/>
    <x v="22"/>
    <x v="34"/>
    <x v="0"/>
    <x v="0"/>
  </r>
  <r>
    <n v="35"/>
    <s v="Why Adam? A TV show about the science behind everyday life!"/>
    <x v="35"/>
    <x v="28"/>
    <x v="35"/>
    <x v="0"/>
    <x v="0"/>
    <s v="USD"/>
    <n v="1430179200"/>
    <n v="1428130814"/>
    <x v="0"/>
    <x v="33"/>
    <x v="0"/>
    <s v="film &amp; video/television"/>
    <x v="23"/>
    <x v="35"/>
    <x v="0"/>
    <x v="0"/>
  </r>
  <r>
    <n v="36"/>
    <s v="THE LISTENING BOX"/>
    <x v="36"/>
    <x v="12"/>
    <x v="36"/>
    <x v="0"/>
    <x v="0"/>
    <s v="USD"/>
    <n v="1428128525"/>
    <n v="1425540125"/>
    <x v="0"/>
    <x v="34"/>
    <x v="0"/>
    <s v="film &amp; video/television"/>
    <x v="24"/>
    <x v="36"/>
    <x v="0"/>
    <x v="0"/>
  </r>
  <r>
    <n v="37"/>
    <s v="The Journey"/>
    <x v="37"/>
    <x v="29"/>
    <x v="37"/>
    <x v="0"/>
    <x v="0"/>
    <s v="USD"/>
    <n v="1425055079"/>
    <n v="1422463079"/>
    <x v="0"/>
    <x v="35"/>
    <x v="0"/>
    <s v="film &amp; video/television"/>
    <x v="25"/>
    <x v="37"/>
    <x v="0"/>
    <x v="0"/>
  </r>
  <r>
    <n v="38"/>
    <s v="Brewz Brothers TV"/>
    <x v="38"/>
    <x v="30"/>
    <x v="38"/>
    <x v="0"/>
    <x v="0"/>
    <s v="USD"/>
    <n v="1368235344"/>
    <n v="1365643344"/>
    <x v="0"/>
    <x v="36"/>
    <x v="0"/>
    <s v="film &amp; video/television"/>
    <x v="5"/>
    <x v="38"/>
    <x v="0"/>
    <x v="0"/>
  </r>
  <r>
    <n v="39"/>
    <s v="Deep Cuts - Series"/>
    <x v="39"/>
    <x v="31"/>
    <x v="39"/>
    <x v="0"/>
    <x v="1"/>
    <s v="GBP"/>
    <n v="1401058740"/>
    <n v="1398388068"/>
    <x v="0"/>
    <x v="37"/>
    <x v="0"/>
    <s v="film &amp; video/television"/>
    <x v="26"/>
    <x v="39"/>
    <x v="0"/>
    <x v="0"/>
  </r>
  <r>
    <n v="40"/>
    <s v="Regal Fare Season One"/>
    <x v="40"/>
    <x v="13"/>
    <x v="40"/>
    <x v="0"/>
    <x v="0"/>
    <s v="USD"/>
    <n v="1403150400"/>
    <n v="1401426488"/>
    <x v="0"/>
    <x v="38"/>
    <x v="0"/>
    <s v="film &amp; video/television"/>
    <x v="7"/>
    <x v="40"/>
    <x v="0"/>
    <x v="0"/>
  </r>
  <r>
    <n v="41"/>
    <s v="Up on High Ground TV series"/>
    <x v="41"/>
    <x v="13"/>
    <x v="41"/>
    <x v="0"/>
    <x v="0"/>
    <s v="USD"/>
    <n v="1412516354"/>
    <n v="1409924354"/>
    <x v="0"/>
    <x v="10"/>
    <x v="0"/>
    <s v="film &amp; video/television"/>
    <x v="8"/>
    <x v="41"/>
    <x v="0"/>
    <x v="0"/>
  </r>
  <r>
    <n v="42"/>
    <s v="BROS TV Pilot (Iraq)"/>
    <x v="42"/>
    <x v="32"/>
    <x v="42"/>
    <x v="0"/>
    <x v="0"/>
    <s v="USD"/>
    <n v="1419780026"/>
    <n v="1417188026"/>
    <x v="0"/>
    <x v="39"/>
    <x v="0"/>
    <s v="film &amp; video/television"/>
    <x v="24"/>
    <x v="42"/>
    <x v="0"/>
    <x v="0"/>
  </r>
  <r>
    <n v="43"/>
    <s v="Anglicon 2015: A Doctor Who &amp; British media fan convention"/>
    <x v="43"/>
    <x v="3"/>
    <x v="43"/>
    <x v="0"/>
    <x v="0"/>
    <s v="USD"/>
    <n v="1405209600"/>
    <n v="1402599486"/>
    <x v="0"/>
    <x v="40"/>
    <x v="0"/>
    <s v="film &amp; video/television"/>
    <x v="27"/>
    <x v="43"/>
    <x v="0"/>
    <x v="0"/>
  </r>
  <r>
    <n v="44"/>
    <s v="BIG WHISKEY TV Show"/>
    <x v="44"/>
    <x v="13"/>
    <x v="41"/>
    <x v="0"/>
    <x v="0"/>
    <s v="USD"/>
    <n v="1412648537"/>
    <n v="1408760537"/>
    <x v="0"/>
    <x v="41"/>
    <x v="0"/>
    <s v="film &amp; video/television"/>
    <x v="8"/>
    <x v="44"/>
    <x v="0"/>
    <x v="0"/>
  </r>
  <r>
    <n v="45"/>
    <s v="The Art of the Lift"/>
    <x v="45"/>
    <x v="10"/>
    <x v="44"/>
    <x v="0"/>
    <x v="0"/>
    <s v="USD"/>
    <n v="1461769107"/>
    <n v="1459177107"/>
    <x v="0"/>
    <x v="42"/>
    <x v="0"/>
    <s v="film &amp; video/television"/>
    <x v="28"/>
    <x v="45"/>
    <x v="0"/>
    <x v="0"/>
  </r>
  <r>
    <n v="46"/>
    <s v="New equipment for Joy's World!"/>
    <x v="46"/>
    <x v="33"/>
    <x v="45"/>
    <x v="0"/>
    <x v="2"/>
    <s v="AUD"/>
    <n v="1450220974"/>
    <n v="1447628974"/>
    <x v="0"/>
    <x v="43"/>
    <x v="0"/>
    <s v="film &amp; video/television"/>
    <x v="3"/>
    <x v="46"/>
    <x v="0"/>
    <x v="0"/>
  </r>
  <r>
    <n v="47"/>
    <s v="Jane Don't Date - TV pilot (sitcom)"/>
    <x v="47"/>
    <x v="10"/>
    <x v="46"/>
    <x v="0"/>
    <x v="0"/>
    <s v="USD"/>
    <n v="1419021607"/>
    <n v="1413834007"/>
    <x v="0"/>
    <x v="16"/>
    <x v="0"/>
    <s v="film &amp; video/television"/>
    <x v="29"/>
    <x v="47"/>
    <x v="0"/>
    <x v="0"/>
  </r>
  <r>
    <n v="48"/>
    <s v="'Noir' A New Independant Tech-Noir TV Pilot"/>
    <x v="48"/>
    <x v="13"/>
    <x v="47"/>
    <x v="0"/>
    <x v="1"/>
    <s v="GBP"/>
    <n v="1425211200"/>
    <n v="1422534260"/>
    <x v="0"/>
    <x v="44"/>
    <x v="0"/>
    <s v="film &amp; video/television"/>
    <x v="29"/>
    <x v="48"/>
    <x v="0"/>
    <x v="0"/>
  </r>
  <r>
    <n v="49"/>
    <s v="Driving Jersey - Season Five"/>
    <x v="49"/>
    <x v="14"/>
    <x v="48"/>
    <x v="0"/>
    <x v="0"/>
    <s v="USD"/>
    <n v="1445660045"/>
    <n v="1443068045"/>
    <x v="0"/>
    <x v="45"/>
    <x v="0"/>
    <s v="film &amp; video/television"/>
    <x v="8"/>
    <x v="49"/>
    <x v="0"/>
    <x v="0"/>
  </r>
  <r>
    <n v="50"/>
    <s v="The Love Lounge"/>
    <x v="50"/>
    <x v="20"/>
    <x v="49"/>
    <x v="0"/>
    <x v="1"/>
    <s v="GBP"/>
    <n v="1422637200"/>
    <n v="1419271458"/>
    <x v="0"/>
    <x v="19"/>
    <x v="0"/>
    <s v="film &amp; video/television"/>
    <x v="8"/>
    <x v="50"/>
    <x v="0"/>
    <x v="0"/>
  </r>
  <r>
    <n v="51"/>
    <s v="SKY CITY HAYA"/>
    <x v="51"/>
    <x v="34"/>
    <x v="50"/>
    <x v="0"/>
    <x v="0"/>
    <s v="USD"/>
    <n v="1439245037"/>
    <n v="1436653037"/>
    <x v="0"/>
    <x v="46"/>
    <x v="0"/>
    <s v="film &amp; video/television"/>
    <x v="30"/>
    <x v="51"/>
    <x v="0"/>
    <x v="0"/>
  </r>
  <r>
    <n v="52"/>
    <s v="Kode Orange - New TV Series"/>
    <x v="52"/>
    <x v="3"/>
    <x v="51"/>
    <x v="0"/>
    <x v="0"/>
    <s v="USD"/>
    <n v="1405615846"/>
    <n v="1403023846"/>
    <x v="0"/>
    <x v="47"/>
    <x v="0"/>
    <s v="film &amp; video/television"/>
    <x v="31"/>
    <x v="52"/>
    <x v="0"/>
    <x v="0"/>
  </r>
  <r>
    <n v="53"/>
    <s v="Rolling out Vegan Mashup's Season 2"/>
    <x v="53"/>
    <x v="9"/>
    <x v="52"/>
    <x v="0"/>
    <x v="0"/>
    <s v="USD"/>
    <n v="1396648800"/>
    <n v="1395407445"/>
    <x v="0"/>
    <x v="27"/>
    <x v="0"/>
    <s v="film &amp; video/television"/>
    <x v="5"/>
    <x v="53"/>
    <x v="0"/>
    <x v="0"/>
  </r>
  <r>
    <n v="54"/>
    <s v="&quot;Stand-In&quot; Television Pilot"/>
    <x v="54"/>
    <x v="3"/>
    <x v="53"/>
    <x v="0"/>
    <x v="0"/>
    <s v="USD"/>
    <n v="1451063221"/>
    <n v="1448471221"/>
    <x v="0"/>
    <x v="47"/>
    <x v="0"/>
    <s v="film &amp; video/television"/>
    <x v="7"/>
    <x v="54"/>
    <x v="0"/>
    <x v="0"/>
  </r>
  <r>
    <n v="55"/>
    <s v="Di FAMILY"/>
    <x v="55"/>
    <x v="35"/>
    <x v="54"/>
    <x v="0"/>
    <x v="0"/>
    <s v="USD"/>
    <n v="1464390916"/>
    <n v="1462576516"/>
    <x v="0"/>
    <x v="48"/>
    <x v="0"/>
    <s v="film &amp; video/television"/>
    <x v="32"/>
    <x v="55"/>
    <x v="0"/>
    <x v="0"/>
  </r>
  <r>
    <n v="56"/>
    <s v="Voxwomen Cycling Show"/>
    <x v="56"/>
    <x v="6"/>
    <x v="55"/>
    <x v="0"/>
    <x v="1"/>
    <s v="GBP"/>
    <n v="1433779200"/>
    <n v="1432559424"/>
    <x v="0"/>
    <x v="49"/>
    <x v="0"/>
    <s v="film &amp; video/television"/>
    <x v="13"/>
    <x v="56"/>
    <x v="0"/>
    <x v="0"/>
  </r>
  <r>
    <n v="57"/>
    <s v="Our Gay Group - Quality Online Programming For the Gay Man"/>
    <x v="57"/>
    <x v="36"/>
    <x v="56"/>
    <x v="0"/>
    <x v="0"/>
    <s v="USD"/>
    <n v="1429991962"/>
    <n v="1427399962"/>
    <x v="0"/>
    <x v="50"/>
    <x v="0"/>
    <s v="film &amp; video/television"/>
    <x v="21"/>
    <x v="57"/>
    <x v="0"/>
    <x v="0"/>
  </r>
  <r>
    <n v="58"/>
    <s v="Gloaming"/>
    <x v="58"/>
    <x v="3"/>
    <x v="57"/>
    <x v="0"/>
    <x v="0"/>
    <s v="USD"/>
    <n v="1416423172"/>
    <n v="1413827572"/>
    <x v="0"/>
    <x v="11"/>
    <x v="0"/>
    <s v="film &amp; video/television"/>
    <x v="33"/>
    <x v="58"/>
    <x v="0"/>
    <x v="0"/>
  </r>
  <r>
    <n v="59"/>
    <s v="&quot;Momentum&quot; - The Series"/>
    <x v="59"/>
    <x v="22"/>
    <x v="58"/>
    <x v="0"/>
    <x v="0"/>
    <s v="USD"/>
    <n v="1442264400"/>
    <n v="1439530776"/>
    <x v="0"/>
    <x v="51"/>
    <x v="0"/>
    <s v="film &amp; video/television"/>
    <x v="8"/>
    <x v="59"/>
    <x v="0"/>
    <x v="0"/>
  </r>
  <r>
    <n v="60"/>
    <s v="Ever Since - Short Film"/>
    <x v="60"/>
    <x v="37"/>
    <x v="59"/>
    <x v="0"/>
    <x v="1"/>
    <s v="GBP"/>
    <n v="1395532800"/>
    <n v="1393882717"/>
    <x v="0"/>
    <x v="52"/>
    <x v="0"/>
    <s v="film &amp; video/shorts"/>
    <x v="33"/>
    <x v="60"/>
    <x v="0"/>
    <x v="1"/>
  </r>
  <r>
    <n v="61"/>
    <s v="SPLITTING THE SYNAPSE"/>
    <x v="61"/>
    <x v="10"/>
    <x v="60"/>
    <x v="0"/>
    <x v="0"/>
    <s v="USD"/>
    <n v="1370547157"/>
    <n v="1368646357"/>
    <x v="0"/>
    <x v="23"/>
    <x v="0"/>
    <s v="film &amp; video/shorts"/>
    <x v="34"/>
    <x v="61"/>
    <x v="0"/>
    <x v="1"/>
  </r>
  <r>
    <n v="62"/>
    <s v="SPECIMEN 0625c - Sci-Fi Thriller"/>
    <x v="62"/>
    <x v="9"/>
    <x v="61"/>
    <x v="0"/>
    <x v="0"/>
    <s v="USD"/>
    <n v="1362337878"/>
    <n v="1360177878"/>
    <x v="0"/>
    <x v="53"/>
    <x v="0"/>
    <s v="film &amp; video/shorts"/>
    <x v="19"/>
    <x v="62"/>
    <x v="0"/>
    <x v="1"/>
  </r>
  <r>
    <n v="63"/>
    <s v="The Attic"/>
    <x v="63"/>
    <x v="13"/>
    <x v="62"/>
    <x v="0"/>
    <x v="0"/>
    <s v="USD"/>
    <n v="1388206740"/>
    <n v="1386194013"/>
    <x v="0"/>
    <x v="31"/>
    <x v="0"/>
    <s v="film &amp; video/shorts"/>
    <x v="35"/>
    <x v="63"/>
    <x v="0"/>
    <x v="1"/>
  </r>
  <r>
    <n v="64"/>
    <s v="Millennial, The Movie"/>
    <x v="64"/>
    <x v="38"/>
    <x v="63"/>
    <x v="0"/>
    <x v="0"/>
    <s v="USD"/>
    <n v="1373243181"/>
    <n v="1370651181"/>
    <x v="0"/>
    <x v="54"/>
    <x v="0"/>
    <s v="film &amp; video/shorts"/>
    <x v="36"/>
    <x v="64"/>
    <x v="0"/>
    <x v="1"/>
  </r>
  <r>
    <n v="65"/>
    <s v="Hello World - Post Production Funds"/>
    <x v="65"/>
    <x v="39"/>
    <x v="64"/>
    <x v="0"/>
    <x v="5"/>
    <s v="CAD"/>
    <n v="1407736740"/>
    <n v="1405453354"/>
    <x v="0"/>
    <x v="7"/>
    <x v="0"/>
    <s v="film &amp; video/shorts"/>
    <x v="29"/>
    <x v="65"/>
    <x v="0"/>
    <x v="1"/>
  </r>
  <r>
    <n v="66"/>
    <s v="A Stagnant Fever: Short Film"/>
    <x v="66"/>
    <x v="13"/>
    <x v="65"/>
    <x v="0"/>
    <x v="0"/>
    <s v="USD"/>
    <n v="1468873420"/>
    <n v="1466281420"/>
    <x v="0"/>
    <x v="55"/>
    <x v="0"/>
    <s v="film &amp; video/shorts"/>
    <x v="17"/>
    <x v="66"/>
    <x v="0"/>
    <x v="1"/>
  </r>
  <r>
    <n v="67"/>
    <s v="You are a Priest Forever"/>
    <x v="67"/>
    <x v="13"/>
    <x v="66"/>
    <x v="0"/>
    <x v="0"/>
    <s v="USD"/>
    <n v="1342360804"/>
    <n v="1339768804"/>
    <x v="0"/>
    <x v="9"/>
    <x v="0"/>
    <s v="film &amp; video/shorts"/>
    <x v="31"/>
    <x v="67"/>
    <x v="0"/>
    <x v="1"/>
  </r>
  <r>
    <n v="68"/>
    <s v="King Eider: Short Film"/>
    <x v="68"/>
    <x v="20"/>
    <x v="67"/>
    <x v="0"/>
    <x v="1"/>
    <s v="GBP"/>
    <n v="1393162791"/>
    <n v="1390570791"/>
    <x v="0"/>
    <x v="17"/>
    <x v="0"/>
    <s v="film &amp; video/shorts"/>
    <x v="37"/>
    <x v="68"/>
    <x v="0"/>
    <x v="1"/>
  </r>
  <r>
    <n v="69"/>
    <s v="More Than A Drive"/>
    <x v="69"/>
    <x v="3"/>
    <x v="68"/>
    <x v="0"/>
    <x v="0"/>
    <s v="USD"/>
    <n v="1317538740"/>
    <n v="1314765025"/>
    <x v="0"/>
    <x v="56"/>
    <x v="0"/>
    <s v="film &amp; video/shorts"/>
    <x v="38"/>
    <x v="69"/>
    <x v="0"/>
    <x v="1"/>
  </r>
  <r>
    <n v="70"/>
    <s v="Scraps"/>
    <x v="70"/>
    <x v="2"/>
    <x v="69"/>
    <x v="0"/>
    <x v="0"/>
    <s v="USD"/>
    <n v="1315171845"/>
    <n v="1309987845"/>
    <x v="0"/>
    <x v="57"/>
    <x v="0"/>
    <s v="film &amp; video/shorts"/>
    <x v="37"/>
    <x v="70"/>
    <x v="0"/>
    <x v="1"/>
  </r>
  <r>
    <n v="71"/>
    <s v="Diggin Deep to help find &quot;A Man, Buried&quot;"/>
    <x v="71"/>
    <x v="40"/>
    <x v="70"/>
    <x v="0"/>
    <x v="0"/>
    <s v="USD"/>
    <n v="1338186657"/>
    <n v="1333002657"/>
    <x v="0"/>
    <x v="58"/>
    <x v="0"/>
    <s v="film &amp; video/shorts"/>
    <x v="39"/>
    <x v="71"/>
    <x v="0"/>
    <x v="1"/>
  </r>
  <r>
    <n v="72"/>
    <s v="Trickle"/>
    <x v="72"/>
    <x v="41"/>
    <x v="71"/>
    <x v="0"/>
    <x v="0"/>
    <s v="USD"/>
    <n v="1352937600"/>
    <n v="1351210481"/>
    <x v="0"/>
    <x v="14"/>
    <x v="0"/>
    <s v="film &amp; video/shorts"/>
    <x v="29"/>
    <x v="72"/>
    <x v="0"/>
    <x v="1"/>
  </r>
  <r>
    <n v="73"/>
    <s v="Project Z-6463 - a 3D short movie by Chris Eller"/>
    <x v="73"/>
    <x v="42"/>
    <x v="72"/>
    <x v="0"/>
    <x v="0"/>
    <s v="USD"/>
    <n v="1304395140"/>
    <n v="1297620584"/>
    <x v="0"/>
    <x v="59"/>
    <x v="0"/>
    <s v="film &amp; video/shorts"/>
    <x v="8"/>
    <x v="73"/>
    <x v="0"/>
    <x v="1"/>
  </r>
  <r>
    <n v="74"/>
    <s v="L'oiseau la nuit - Court-mÃ©trage"/>
    <x v="74"/>
    <x v="2"/>
    <x v="73"/>
    <x v="0"/>
    <x v="6"/>
    <s v="EUR"/>
    <n v="1453376495"/>
    <n v="1450784495"/>
    <x v="0"/>
    <x v="60"/>
    <x v="0"/>
    <s v="film &amp; video/shorts"/>
    <x v="40"/>
    <x v="74"/>
    <x v="0"/>
    <x v="1"/>
  </r>
  <r>
    <n v="75"/>
    <s v="&quot;DAD&quot; - A USC Short Film"/>
    <x v="75"/>
    <x v="8"/>
    <x v="74"/>
    <x v="0"/>
    <x v="0"/>
    <s v="USD"/>
    <n v="1366693272"/>
    <n v="1364101272"/>
    <x v="0"/>
    <x v="5"/>
    <x v="0"/>
    <s v="film &amp; video/shorts"/>
    <x v="41"/>
    <x v="75"/>
    <x v="0"/>
    <x v="1"/>
  </r>
  <r>
    <n v="76"/>
    <s v="Star Wars: Insidious"/>
    <x v="76"/>
    <x v="43"/>
    <x v="75"/>
    <x v="0"/>
    <x v="0"/>
    <s v="USD"/>
    <n v="1325007358"/>
    <n v="1319819758"/>
    <x v="0"/>
    <x v="41"/>
    <x v="0"/>
    <s v="film &amp; video/shorts"/>
    <x v="42"/>
    <x v="76"/>
    <x v="0"/>
    <x v="1"/>
  </r>
  <r>
    <n v="77"/>
    <s v="Jonah and the Crab"/>
    <x v="77"/>
    <x v="44"/>
    <x v="76"/>
    <x v="0"/>
    <x v="0"/>
    <s v="USD"/>
    <n v="1337569140"/>
    <n v="1332991717"/>
    <x v="0"/>
    <x v="55"/>
    <x v="0"/>
    <s v="film &amp; video/shorts"/>
    <x v="43"/>
    <x v="77"/>
    <x v="0"/>
    <x v="1"/>
  </r>
  <r>
    <n v="78"/>
    <s v="Daemon's scale up - Brieuc Le Meur _ Berlin"/>
    <x v="78"/>
    <x v="45"/>
    <x v="77"/>
    <x v="0"/>
    <x v="6"/>
    <s v="EUR"/>
    <n v="1472751121"/>
    <n v="1471887121"/>
    <x v="0"/>
    <x v="2"/>
    <x v="0"/>
    <s v="film &amp; video/shorts"/>
    <x v="44"/>
    <x v="78"/>
    <x v="0"/>
    <x v="1"/>
  </r>
  <r>
    <n v="79"/>
    <s v="Japanese/International Short Film &quot;Mtn.&quot;"/>
    <x v="79"/>
    <x v="46"/>
    <x v="78"/>
    <x v="0"/>
    <x v="1"/>
    <s v="GBP"/>
    <n v="1398451093"/>
    <n v="1395859093"/>
    <x v="0"/>
    <x v="14"/>
    <x v="0"/>
    <s v="film &amp; video/shorts"/>
    <x v="37"/>
    <x v="79"/>
    <x v="0"/>
    <x v="1"/>
  </r>
  <r>
    <n v="80"/>
    <s v="Swingers Anonymous"/>
    <x v="80"/>
    <x v="14"/>
    <x v="79"/>
    <x v="0"/>
    <x v="0"/>
    <s v="USD"/>
    <n v="1386640856"/>
    <n v="1383616856"/>
    <x v="0"/>
    <x v="5"/>
    <x v="0"/>
    <s v="film &amp; video/shorts"/>
    <x v="13"/>
    <x v="80"/>
    <x v="0"/>
    <x v="1"/>
  </r>
  <r>
    <n v="81"/>
    <s v="Carrying Place: A film of Maine hauntings"/>
    <x v="81"/>
    <x v="47"/>
    <x v="80"/>
    <x v="0"/>
    <x v="0"/>
    <s v="USD"/>
    <n v="1342234920"/>
    <n v="1341892127"/>
    <x v="0"/>
    <x v="33"/>
    <x v="0"/>
    <s v="film &amp; video/shorts"/>
    <x v="45"/>
    <x v="81"/>
    <x v="0"/>
    <x v="1"/>
  </r>
  <r>
    <n v="82"/>
    <s v="&quot;T IS FOR TANTRUM&quot; - HORROR/COMEDY"/>
    <x v="82"/>
    <x v="23"/>
    <x v="81"/>
    <x v="0"/>
    <x v="0"/>
    <s v="USD"/>
    <n v="1318189261"/>
    <n v="1315597261"/>
    <x v="0"/>
    <x v="61"/>
    <x v="0"/>
    <s v="film &amp; video/shorts"/>
    <x v="8"/>
    <x v="82"/>
    <x v="0"/>
    <x v="1"/>
  </r>
  <r>
    <n v="83"/>
    <s v="Sleep Lovers - By Daniel Modeste"/>
    <x v="83"/>
    <x v="48"/>
    <x v="82"/>
    <x v="0"/>
    <x v="1"/>
    <s v="GBP"/>
    <n v="1424604600"/>
    <n v="1423320389"/>
    <x v="0"/>
    <x v="62"/>
    <x v="0"/>
    <s v="film &amp; video/shorts"/>
    <x v="33"/>
    <x v="83"/>
    <x v="0"/>
    <x v="1"/>
  </r>
  <r>
    <n v="84"/>
    <s v="Redemption - Short Film"/>
    <x v="84"/>
    <x v="2"/>
    <x v="83"/>
    <x v="0"/>
    <x v="0"/>
    <s v="USD"/>
    <n v="1305483086"/>
    <n v="1302891086"/>
    <x v="0"/>
    <x v="63"/>
    <x v="0"/>
    <s v="film &amp; video/shorts"/>
    <x v="8"/>
    <x v="84"/>
    <x v="0"/>
    <x v="1"/>
  </r>
  <r>
    <n v="85"/>
    <s v="In Her Voice: short film"/>
    <x v="85"/>
    <x v="38"/>
    <x v="84"/>
    <x v="0"/>
    <x v="0"/>
    <s v="USD"/>
    <n v="1316746837"/>
    <n v="1314154837"/>
    <x v="0"/>
    <x v="64"/>
    <x v="0"/>
    <s v="film &amp; video/shorts"/>
    <x v="9"/>
    <x v="85"/>
    <x v="0"/>
    <x v="1"/>
  </r>
  <r>
    <n v="86"/>
    <s v="SECOND CHANCE - DEUXIÃˆME CHANCE"/>
    <x v="86"/>
    <x v="12"/>
    <x v="85"/>
    <x v="0"/>
    <x v="6"/>
    <s v="EUR"/>
    <n v="1451226045"/>
    <n v="1444828845"/>
    <x v="0"/>
    <x v="57"/>
    <x v="0"/>
    <s v="film &amp; video/shorts"/>
    <x v="6"/>
    <x v="86"/>
    <x v="0"/>
    <x v="1"/>
  </r>
  <r>
    <n v="87"/>
    <s v="Village Films Summer Project Fund (TK 2)"/>
    <x v="87"/>
    <x v="30"/>
    <x v="86"/>
    <x v="0"/>
    <x v="0"/>
    <s v="USD"/>
    <n v="1275529260"/>
    <n v="1274705803"/>
    <x v="0"/>
    <x v="20"/>
    <x v="0"/>
    <s v="film &amp; video/shorts"/>
    <x v="2"/>
    <x v="87"/>
    <x v="0"/>
    <x v="1"/>
  </r>
  <r>
    <n v="88"/>
    <s v="The Recursion Theorem (Short Film)"/>
    <x v="88"/>
    <x v="8"/>
    <x v="87"/>
    <x v="0"/>
    <x v="0"/>
    <s v="USD"/>
    <n v="1403452131"/>
    <n v="1401205731"/>
    <x v="0"/>
    <x v="65"/>
    <x v="0"/>
    <s v="film &amp; video/shorts"/>
    <x v="33"/>
    <x v="88"/>
    <x v="0"/>
    <x v="1"/>
  </r>
  <r>
    <n v="89"/>
    <s v="The Southwest Chronicles"/>
    <x v="89"/>
    <x v="12"/>
    <x v="88"/>
    <x v="0"/>
    <x v="0"/>
    <s v="USD"/>
    <n v="1370196192"/>
    <n v="1368036192"/>
    <x v="0"/>
    <x v="66"/>
    <x v="0"/>
    <s v="film &amp; video/shorts"/>
    <x v="41"/>
    <x v="89"/>
    <x v="0"/>
    <x v="1"/>
  </r>
  <r>
    <n v="90"/>
    <s v="Help Get the Short Film Interior Design into Film Festivals!"/>
    <x v="90"/>
    <x v="2"/>
    <x v="89"/>
    <x v="0"/>
    <x v="0"/>
    <s v="USD"/>
    <n v="1310454499"/>
    <n v="1307862499"/>
    <x v="0"/>
    <x v="38"/>
    <x v="0"/>
    <s v="film &amp; video/shorts"/>
    <x v="8"/>
    <x v="90"/>
    <x v="0"/>
    <x v="1"/>
  </r>
  <r>
    <n v="91"/>
    <s v="OVERTIME: A Cerebral Horror Short Inspired by the Classics"/>
    <x v="91"/>
    <x v="9"/>
    <x v="87"/>
    <x v="0"/>
    <x v="0"/>
    <s v="USD"/>
    <n v="1305625164"/>
    <n v="1300354764"/>
    <x v="0"/>
    <x v="67"/>
    <x v="0"/>
    <s v="film &amp; video/shorts"/>
    <x v="28"/>
    <x v="91"/>
    <x v="0"/>
    <x v="1"/>
  </r>
  <r>
    <n v="92"/>
    <s v="Euphoria"/>
    <x v="92"/>
    <x v="10"/>
    <x v="90"/>
    <x v="0"/>
    <x v="5"/>
    <s v="CAD"/>
    <n v="1485936000"/>
    <n v="1481949983"/>
    <x v="0"/>
    <x v="68"/>
    <x v="0"/>
    <s v="film &amp; video/shorts"/>
    <x v="2"/>
    <x v="92"/>
    <x v="0"/>
    <x v="1"/>
  </r>
  <r>
    <n v="93"/>
    <s v="&quot;Someday Everyday&quot; Short Film"/>
    <x v="93"/>
    <x v="28"/>
    <x v="91"/>
    <x v="0"/>
    <x v="0"/>
    <s v="USD"/>
    <n v="1341349200"/>
    <n v="1338928537"/>
    <x v="0"/>
    <x v="41"/>
    <x v="0"/>
    <s v="film &amp; video/shorts"/>
    <x v="38"/>
    <x v="93"/>
    <x v="0"/>
    <x v="1"/>
  </r>
  <r>
    <n v="94"/>
    <s v="&quot;Paper Chase&quot; Students can make family friendly short films."/>
    <x v="94"/>
    <x v="49"/>
    <x v="92"/>
    <x v="0"/>
    <x v="1"/>
    <s v="GBP"/>
    <n v="1396890822"/>
    <n v="1395162822"/>
    <x v="0"/>
    <x v="8"/>
    <x v="0"/>
    <s v="film &amp; video/shorts"/>
    <x v="3"/>
    <x v="94"/>
    <x v="0"/>
    <x v="1"/>
  </r>
  <r>
    <n v="95"/>
    <s v="Gotham Knight Terrors: Comedic Batman Short"/>
    <x v="95"/>
    <x v="18"/>
    <x v="75"/>
    <x v="0"/>
    <x v="0"/>
    <s v="USD"/>
    <n v="1330214841"/>
    <n v="1327622841"/>
    <x v="0"/>
    <x v="64"/>
    <x v="0"/>
    <s v="film &amp; video/shorts"/>
    <x v="26"/>
    <x v="95"/>
    <x v="0"/>
    <x v="1"/>
  </r>
  <r>
    <n v="96"/>
    <s v="Ice Hockey"/>
    <x v="96"/>
    <x v="15"/>
    <x v="93"/>
    <x v="0"/>
    <x v="0"/>
    <s v="USD"/>
    <n v="1280631600"/>
    <n v="1274889241"/>
    <x v="0"/>
    <x v="69"/>
    <x v="0"/>
    <s v="film &amp; video/shorts"/>
    <x v="41"/>
    <x v="96"/>
    <x v="0"/>
    <x v="1"/>
  </r>
  <r>
    <n v="97"/>
    <s v="Innsmouth at 9000 ft. A Short Horror Film Project"/>
    <x v="97"/>
    <x v="44"/>
    <x v="94"/>
    <x v="0"/>
    <x v="0"/>
    <s v="USD"/>
    <n v="1310440482"/>
    <n v="1307848482"/>
    <x v="0"/>
    <x v="22"/>
    <x v="0"/>
    <s v="film &amp; video/shorts"/>
    <x v="6"/>
    <x v="97"/>
    <x v="0"/>
    <x v="1"/>
  </r>
  <r>
    <n v="98"/>
    <s v="CUT OUT"/>
    <x v="98"/>
    <x v="50"/>
    <x v="95"/>
    <x v="0"/>
    <x v="0"/>
    <s v="USD"/>
    <n v="1354923000"/>
    <n v="1351796674"/>
    <x v="0"/>
    <x v="65"/>
    <x v="0"/>
    <s v="film &amp; video/shorts"/>
    <x v="6"/>
    <x v="98"/>
    <x v="0"/>
    <x v="1"/>
  </r>
  <r>
    <n v="99"/>
    <s v="BEAT: An Original Short Film"/>
    <x v="99"/>
    <x v="15"/>
    <x v="96"/>
    <x v="0"/>
    <x v="0"/>
    <s v="USD"/>
    <n v="1390426799"/>
    <n v="1387834799"/>
    <x v="0"/>
    <x v="70"/>
    <x v="0"/>
    <s v="film &amp; video/shorts"/>
    <x v="6"/>
    <x v="99"/>
    <x v="0"/>
    <x v="1"/>
  </r>
  <r>
    <n v="100"/>
    <s v="Two Sisters"/>
    <x v="100"/>
    <x v="10"/>
    <x v="97"/>
    <x v="0"/>
    <x v="0"/>
    <s v="USD"/>
    <n v="1352055886"/>
    <n v="1350324286"/>
    <x v="0"/>
    <x v="55"/>
    <x v="0"/>
    <s v="film &amp; video/shorts"/>
    <x v="8"/>
    <x v="100"/>
    <x v="0"/>
    <x v="1"/>
  </r>
  <r>
    <n v="101"/>
    <s v="In Their Turn : A MFA Thesis Film"/>
    <x v="101"/>
    <x v="8"/>
    <x v="98"/>
    <x v="0"/>
    <x v="0"/>
    <s v="USD"/>
    <n v="1359052710"/>
    <n v="1356979110"/>
    <x v="0"/>
    <x v="2"/>
    <x v="0"/>
    <s v="film &amp; video/shorts"/>
    <x v="8"/>
    <x v="101"/>
    <x v="0"/>
    <x v="1"/>
  </r>
  <r>
    <n v="102"/>
    <s v="Dear God No!"/>
    <x v="102"/>
    <x v="12"/>
    <x v="99"/>
    <x v="0"/>
    <x v="0"/>
    <s v="USD"/>
    <n v="1293073733"/>
    <n v="1290481733"/>
    <x v="0"/>
    <x v="71"/>
    <x v="0"/>
    <s v="film &amp; video/shorts"/>
    <x v="30"/>
    <x v="102"/>
    <x v="0"/>
    <x v="1"/>
  </r>
  <r>
    <n v="103"/>
    <s v="I'M TWENTY SOMETHING"/>
    <x v="103"/>
    <x v="46"/>
    <x v="100"/>
    <x v="0"/>
    <x v="1"/>
    <s v="GBP"/>
    <n v="1394220030"/>
    <n v="1392232830"/>
    <x v="0"/>
    <x v="72"/>
    <x v="0"/>
    <s v="film &amp; video/shorts"/>
    <x v="2"/>
    <x v="103"/>
    <x v="0"/>
    <x v="1"/>
  </r>
  <r>
    <n v="104"/>
    <s v="Good 'Ol Trumpet"/>
    <x v="104"/>
    <x v="2"/>
    <x v="49"/>
    <x v="0"/>
    <x v="0"/>
    <s v="USD"/>
    <n v="1301792400"/>
    <n v="1299775266"/>
    <x v="0"/>
    <x v="73"/>
    <x v="0"/>
    <s v="film &amp; video/shorts"/>
    <x v="28"/>
    <x v="88"/>
    <x v="0"/>
    <x v="1"/>
  </r>
  <r>
    <n v="105"/>
    <s v="Single Parent Date Night-A Comedic Short Film"/>
    <x v="105"/>
    <x v="41"/>
    <x v="101"/>
    <x v="0"/>
    <x v="0"/>
    <s v="USD"/>
    <n v="1463184000"/>
    <n v="1461605020"/>
    <x v="0"/>
    <x v="65"/>
    <x v="0"/>
    <s v="film &amp; video/shorts"/>
    <x v="13"/>
    <x v="104"/>
    <x v="0"/>
    <x v="1"/>
  </r>
  <r>
    <n v="106"/>
    <s v="LOST WEEKEND"/>
    <x v="106"/>
    <x v="10"/>
    <x v="102"/>
    <x v="0"/>
    <x v="0"/>
    <s v="USD"/>
    <n v="1333391901"/>
    <n v="1332182301"/>
    <x v="0"/>
    <x v="74"/>
    <x v="0"/>
    <s v="film &amp; video/shorts"/>
    <x v="7"/>
    <x v="105"/>
    <x v="0"/>
    <x v="1"/>
  </r>
  <r>
    <n v="107"/>
    <s v="PRETTY LITTLE VICTIM - A Short Film by Paul Jones"/>
    <x v="107"/>
    <x v="51"/>
    <x v="103"/>
    <x v="0"/>
    <x v="0"/>
    <s v="USD"/>
    <n v="1303688087"/>
    <n v="1301787287"/>
    <x v="0"/>
    <x v="50"/>
    <x v="0"/>
    <s v="film &amp; video/shorts"/>
    <x v="21"/>
    <x v="106"/>
    <x v="0"/>
    <x v="1"/>
  </r>
  <r>
    <n v="108"/>
    <s v="GLASS: A Love Story"/>
    <x v="108"/>
    <x v="15"/>
    <x v="29"/>
    <x v="0"/>
    <x v="0"/>
    <s v="USD"/>
    <n v="1370011370"/>
    <n v="1364827370"/>
    <x v="0"/>
    <x v="5"/>
    <x v="0"/>
    <s v="film &amp; video/shorts"/>
    <x v="46"/>
    <x v="107"/>
    <x v="0"/>
    <x v="1"/>
  </r>
  <r>
    <n v="109"/>
    <s v="Dapper Dan - &quot;Fly As I Wanna&quot; Music Video"/>
    <x v="109"/>
    <x v="28"/>
    <x v="104"/>
    <x v="0"/>
    <x v="0"/>
    <s v="USD"/>
    <n v="1298680630"/>
    <n v="1296088630"/>
    <x v="0"/>
    <x v="5"/>
    <x v="0"/>
    <s v="film &amp; video/shorts"/>
    <x v="47"/>
    <x v="108"/>
    <x v="0"/>
    <x v="1"/>
  </r>
  <r>
    <n v="110"/>
    <s v="Earlids"/>
    <x v="110"/>
    <x v="46"/>
    <x v="105"/>
    <x v="0"/>
    <x v="0"/>
    <s v="USD"/>
    <n v="1384408740"/>
    <n v="1381445253"/>
    <x v="0"/>
    <x v="55"/>
    <x v="0"/>
    <s v="film &amp; video/shorts"/>
    <x v="26"/>
    <x v="109"/>
    <x v="0"/>
    <x v="1"/>
  </r>
  <r>
    <n v="111"/>
    <s v="Judi Dench is Cool in Person"/>
    <x v="111"/>
    <x v="8"/>
    <x v="106"/>
    <x v="0"/>
    <x v="2"/>
    <s v="AUD"/>
    <n v="1433059187"/>
    <n v="1430467187"/>
    <x v="0"/>
    <x v="28"/>
    <x v="0"/>
    <s v="film &amp; video/shorts"/>
    <x v="19"/>
    <x v="110"/>
    <x v="0"/>
    <x v="1"/>
  </r>
  <r>
    <n v="112"/>
    <s v="MITOSIS | a short film"/>
    <x v="112"/>
    <x v="10"/>
    <x v="107"/>
    <x v="0"/>
    <x v="0"/>
    <s v="USD"/>
    <n v="1397354400"/>
    <n v="1395277318"/>
    <x v="0"/>
    <x v="75"/>
    <x v="0"/>
    <s v="film &amp; video/shorts"/>
    <x v="3"/>
    <x v="111"/>
    <x v="0"/>
    <x v="1"/>
  </r>
  <r>
    <n v="113"/>
    <s v="&quot;The First Day&quot; by Julia Othmer- Music Video"/>
    <x v="113"/>
    <x v="10"/>
    <x v="108"/>
    <x v="0"/>
    <x v="0"/>
    <s v="USD"/>
    <n v="1312642800"/>
    <n v="1311963128"/>
    <x v="0"/>
    <x v="76"/>
    <x v="0"/>
    <s v="film &amp; video/shorts"/>
    <x v="48"/>
    <x v="112"/>
    <x v="0"/>
    <x v="1"/>
  </r>
  <r>
    <n v="114"/>
    <s v="l'esprit d'escalier-a senior film"/>
    <x v="114"/>
    <x v="9"/>
    <x v="109"/>
    <x v="0"/>
    <x v="0"/>
    <s v="USD"/>
    <n v="1326436488"/>
    <n v="1321252488"/>
    <x v="0"/>
    <x v="2"/>
    <x v="0"/>
    <s v="film &amp; video/shorts"/>
    <x v="33"/>
    <x v="113"/>
    <x v="0"/>
    <x v="1"/>
  </r>
  <r>
    <n v="115"/>
    <s v="The World's Greatest Lover"/>
    <x v="115"/>
    <x v="52"/>
    <x v="110"/>
    <x v="0"/>
    <x v="0"/>
    <s v="USD"/>
    <n v="1328377444"/>
    <n v="1326217444"/>
    <x v="0"/>
    <x v="19"/>
    <x v="0"/>
    <s v="film &amp; video/shorts"/>
    <x v="49"/>
    <x v="114"/>
    <x v="0"/>
    <x v="1"/>
  </r>
  <r>
    <n v="116"/>
    <s v="Villanelle"/>
    <x v="116"/>
    <x v="8"/>
    <x v="111"/>
    <x v="0"/>
    <x v="0"/>
    <s v="USD"/>
    <n v="1302260155"/>
    <n v="1298289355"/>
    <x v="0"/>
    <x v="7"/>
    <x v="0"/>
    <s v="film &amp; video/shorts"/>
    <x v="35"/>
    <x v="115"/>
    <x v="0"/>
    <x v="1"/>
  </r>
  <r>
    <n v="117"/>
    <s v="Funding for Production of Short Dramedy 'Six Women'"/>
    <x v="117"/>
    <x v="37"/>
    <x v="112"/>
    <x v="0"/>
    <x v="0"/>
    <s v="USD"/>
    <n v="1276110000"/>
    <n v="1268337744"/>
    <x v="0"/>
    <x v="74"/>
    <x v="0"/>
    <s v="film &amp; video/shorts"/>
    <x v="8"/>
    <x v="116"/>
    <x v="0"/>
    <x v="1"/>
  </r>
  <r>
    <n v="118"/>
    <s v="DENOUNCED - A Short Film"/>
    <x v="118"/>
    <x v="10"/>
    <x v="113"/>
    <x v="0"/>
    <x v="0"/>
    <s v="USD"/>
    <n v="1311902236"/>
    <n v="1309310236"/>
    <x v="0"/>
    <x v="70"/>
    <x v="0"/>
    <s v="film &amp; video/shorts"/>
    <x v="40"/>
    <x v="117"/>
    <x v="0"/>
    <x v="1"/>
  </r>
  <r>
    <n v="119"/>
    <s v="Inspire CANCER survivors to tell their STORIES"/>
    <x v="119"/>
    <x v="53"/>
    <x v="114"/>
    <x v="0"/>
    <x v="0"/>
    <s v="USD"/>
    <n v="1313276400"/>
    <n v="1310693986"/>
    <x v="0"/>
    <x v="77"/>
    <x v="0"/>
    <s v="film &amp; video/shorts"/>
    <x v="2"/>
    <x v="118"/>
    <x v="0"/>
    <x v="1"/>
  </r>
  <r>
    <n v="120"/>
    <s v="Time Live: A short film (Canceled)"/>
    <x v="120"/>
    <x v="54"/>
    <x v="115"/>
    <x v="1"/>
    <x v="7"/>
    <s v="HKD"/>
    <n v="1475457107"/>
    <n v="1472865107"/>
    <x v="0"/>
    <x v="29"/>
    <x v="1"/>
    <s v="film &amp; video/science fiction"/>
    <x v="50"/>
    <x v="119"/>
    <x v="0"/>
    <x v="2"/>
  </r>
  <r>
    <n v="121"/>
    <s v="MICRO-MISSION"/>
    <x v="121"/>
    <x v="9"/>
    <x v="116"/>
    <x v="1"/>
    <x v="0"/>
    <s v="USD"/>
    <n v="1429352160"/>
    <n v="1427993710"/>
    <x v="0"/>
    <x v="29"/>
    <x v="1"/>
    <s v="film &amp; video/science fiction"/>
    <x v="50"/>
    <x v="120"/>
    <x v="0"/>
    <x v="2"/>
  </r>
  <r>
    <n v="122"/>
    <s v="The Time Jumper (Canceled)"/>
    <x v="122"/>
    <x v="55"/>
    <x v="117"/>
    <x v="1"/>
    <x v="0"/>
    <s v="USD"/>
    <n v="1476094907"/>
    <n v="1470910907"/>
    <x v="0"/>
    <x v="78"/>
    <x v="1"/>
    <s v="film &amp; video/science fiction"/>
    <x v="50"/>
    <x v="121"/>
    <x v="0"/>
    <x v="2"/>
  </r>
  <r>
    <n v="123"/>
    <s v="Sentient - The Web Series (Canceled)"/>
    <x v="123"/>
    <x v="56"/>
    <x v="118"/>
    <x v="1"/>
    <x v="0"/>
    <s v="USD"/>
    <n v="1414533600"/>
    <n v="1411411564"/>
    <x v="0"/>
    <x v="79"/>
    <x v="1"/>
    <s v="film &amp; video/science fiction"/>
    <x v="50"/>
    <x v="122"/>
    <x v="0"/>
    <x v="2"/>
  </r>
  <r>
    <n v="124"/>
    <s v="Blank Bodies - Post Production (Canceled)"/>
    <x v="124"/>
    <x v="23"/>
    <x v="117"/>
    <x v="1"/>
    <x v="0"/>
    <s v="USD"/>
    <n v="1431728242"/>
    <n v="1429568242"/>
    <x v="0"/>
    <x v="78"/>
    <x v="1"/>
    <s v="film &amp; video/science fiction"/>
    <x v="50"/>
    <x v="121"/>
    <x v="0"/>
    <x v="2"/>
  </r>
  <r>
    <n v="125"/>
    <s v="Star Wars Fan Film (Canceled)"/>
    <x v="125"/>
    <x v="2"/>
    <x v="119"/>
    <x v="1"/>
    <x v="5"/>
    <s v="CAD"/>
    <n v="1486165880"/>
    <n v="1480981880"/>
    <x v="0"/>
    <x v="79"/>
    <x v="1"/>
    <s v="film &amp; video/science fiction"/>
    <x v="51"/>
    <x v="123"/>
    <x v="0"/>
    <x v="2"/>
  </r>
  <r>
    <n v="126"/>
    <s v="SPECTRUM &quot;Adventures in Light&quot; (Canceled)"/>
    <x v="126"/>
    <x v="31"/>
    <x v="120"/>
    <x v="1"/>
    <x v="0"/>
    <s v="USD"/>
    <n v="1433988000"/>
    <n v="1431353337"/>
    <x v="0"/>
    <x v="62"/>
    <x v="1"/>
    <s v="film &amp; video/science fiction"/>
    <x v="52"/>
    <x v="124"/>
    <x v="0"/>
    <x v="2"/>
  </r>
  <r>
    <n v="127"/>
    <s v="Human Evolution (Canceled)"/>
    <x v="127"/>
    <x v="6"/>
    <x v="121"/>
    <x v="1"/>
    <x v="0"/>
    <s v="USD"/>
    <n v="1428069541"/>
    <n v="1425481141"/>
    <x v="0"/>
    <x v="80"/>
    <x v="1"/>
    <s v="film &amp; video/science fiction"/>
    <x v="53"/>
    <x v="125"/>
    <x v="0"/>
    <x v="2"/>
  </r>
  <r>
    <n v="128"/>
    <s v="Ralphi3 (Canceled)"/>
    <x v="128"/>
    <x v="57"/>
    <x v="122"/>
    <x v="1"/>
    <x v="0"/>
    <s v="USD"/>
    <n v="1476941293"/>
    <n v="1473917293"/>
    <x v="0"/>
    <x v="79"/>
    <x v="1"/>
    <s v="film &amp; video/science fiction"/>
    <x v="53"/>
    <x v="126"/>
    <x v="0"/>
    <x v="2"/>
  </r>
  <r>
    <n v="129"/>
    <s v="JUSTICE LEAGUE ORIGINS (Canceled)"/>
    <x v="129"/>
    <x v="22"/>
    <x v="117"/>
    <x v="1"/>
    <x v="0"/>
    <s v="USD"/>
    <n v="1414708183"/>
    <n v="1409524183"/>
    <x v="0"/>
    <x v="78"/>
    <x v="1"/>
    <s v="film &amp; video/science fiction"/>
    <x v="50"/>
    <x v="121"/>
    <x v="0"/>
    <x v="2"/>
  </r>
  <r>
    <n v="130"/>
    <s v="Blue in the Green (Canceled)"/>
    <x v="130"/>
    <x v="20"/>
    <x v="117"/>
    <x v="1"/>
    <x v="1"/>
    <s v="GBP"/>
    <n v="1402949760"/>
    <n v="1400536692"/>
    <x v="0"/>
    <x v="78"/>
    <x v="1"/>
    <s v="film &amp; video/science fiction"/>
    <x v="50"/>
    <x v="121"/>
    <x v="0"/>
    <x v="2"/>
  </r>
  <r>
    <n v="131"/>
    <s v="I (Canceled)"/>
    <x v="131"/>
    <x v="38"/>
    <x v="117"/>
    <x v="1"/>
    <x v="0"/>
    <s v="USD"/>
    <n v="1467763200"/>
    <n v="1466453161"/>
    <x v="0"/>
    <x v="78"/>
    <x v="1"/>
    <s v="film &amp; video/science fiction"/>
    <x v="50"/>
    <x v="121"/>
    <x v="0"/>
    <x v="2"/>
  </r>
  <r>
    <n v="132"/>
    <s v="The Message (Canceled)"/>
    <x v="132"/>
    <x v="58"/>
    <x v="123"/>
    <x v="1"/>
    <x v="0"/>
    <s v="USD"/>
    <n v="1415392207"/>
    <n v="1411500607"/>
    <x v="0"/>
    <x v="75"/>
    <x v="1"/>
    <s v="film &amp; video/science fiction"/>
    <x v="54"/>
    <x v="127"/>
    <x v="0"/>
    <x v="2"/>
  </r>
  <r>
    <n v="133"/>
    <s v="Demon Women from outer space (Canceled)"/>
    <x v="133"/>
    <x v="59"/>
    <x v="117"/>
    <x v="1"/>
    <x v="0"/>
    <s v="USD"/>
    <n v="1464715860"/>
    <n v="1462130584"/>
    <x v="0"/>
    <x v="78"/>
    <x v="1"/>
    <s v="film &amp; video/science fiction"/>
    <x v="50"/>
    <x v="121"/>
    <x v="0"/>
    <x v="2"/>
  </r>
  <r>
    <n v="134"/>
    <s v="MARLEY'S GHOST (AMBASSADORS OF STEAM) (Canceled)"/>
    <x v="134"/>
    <x v="10"/>
    <x v="117"/>
    <x v="1"/>
    <x v="0"/>
    <s v="USD"/>
    <n v="1441386000"/>
    <n v="1438811418"/>
    <x v="0"/>
    <x v="78"/>
    <x v="1"/>
    <s v="film &amp; video/science fiction"/>
    <x v="50"/>
    <x v="121"/>
    <x v="0"/>
    <x v="2"/>
  </r>
  <r>
    <n v="135"/>
    <s v="&quot;STUCK&quot; - Finishing Funds for a Sci-Fi Thriller Short Film"/>
    <x v="135"/>
    <x v="9"/>
    <x v="124"/>
    <x v="1"/>
    <x v="0"/>
    <s v="USD"/>
    <n v="1404241200"/>
    <n v="1401354597"/>
    <x v="0"/>
    <x v="81"/>
    <x v="1"/>
    <s v="film &amp; video/science fiction"/>
    <x v="55"/>
    <x v="128"/>
    <x v="0"/>
    <x v="2"/>
  </r>
  <r>
    <n v="136"/>
    <s v="MICRO-MISSION (Canceled)"/>
    <x v="121"/>
    <x v="9"/>
    <x v="117"/>
    <x v="1"/>
    <x v="0"/>
    <s v="USD"/>
    <n v="1431771360"/>
    <n v="1427968234"/>
    <x v="0"/>
    <x v="78"/>
    <x v="1"/>
    <s v="film &amp; video/science fiction"/>
    <x v="50"/>
    <x v="121"/>
    <x v="0"/>
    <x v="2"/>
  </r>
  <r>
    <n v="137"/>
    <s v="Predator : Repentance (Canceled)"/>
    <x v="136"/>
    <x v="56"/>
    <x v="117"/>
    <x v="1"/>
    <x v="8"/>
    <s v="DKK"/>
    <n v="1444657593"/>
    <n v="1440337593"/>
    <x v="0"/>
    <x v="78"/>
    <x v="1"/>
    <s v="film &amp; video/science fiction"/>
    <x v="50"/>
    <x v="121"/>
    <x v="0"/>
    <x v="2"/>
  </r>
  <r>
    <n v="138"/>
    <s v="Thr33 Days Dead: The Sequ3l (Canceled)"/>
    <x v="137"/>
    <x v="60"/>
    <x v="125"/>
    <x v="1"/>
    <x v="0"/>
    <s v="USD"/>
    <n v="1438405140"/>
    <n v="1435731041"/>
    <x v="0"/>
    <x v="6"/>
    <x v="1"/>
    <s v="film &amp; video/science fiction"/>
    <x v="56"/>
    <x v="129"/>
    <x v="0"/>
    <x v="2"/>
  </r>
  <r>
    <n v="139"/>
    <s v="Roman Dead (Canceled)"/>
    <x v="138"/>
    <x v="2"/>
    <x v="83"/>
    <x v="1"/>
    <x v="0"/>
    <s v="USD"/>
    <n v="1436738772"/>
    <n v="1435874772"/>
    <x v="0"/>
    <x v="29"/>
    <x v="1"/>
    <s v="film &amp; video/science fiction"/>
    <x v="8"/>
    <x v="130"/>
    <x v="0"/>
    <x v="2"/>
  </r>
  <r>
    <n v="140"/>
    <s v="Rome of the Dead (Canceled)"/>
    <x v="139"/>
    <x v="61"/>
    <x v="117"/>
    <x v="1"/>
    <x v="0"/>
    <s v="USD"/>
    <n v="1426823132"/>
    <n v="1424234732"/>
    <x v="0"/>
    <x v="78"/>
    <x v="1"/>
    <s v="film &amp; video/science fiction"/>
    <x v="50"/>
    <x v="121"/>
    <x v="0"/>
    <x v="2"/>
  </r>
  <r>
    <n v="141"/>
    <s v="Catherine Kimbridge Chronicles - Live-Action SciFi TV Series"/>
    <x v="140"/>
    <x v="14"/>
    <x v="126"/>
    <x v="1"/>
    <x v="0"/>
    <s v="USD"/>
    <n v="1433043623"/>
    <n v="1429155623"/>
    <x v="0"/>
    <x v="33"/>
    <x v="1"/>
    <s v="film &amp; video/science fiction"/>
    <x v="57"/>
    <x v="131"/>
    <x v="0"/>
    <x v="2"/>
  </r>
  <r>
    <n v="142"/>
    <s v="SAMANTHA  SHADOW (Canceled)"/>
    <x v="141"/>
    <x v="9"/>
    <x v="115"/>
    <x v="1"/>
    <x v="0"/>
    <s v="USD"/>
    <n v="1416176778"/>
    <n v="1414358778"/>
    <x v="0"/>
    <x v="29"/>
    <x v="1"/>
    <s v="film &amp; video/science fiction"/>
    <x v="50"/>
    <x v="119"/>
    <x v="0"/>
    <x v="2"/>
  </r>
  <r>
    <n v="143"/>
    <s v="CATTLE - AN AWESOME SCI-FI SHORT (Canceled)"/>
    <x v="142"/>
    <x v="62"/>
    <x v="117"/>
    <x v="1"/>
    <x v="2"/>
    <s v="AUD"/>
    <n v="1472882100"/>
    <n v="1467941542"/>
    <x v="0"/>
    <x v="78"/>
    <x v="1"/>
    <s v="film &amp; video/science fiction"/>
    <x v="50"/>
    <x v="121"/>
    <x v="0"/>
    <x v="2"/>
  </r>
  <r>
    <n v="144"/>
    <s v="The Great Fear - Post Production Funds (Canceled)"/>
    <x v="143"/>
    <x v="51"/>
    <x v="127"/>
    <x v="1"/>
    <x v="5"/>
    <s v="CAD"/>
    <n v="1428945472"/>
    <n v="1423765072"/>
    <x v="0"/>
    <x v="77"/>
    <x v="1"/>
    <s v="film &amp; video/science fiction"/>
    <x v="58"/>
    <x v="132"/>
    <x v="0"/>
    <x v="2"/>
  </r>
  <r>
    <n v="145"/>
    <s v="Threshold (Canceled)"/>
    <x v="144"/>
    <x v="37"/>
    <x v="128"/>
    <x v="1"/>
    <x v="0"/>
    <s v="USD"/>
    <n v="1439298052"/>
    <n v="1436965252"/>
    <x v="0"/>
    <x v="82"/>
    <x v="1"/>
    <s v="film &amp; video/science fiction"/>
    <x v="59"/>
    <x v="133"/>
    <x v="0"/>
    <x v="2"/>
  </r>
  <r>
    <n v="146"/>
    <s v="#CalExit...War of 2020 (Canceled)"/>
    <x v="145"/>
    <x v="22"/>
    <x v="129"/>
    <x v="1"/>
    <x v="0"/>
    <s v="USD"/>
    <n v="1484698998"/>
    <n v="1479514998"/>
    <x v="0"/>
    <x v="83"/>
    <x v="1"/>
    <s v="film &amp; video/science fiction"/>
    <x v="60"/>
    <x v="134"/>
    <x v="0"/>
    <x v="2"/>
  </r>
  <r>
    <n v="147"/>
    <s v="Consumed (Static Air) (Canceled)"/>
    <x v="146"/>
    <x v="39"/>
    <x v="117"/>
    <x v="1"/>
    <x v="1"/>
    <s v="GBP"/>
    <n v="1420741080"/>
    <n v="1417026340"/>
    <x v="0"/>
    <x v="78"/>
    <x v="1"/>
    <s v="film &amp; video/science fiction"/>
    <x v="50"/>
    <x v="121"/>
    <x v="0"/>
    <x v="2"/>
  </r>
  <r>
    <n v="148"/>
    <s v="Space Gangstars (Canceled)"/>
    <x v="147"/>
    <x v="63"/>
    <x v="130"/>
    <x v="1"/>
    <x v="0"/>
    <s v="USD"/>
    <n v="1456555536"/>
    <n v="1453963536"/>
    <x v="0"/>
    <x v="84"/>
    <x v="1"/>
    <s v="film &amp; video/science fiction"/>
    <x v="50"/>
    <x v="135"/>
    <x v="0"/>
    <x v="2"/>
  </r>
  <r>
    <n v="149"/>
    <s v="Dichotomy (Canceled)"/>
    <x v="148"/>
    <x v="3"/>
    <x v="131"/>
    <x v="1"/>
    <x v="0"/>
    <s v="USD"/>
    <n v="1419494400"/>
    <n v="1416888470"/>
    <x v="0"/>
    <x v="79"/>
    <x v="1"/>
    <s v="film &amp; video/science fiction"/>
    <x v="60"/>
    <x v="136"/>
    <x v="0"/>
    <x v="2"/>
  </r>
  <r>
    <n v="150"/>
    <s v="Star Trek First Frontier (Canceled)"/>
    <x v="149"/>
    <x v="64"/>
    <x v="132"/>
    <x v="1"/>
    <x v="0"/>
    <s v="USD"/>
    <n v="1432612382"/>
    <n v="1427428382"/>
    <x v="0"/>
    <x v="85"/>
    <x v="1"/>
    <s v="film &amp; video/science fiction"/>
    <x v="61"/>
    <x v="137"/>
    <x v="0"/>
    <x v="2"/>
  </r>
  <r>
    <n v="151"/>
    <s v="THE ASCENDENCE SHIFT Feature Film (Canceled)"/>
    <x v="150"/>
    <x v="65"/>
    <x v="133"/>
    <x v="1"/>
    <x v="2"/>
    <s v="AUD"/>
    <n v="1434633191"/>
    <n v="1429449191"/>
    <x v="0"/>
    <x v="81"/>
    <x v="1"/>
    <s v="film &amp; video/science fiction"/>
    <x v="50"/>
    <x v="138"/>
    <x v="0"/>
    <x v="2"/>
  </r>
  <r>
    <n v="152"/>
    <s v="The Great Dark (Canceled)"/>
    <x v="151"/>
    <x v="66"/>
    <x v="134"/>
    <x v="1"/>
    <x v="0"/>
    <s v="USD"/>
    <n v="1411437100"/>
    <n v="1408845100"/>
    <x v="0"/>
    <x v="84"/>
    <x v="1"/>
    <s v="film &amp; video/science fiction"/>
    <x v="50"/>
    <x v="2"/>
    <x v="0"/>
    <x v="2"/>
  </r>
  <r>
    <n v="153"/>
    <s v="Awakening (Canceled)"/>
    <x v="152"/>
    <x v="63"/>
    <x v="135"/>
    <x v="1"/>
    <x v="0"/>
    <s v="USD"/>
    <n v="1417532644"/>
    <n v="1413900244"/>
    <x v="0"/>
    <x v="73"/>
    <x v="1"/>
    <s v="film &amp; video/science fiction"/>
    <x v="60"/>
    <x v="139"/>
    <x v="0"/>
    <x v="2"/>
  </r>
  <r>
    <n v="154"/>
    <s v="Quantum Alterations: Sci-fi, Stop Motion &amp; Fantasy Fan Film"/>
    <x v="153"/>
    <x v="15"/>
    <x v="130"/>
    <x v="1"/>
    <x v="0"/>
    <s v="USD"/>
    <n v="1433336895"/>
    <n v="1429621695"/>
    <x v="0"/>
    <x v="83"/>
    <x v="1"/>
    <s v="film &amp; video/science fiction"/>
    <x v="56"/>
    <x v="140"/>
    <x v="0"/>
    <x v="2"/>
  </r>
  <r>
    <n v="155"/>
    <s v="The Last Armada (Canceled)"/>
    <x v="154"/>
    <x v="67"/>
    <x v="136"/>
    <x v="1"/>
    <x v="0"/>
    <s v="USD"/>
    <n v="1437657935"/>
    <n v="1434201935"/>
    <x v="0"/>
    <x v="80"/>
    <x v="1"/>
    <s v="film &amp; video/science fiction"/>
    <x v="50"/>
    <x v="141"/>
    <x v="0"/>
    <x v="2"/>
  </r>
  <r>
    <n v="156"/>
    <s v="Mosaics (Canceled)"/>
    <x v="155"/>
    <x v="19"/>
    <x v="137"/>
    <x v="1"/>
    <x v="5"/>
    <s v="CAD"/>
    <n v="1407034796"/>
    <n v="1401850796"/>
    <x v="0"/>
    <x v="41"/>
    <x v="1"/>
    <s v="film &amp; video/science fiction"/>
    <x v="62"/>
    <x v="142"/>
    <x v="0"/>
    <x v="2"/>
  </r>
  <r>
    <n v="157"/>
    <s v="Forever Man (short film) (Canceled)"/>
    <x v="156"/>
    <x v="68"/>
    <x v="138"/>
    <x v="1"/>
    <x v="0"/>
    <s v="USD"/>
    <n v="1456523572"/>
    <n v="1453931572"/>
    <x v="0"/>
    <x v="84"/>
    <x v="1"/>
    <s v="film &amp; video/science fiction"/>
    <x v="50"/>
    <x v="143"/>
    <x v="0"/>
    <x v="2"/>
  </r>
  <r>
    <n v="158"/>
    <s v="In The Dark POST Production Fund Request (Canceled)"/>
    <x v="157"/>
    <x v="10"/>
    <x v="117"/>
    <x v="1"/>
    <x v="0"/>
    <s v="USD"/>
    <n v="1413942628"/>
    <n v="1411350628"/>
    <x v="0"/>
    <x v="78"/>
    <x v="1"/>
    <s v="film &amp; video/science fiction"/>
    <x v="50"/>
    <x v="121"/>
    <x v="0"/>
    <x v="2"/>
  </r>
  <r>
    <n v="159"/>
    <s v="Rosette: Sci-Fi/Action Feature Film to Cast Hollywood Talent"/>
    <x v="158"/>
    <x v="69"/>
    <x v="115"/>
    <x v="1"/>
    <x v="0"/>
    <s v="USD"/>
    <n v="1467541545"/>
    <n v="1464085545"/>
    <x v="0"/>
    <x v="29"/>
    <x v="1"/>
    <s v="film &amp; video/science fiction"/>
    <x v="50"/>
    <x v="119"/>
    <x v="0"/>
    <x v="2"/>
  </r>
  <r>
    <n v="160"/>
    <s v="Con Todo mi Corazon: With all of my Heart."/>
    <x v="159"/>
    <x v="10"/>
    <x v="117"/>
    <x v="2"/>
    <x v="0"/>
    <s v="USD"/>
    <n v="1439675691"/>
    <n v="1434491691"/>
    <x v="0"/>
    <x v="78"/>
    <x v="1"/>
    <s v="film &amp; video/drama"/>
    <x v="50"/>
    <x v="121"/>
    <x v="0"/>
    <x v="3"/>
  </r>
  <r>
    <n v="161"/>
    <s v="Midway: The Turning Point"/>
    <x v="160"/>
    <x v="63"/>
    <x v="139"/>
    <x v="2"/>
    <x v="0"/>
    <s v="USD"/>
    <n v="1404318595"/>
    <n v="1401726595"/>
    <x v="0"/>
    <x v="29"/>
    <x v="1"/>
    <s v="film &amp; video/drama"/>
    <x v="50"/>
    <x v="144"/>
    <x v="0"/>
    <x v="3"/>
  </r>
  <r>
    <n v="162"/>
    <s v="See It My Way"/>
    <x v="161"/>
    <x v="70"/>
    <x v="140"/>
    <x v="2"/>
    <x v="0"/>
    <s v="USD"/>
    <n v="1408232520"/>
    <n v="1405393356"/>
    <x v="0"/>
    <x v="73"/>
    <x v="1"/>
    <s v="film &amp; video/drama"/>
    <x v="63"/>
    <x v="145"/>
    <x v="0"/>
    <x v="3"/>
  </r>
  <r>
    <n v="163"/>
    <s v="UNDIVIDED (Working Title)"/>
    <x v="162"/>
    <x v="71"/>
    <x v="117"/>
    <x v="2"/>
    <x v="0"/>
    <s v="USD"/>
    <n v="1443657600"/>
    <n v="1440716654"/>
    <x v="0"/>
    <x v="78"/>
    <x v="1"/>
    <s v="film &amp; video/drama"/>
    <x v="50"/>
    <x v="121"/>
    <x v="0"/>
    <x v="3"/>
  </r>
  <r>
    <n v="164"/>
    <s v="Angelix"/>
    <x v="163"/>
    <x v="72"/>
    <x v="141"/>
    <x v="2"/>
    <x v="0"/>
    <s v="USD"/>
    <n v="1411150701"/>
    <n v="1405966701"/>
    <x v="0"/>
    <x v="63"/>
    <x v="1"/>
    <s v="film &amp; video/drama"/>
    <x v="60"/>
    <x v="146"/>
    <x v="0"/>
    <x v="3"/>
  </r>
  <r>
    <n v="165"/>
    <s v="NET"/>
    <x v="164"/>
    <x v="73"/>
    <x v="117"/>
    <x v="2"/>
    <x v="1"/>
    <s v="GBP"/>
    <n v="1452613724"/>
    <n v="1450021724"/>
    <x v="0"/>
    <x v="78"/>
    <x v="1"/>
    <s v="film &amp; video/drama"/>
    <x v="50"/>
    <x v="121"/>
    <x v="0"/>
    <x v="3"/>
  </r>
  <r>
    <n v="166"/>
    <s v="Pressure"/>
    <x v="165"/>
    <x v="10"/>
    <x v="142"/>
    <x v="2"/>
    <x v="0"/>
    <s v="USD"/>
    <n v="1484531362"/>
    <n v="1481939362"/>
    <x v="0"/>
    <x v="29"/>
    <x v="1"/>
    <s v="film &amp; video/drama"/>
    <x v="64"/>
    <x v="147"/>
    <x v="0"/>
    <x v="3"/>
  </r>
  <r>
    <n v="167"/>
    <s v="Past"/>
    <x v="166"/>
    <x v="74"/>
    <x v="143"/>
    <x v="2"/>
    <x v="0"/>
    <s v="USD"/>
    <n v="1438726535"/>
    <n v="1433542535"/>
    <x v="0"/>
    <x v="84"/>
    <x v="1"/>
    <s v="film &amp; video/drama"/>
    <x v="50"/>
    <x v="148"/>
    <x v="0"/>
    <x v="3"/>
  </r>
  <r>
    <n v="168"/>
    <s v="Moving On"/>
    <x v="167"/>
    <x v="6"/>
    <x v="144"/>
    <x v="2"/>
    <x v="0"/>
    <s v="USD"/>
    <n v="1426791770"/>
    <n v="1424203370"/>
    <x v="0"/>
    <x v="83"/>
    <x v="1"/>
    <s v="film &amp; video/drama"/>
    <x v="65"/>
    <x v="149"/>
    <x v="0"/>
    <x v="3"/>
  </r>
  <r>
    <n v="169"/>
    <s v="Family"/>
    <x v="168"/>
    <x v="30"/>
    <x v="145"/>
    <x v="2"/>
    <x v="1"/>
    <s v="GBP"/>
    <n v="1413634059"/>
    <n v="1411042059"/>
    <x v="0"/>
    <x v="73"/>
    <x v="1"/>
    <s v="film &amp; video/drama"/>
    <x v="66"/>
    <x v="150"/>
    <x v="0"/>
    <x v="3"/>
  </r>
  <r>
    <n v="170"/>
    <s v="Letters to Daniel"/>
    <x v="169"/>
    <x v="3"/>
    <x v="144"/>
    <x v="2"/>
    <x v="0"/>
    <s v="USD"/>
    <n v="1440912480"/>
    <n v="1438385283"/>
    <x v="0"/>
    <x v="73"/>
    <x v="1"/>
    <s v="film &amp; video/drama"/>
    <x v="56"/>
    <x v="151"/>
    <x v="0"/>
    <x v="3"/>
  </r>
  <r>
    <n v="171"/>
    <s v="IRL: Gamers Unite"/>
    <x v="170"/>
    <x v="63"/>
    <x v="116"/>
    <x v="2"/>
    <x v="0"/>
    <s v="USD"/>
    <n v="1470975614"/>
    <n v="1465791614"/>
    <x v="0"/>
    <x v="29"/>
    <x v="1"/>
    <s v="film &amp; video/drama"/>
    <x v="50"/>
    <x v="120"/>
    <x v="0"/>
    <x v="3"/>
  </r>
  <r>
    <n v="172"/>
    <s v="The Blind Dolphin Story"/>
    <x v="171"/>
    <x v="75"/>
    <x v="117"/>
    <x v="2"/>
    <x v="0"/>
    <s v="USD"/>
    <n v="1426753723"/>
    <n v="1423733323"/>
    <x v="0"/>
    <x v="78"/>
    <x v="1"/>
    <s v="film &amp; video/drama"/>
    <x v="50"/>
    <x v="121"/>
    <x v="0"/>
    <x v="3"/>
  </r>
  <r>
    <n v="173"/>
    <s v="7 Sins"/>
    <x v="172"/>
    <x v="76"/>
    <x v="117"/>
    <x v="2"/>
    <x v="1"/>
    <s v="GBP"/>
    <n v="1425131108"/>
    <n v="1422539108"/>
    <x v="0"/>
    <x v="78"/>
    <x v="1"/>
    <s v="film &amp; video/drama"/>
    <x v="50"/>
    <x v="121"/>
    <x v="0"/>
    <x v="3"/>
  </r>
  <r>
    <n v="174"/>
    <s v="I Am Forgotten"/>
    <x v="173"/>
    <x v="12"/>
    <x v="117"/>
    <x v="2"/>
    <x v="9"/>
    <s v="EUR"/>
    <n v="1431108776"/>
    <n v="1425924776"/>
    <x v="0"/>
    <x v="78"/>
    <x v="1"/>
    <s v="film &amp; video/drama"/>
    <x v="50"/>
    <x v="121"/>
    <x v="0"/>
    <x v="3"/>
  </r>
  <r>
    <n v="175"/>
    <s v="Gooseberry Fool - Feature Film"/>
    <x v="174"/>
    <x v="22"/>
    <x v="146"/>
    <x v="2"/>
    <x v="1"/>
    <s v="GBP"/>
    <n v="1409337611"/>
    <n v="1407177611"/>
    <x v="0"/>
    <x v="55"/>
    <x v="1"/>
    <s v="film &amp; video/drama"/>
    <x v="52"/>
    <x v="34"/>
    <x v="0"/>
    <x v="3"/>
  </r>
  <r>
    <n v="176"/>
    <s v="Silent Monster"/>
    <x v="175"/>
    <x v="15"/>
    <x v="117"/>
    <x v="2"/>
    <x v="0"/>
    <s v="USD"/>
    <n v="1438803999"/>
    <n v="1436211999"/>
    <x v="0"/>
    <x v="78"/>
    <x v="1"/>
    <s v="film &amp; video/drama"/>
    <x v="50"/>
    <x v="121"/>
    <x v="0"/>
    <x v="3"/>
  </r>
  <r>
    <n v="177"/>
    <s v="The Good Samaritan"/>
    <x v="176"/>
    <x v="52"/>
    <x v="147"/>
    <x v="2"/>
    <x v="0"/>
    <s v="USD"/>
    <n v="1427155726"/>
    <n v="1425690526"/>
    <x v="0"/>
    <x v="63"/>
    <x v="1"/>
    <s v="film &amp; video/drama"/>
    <x v="67"/>
    <x v="152"/>
    <x v="0"/>
    <x v="3"/>
  </r>
  <r>
    <n v="178"/>
    <s v="El viaje de LucÃ­a"/>
    <x v="177"/>
    <x v="69"/>
    <x v="117"/>
    <x v="2"/>
    <x v="3"/>
    <s v="EUR"/>
    <n v="1448582145"/>
    <n v="1445986545"/>
    <x v="0"/>
    <x v="78"/>
    <x v="1"/>
    <s v="film &amp; video/drama"/>
    <x v="50"/>
    <x v="121"/>
    <x v="0"/>
    <x v="3"/>
  </r>
  <r>
    <n v="179"/>
    <s v="Sustain: A Film About Survival"/>
    <x v="178"/>
    <x v="28"/>
    <x v="148"/>
    <x v="2"/>
    <x v="0"/>
    <s v="USD"/>
    <n v="1457056555"/>
    <n v="1454464555"/>
    <x v="0"/>
    <x v="84"/>
    <x v="1"/>
    <s v="film &amp; video/drama"/>
    <x v="68"/>
    <x v="101"/>
    <x v="0"/>
    <x v="3"/>
  </r>
  <r>
    <n v="180"/>
    <s v="The Rest of Us Mini-Series"/>
    <x v="179"/>
    <x v="38"/>
    <x v="149"/>
    <x v="2"/>
    <x v="1"/>
    <s v="GBP"/>
    <n v="1428951600"/>
    <n v="1425512843"/>
    <x v="0"/>
    <x v="62"/>
    <x v="1"/>
    <s v="film &amp; video/drama"/>
    <x v="69"/>
    <x v="153"/>
    <x v="0"/>
    <x v="3"/>
  </r>
  <r>
    <n v="181"/>
    <s v="Immemorial"/>
    <x v="180"/>
    <x v="77"/>
    <x v="150"/>
    <x v="2"/>
    <x v="1"/>
    <s v="GBP"/>
    <n v="1434995295"/>
    <n v="1432403295"/>
    <x v="0"/>
    <x v="80"/>
    <x v="1"/>
    <s v="film &amp; video/drama"/>
    <x v="70"/>
    <x v="154"/>
    <x v="0"/>
    <x v="3"/>
  </r>
  <r>
    <n v="182"/>
    <s v="ABU Pakistani Independent Feature Film"/>
    <x v="181"/>
    <x v="28"/>
    <x v="117"/>
    <x v="2"/>
    <x v="0"/>
    <s v="USD"/>
    <n v="1483748232"/>
    <n v="1481156232"/>
    <x v="0"/>
    <x v="78"/>
    <x v="1"/>
    <s v="film &amp; video/drama"/>
    <x v="50"/>
    <x v="121"/>
    <x v="0"/>
    <x v="3"/>
  </r>
  <r>
    <n v="183"/>
    <s v="Three Little Words"/>
    <x v="182"/>
    <x v="78"/>
    <x v="151"/>
    <x v="2"/>
    <x v="1"/>
    <s v="GBP"/>
    <n v="1417033610"/>
    <n v="1414438010"/>
    <x v="0"/>
    <x v="8"/>
    <x v="1"/>
    <s v="film &amp; video/drama"/>
    <x v="71"/>
    <x v="155"/>
    <x v="0"/>
    <x v="3"/>
  </r>
  <r>
    <n v="184"/>
    <s v="Lana - Short film"/>
    <x v="183"/>
    <x v="15"/>
    <x v="152"/>
    <x v="2"/>
    <x v="5"/>
    <s v="CAD"/>
    <n v="1409543940"/>
    <n v="1404586762"/>
    <x v="0"/>
    <x v="84"/>
    <x v="1"/>
    <s v="film &amp; video/drama"/>
    <x v="56"/>
    <x v="156"/>
    <x v="0"/>
    <x v="3"/>
  </r>
  <r>
    <n v="185"/>
    <s v="BLANK Short Movie"/>
    <x v="184"/>
    <x v="79"/>
    <x v="153"/>
    <x v="2"/>
    <x v="10"/>
    <s v="NOK"/>
    <n v="1471557139"/>
    <n v="1468965139"/>
    <x v="0"/>
    <x v="73"/>
    <x v="1"/>
    <s v="film &amp; video/drama"/>
    <x v="52"/>
    <x v="157"/>
    <x v="0"/>
    <x v="3"/>
  </r>
  <r>
    <n v="186"/>
    <s v="Feature Film: The Wolfes"/>
    <x v="185"/>
    <x v="10"/>
    <x v="117"/>
    <x v="2"/>
    <x v="0"/>
    <s v="USD"/>
    <n v="1488571200"/>
    <n v="1485977434"/>
    <x v="0"/>
    <x v="78"/>
    <x v="1"/>
    <s v="film &amp; video/drama"/>
    <x v="50"/>
    <x v="121"/>
    <x v="0"/>
    <x v="3"/>
  </r>
  <r>
    <n v="187"/>
    <s v="The Imbalanced Heart of a Symmetric Mind (film)"/>
    <x v="186"/>
    <x v="10"/>
    <x v="25"/>
    <x v="2"/>
    <x v="0"/>
    <s v="USD"/>
    <n v="1437461940"/>
    <n v="1435383457"/>
    <x v="0"/>
    <x v="81"/>
    <x v="1"/>
    <s v="film &amp; video/drama"/>
    <x v="63"/>
    <x v="158"/>
    <x v="0"/>
    <x v="3"/>
  </r>
  <r>
    <n v="188"/>
    <s v="Mariano (A Screenplay)"/>
    <x v="187"/>
    <x v="15"/>
    <x v="117"/>
    <x v="2"/>
    <x v="0"/>
    <s v="USD"/>
    <n v="1409891015"/>
    <n v="1407299015"/>
    <x v="0"/>
    <x v="78"/>
    <x v="1"/>
    <s v="film &amp; video/drama"/>
    <x v="50"/>
    <x v="121"/>
    <x v="0"/>
    <x v="3"/>
  </r>
  <r>
    <n v="189"/>
    <s v="A GOOD MAN'S DECISION"/>
    <x v="188"/>
    <x v="69"/>
    <x v="154"/>
    <x v="2"/>
    <x v="0"/>
    <s v="USD"/>
    <n v="1472920477"/>
    <n v="1467736477"/>
    <x v="0"/>
    <x v="81"/>
    <x v="1"/>
    <s v="film &amp; video/drama"/>
    <x v="50"/>
    <x v="159"/>
    <x v="0"/>
    <x v="3"/>
  </r>
  <r>
    <n v="190"/>
    <s v="REGIONRAT, the movie"/>
    <x v="189"/>
    <x v="14"/>
    <x v="155"/>
    <x v="2"/>
    <x v="0"/>
    <s v="USD"/>
    <n v="1466091446"/>
    <n v="1465227446"/>
    <x v="0"/>
    <x v="29"/>
    <x v="1"/>
    <s v="film &amp; video/drama"/>
    <x v="50"/>
    <x v="73"/>
    <x v="0"/>
    <x v="3"/>
  </r>
  <r>
    <n v="191"/>
    <s v="Trillion: Feature Film"/>
    <x v="190"/>
    <x v="10"/>
    <x v="156"/>
    <x v="2"/>
    <x v="2"/>
    <s v="AUD"/>
    <n v="1443782138"/>
    <n v="1440326138"/>
    <x v="0"/>
    <x v="83"/>
    <x v="1"/>
    <s v="film &amp; video/drama"/>
    <x v="62"/>
    <x v="160"/>
    <x v="0"/>
    <x v="3"/>
  </r>
  <r>
    <n v="192"/>
    <s v="&quot;SHADY BIZZNESS' The Eminem Movie Beyond 8 Mile&quot;"/>
    <x v="191"/>
    <x v="80"/>
    <x v="157"/>
    <x v="2"/>
    <x v="0"/>
    <s v="USD"/>
    <n v="1413572432"/>
    <n v="1410980432"/>
    <x v="0"/>
    <x v="83"/>
    <x v="1"/>
    <s v="film &amp; video/drama"/>
    <x v="50"/>
    <x v="161"/>
    <x v="0"/>
    <x v="3"/>
  </r>
  <r>
    <n v="193"/>
    <s v="Help Towards a New PC for Editing Media College Productions!"/>
    <x v="192"/>
    <x v="28"/>
    <x v="117"/>
    <x v="2"/>
    <x v="1"/>
    <s v="GBP"/>
    <n v="1417217166"/>
    <n v="1412029566"/>
    <x v="0"/>
    <x v="78"/>
    <x v="1"/>
    <s v="film &amp; video/drama"/>
    <x v="50"/>
    <x v="121"/>
    <x v="0"/>
    <x v="3"/>
  </r>
  <r>
    <n v="194"/>
    <s v="Desperation Short Film"/>
    <x v="193"/>
    <x v="30"/>
    <x v="158"/>
    <x v="2"/>
    <x v="1"/>
    <s v="GBP"/>
    <n v="1457308531"/>
    <n v="1452124531"/>
    <x v="0"/>
    <x v="83"/>
    <x v="1"/>
    <s v="film &amp; video/drama"/>
    <x v="50"/>
    <x v="120"/>
    <x v="0"/>
    <x v="3"/>
  </r>
  <r>
    <n v="195"/>
    <s v="37 U.S. Navy Sailors Murdered, an American story"/>
    <x v="194"/>
    <x v="71"/>
    <x v="117"/>
    <x v="2"/>
    <x v="0"/>
    <s v="USD"/>
    <n v="1436544332"/>
    <n v="1431360332"/>
    <x v="0"/>
    <x v="78"/>
    <x v="1"/>
    <s v="film &amp; video/drama"/>
    <x v="50"/>
    <x v="121"/>
    <x v="0"/>
    <x v="3"/>
  </r>
  <r>
    <n v="196"/>
    <s v="Thunder Under Control"/>
    <x v="195"/>
    <x v="8"/>
    <x v="159"/>
    <x v="2"/>
    <x v="1"/>
    <s v="GBP"/>
    <n v="1444510800"/>
    <n v="1442062898"/>
    <x v="0"/>
    <x v="10"/>
    <x v="1"/>
    <s v="film &amp; video/drama"/>
    <x v="72"/>
    <x v="162"/>
    <x v="0"/>
    <x v="3"/>
  </r>
  <r>
    <n v="197"/>
    <s v="Cole - A Short Film."/>
    <x v="196"/>
    <x v="30"/>
    <x v="160"/>
    <x v="2"/>
    <x v="1"/>
    <s v="GBP"/>
    <n v="1487365200"/>
    <n v="1483734100"/>
    <x v="0"/>
    <x v="22"/>
    <x v="1"/>
    <s v="film &amp; video/drama"/>
    <x v="54"/>
    <x v="163"/>
    <x v="0"/>
    <x v="3"/>
  </r>
  <r>
    <n v="198"/>
    <s v="Nine Lives"/>
    <x v="197"/>
    <x v="31"/>
    <x v="161"/>
    <x v="2"/>
    <x v="0"/>
    <s v="USD"/>
    <n v="1412500322"/>
    <n v="1409908322"/>
    <x v="0"/>
    <x v="79"/>
    <x v="1"/>
    <s v="film &amp; video/drama"/>
    <x v="60"/>
    <x v="164"/>
    <x v="0"/>
    <x v="3"/>
  </r>
  <r>
    <n v="199"/>
    <s v="Independent Feature Film for Film Festivals &quot;BLUE&quot;"/>
    <x v="198"/>
    <x v="3"/>
    <x v="117"/>
    <x v="2"/>
    <x v="0"/>
    <s v="USD"/>
    <n v="1472698702"/>
    <n v="1470106702"/>
    <x v="0"/>
    <x v="78"/>
    <x v="1"/>
    <s v="film &amp; video/drama"/>
    <x v="50"/>
    <x v="121"/>
    <x v="0"/>
    <x v="3"/>
  </r>
  <r>
    <n v="200"/>
    <s v="The Crossing Shore"/>
    <x v="199"/>
    <x v="12"/>
    <x v="162"/>
    <x v="2"/>
    <x v="0"/>
    <s v="USD"/>
    <n v="1410746403"/>
    <n v="1408154403"/>
    <x v="0"/>
    <x v="59"/>
    <x v="1"/>
    <s v="film &amp; video/drama"/>
    <x v="73"/>
    <x v="165"/>
    <x v="0"/>
    <x v="3"/>
  </r>
  <r>
    <n v="201"/>
    <s v="Life of Change"/>
    <x v="200"/>
    <x v="81"/>
    <x v="163"/>
    <x v="2"/>
    <x v="0"/>
    <s v="USD"/>
    <n v="1423424329"/>
    <n v="1421696329"/>
    <x v="0"/>
    <x v="63"/>
    <x v="1"/>
    <s v="film &amp; video/drama"/>
    <x v="74"/>
    <x v="166"/>
    <x v="0"/>
    <x v="3"/>
  </r>
  <r>
    <n v="202"/>
    <s v="Modern Gangsters"/>
    <x v="201"/>
    <x v="12"/>
    <x v="117"/>
    <x v="2"/>
    <x v="0"/>
    <s v="USD"/>
    <n v="1444337940"/>
    <n v="1441750564"/>
    <x v="0"/>
    <x v="78"/>
    <x v="1"/>
    <s v="film &amp; video/drama"/>
    <x v="50"/>
    <x v="121"/>
    <x v="0"/>
    <x v="3"/>
  </r>
  <r>
    <n v="203"/>
    <s v="TheM"/>
    <x v="202"/>
    <x v="30"/>
    <x v="164"/>
    <x v="2"/>
    <x v="1"/>
    <s v="GBP"/>
    <n v="1422562864"/>
    <n v="1417378864"/>
    <x v="0"/>
    <x v="22"/>
    <x v="1"/>
    <s v="film &amp; video/drama"/>
    <x v="75"/>
    <x v="167"/>
    <x v="0"/>
    <x v="3"/>
  </r>
  <r>
    <n v="204"/>
    <s v="WHERE IS DANIEL? The feature film"/>
    <x v="203"/>
    <x v="82"/>
    <x v="165"/>
    <x v="2"/>
    <x v="2"/>
    <s v="AUD"/>
    <n v="1470319203"/>
    <n v="1467727203"/>
    <x v="0"/>
    <x v="86"/>
    <x v="1"/>
    <s v="film &amp; video/drama"/>
    <x v="76"/>
    <x v="168"/>
    <x v="0"/>
    <x v="3"/>
  </r>
  <r>
    <n v="205"/>
    <s v="KISS ME GOODBYE - A REFRESHING VOICE IN INDIE FILMMAKING"/>
    <x v="204"/>
    <x v="6"/>
    <x v="166"/>
    <x v="2"/>
    <x v="0"/>
    <s v="USD"/>
    <n v="1444144222"/>
    <n v="1441120222"/>
    <x v="0"/>
    <x v="57"/>
    <x v="1"/>
    <s v="film &amp; video/drama"/>
    <x v="63"/>
    <x v="169"/>
    <x v="0"/>
    <x v="3"/>
  </r>
  <r>
    <n v="206"/>
    <s v="Blood Bond Movie Development"/>
    <x v="205"/>
    <x v="83"/>
    <x v="117"/>
    <x v="2"/>
    <x v="0"/>
    <s v="USD"/>
    <n v="1470441983"/>
    <n v="1468627583"/>
    <x v="0"/>
    <x v="78"/>
    <x v="1"/>
    <s v="film &amp; video/drama"/>
    <x v="50"/>
    <x v="121"/>
    <x v="0"/>
    <x v="3"/>
  </r>
  <r>
    <n v="207"/>
    <s v="M39 - Action film / Drama"/>
    <x v="206"/>
    <x v="32"/>
    <x v="167"/>
    <x v="2"/>
    <x v="5"/>
    <s v="CAD"/>
    <n v="1420346638"/>
    <n v="1417754638"/>
    <x v="0"/>
    <x v="62"/>
    <x v="1"/>
    <s v="film &amp; video/drama"/>
    <x v="77"/>
    <x v="170"/>
    <x v="0"/>
    <x v="3"/>
  </r>
  <r>
    <n v="208"/>
    <s v="OLIVIA"/>
    <x v="207"/>
    <x v="63"/>
    <x v="117"/>
    <x v="2"/>
    <x v="2"/>
    <s v="AUD"/>
    <n v="1418719967"/>
    <n v="1416127967"/>
    <x v="0"/>
    <x v="78"/>
    <x v="1"/>
    <s v="film &amp; video/drama"/>
    <x v="50"/>
    <x v="121"/>
    <x v="0"/>
    <x v="3"/>
  </r>
  <r>
    <n v="209"/>
    <s v="&quot;A Brighter Day&quot;"/>
    <x v="208"/>
    <x v="31"/>
    <x v="117"/>
    <x v="2"/>
    <x v="0"/>
    <s v="USD"/>
    <n v="1436566135"/>
    <n v="1433974135"/>
    <x v="0"/>
    <x v="78"/>
    <x v="1"/>
    <s v="film &amp; video/drama"/>
    <x v="50"/>
    <x v="121"/>
    <x v="0"/>
    <x v="3"/>
  </r>
  <r>
    <n v="210"/>
    <s v="Like Son, Like Father"/>
    <x v="209"/>
    <x v="14"/>
    <x v="168"/>
    <x v="2"/>
    <x v="0"/>
    <s v="USD"/>
    <n v="1443675600"/>
    <n v="1441157592"/>
    <x v="0"/>
    <x v="51"/>
    <x v="1"/>
    <s v="film &amp; video/drama"/>
    <x v="78"/>
    <x v="171"/>
    <x v="0"/>
    <x v="3"/>
  </r>
  <r>
    <n v="211"/>
    <s v="Pre-production - The Heart of A Woman &amp; The Heart of A Man"/>
    <x v="210"/>
    <x v="10"/>
    <x v="169"/>
    <x v="2"/>
    <x v="0"/>
    <s v="USD"/>
    <n v="1442634617"/>
    <n v="1440042617"/>
    <x v="0"/>
    <x v="8"/>
    <x v="1"/>
    <s v="film &amp; video/drama"/>
    <x v="79"/>
    <x v="172"/>
    <x v="0"/>
    <x v="3"/>
  </r>
  <r>
    <n v="212"/>
    <s v="The Ecstasy of Vengeance - Feature Length Film"/>
    <x v="211"/>
    <x v="84"/>
    <x v="116"/>
    <x v="2"/>
    <x v="0"/>
    <s v="USD"/>
    <n v="1460837320"/>
    <n v="1455656920"/>
    <x v="0"/>
    <x v="29"/>
    <x v="1"/>
    <s v="film &amp; video/drama"/>
    <x v="50"/>
    <x v="120"/>
    <x v="0"/>
    <x v="3"/>
  </r>
  <r>
    <n v="213"/>
    <s v="Hart Blvd. A feature film by Andrew Greve"/>
    <x v="212"/>
    <x v="63"/>
    <x v="170"/>
    <x v="2"/>
    <x v="0"/>
    <s v="USD"/>
    <n v="1439734001"/>
    <n v="1437142547"/>
    <x v="0"/>
    <x v="29"/>
    <x v="1"/>
    <s v="film &amp; video/drama"/>
    <x v="50"/>
    <x v="135"/>
    <x v="0"/>
    <x v="3"/>
  </r>
  <r>
    <n v="214"/>
    <s v="The Man Who Loved Dinosaurs. Based on a true story."/>
    <x v="213"/>
    <x v="78"/>
    <x v="116"/>
    <x v="2"/>
    <x v="0"/>
    <s v="USD"/>
    <n v="1425655349"/>
    <n v="1420471349"/>
    <x v="0"/>
    <x v="29"/>
    <x v="1"/>
    <s v="film &amp; video/drama"/>
    <x v="50"/>
    <x v="120"/>
    <x v="0"/>
    <x v="3"/>
  </r>
  <r>
    <n v="215"/>
    <s v="Invisible Scars"/>
    <x v="214"/>
    <x v="85"/>
    <x v="115"/>
    <x v="2"/>
    <x v="1"/>
    <s v="GBP"/>
    <n v="1455753540"/>
    <n v="1452058282"/>
    <x v="0"/>
    <x v="29"/>
    <x v="1"/>
    <s v="film &amp; video/drama"/>
    <x v="50"/>
    <x v="119"/>
    <x v="0"/>
    <x v="3"/>
  </r>
  <r>
    <n v="216"/>
    <s v="Another Brick In The Wall - Feature Film"/>
    <x v="215"/>
    <x v="63"/>
    <x v="171"/>
    <x v="2"/>
    <x v="0"/>
    <s v="USD"/>
    <n v="1429740037"/>
    <n v="1425423637"/>
    <x v="0"/>
    <x v="87"/>
    <x v="1"/>
    <s v="film &amp; video/drama"/>
    <x v="80"/>
    <x v="173"/>
    <x v="0"/>
    <x v="3"/>
  </r>
  <r>
    <n v="217"/>
    <s v="Bitch"/>
    <x v="216"/>
    <x v="57"/>
    <x v="172"/>
    <x v="2"/>
    <x v="11"/>
    <s v="SEK"/>
    <n v="1419780149"/>
    <n v="1417101749"/>
    <x v="0"/>
    <x v="44"/>
    <x v="1"/>
    <s v="film &amp; video/drama"/>
    <x v="81"/>
    <x v="174"/>
    <x v="0"/>
    <x v="3"/>
  </r>
  <r>
    <n v="218"/>
    <s v="Charmaine (Daughter of Charlotte)"/>
    <x v="217"/>
    <x v="10"/>
    <x v="173"/>
    <x v="2"/>
    <x v="0"/>
    <s v="USD"/>
    <n v="1431702289"/>
    <n v="1426518289"/>
    <x v="0"/>
    <x v="29"/>
    <x v="1"/>
    <s v="film &amp; video/drama"/>
    <x v="53"/>
    <x v="101"/>
    <x v="0"/>
    <x v="3"/>
  </r>
  <r>
    <n v="219"/>
    <s v="True Colors"/>
    <x v="218"/>
    <x v="63"/>
    <x v="174"/>
    <x v="2"/>
    <x v="0"/>
    <s v="USD"/>
    <n v="1459493940"/>
    <n v="1456732225"/>
    <x v="0"/>
    <x v="88"/>
    <x v="1"/>
    <s v="film &amp; video/drama"/>
    <x v="82"/>
    <x v="175"/>
    <x v="0"/>
    <x v="3"/>
  </r>
  <r>
    <n v="220"/>
    <s v="LA VIE"/>
    <x v="219"/>
    <x v="63"/>
    <x v="175"/>
    <x v="2"/>
    <x v="0"/>
    <s v="USD"/>
    <n v="1440101160"/>
    <n v="1436542030"/>
    <x v="0"/>
    <x v="83"/>
    <x v="1"/>
    <s v="film &amp; video/drama"/>
    <x v="60"/>
    <x v="176"/>
    <x v="0"/>
    <x v="3"/>
  </r>
  <r>
    <n v="221"/>
    <s v="Archetypes"/>
    <x v="220"/>
    <x v="63"/>
    <x v="117"/>
    <x v="2"/>
    <x v="0"/>
    <s v="USD"/>
    <n v="1427569564"/>
    <n v="1422389164"/>
    <x v="0"/>
    <x v="78"/>
    <x v="1"/>
    <s v="film &amp; video/drama"/>
    <x v="50"/>
    <x v="121"/>
    <x v="0"/>
    <x v="3"/>
  </r>
  <r>
    <n v="222"/>
    <s v="SICKNESS 2014 Build Killian's Bike"/>
    <x v="221"/>
    <x v="28"/>
    <x v="176"/>
    <x v="2"/>
    <x v="0"/>
    <s v="USD"/>
    <n v="1427423940"/>
    <n v="1422383318"/>
    <x v="0"/>
    <x v="84"/>
    <x v="1"/>
    <s v="film &amp; video/drama"/>
    <x v="55"/>
    <x v="177"/>
    <x v="0"/>
    <x v="3"/>
  </r>
  <r>
    <n v="223"/>
    <s v="The Pass"/>
    <x v="222"/>
    <x v="86"/>
    <x v="117"/>
    <x v="2"/>
    <x v="0"/>
    <s v="USD"/>
    <n v="1463879100"/>
    <n v="1461287350"/>
    <x v="0"/>
    <x v="78"/>
    <x v="1"/>
    <s v="film &amp; video/drama"/>
    <x v="50"/>
    <x v="121"/>
    <x v="0"/>
    <x v="3"/>
  </r>
  <r>
    <n v="224"/>
    <s v="Legend of the Stolen Guitar -- (Zimbabwe film)"/>
    <x v="223"/>
    <x v="87"/>
    <x v="117"/>
    <x v="2"/>
    <x v="2"/>
    <s v="AUD"/>
    <n v="1436506726"/>
    <n v="1431322726"/>
    <x v="0"/>
    <x v="78"/>
    <x v="1"/>
    <s v="film &amp; video/drama"/>
    <x v="50"/>
    <x v="121"/>
    <x v="0"/>
    <x v="3"/>
  </r>
  <r>
    <n v="225"/>
    <s v="Backpage Shawty"/>
    <x v="224"/>
    <x v="48"/>
    <x v="117"/>
    <x v="2"/>
    <x v="0"/>
    <s v="USD"/>
    <n v="1460153054"/>
    <n v="1457564654"/>
    <x v="0"/>
    <x v="78"/>
    <x v="1"/>
    <s v="film &amp; video/drama"/>
    <x v="50"/>
    <x v="121"/>
    <x v="0"/>
    <x v="3"/>
  </r>
  <r>
    <n v="226"/>
    <s v="MAGGIE Film"/>
    <x v="225"/>
    <x v="88"/>
    <x v="156"/>
    <x v="2"/>
    <x v="1"/>
    <s v="GBP"/>
    <n v="1433064540"/>
    <n v="1428854344"/>
    <x v="0"/>
    <x v="84"/>
    <x v="1"/>
    <s v="film &amp; video/drama"/>
    <x v="60"/>
    <x v="178"/>
    <x v="0"/>
    <x v="3"/>
  </r>
  <r>
    <n v="227"/>
    <s v="The Chance of Freedom Short Film"/>
    <x v="226"/>
    <x v="89"/>
    <x v="117"/>
    <x v="2"/>
    <x v="0"/>
    <s v="USD"/>
    <n v="1436477241"/>
    <n v="1433885241"/>
    <x v="0"/>
    <x v="78"/>
    <x v="1"/>
    <s v="film &amp; video/drama"/>
    <x v="50"/>
    <x v="121"/>
    <x v="0"/>
    <x v="3"/>
  </r>
  <r>
    <n v="228"/>
    <s v="Facets of a Geek life"/>
    <x v="227"/>
    <x v="6"/>
    <x v="117"/>
    <x v="2"/>
    <x v="1"/>
    <s v="GBP"/>
    <n v="1433176105"/>
    <n v="1427992105"/>
    <x v="0"/>
    <x v="78"/>
    <x v="1"/>
    <s v="film &amp; video/drama"/>
    <x v="50"/>
    <x v="121"/>
    <x v="0"/>
    <x v="3"/>
  </r>
  <r>
    <n v="229"/>
    <s v="The Perfect Plan"/>
    <x v="228"/>
    <x v="9"/>
    <x v="117"/>
    <x v="2"/>
    <x v="12"/>
    <s v="EUR"/>
    <n v="1455402297"/>
    <n v="1452810297"/>
    <x v="0"/>
    <x v="78"/>
    <x v="1"/>
    <s v="film &amp; video/drama"/>
    <x v="50"/>
    <x v="121"/>
    <x v="0"/>
    <x v="3"/>
  </r>
  <r>
    <n v="230"/>
    <s v="In Love There's War"/>
    <x v="229"/>
    <x v="36"/>
    <x v="177"/>
    <x v="2"/>
    <x v="0"/>
    <s v="USD"/>
    <n v="1433443151"/>
    <n v="1430851151"/>
    <x v="0"/>
    <x v="84"/>
    <x v="1"/>
    <s v="film &amp; video/drama"/>
    <x v="50"/>
    <x v="179"/>
    <x v="0"/>
    <x v="3"/>
  </r>
  <r>
    <n v="231"/>
    <s v="FAREWELL TO FREEDOM a modern day western by Anita Waggoner"/>
    <x v="230"/>
    <x v="86"/>
    <x v="117"/>
    <x v="2"/>
    <x v="0"/>
    <s v="USD"/>
    <n v="1451775651"/>
    <n v="1449183651"/>
    <x v="0"/>
    <x v="78"/>
    <x v="1"/>
    <s v="film &amp; video/drama"/>
    <x v="50"/>
    <x v="121"/>
    <x v="0"/>
    <x v="3"/>
  </r>
  <r>
    <n v="232"/>
    <s v="#noblurredlines"/>
    <x v="231"/>
    <x v="23"/>
    <x v="178"/>
    <x v="2"/>
    <x v="1"/>
    <s v="GBP"/>
    <n v="1425066546"/>
    <n v="1422474546"/>
    <x v="0"/>
    <x v="63"/>
    <x v="1"/>
    <s v="film &amp; video/drama"/>
    <x v="56"/>
    <x v="180"/>
    <x v="0"/>
    <x v="3"/>
  </r>
  <r>
    <n v="233"/>
    <s v="Area 4 - The Film"/>
    <x v="232"/>
    <x v="90"/>
    <x v="117"/>
    <x v="2"/>
    <x v="0"/>
    <s v="USD"/>
    <n v="1475185972"/>
    <n v="1472593972"/>
    <x v="0"/>
    <x v="78"/>
    <x v="1"/>
    <s v="film &amp; video/drama"/>
    <x v="50"/>
    <x v="121"/>
    <x v="0"/>
    <x v="3"/>
  </r>
  <r>
    <n v="234"/>
    <s v="The Interviewer (Charity Movie)"/>
    <x v="233"/>
    <x v="28"/>
    <x v="149"/>
    <x v="2"/>
    <x v="0"/>
    <s v="USD"/>
    <n v="1434847859"/>
    <n v="1431391859"/>
    <x v="0"/>
    <x v="81"/>
    <x v="1"/>
    <s v="film &amp; video/drama"/>
    <x v="67"/>
    <x v="181"/>
    <x v="0"/>
    <x v="3"/>
  </r>
  <r>
    <n v="235"/>
    <s v="Film about help homeless child to live a better life."/>
    <x v="234"/>
    <x v="3"/>
    <x v="117"/>
    <x v="2"/>
    <x v="0"/>
    <s v="USD"/>
    <n v="1436478497"/>
    <n v="1433886497"/>
    <x v="0"/>
    <x v="78"/>
    <x v="1"/>
    <s v="film &amp; video/drama"/>
    <x v="50"/>
    <x v="121"/>
    <x v="0"/>
    <x v="3"/>
  </r>
  <r>
    <n v="236"/>
    <s v="NYPD Internal Affairs bureau (IAB)(pilot) tv drama"/>
    <x v="235"/>
    <x v="60"/>
    <x v="117"/>
    <x v="2"/>
    <x v="0"/>
    <s v="USD"/>
    <n v="1451952000"/>
    <n v="1447380099"/>
    <x v="0"/>
    <x v="78"/>
    <x v="1"/>
    <s v="film &amp; video/drama"/>
    <x v="50"/>
    <x v="121"/>
    <x v="0"/>
    <x v="3"/>
  </r>
  <r>
    <n v="237"/>
    <s v="Making The Choice"/>
    <x v="236"/>
    <x v="36"/>
    <x v="155"/>
    <x v="2"/>
    <x v="0"/>
    <s v="USD"/>
    <n v="1457445069"/>
    <n v="1452261069"/>
    <x v="0"/>
    <x v="29"/>
    <x v="1"/>
    <s v="film &amp; video/drama"/>
    <x v="50"/>
    <x v="73"/>
    <x v="0"/>
    <x v="3"/>
  </r>
  <r>
    <n v="238"/>
    <s v="Within The Threshold"/>
    <x v="237"/>
    <x v="91"/>
    <x v="117"/>
    <x v="2"/>
    <x v="0"/>
    <s v="USD"/>
    <n v="1483088400"/>
    <n v="1481324760"/>
    <x v="0"/>
    <x v="78"/>
    <x v="1"/>
    <s v="film &amp; video/drama"/>
    <x v="50"/>
    <x v="121"/>
    <x v="0"/>
    <x v="3"/>
  </r>
  <r>
    <n v="239"/>
    <s v="Filthy - Short Film"/>
    <x v="238"/>
    <x v="28"/>
    <x v="156"/>
    <x v="2"/>
    <x v="2"/>
    <s v="AUD"/>
    <n v="1446984000"/>
    <n v="1445308730"/>
    <x v="0"/>
    <x v="81"/>
    <x v="1"/>
    <s v="film &amp; video/drama"/>
    <x v="78"/>
    <x v="73"/>
    <x v="0"/>
    <x v="3"/>
  </r>
  <r>
    <n v="240"/>
    <s v="Hackers in Uganda: A Documentary"/>
    <x v="239"/>
    <x v="36"/>
    <x v="179"/>
    <x v="0"/>
    <x v="0"/>
    <s v="USD"/>
    <n v="1367773211"/>
    <n v="1363885211"/>
    <x v="1"/>
    <x v="89"/>
    <x v="0"/>
    <s v="film &amp; video/documentary"/>
    <x v="29"/>
    <x v="182"/>
    <x v="0"/>
    <x v="4"/>
  </r>
  <r>
    <n v="241"/>
    <s v="&quot;LESLIE&quot;"/>
    <x v="240"/>
    <x v="92"/>
    <x v="180"/>
    <x v="0"/>
    <x v="0"/>
    <s v="USD"/>
    <n v="1419180304"/>
    <n v="1415292304"/>
    <x v="1"/>
    <x v="90"/>
    <x v="0"/>
    <s v="film &amp; video/documentary"/>
    <x v="40"/>
    <x v="183"/>
    <x v="0"/>
    <x v="4"/>
  </r>
  <r>
    <n v="242"/>
    <s v="Hardwater"/>
    <x v="241"/>
    <x v="93"/>
    <x v="181"/>
    <x v="0"/>
    <x v="0"/>
    <s v="USD"/>
    <n v="1324381790"/>
    <n v="1321357790"/>
    <x v="1"/>
    <x v="91"/>
    <x v="0"/>
    <s v="film &amp; video/documentary"/>
    <x v="40"/>
    <x v="184"/>
    <x v="0"/>
    <x v="4"/>
  </r>
  <r>
    <n v="243"/>
    <s v="Following Boruch"/>
    <x v="242"/>
    <x v="31"/>
    <x v="182"/>
    <x v="0"/>
    <x v="0"/>
    <s v="USD"/>
    <n v="1393031304"/>
    <n v="1390439304"/>
    <x v="1"/>
    <x v="92"/>
    <x v="0"/>
    <s v="film &amp; video/documentary"/>
    <x v="33"/>
    <x v="185"/>
    <x v="0"/>
    <x v="4"/>
  </r>
  <r>
    <n v="244"/>
    <d v="2008-11-04T00:00:00"/>
    <x v="243"/>
    <x v="8"/>
    <x v="183"/>
    <x v="0"/>
    <x v="0"/>
    <s v="USD"/>
    <n v="1268723160"/>
    <n v="1265269559"/>
    <x v="1"/>
    <x v="87"/>
    <x v="0"/>
    <s v="film &amp; video/documentary"/>
    <x v="35"/>
    <x v="186"/>
    <x v="0"/>
    <x v="4"/>
  </r>
  <r>
    <n v="245"/>
    <s v="We Lived Alone: The Connie Converse Documentary"/>
    <x v="244"/>
    <x v="10"/>
    <x v="184"/>
    <x v="0"/>
    <x v="0"/>
    <s v="USD"/>
    <n v="1345079785"/>
    <n v="1342487785"/>
    <x v="1"/>
    <x v="93"/>
    <x v="0"/>
    <s v="film &amp; video/documentary"/>
    <x v="3"/>
    <x v="187"/>
    <x v="0"/>
    <x v="4"/>
  </r>
  <r>
    <n v="246"/>
    <s v="LEAVING ATLANTA THE FILM"/>
    <x v="245"/>
    <x v="10"/>
    <x v="185"/>
    <x v="0"/>
    <x v="0"/>
    <s v="USD"/>
    <n v="1292665405"/>
    <n v="1288341805"/>
    <x v="1"/>
    <x v="94"/>
    <x v="0"/>
    <s v="film &amp; video/documentary"/>
    <x v="83"/>
    <x v="188"/>
    <x v="0"/>
    <x v="4"/>
  </r>
  <r>
    <n v="247"/>
    <s v="Deja-Vu: Dissecting Memory on Camera"/>
    <x v="246"/>
    <x v="10"/>
    <x v="186"/>
    <x v="0"/>
    <x v="0"/>
    <s v="USD"/>
    <n v="1287200340"/>
    <n v="1284042614"/>
    <x v="1"/>
    <x v="95"/>
    <x v="0"/>
    <s v="film &amp; video/documentary"/>
    <x v="84"/>
    <x v="189"/>
    <x v="0"/>
    <x v="4"/>
  </r>
  <r>
    <n v="248"/>
    <s v="Far Out Isn't Far Enough: The Tomi Ungerer Story"/>
    <x v="247"/>
    <x v="94"/>
    <x v="187"/>
    <x v="0"/>
    <x v="0"/>
    <s v="USD"/>
    <n v="1325961309"/>
    <n v="1322073309"/>
    <x v="1"/>
    <x v="96"/>
    <x v="0"/>
    <s v="film &amp; video/documentary"/>
    <x v="7"/>
    <x v="190"/>
    <x v="0"/>
    <x v="4"/>
  </r>
  <r>
    <n v="249"/>
    <s v="Bee the Change National Campaign - Vanishing of the Bees documentary"/>
    <x v="248"/>
    <x v="3"/>
    <x v="188"/>
    <x v="0"/>
    <x v="0"/>
    <s v="USD"/>
    <n v="1282498800"/>
    <n v="1275603020"/>
    <x v="1"/>
    <x v="97"/>
    <x v="0"/>
    <s v="film &amp; video/documentary"/>
    <x v="40"/>
    <x v="191"/>
    <x v="0"/>
    <x v="4"/>
  </r>
  <r>
    <n v="250"/>
    <s v="BOONE- THE DOCUMENTARY"/>
    <x v="249"/>
    <x v="11"/>
    <x v="189"/>
    <x v="0"/>
    <x v="0"/>
    <s v="USD"/>
    <n v="1370525691"/>
    <n v="1367933691"/>
    <x v="1"/>
    <x v="98"/>
    <x v="0"/>
    <s v="film &amp; video/documentary"/>
    <x v="6"/>
    <x v="192"/>
    <x v="0"/>
    <x v="4"/>
  </r>
  <r>
    <n v="251"/>
    <s v="The Way Back to Yarasquin: A Coffee Pilgrimage"/>
    <x v="250"/>
    <x v="8"/>
    <x v="190"/>
    <x v="0"/>
    <x v="0"/>
    <s v="USD"/>
    <n v="1337194800"/>
    <n v="1334429646"/>
    <x v="1"/>
    <x v="99"/>
    <x v="0"/>
    <s v="film &amp; video/documentary"/>
    <x v="9"/>
    <x v="193"/>
    <x v="0"/>
    <x v="4"/>
  </r>
  <r>
    <n v="252"/>
    <s v="Good Grief: Making CARTOON COLLEGE - a documentary about comics"/>
    <x v="251"/>
    <x v="10"/>
    <x v="191"/>
    <x v="0"/>
    <x v="0"/>
    <s v="USD"/>
    <n v="1275364740"/>
    <n v="1269878058"/>
    <x v="1"/>
    <x v="52"/>
    <x v="0"/>
    <s v="film &amp; video/documentary"/>
    <x v="85"/>
    <x v="194"/>
    <x v="0"/>
    <x v="4"/>
  </r>
  <r>
    <n v="253"/>
    <s v="Leon Claxton's HARLEM IN HAVANA"/>
    <x v="252"/>
    <x v="15"/>
    <x v="192"/>
    <x v="0"/>
    <x v="0"/>
    <s v="USD"/>
    <n v="1329320235"/>
    <n v="1326728235"/>
    <x v="1"/>
    <x v="63"/>
    <x v="0"/>
    <s v="film &amp; video/documentary"/>
    <x v="7"/>
    <x v="195"/>
    <x v="0"/>
    <x v="4"/>
  </r>
  <r>
    <n v="254"/>
    <s v="&quot;I Clown You&quot; Documentary"/>
    <x v="253"/>
    <x v="95"/>
    <x v="193"/>
    <x v="0"/>
    <x v="0"/>
    <s v="USD"/>
    <n v="1445047200"/>
    <n v="1442443910"/>
    <x v="1"/>
    <x v="100"/>
    <x v="0"/>
    <s v="film &amp; video/documentary"/>
    <x v="16"/>
    <x v="196"/>
    <x v="0"/>
    <x v="4"/>
  </r>
  <r>
    <n v="255"/>
    <s v="xoxosms: a documentary about love in the 21st century"/>
    <x v="254"/>
    <x v="6"/>
    <x v="194"/>
    <x v="0"/>
    <x v="0"/>
    <s v="USD"/>
    <n v="1300275482"/>
    <n v="1297687082"/>
    <x v="1"/>
    <x v="101"/>
    <x v="0"/>
    <s v="film &amp; video/documentary"/>
    <x v="13"/>
    <x v="197"/>
    <x v="0"/>
    <x v="4"/>
  </r>
  <r>
    <n v="256"/>
    <s v="POW WOW: Share the arts community of Hawaii"/>
    <x v="255"/>
    <x v="93"/>
    <x v="195"/>
    <x v="0"/>
    <x v="0"/>
    <s v="USD"/>
    <n v="1363458467"/>
    <n v="1360866467"/>
    <x v="1"/>
    <x v="102"/>
    <x v="0"/>
    <s v="film &amp; video/documentary"/>
    <x v="86"/>
    <x v="198"/>
    <x v="0"/>
    <x v="4"/>
  </r>
  <r>
    <n v="257"/>
    <s v="Mother to Earth - A Documentary about Earthbound Beginnings"/>
    <x v="256"/>
    <x v="19"/>
    <x v="196"/>
    <x v="0"/>
    <x v="0"/>
    <s v="USD"/>
    <n v="1463670162"/>
    <n v="1461078162"/>
    <x v="1"/>
    <x v="103"/>
    <x v="0"/>
    <s v="film &amp; video/documentary"/>
    <x v="13"/>
    <x v="199"/>
    <x v="0"/>
    <x v="4"/>
  </r>
  <r>
    <n v="258"/>
    <s v="HOW TO START A REVOLUTION a new documentary film"/>
    <x v="257"/>
    <x v="11"/>
    <x v="197"/>
    <x v="0"/>
    <x v="0"/>
    <s v="USD"/>
    <n v="1308359666"/>
    <n v="1305767666"/>
    <x v="1"/>
    <x v="104"/>
    <x v="0"/>
    <s v="film &amp; video/documentary"/>
    <x v="87"/>
    <x v="200"/>
    <x v="0"/>
    <x v="4"/>
  </r>
  <r>
    <n v="259"/>
    <s v="The Colossus Of Destiny - A Melvins Tale"/>
    <x v="258"/>
    <x v="96"/>
    <x v="198"/>
    <x v="0"/>
    <x v="0"/>
    <s v="USD"/>
    <n v="1428514969"/>
    <n v="1425922969"/>
    <x v="1"/>
    <x v="105"/>
    <x v="0"/>
    <s v="film &amp; video/documentary"/>
    <x v="88"/>
    <x v="201"/>
    <x v="0"/>
    <x v="4"/>
  </r>
  <r>
    <n v="260"/>
    <s v="Escaramuza: Riding from the Heart (a feature documentary)"/>
    <x v="259"/>
    <x v="3"/>
    <x v="199"/>
    <x v="0"/>
    <x v="0"/>
    <s v="USD"/>
    <n v="1279360740"/>
    <n v="1275415679"/>
    <x v="1"/>
    <x v="106"/>
    <x v="0"/>
    <s v="film &amp; video/documentary"/>
    <x v="6"/>
    <x v="202"/>
    <x v="0"/>
    <x v="4"/>
  </r>
  <r>
    <n v="261"/>
    <s v="Empires: The Film"/>
    <x v="260"/>
    <x v="22"/>
    <x v="200"/>
    <x v="0"/>
    <x v="0"/>
    <s v="USD"/>
    <n v="1339080900"/>
    <n v="1334783704"/>
    <x v="1"/>
    <x v="107"/>
    <x v="0"/>
    <s v="film &amp; video/documentary"/>
    <x v="13"/>
    <x v="203"/>
    <x v="0"/>
    <x v="4"/>
  </r>
  <r>
    <n v="262"/>
    <s v="The Last Cosmonaut"/>
    <x v="261"/>
    <x v="30"/>
    <x v="44"/>
    <x v="0"/>
    <x v="0"/>
    <s v="USD"/>
    <n v="1298699828"/>
    <n v="1294811828"/>
    <x v="1"/>
    <x v="108"/>
    <x v="0"/>
    <s v="film &amp; video/documentary"/>
    <x v="89"/>
    <x v="204"/>
    <x v="0"/>
    <x v="4"/>
  </r>
  <r>
    <n v="263"/>
    <s v="AMERICAN WINTER: A Documentary Film"/>
    <x v="262"/>
    <x v="31"/>
    <x v="201"/>
    <x v="0"/>
    <x v="0"/>
    <s v="USD"/>
    <n v="1348786494"/>
    <n v="1346194494"/>
    <x v="1"/>
    <x v="109"/>
    <x v="0"/>
    <s v="film &amp; video/documentary"/>
    <x v="90"/>
    <x v="205"/>
    <x v="0"/>
    <x v="4"/>
  </r>
  <r>
    <n v="264"/>
    <s v="A Moment in Her Story,  1970s Boston Women's Movement"/>
    <x v="263"/>
    <x v="10"/>
    <x v="202"/>
    <x v="0"/>
    <x v="0"/>
    <s v="USD"/>
    <n v="1336747995"/>
    <n v="1334155995"/>
    <x v="1"/>
    <x v="110"/>
    <x v="0"/>
    <s v="film &amp; video/documentary"/>
    <x v="90"/>
    <x v="206"/>
    <x v="0"/>
    <x v="4"/>
  </r>
  <r>
    <n v="265"/>
    <s v="The Garden Summer"/>
    <x v="264"/>
    <x v="10"/>
    <x v="203"/>
    <x v="0"/>
    <x v="0"/>
    <s v="USD"/>
    <n v="1273522560"/>
    <n v="1269928430"/>
    <x v="1"/>
    <x v="6"/>
    <x v="0"/>
    <s v="film &amp; video/documentary"/>
    <x v="38"/>
    <x v="207"/>
    <x v="0"/>
    <x v="4"/>
  </r>
  <r>
    <n v="266"/>
    <s v="The Eventful Life of Al Hawkes"/>
    <x v="265"/>
    <x v="28"/>
    <x v="204"/>
    <x v="0"/>
    <x v="0"/>
    <s v="USD"/>
    <n v="1271994660"/>
    <n v="1264565507"/>
    <x v="1"/>
    <x v="17"/>
    <x v="0"/>
    <s v="film &amp; video/documentary"/>
    <x v="91"/>
    <x v="208"/>
    <x v="0"/>
    <x v="4"/>
  </r>
  <r>
    <n v="267"/>
    <s v="Uncharted Amazon"/>
    <x v="266"/>
    <x v="97"/>
    <x v="205"/>
    <x v="0"/>
    <x v="1"/>
    <s v="GBP"/>
    <n v="1403693499"/>
    <n v="1401101499"/>
    <x v="1"/>
    <x v="111"/>
    <x v="0"/>
    <s v="film &amp; video/documentary"/>
    <x v="88"/>
    <x v="209"/>
    <x v="0"/>
    <x v="4"/>
  </r>
  <r>
    <n v="268"/>
    <s v="La Tierra de los Adioses"/>
    <x v="267"/>
    <x v="10"/>
    <x v="206"/>
    <x v="0"/>
    <x v="0"/>
    <s v="USD"/>
    <n v="1320640778"/>
    <n v="1316749178"/>
    <x v="1"/>
    <x v="112"/>
    <x v="0"/>
    <s v="film &amp; video/documentary"/>
    <x v="38"/>
    <x v="210"/>
    <x v="0"/>
    <x v="4"/>
  </r>
  <r>
    <n v="269"/>
    <s v="Islam and the Future of Tolerance: The Movie"/>
    <x v="268"/>
    <x v="57"/>
    <x v="207"/>
    <x v="0"/>
    <x v="2"/>
    <s v="AUD"/>
    <n v="1487738622"/>
    <n v="1485146622"/>
    <x v="1"/>
    <x v="113"/>
    <x v="0"/>
    <s v="film &amp; video/documentary"/>
    <x v="92"/>
    <x v="211"/>
    <x v="0"/>
    <x v="4"/>
  </r>
  <r>
    <n v="270"/>
    <s v="rock on: inside the archive of an unlikely rock photographer"/>
    <x v="269"/>
    <x v="98"/>
    <x v="208"/>
    <x v="0"/>
    <x v="0"/>
    <s v="USD"/>
    <n v="1306296000"/>
    <n v="1301950070"/>
    <x v="1"/>
    <x v="42"/>
    <x v="0"/>
    <s v="film &amp; video/documentary"/>
    <x v="42"/>
    <x v="212"/>
    <x v="0"/>
    <x v="4"/>
  </r>
  <r>
    <n v="271"/>
    <s v="The Mathare Project"/>
    <x v="270"/>
    <x v="11"/>
    <x v="209"/>
    <x v="0"/>
    <x v="0"/>
    <s v="USD"/>
    <n v="1388649600"/>
    <n v="1386123861"/>
    <x v="1"/>
    <x v="114"/>
    <x v="0"/>
    <s v="film &amp; video/documentary"/>
    <x v="2"/>
    <x v="213"/>
    <x v="0"/>
    <x v="4"/>
  </r>
  <r>
    <n v="272"/>
    <s v="Do It Again... Promoting the Film About My Irrational Quest to Reunite the Kinks"/>
    <x v="271"/>
    <x v="9"/>
    <x v="210"/>
    <x v="0"/>
    <x v="0"/>
    <s v="USD"/>
    <n v="1272480540"/>
    <n v="1267220191"/>
    <x v="1"/>
    <x v="71"/>
    <x v="0"/>
    <s v="film &amp; video/documentary"/>
    <x v="93"/>
    <x v="214"/>
    <x v="0"/>
    <x v="4"/>
  </r>
  <r>
    <n v="273"/>
    <s v="The Man Who Ate New Orleans (and rebuilt it too!)"/>
    <x v="272"/>
    <x v="10"/>
    <x v="211"/>
    <x v="0"/>
    <x v="0"/>
    <s v="USD"/>
    <n v="1309694266"/>
    <n v="1307102266"/>
    <x v="1"/>
    <x v="115"/>
    <x v="0"/>
    <s v="film &amp; video/documentary"/>
    <x v="29"/>
    <x v="215"/>
    <x v="0"/>
    <x v="4"/>
  </r>
  <r>
    <n v="274"/>
    <s v="In Search of Nabad (Documentary Film)"/>
    <x v="273"/>
    <x v="23"/>
    <x v="212"/>
    <x v="0"/>
    <x v="0"/>
    <s v="USD"/>
    <n v="1333609140"/>
    <n v="1330638829"/>
    <x v="1"/>
    <x v="116"/>
    <x v="0"/>
    <s v="film &amp; video/documentary"/>
    <x v="94"/>
    <x v="216"/>
    <x v="0"/>
    <x v="4"/>
  </r>
  <r>
    <n v="275"/>
    <s v="Finding the Funk"/>
    <x v="274"/>
    <x v="22"/>
    <x v="213"/>
    <x v="0"/>
    <x v="0"/>
    <s v="USD"/>
    <n v="1352511966"/>
    <n v="1349916366"/>
    <x v="1"/>
    <x v="117"/>
    <x v="0"/>
    <s v="film &amp; video/documentary"/>
    <x v="29"/>
    <x v="217"/>
    <x v="0"/>
    <x v="4"/>
  </r>
  <r>
    <n v="276"/>
    <s v="Abalimi"/>
    <x v="275"/>
    <x v="23"/>
    <x v="214"/>
    <x v="0"/>
    <x v="0"/>
    <s v="USD"/>
    <n v="1335574674"/>
    <n v="1330394274"/>
    <x v="1"/>
    <x v="95"/>
    <x v="0"/>
    <s v="film &amp; video/documentary"/>
    <x v="34"/>
    <x v="218"/>
    <x v="0"/>
    <x v="4"/>
  </r>
  <r>
    <n v="277"/>
    <s v="Pressing On: The Letterpress Film"/>
    <x v="276"/>
    <x v="99"/>
    <x v="215"/>
    <x v="0"/>
    <x v="0"/>
    <s v="USD"/>
    <n v="1432416219"/>
    <n v="1429824219"/>
    <x v="1"/>
    <x v="118"/>
    <x v="0"/>
    <s v="film &amp; video/documentary"/>
    <x v="5"/>
    <x v="219"/>
    <x v="0"/>
    <x v="4"/>
  </r>
  <r>
    <n v="278"/>
    <s v="The Babushkas of Chernobyl"/>
    <x v="277"/>
    <x v="100"/>
    <x v="216"/>
    <x v="0"/>
    <x v="0"/>
    <s v="USD"/>
    <n v="1350003539"/>
    <n v="1347411539"/>
    <x v="1"/>
    <x v="119"/>
    <x v="0"/>
    <s v="film &amp; video/documentary"/>
    <x v="95"/>
    <x v="220"/>
    <x v="0"/>
    <x v="4"/>
  </r>
  <r>
    <n v="279"/>
    <s v="Instructions on Parting"/>
    <x v="278"/>
    <x v="73"/>
    <x v="217"/>
    <x v="0"/>
    <x v="0"/>
    <s v="USD"/>
    <n v="1488160860"/>
    <n v="1485237096"/>
    <x v="1"/>
    <x v="120"/>
    <x v="0"/>
    <s v="film &amp; video/documentary"/>
    <x v="96"/>
    <x v="221"/>
    <x v="0"/>
    <x v="4"/>
  </r>
  <r>
    <n v="280"/>
    <s v="Korengal Theatrical Release"/>
    <x v="279"/>
    <x v="96"/>
    <x v="218"/>
    <x v="0"/>
    <x v="0"/>
    <s v="USD"/>
    <n v="1401459035"/>
    <n v="1397571035"/>
    <x v="1"/>
    <x v="121"/>
    <x v="0"/>
    <s v="film &amp; video/documentary"/>
    <x v="94"/>
    <x v="222"/>
    <x v="0"/>
    <x v="4"/>
  </r>
  <r>
    <n v="281"/>
    <s v="Do It Again: One Man's Quest to Reunite the Kinks"/>
    <x v="280"/>
    <x v="62"/>
    <x v="219"/>
    <x v="0"/>
    <x v="0"/>
    <s v="USD"/>
    <n v="1249932360"/>
    <n v="1242532513"/>
    <x v="1"/>
    <x v="1"/>
    <x v="0"/>
    <s v="film &amp; video/documentary"/>
    <x v="10"/>
    <x v="223"/>
    <x v="0"/>
    <x v="4"/>
  </r>
  <r>
    <n v="282"/>
    <s v="Greenlight the PATROL BASE JAKER Movie"/>
    <x v="281"/>
    <x v="101"/>
    <x v="220"/>
    <x v="0"/>
    <x v="0"/>
    <s v="USD"/>
    <n v="1266876000"/>
    <n v="1263679492"/>
    <x v="1"/>
    <x v="122"/>
    <x v="0"/>
    <s v="film &amp; video/documentary"/>
    <x v="7"/>
    <x v="224"/>
    <x v="0"/>
    <x v="4"/>
  </r>
  <r>
    <n v="283"/>
    <s v="SOLE SURVIVOR"/>
    <x v="282"/>
    <x v="102"/>
    <x v="221"/>
    <x v="0"/>
    <x v="0"/>
    <s v="USD"/>
    <n v="1306904340"/>
    <n v="1305219744"/>
    <x v="1"/>
    <x v="91"/>
    <x v="0"/>
    <s v="film &amp; video/documentary"/>
    <x v="35"/>
    <x v="225"/>
    <x v="0"/>
    <x v="4"/>
  </r>
  <r>
    <n v="284"/>
    <s v="Wisconsin Rising"/>
    <x v="283"/>
    <x v="79"/>
    <x v="222"/>
    <x v="0"/>
    <x v="0"/>
    <s v="USD"/>
    <n v="1327167780"/>
    <n v="1325007780"/>
    <x v="1"/>
    <x v="123"/>
    <x v="0"/>
    <s v="film &amp; video/documentary"/>
    <x v="2"/>
    <x v="226"/>
    <x v="0"/>
    <x v="4"/>
  </r>
  <r>
    <n v="285"/>
    <s v="The Phantom Tollbooth: Beyond Expectations - Final Push"/>
    <x v="284"/>
    <x v="32"/>
    <x v="223"/>
    <x v="0"/>
    <x v="0"/>
    <s v="USD"/>
    <n v="1379614128"/>
    <n v="1377022128"/>
    <x v="1"/>
    <x v="124"/>
    <x v="0"/>
    <s v="film &amp; video/documentary"/>
    <x v="97"/>
    <x v="227"/>
    <x v="0"/>
    <x v="4"/>
  </r>
  <r>
    <n v="286"/>
    <s v="George Tice: Seeing Beyond the Moment"/>
    <x v="285"/>
    <x v="36"/>
    <x v="224"/>
    <x v="0"/>
    <x v="0"/>
    <s v="USD"/>
    <n v="1364236524"/>
    <n v="1360352124"/>
    <x v="1"/>
    <x v="125"/>
    <x v="0"/>
    <s v="film &amp; video/documentary"/>
    <x v="15"/>
    <x v="228"/>
    <x v="0"/>
    <x v="4"/>
  </r>
  <r>
    <n v="287"/>
    <s v="In Country: A Documentary Film (POSTPRODUCTION)"/>
    <x v="286"/>
    <x v="36"/>
    <x v="225"/>
    <x v="0"/>
    <x v="0"/>
    <s v="USD"/>
    <n v="1351828800"/>
    <n v="1349160018"/>
    <x v="1"/>
    <x v="126"/>
    <x v="0"/>
    <s v="film &amp; video/documentary"/>
    <x v="98"/>
    <x v="229"/>
    <x v="0"/>
    <x v="4"/>
  </r>
  <r>
    <n v="288"/>
    <s v="Oxyana - A Feature Documentary Directed by Sean Dunne"/>
    <x v="287"/>
    <x v="63"/>
    <x v="226"/>
    <x v="0"/>
    <x v="0"/>
    <s v="USD"/>
    <n v="1340683393"/>
    <n v="1337659393"/>
    <x v="1"/>
    <x v="127"/>
    <x v="0"/>
    <s v="film &amp; video/documentary"/>
    <x v="33"/>
    <x v="230"/>
    <x v="0"/>
    <x v="4"/>
  </r>
  <r>
    <n v="289"/>
    <s v="Audience Unlock: &quot;The UK Gold&quot;"/>
    <x v="288"/>
    <x v="36"/>
    <x v="227"/>
    <x v="0"/>
    <x v="1"/>
    <s v="GBP"/>
    <n v="1383389834"/>
    <n v="1380797834"/>
    <x v="1"/>
    <x v="128"/>
    <x v="0"/>
    <s v="film &amp; video/documentary"/>
    <x v="2"/>
    <x v="231"/>
    <x v="0"/>
    <x v="4"/>
  </r>
  <r>
    <n v="290"/>
    <s v="INTOTHEWOODS.TV â€“ Music Media from the Pacific Northwest"/>
    <x v="289"/>
    <x v="37"/>
    <x v="228"/>
    <x v="0"/>
    <x v="0"/>
    <s v="USD"/>
    <n v="1296633540"/>
    <n v="1292316697"/>
    <x v="1"/>
    <x v="129"/>
    <x v="0"/>
    <s v="film &amp; video/documentary"/>
    <x v="13"/>
    <x v="232"/>
    <x v="0"/>
    <x v="4"/>
  </r>
  <r>
    <n v="291"/>
    <s v="Zoe Goes Running - The Film: Running The Tour De France"/>
    <x v="290"/>
    <x v="10"/>
    <x v="229"/>
    <x v="0"/>
    <x v="0"/>
    <s v="USD"/>
    <n v="1367366460"/>
    <n v="1365791246"/>
    <x v="1"/>
    <x v="130"/>
    <x v="0"/>
    <s v="film &amp; video/documentary"/>
    <x v="28"/>
    <x v="233"/>
    <x v="0"/>
    <x v="4"/>
  </r>
  <r>
    <n v="292"/>
    <s v="The Undocumented"/>
    <x v="291"/>
    <x v="96"/>
    <x v="230"/>
    <x v="0"/>
    <x v="0"/>
    <s v="USD"/>
    <n v="1319860740"/>
    <n v="1317064599"/>
    <x v="1"/>
    <x v="131"/>
    <x v="0"/>
    <s v="film &amp; video/documentary"/>
    <x v="21"/>
    <x v="234"/>
    <x v="0"/>
    <x v="4"/>
  </r>
  <r>
    <n v="293"/>
    <s v="NELL SHIPMAN:GIRL FROM GOD'S COUNTRY FILM"/>
    <x v="292"/>
    <x v="91"/>
    <x v="231"/>
    <x v="0"/>
    <x v="0"/>
    <s v="USD"/>
    <n v="1398009714"/>
    <n v="1395417714"/>
    <x v="1"/>
    <x v="132"/>
    <x v="0"/>
    <s v="film &amp; video/documentary"/>
    <x v="7"/>
    <x v="235"/>
    <x v="0"/>
    <x v="4"/>
  </r>
  <r>
    <n v="294"/>
    <s v="Spectacular Movements documentary film"/>
    <x v="293"/>
    <x v="10"/>
    <x v="97"/>
    <x v="0"/>
    <x v="0"/>
    <s v="USD"/>
    <n v="1279555200"/>
    <n v="1276480894"/>
    <x v="1"/>
    <x v="133"/>
    <x v="0"/>
    <s v="film &amp; video/documentary"/>
    <x v="8"/>
    <x v="101"/>
    <x v="0"/>
    <x v="4"/>
  </r>
  <r>
    <n v="295"/>
    <s v="Rocky Horror Saved My Life - A Fan Documentary"/>
    <x v="294"/>
    <x v="63"/>
    <x v="232"/>
    <x v="0"/>
    <x v="0"/>
    <s v="USD"/>
    <n v="1383264000"/>
    <n v="1378080409"/>
    <x v="1"/>
    <x v="134"/>
    <x v="0"/>
    <s v="film &amp; video/documentary"/>
    <x v="18"/>
    <x v="236"/>
    <x v="0"/>
    <x v="4"/>
  </r>
  <r>
    <n v="296"/>
    <s v="Bel Borba Is Here!"/>
    <x v="295"/>
    <x v="31"/>
    <x v="233"/>
    <x v="0"/>
    <x v="0"/>
    <s v="USD"/>
    <n v="1347017083"/>
    <n v="1344857083"/>
    <x v="1"/>
    <x v="135"/>
    <x v="0"/>
    <s v="film &amp; video/documentary"/>
    <x v="17"/>
    <x v="237"/>
    <x v="0"/>
    <x v="4"/>
  </r>
  <r>
    <n v="297"/>
    <s v="Who Owns Yoga?"/>
    <x v="296"/>
    <x v="22"/>
    <x v="234"/>
    <x v="0"/>
    <x v="0"/>
    <s v="USD"/>
    <n v="1430452740"/>
    <n v="1427390901"/>
    <x v="1"/>
    <x v="136"/>
    <x v="0"/>
    <s v="film &amp; video/documentary"/>
    <x v="7"/>
    <x v="238"/>
    <x v="0"/>
    <x v="4"/>
  </r>
  <r>
    <n v="298"/>
    <s v="DisHonesty - A Documentary Feature Film"/>
    <x v="297"/>
    <x v="103"/>
    <x v="235"/>
    <x v="0"/>
    <x v="0"/>
    <s v="USD"/>
    <n v="1399669200"/>
    <n v="1394536048"/>
    <x v="1"/>
    <x v="137"/>
    <x v="0"/>
    <s v="film &amp; video/documentary"/>
    <x v="15"/>
    <x v="239"/>
    <x v="0"/>
    <x v="4"/>
  </r>
  <r>
    <n v="299"/>
    <s v="ReMade: The Rebirth of the Maker Movement"/>
    <x v="298"/>
    <x v="3"/>
    <x v="236"/>
    <x v="0"/>
    <x v="0"/>
    <s v="USD"/>
    <n v="1289975060"/>
    <n v="1287379460"/>
    <x v="1"/>
    <x v="138"/>
    <x v="0"/>
    <s v="film &amp; video/documentary"/>
    <x v="99"/>
    <x v="240"/>
    <x v="0"/>
    <x v="4"/>
  </r>
  <r>
    <n v="300"/>
    <s v="The Bus "/>
    <x v="299"/>
    <x v="31"/>
    <x v="237"/>
    <x v="0"/>
    <x v="0"/>
    <s v="USD"/>
    <n v="1303686138"/>
    <n v="1301007738"/>
    <x v="1"/>
    <x v="139"/>
    <x v="0"/>
    <s v="film &amp; video/documentary"/>
    <x v="21"/>
    <x v="241"/>
    <x v="0"/>
    <x v="4"/>
  </r>
  <r>
    <n v="301"/>
    <s v="WORLD FAIR"/>
    <x v="300"/>
    <x v="93"/>
    <x v="238"/>
    <x v="0"/>
    <x v="0"/>
    <s v="USD"/>
    <n v="1363711335"/>
    <n v="1360258935"/>
    <x v="1"/>
    <x v="140"/>
    <x v="0"/>
    <s v="film &amp; video/documentary"/>
    <x v="17"/>
    <x v="242"/>
    <x v="0"/>
    <x v="4"/>
  </r>
  <r>
    <n v="302"/>
    <s v="(UN)CUT"/>
    <x v="301"/>
    <x v="3"/>
    <x v="239"/>
    <x v="0"/>
    <x v="0"/>
    <s v="USD"/>
    <n v="1330115638"/>
    <n v="1327523638"/>
    <x v="1"/>
    <x v="52"/>
    <x v="0"/>
    <s v="film &amp; video/documentary"/>
    <x v="8"/>
    <x v="243"/>
    <x v="0"/>
    <x v="4"/>
  </r>
  <r>
    <n v="303"/>
    <s v="The Forest for the Trees"/>
    <x v="302"/>
    <x v="9"/>
    <x v="240"/>
    <x v="0"/>
    <x v="0"/>
    <s v="USD"/>
    <n v="1338601346"/>
    <n v="1336009346"/>
    <x v="1"/>
    <x v="141"/>
    <x v="0"/>
    <s v="film &amp; video/documentary"/>
    <x v="0"/>
    <x v="244"/>
    <x v="0"/>
    <x v="4"/>
  </r>
  <r>
    <n v="304"/>
    <s v="Beyond Iconic: Distribution for film on Dennis Stock"/>
    <x v="303"/>
    <x v="104"/>
    <x v="241"/>
    <x v="0"/>
    <x v="0"/>
    <s v="USD"/>
    <n v="1346464800"/>
    <n v="1343096197"/>
    <x v="1"/>
    <x v="142"/>
    <x v="0"/>
    <s v="film &amp; video/documentary"/>
    <x v="100"/>
    <x v="245"/>
    <x v="0"/>
    <x v="4"/>
  </r>
  <r>
    <n v="305"/>
    <s v="My Friend Mott-ly"/>
    <x v="304"/>
    <x v="51"/>
    <x v="242"/>
    <x v="0"/>
    <x v="0"/>
    <s v="USD"/>
    <n v="1331392049"/>
    <n v="1328800049"/>
    <x v="1"/>
    <x v="143"/>
    <x v="0"/>
    <s v="film &amp; video/documentary"/>
    <x v="22"/>
    <x v="246"/>
    <x v="0"/>
    <x v="4"/>
  </r>
  <r>
    <n v="306"/>
    <s v="Escape/Artist: The Jason Escape Documentary"/>
    <x v="305"/>
    <x v="28"/>
    <x v="243"/>
    <x v="0"/>
    <x v="0"/>
    <s v="USD"/>
    <n v="1363806333"/>
    <n v="1362081933"/>
    <x v="1"/>
    <x v="144"/>
    <x v="0"/>
    <s v="film &amp; video/documentary"/>
    <x v="101"/>
    <x v="247"/>
    <x v="0"/>
    <x v="4"/>
  </r>
  <r>
    <n v="307"/>
    <s v="Grammar Revolution"/>
    <x v="306"/>
    <x v="29"/>
    <x v="244"/>
    <x v="0"/>
    <x v="0"/>
    <s v="USD"/>
    <n v="1360276801"/>
    <n v="1357684801"/>
    <x v="1"/>
    <x v="145"/>
    <x v="0"/>
    <s v="film &amp; video/documentary"/>
    <x v="38"/>
    <x v="248"/>
    <x v="0"/>
    <x v="4"/>
  </r>
  <r>
    <n v="308"/>
    <s v="Before Us - a Feature Length Documentary about Adoption"/>
    <x v="307"/>
    <x v="14"/>
    <x v="245"/>
    <x v="0"/>
    <x v="0"/>
    <s v="USD"/>
    <n v="1299775210"/>
    <n v="1295887210"/>
    <x v="1"/>
    <x v="91"/>
    <x v="0"/>
    <s v="film &amp; video/documentary"/>
    <x v="6"/>
    <x v="249"/>
    <x v="0"/>
    <x v="4"/>
  </r>
  <r>
    <n v="309"/>
    <s v="SOLE SURVIVOR FILM - Finishing Funds"/>
    <x v="308"/>
    <x v="102"/>
    <x v="246"/>
    <x v="0"/>
    <x v="0"/>
    <s v="USD"/>
    <n v="1346695334"/>
    <n v="1344880934"/>
    <x v="1"/>
    <x v="146"/>
    <x v="0"/>
    <s v="film &amp; video/documentary"/>
    <x v="17"/>
    <x v="250"/>
    <x v="0"/>
    <x v="4"/>
  </r>
  <r>
    <n v="310"/>
    <s v="Feels Like Coming Home Tour"/>
    <x v="309"/>
    <x v="28"/>
    <x v="247"/>
    <x v="0"/>
    <x v="0"/>
    <s v="USD"/>
    <n v="1319076000"/>
    <n v="1317788623"/>
    <x v="1"/>
    <x v="17"/>
    <x v="0"/>
    <s v="film &amp; video/documentary"/>
    <x v="3"/>
    <x v="251"/>
    <x v="0"/>
    <x v="4"/>
  </r>
  <r>
    <n v="311"/>
    <s v="The Sticking Place Interactive Documentary"/>
    <x v="310"/>
    <x v="22"/>
    <x v="248"/>
    <x v="0"/>
    <x v="0"/>
    <s v="USD"/>
    <n v="1325404740"/>
    <n v="1321852592"/>
    <x v="1"/>
    <x v="3"/>
    <x v="0"/>
    <s v="film &amp; video/documentary"/>
    <x v="3"/>
    <x v="252"/>
    <x v="0"/>
    <x v="4"/>
  </r>
  <r>
    <n v="312"/>
    <s v="SparkTruck: stories from a cross-country maker journey"/>
    <x v="311"/>
    <x v="6"/>
    <x v="249"/>
    <x v="0"/>
    <x v="0"/>
    <s v="USD"/>
    <n v="1365973432"/>
    <n v="1363381432"/>
    <x v="1"/>
    <x v="96"/>
    <x v="0"/>
    <s v="film &amp; video/documentary"/>
    <x v="20"/>
    <x v="253"/>
    <x v="0"/>
    <x v="4"/>
  </r>
  <r>
    <n v="313"/>
    <s v="DEVIL MAY CARE"/>
    <x v="312"/>
    <x v="73"/>
    <x v="250"/>
    <x v="0"/>
    <x v="0"/>
    <s v="USD"/>
    <n v="1281542340"/>
    <n v="1277702894"/>
    <x v="1"/>
    <x v="147"/>
    <x v="0"/>
    <s v="film &amp; video/documentary"/>
    <x v="2"/>
    <x v="181"/>
    <x v="0"/>
    <x v="4"/>
  </r>
  <r>
    <n v="314"/>
    <s v="Making Mail: A Documentary"/>
    <x v="313"/>
    <x v="28"/>
    <x v="251"/>
    <x v="0"/>
    <x v="0"/>
    <s v="USD"/>
    <n v="1362167988"/>
    <n v="1359575988"/>
    <x v="1"/>
    <x v="148"/>
    <x v="0"/>
    <s v="film &amp; video/documentary"/>
    <x v="102"/>
    <x v="254"/>
    <x v="0"/>
    <x v="4"/>
  </r>
  <r>
    <n v="315"/>
    <s v="Arias With A Twist: The Docufantasy"/>
    <x v="314"/>
    <x v="31"/>
    <x v="252"/>
    <x v="0"/>
    <x v="0"/>
    <s v="USD"/>
    <n v="1345660334"/>
    <n v="1343068334"/>
    <x v="1"/>
    <x v="149"/>
    <x v="0"/>
    <s v="film &amp; video/documentary"/>
    <x v="7"/>
    <x v="255"/>
    <x v="0"/>
    <x v="4"/>
  </r>
  <r>
    <n v="316"/>
    <s v="THE SECRET TRIAL 5 - GRASSROOTS CROSS-CANADA TOUR"/>
    <x v="315"/>
    <x v="36"/>
    <x v="253"/>
    <x v="0"/>
    <x v="5"/>
    <s v="CAD"/>
    <n v="1418273940"/>
    <n v="1415398197"/>
    <x v="1"/>
    <x v="150"/>
    <x v="0"/>
    <s v="film &amp; video/documentary"/>
    <x v="35"/>
    <x v="256"/>
    <x v="0"/>
    <x v="4"/>
  </r>
  <r>
    <n v="317"/>
    <s v="Good Men, Bad Men, and a Few Rowdy Ladies"/>
    <x v="316"/>
    <x v="11"/>
    <x v="254"/>
    <x v="0"/>
    <x v="0"/>
    <s v="USD"/>
    <n v="1386778483"/>
    <n v="1384186483"/>
    <x v="1"/>
    <x v="151"/>
    <x v="0"/>
    <s v="film &amp; video/documentary"/>
    <x v="7"/>
    <x v="257"/>
    <x v="0"/>
    <x v="4"/>
  </r>
  <r>
    <n v="318"/>
    <s v="Friend Request: Accepted"/>
    <x v="317"/>
    <x v="10"/>
    <x v="255"/>
    <x v="0"/>
    <x v="0"/>
    <s v="USD"/>
    <n v="1364342151"/>
    <n v="1361753751"/>
    <x v="1"/>
    <x v="4"/>
    <x v="0"/>
    <s v="film &amp; video/documentary"/>
    <x v="103"/>
    <x v="34"/>
    <x v="0"/>
    <x v="4"/>
  </r>
  <r>
    <n v="319"/>
    <s v="EDIBLE CITY - a movie in the making"/>
    <x v="318"/>
    <x v="10"/>
    <x v="256"/>
    <x v="0"/>
    <x v="0"/>
    <s v="USD"/>
    <n v="1265097540"/>
    <n v="1257538029"/>
    <x v="1"/>
    <x v="13"/>
    <x v="0"/>
    <s v="film &amp; video/documentary"/>
    <x v="40"/>
    <x v="258"/>
    <x v="0"/>
    <x v="4"/>
  </r>
  <r>
    <n v="320"/>
    <s v="FOREVER PURE: A team spiralling out of control. DOCUMENTARY"/>
    <x v="319"/>
    <x v="22"/>
    <x v="257"/>
    <x v="0"/>
    <x v="1"/>
    <s v="GBP"/>
    <n v="1450825200"/>
    <n v="1448284433"/>
    <x v="1"/>
    <x v="150"/>
    <x v="0"/>
    <s v="film &amp; video/documentary"/>
    <x v="13"/>
    <x v="259"/>
    <x v="0"/>
    <x v="4"/>
  </r>
  <r>
    <n v="321"/>
    <s v="An Impossible Project"/>
    <x v="320"/>
    <x v="19"/>
    <x v="258"/>
    <x v="0"/>
    <x v="12"/>
    <s v="EUR"/>
    <n v="1478605386"/>
    <n v="1475577786"/>
    <x v="1"/>
    <x v="152"/>
    <x v="0"/>
    <s v="film &amp; video/documentary"/>
    <x v="33"/>
    <x v="260"/>
    <x v="0"/>
    <x v="4"/>
  </r>
  <r>
    <n v="322"/>
    <s v="Last of the Big Tuskers"/>
    <x v="321"/>
    <x v="31"/>
    <x v="259"/>
    <x v="0"/>
    <x v="0"/>
    <s v="USD"/>
    <n v="1463146848"/>
    <n v="1460554848"/>
    <x v="1"/>
    <x v="153"/>
    <x v="0"/>
    <s v="film &amp; video/documentary"/>
    <x v="29"/>
    <x v="261"/>
    <x v="0"/>
    <x v="4"/>
  </r>
  <r>
    <n v="323"/>
    <s v="White Ravens: A feature-length documentary film"/>
    <x v="322"/>
    <x v="105"/>
    <x v="260"/>
    <x v="0"/>
    <x v="0"/>
    <s v="USD"/>
    <n v="1482307140"/>
    <n v="1479886966"/>
    <x v="1"/>
    <x v="6"/>
    <x v="0"/>
    <s v="film &amp; video/documentary"/>
    <x v="4"/>
    <x v="262"/>
    <x v="0"/>
    <x v="4"/>
  </r>
  <r>
    <n v="324"/>
    <s v="KEEP MOVING FORWARD - Documentary Film"/>
    <x v="323"/>
    <x v="0"/>
    <x v="261"/>
    <x v="0"/>
    <x v="0"/>
    <s v="USD"/>
    <n v="1438441308"/>
    <n v="1435590108"/>
    <x v="1"/>
    <x v="141"/>
    <x v="0"/>
    <s v="film &amp; video/documentary"/>
    <x v="21"/>
    <x v="263"/>
    <x v="0"/>
    <x v="4"/>
  </r>
  <r>
    <n v="325"/>
    <s v="NETIZENS - a documentary about women and online harassment"/>
    <x v="324"/>
    <x v="63"/>
    <x v="262"/>
    <x v="0"/>
    <x v="0"/>
    <s v="USD"/>
    <n v="1482208233"/>
    <n v="1479184233"/>
    <x v="1"/>
    <x v="154"/>
    <x v="0"/>
    <s v="film &amp; video/documentary"/>
    <x v="3"/>
    <x v="264"/>
    <x v="0"/>
    <x v="4"/>
  </r>
  <r>
    <n v="326"/>
    <s v="Love Letters for My Children - The Maggie Doyne Documentary."/>
    <x v="325"/>
    <x v="60"/>
    <x v="263"/>
    <x v="0"/>
    <x v="0"/>
    <s v="USD"/>
    <n v="1489532220"/>
    <n v="1486625606"/>
    <x v="1"/>
    <x v="155"/>
    <x v="0"/>
    <s v="film &amp; video/documentary"/>
    <x v="40"/>
    <x v="265"/>
    <x v="0"/>
    <x v="4"/>
  </r>
  <r>
    <n v="327"/>
    <s v="Finding Beauty In the Rubble"/>
    <x v="326"/>
    <x v="23"/>
    <x v="264"/>
    <x v="0"/>
    <x v="0"/>
    <s v="USD"/>
    <n v="1427011200"/>
    <n v="1424669929"/>
    <x v="1"/>
    <x v="69"/>
    <x v="0"/>
    <s v="film &amp; video/documentary"/>
    <x v="104"/>
    <x v="266"/>
    <x v="0"/>
    <x v="4"/>
  </r>
  <r>
    <n v="328"/>
    <s v="Edgar Allan Poe: Buried Alive"/>
    <x v="327"/>
    <x v="96"/>
    <x v="265"/>
    <x v="0"/>
    <x v="0"/>
    <s v="USD"/>
    <n v="1446350400"/>
    <n v="1443739388"/>
    <x v="1"/>
    <x v="156"/>
    <x v="0"/>
    <s v="film &amp; video/documentary"/>
    <x v="3"/>
    <x v="267"/>
    <x v="0"/>
    <x v="4"/>
  </r>
  <r>
    <n v="329"/>
    <s v="Struggle &amp; Hope - Documentary Film Music Soundtrack"/>
    <x v="328"/>
    <x v="3"/>
    <x v="266"/>
    <x v="0"/>
    <x v="0"/>
    <s v="USD"/>
    <n v="1446868800"/>
    <n v="1444821127"/>
    <x v="1"/>
    <x v="157"/>
    <x v="0"/>
    <s v="film &amp; video/documentary"/>
    <x v="6"/>
    <x v="268"/>
    <x v="0"/>
    <x v="4"/>
  </r>
  <r>
    <n v="330"/>
    <s v="The Power of Place"/>
    <x v="329"/>
    <x v="19"/>
    <x v="267"/>
    <x v="0"/>
    <x v="0"/>
    <s v="USD"/>
    <n v="1368763140"/>
    <n v="1366028563"/>
    <x v="1"/>
    <x v="158"/>
    <x v="0"/>
    <s v="film &amp; video/documentary"/>
    <x v="21"/>
    <x v="269"/>
    <x v="0"/>
    <x v="4"/>
  </r>
  <r>
    <n v="331"/>
    <s v="Living On Soul: The Family Daptone"/>
    <x v="330"/>
    <x v="79"/>
    <x v="268"/>
    <x v="0"/>
    <x v="0"/>
    <s v="USD"/>
    <n v="1466171834"/>
    <n v="1463493434"/>
    <x v="1"/>
    <x v="159"/>
    <x v="0"/>
    <s v="film &amp; video/documentary"/>
    <x v="13"/>
    <x v="270"/>
    <x v="0"/>
    <x v="4"/>
  </r>
  <r>
    <n v="332"/>
    <s v="Changing of the Gods"/>
    <x v="331"/>
    <x v="57"/>
    <x v="269"/>
    <x v="0"/>
    <x v="0"/>
    <s v="USD"/>
    <n v="1446019200"/>
    <n v="1442420377"/>
    <x v="1"/>
    <x v="160"/>
    <x v="0"/>
    <s v="film &amp; video/documentary"/>
    <x v="40"/>
    <x v="271"/>
    <x v="0"/>
    <x v="4"/>
  </r>
  <r>
    <n v="333"/>
    <s v="CUBAN FOOD STORIES - A Feature Documentary"/>
    <x v="332"/>
    <x v="79"/>
    <x v="270"/>
    <x v="0"/>
    <x v="0"/>
    <s v="USD"/>
    <n v="1460038591"/>
    <n v="1457450191"/>
    <x v="1"/>
    <x v="161"/>
    <x v="0"/>
    <s v="film &amp; video/documentary"/>
    <x v="105"/>
    <x v="272"/>
    <x v="0"/>
    <x v="4"/>
  </r>
  <r>
    <n v="334"/>
    <s v="The Little Girl with the Big Voice"/>
    <x v="333"/>
    <x v="3"/>
    <x v="271"/>
    <x v="0"/>
    <x v="0"/>
    <s v="USD"/>
    <n v="1431716400"/>
    <n v="1428423757"/>
    <x v="1"/>
    <x v="50"/>
    <x v="0"/>
    <s v="film &amp; video/documentary"/>
    <x v="7"/>
    <x v="273"/>
    <x v="0"/>
    <x v="4"/>
  </r>
  <r>
    <n v="335"/>
    <s v="New Mo' Cut: David Peoples' lost film of Moe's Books"/>
    <x v="334"/>
    <x v="0"/>
    <x v="272"/>
    <x v="0"/>
    <x v="0"/>
    <s v="USD"/>
    <n v="1431122400"/>
    <n v="1428428515"/>
    <x v="1"/>
    <x v="144"/>
    <x v="0"/>
    <s v="film &amp; video/documentary"/>
    <x v="33"/>
    <x v="274"/>
    <x v="0"/>
    <x v="4"/>
  </r>
  <r>
    <n v="336"/>
    <s v="Celluloid Wizards in the Video Wasteland"/>
    <x v="335"/>
    <x v="31"/>
    <x v="273"/>
    <x v="0"/>
    <x v="0"/>
    <s v="USD"/>
    <n v="1447427918"/>
    <n v="1444832318"/>
    <x v="1"/>
    <x v="131"/>
    <x v="0"/>
    <s v="film &amp; video/documentary"/>
    <x v="16"/>
    <x v="275"/>
    <x v="0"/>
    <x v="4"/>
  </r>
  <r>
    <n v="337"/>
    <s v="Slingers - A Documentary about Small Town Beekeepers."/>
    <x v="336"/>
    <x v="9"/>
    <x v="274"/>
    <x v="0"/>
    <x v="0"/>
    <s v="USD"/>
    <n v="1426298708"/>
    <n v="1423710308"/>
    <x v="1"/>
    <x v="162"/>
    <x v="0"/>
    <s v="film &amp; video/documentary"/>
    <x v="7"/>
    <x v="276"/>
    <x v="0"/>
    <x v="4"/>
  </r>
  <r>
    <n v="338"/>
    <s v="Queer Genius"/>
    <x v="337"/>
    <x v="36"/>
    <x v="275"/>
    <x v="0"/>
    <x v="0"/>
    <s v="USD"/>
    <n v="1472864400"/>
    <n v="1468001290"/>
    <x v="1"/>
    <x v="163"/>
    <x v="0"/>
    <s v="film &amp; video/documentary"/>
    <x v="5"/>
    <x v="277"/>
    <x v="0"/>
    <x v="4"/>
  </r>
  <r>
    <n v="339"/>
    <s v="A Man, A Plan, A Palindrome (Feature)"/>
    <x v="338"/>
    <x v="12"/>
    <x v="276"/>
    <x v="0"/>
    <x v="0"/>
    <s v="USD"/>
    <n v="1430331268"/>
    <n v="1427739268"/>
    <x v="1"/>
    <x v="30"/>
    <x v="0"/>
    <s v="film &amp; video/documentary"/>
    <x v="29"/>
    <x v="278"/>
    <x v="0"/>
    <x v="4"/>
  </r>
  <r>
    <n v="340"/>
    <s v="Somaliland: The Abaarso Story"/>
    <x v="339"/>
    <x v="19"/>
    <x v="277"/>
    <x v="0"/>
    <x v="0"/>
    <s v="USD"/>
    <n v="1489006800"/>
    <n v="1486397007"/>
    <x v="1"/>
    <x v="164"/>
    <x v="0"/>
    <s v="film &amp; video/documentary"/>
    <x v="105"/>
    <x v="279"/>
    <x v="0"/>
    <x v="4"/>
  </r>
  <r>
    <n v="341"/>
    <s v="Video of Connections: A Mural"/>
    <x v="340"/>
    <x v="8"/>
    <x v="278"/>
    <x v="0"/>
    <x v="0"/>
    <s v="USD"/>
    <n v="1412135940"/>
    <n v="1410555998"/>
    <x v="1"/>
    <x v="165"/>
    <x v="0"/>
    <s v="film &amp; video/documentary"/>
    <x v="13"/>
    <x v="280"/>
    <x v="0"/>
    <x v="4"/>
  </r>
  <r>
    <n v="342"/>
    <s v="BREAKING A MONSTER a film about the band Unlocking The Truth"/>
    <x v="341"/>
    <x v="56"/>
    <x v="279"/>
    <x v="0"/>
    <x v="0"/>
    <s v="USD"/>
    <n v="1461955465"/>
    <n v="1459363465"/>
    <x v="1"/>
    <x v="166"/>
    <x v="0"/>
    <s v="film &amp; video/documentary"/>
    <x v="8"/>
    <x v="281"/>
    <x v="0"/>
    <x v="4"/>
  </r>
  <r>
    <n v="343"/>
    <s v="Royalty Free: The Music of Kevin MacLeod"/>
    <x v="342"/>
    <x v="11"/>
    <x v="280"/>
    <x v="0"/>
    <x v="0"/>
    <s v="USD"/>
    <n v="1415934000"/>
    <n v="1413308545"/>
    <x v="1"/>
    <x v="167"/>
    <x v="0"/>
    <s v="film &amp; video/documentary"/>
    <x v="21"/>
    <x v="282"/>
    <x v="0"/>
    <x v="4"/>
  </r>
  <r>
    <n v="344"/>
    <s v="AMONG WOLVES â€¢ Doc film about wild horses &amp; bikers"/>
    <x v="343"/>
    <x v="106"/>
    <x v="281"/>
    <x v="0"/>
    <x v="0"/>
    <s v="USD"/>
    <n v="1433125200"/>
    <n v="1429312694"/>
    <x v="1"/>
    <x v="168"/>
    <x v="0"/>
    <s v="film &amp; video/documentary"/>
    <x v="21"/>
    <x v="283"/>
    <x v="0"/>
    <x v="4"/>
  </r>
  <r>
    <n v="345"/>
    <s v="Red Wolf Revival: An Uncertain Tomorrow"/>
    <x v="344"/>
    <x v="107"/>
    <x v="282"/>
    <x v="0"/>
    <x v="0"/>
    <s v="USD"/>
    <n v="1432161590"/>
    <n v="1429569590"/>
    <x v="1"/>
    <x v="122"/>
    <x v="0"/>
    <s v="film &amp; video/documentary"/>
    <x v="4"/>
    <x v="284"/>
    <x v="0"/>
    <x v="4"/>
  </r>
  <r>
    <n v="346"/>
    <s v="THE ABILITY EXCHANGE - a documentary"/>
    <x v="345"/>
    <x v="3"/>
    <x v="283"/>
    <x v="0"/>
    <x v="0"/>
    <s v="USD"/>
    <n v="1444824021"/>
    <n v="1442232021"/>
    <x v="1"/>
    <x v="101"/>
    <x v="0"/>
    <s v="film &amp; video/documentary"/>
    <x v="106"/>
    <x v="285"/>
    <x v="0"/>
    <x v="4"/>
  </r>
  <r>
    <n v="347"/>
    <s v="&quot;Getting Naked: A Burlesque Story&quot;"/>
    <x v="346"/>
    <x v="79"/>
    <x v="284"/>
    <x v="0"/>
    <x v="0"/>
    <s v="USD"/>
    <n v="1447505609"/>
    <n v="1444910009"/>
    <x v="1"/>
    <x v="169"/>
    <x v="0"/>
    <s v="film &amp; video/documentary"/>
    <x v="20"/>
    <x v="286"/>
    <x v="0"/>
    <x v="4"/>
  </r>
  <r>
    <n v="348"/>
    <s v="Priced Out: Gentrification beyond black and white"/>
    <x v="347"/>
    <x v="3"/>
    <x v="285"/>
    <x v="0"/>
    <x v="0"/>
    <s v="USD"/>
    <n v="1440165916"/>
    <n v="1437573916"/>
    <x v="1"/>
    <x v="46"/>
    <x v="0"/>
    <s v="film &amp; video/documentary"/>
    <x v="33"/>
    <x v="287"/>
    <x v="0"/>
    <x v="4"/>
  </r>
  <r>
    <n v="349"/>
    <s v="Strangers To Peace: A Documentary"/>
    <x v="348"/>
    <x v="108"/>
    <x v="286"/>
    <x v="0"/>
    <x v="0"/>
    <s v="USD"/>
    <n v="1487937508"/>
    <n v="1485345508"/>
    <x v="1"/>
    <x v="157"/>
    <x v="0"/>
    <s v="film &amp; video/documentary"/>
    <x v="13"/>
    <x v="288"/>
    <x v="0"/>
    <x v="4"/>
  </r>
  <r>
    <n v="350"/>
    <s v="Mr. Chibbs (Documentary about NBA great Kenny Anderson)"/>
    <x v="349"/>
    <x v="31"/>
    <x v="287"/>
    <x v="0"/>
    <x v="0"/>
    <s v="USD"/>
    <n v="1473566340"/>
    <n v="1470274509"/>
    <x v="1"/>
    <x v="170"/>
    <x v="0"/>
    <s v="film &amp; video/documentary"/>
    <x v="41"/>
    <x v="289"/>
    <x v="0"/>
    <x v="4"/>
  </r>
  <r>
    <n v="351"/>
    <s v="YO GALGO â€œA documentary film about the Spanish sighthoundâ€"/>
    <x v="350"/>
    <x v="109"/>
    <x v="288"/>
    <x v="0"/>
    <x v="3"/>
    <s v="EUR"/>
    <n v="1460066954"/>
    <n v="1456614554"/>
    <x v="1"/>
    <x v="171"/>
    <x v="0"/>
    <s v="film &amp; video/documentary"/>
    <x v="37"/>
    <x v="290"/>
    <x v="0"/>
    <x v="4"/>
  </r>
  <r>
    <n v="352"/>
    <s v="Art Therapy: The Movie - The Final Push"/>
    <x v="351"/>
    <x v="3"/>
    <x v="289"/>
    <x v="0"/>
    <x v="0"/>
    <s v="USD"/>
    <n v="1412740868"/>
    <n v="1410148868"/>
    <x v="1"/>
    <x v="172"/>
    <x v="0"/>
    <s v="film &amp; video/documentary"/>
    <x v="16"/>
    <x v="291"/>
    <x v="0"/>
    <x v="4"/>
  </r>
  <r>
    <n v="353"/>
    <s v="The S Word - a film that changes how we talk about suicide"/>
    <x v="352"/>
    <x v="110"/>
    <x v="290"/>
    <x v="0"/>
    <x v="0"/>
    <s v="USD"/>
    <n v="1447963219"/>
    <n v="1445367619"/>
    <x v="1"/>
    <x v="173"/>
    <x v="0"/>
    <s v="film &amp; video/documentary"/>
    <x v="15"/>
    <x v="292"/>
    <x v="0"/>
    <x v="4"/>
  </r>
  <r>
    <n v="354"/>
    <s v="The Carousel - 2016 Tribeca Film Festival Official Selection"/>
    <x v="353"/>
    <x v="8"/>
    <x v="291"/>
    <x v="0"/>
    <x v="0"/>
    <s v="USD"/>
    <n v="1460141521"/>
    <n v="1457553121"/>
    <x v="1"/>
    <x v="60"/>
    <x v="0"/>
    <s v="film &amp; video/documentary"/>
    <x v="3"/>
    <x v="293"/>
    <x v="0"/>
    <x v="4"/>
  </r>
  <r>
    <n v="355"/>
    <s v="REZA ABDOH -Theatre Visionary"/>
    <x v="354"/>
    <x v="19"/>
    <x v="292"/>
    <x v="0"/>
    <x v="0"/>
    <s v="USD"/>
    <n v="1417420994"/>
    <n v="1414738994"/>
    <x v="1"/>
    <x v="111"/>
    <x v="0"/>
    <s v="film &amp; video/documentary"/>
    <x v="31"/>
    <x v="294"/>
    <x v="0"/>
    <x v="4"/>
  </r>
  <r>
    <n v="356"/>
    <s v="43 and 80"/>
    <x v="355"/>
    <x v="51"/>
    <x v="293"/>
    <x v="0"/>
    <x v="0"/>
    <s v="USD"/>
    <n v="1458152193"/>
    <n v="1455563793"/>
    <x v="1"/>
    <x v="174"/>
    <x v="0"/>
    <s v="film &amp; video/documentary"/>
    <x v="33"/>
    <x v="295"/>
    <x v="0"/>
    <x v="4"/>
  </r>
  <r>
    <n v="357"/>
    <s v="JOURNEY OM: Into the Heart of India â€¢ A Cinematic Pilgrimage"/>
    <x v="356"/>
    <x v="36"/>
    <x v="294"/>
    <x v="0"/>
    <x v="0"/>
    <s v="USD"/>
    <n v="1429852797"/>
    <n v="1426396797"/>
    <x v="1"/>
    <x v="175"/>
    <x v="0"/>
    <s v="film &amp; video/documentary"/>
    <x v="107"/>
    <x v="296"/>
    <x v="0"/>
    <x v="4"/>
  </r>
  <r>
    <n v="358"/>
    <s v="Nobody Knows Anything (except William Goldman)"/>
    <x v="357"/>
    <x v="63"/>
    <x v="295"/>
    <x v="0"/>
    <x v="0"/>
    <s v="USD"/>
    <n v="1466002800"/>
    <n v="1463517521"/>
    <x v="1"/>
    <x v="176"/>
    <x v="0"/>
    <s v="film &amp; video/documentary"/>
    <x v="33"/>
    <x v="297"/>
    <x v="0"/>
    <x v="4"/>
  </r>
  <r>
    <n v="359"/>
    <s v="Us, Naked: Trixie &amp; Monkey â€” World Premiere"/>
    <x v="358"/>
    <x v="111"/>
    <x v="296"/>
    <x v="0"/>
    <x v="0"/>
    <s v="USD"/>
    <n v="1415941920"/>
    <n v="1414028490"/>
    <x v="1"/>
    <x v="177"/>
    <x v="0"/>
    <s v="film &amp; video/documentary"/>
    <x v="2"/>
    <x v="298"/>
    <x v="0"/>
    <x v="4"/>
  </r>
  <r>
    <n v="360"/>
    <s v="Faith: A Documentary"/>
    <x v="359"/>
    <x v="14"/>
    <x v="297"/>
    <x v="0"/>
    <x v="0"/>
    <s v="USD"/>
    <n v="1437621060"/>
    <n v="1433799180"/>
    <x v="0"/>
    <x v="45"/>
    <x v="0"/>
    <s v="film &amp; video/documentary"/>
    <x v="7"/>
    <x v="299"/>
    <x v="0"/>
    <x v="4"/>
  </r>
  <r>
    <n v="361"/>
    <s v="Bleeding Audio: A Doc About The Matches &amp; The Music Industry"/>
    <x v="360"/>
    <x v="19"/>
    <x v="298"/>
    <x v="0"/>
    <x v="0"/>
    <s v="USD"/>
    <n v="1416704506"/>
    <n v="1414108906"/>
    <x v="0"/>
    <x v="178"/>
    <x v="0"/>
    <s v="film &amp; video/documentary"/>
    <x v="38"/>
    <x v="300"/>
    <x v="0"/>
    <x v="4"/>
  </r>
  <r>
    <n v="362"/>
    <s v="THE RIDGE: TEN FOR THIRTY"/>
    <x v="361"/>
    <x v="112"/>
    <x v="48"/>
    <x v="0"/>
    <x v="0"/>
    <s v="USD"/>
    <n v="1407456000"/>
    <n v="1405573391"/>
    <x v="0"/>
    <x v="48"/>
    <x v="0"/>
    <s v="film &amp; video/documentary"/>
    <x v="39"/>
    <x v="301"/>
    <x v="0"/>
    <x v="4"/>
  </r>
  <r>
    <n v="363"/>
    <s v="&quot;Sherpa Stew&quot; - A documentary about  Sherpas from Nepal living in New York City"/>
    <x v="362"/>
    <x v="113"/>
    <x v="299"/>
    <x v="0"/>
    <x v="0"/>
    <s v="USD"/>
    <n v="1272828120"/>
    <n v="1268934736"/>
    <x v="0"/>
    <x v="55"/>
    <x v="0"/>
    <s v="film &amp; video/documentary"/>
    <x v="7"/>
    <x v="302"/>
    <x v="0"/>
    <x v="4"/>
  </r>
  <r>
    <n v="364"/>
    <s v="Wild Familyâ€”Connecting to Your Calling in Your Family Life."/>
    <x v="363"/>
    <x v="39"/>
    <x v="300"/>
    <x v="0"/>
    <x v="0"/>
    <s v="USD"/>
    <n v="1403323140"/>
    <n v="1400704672"/>
    <x v="0"/>
    <x v="116"/>
    <x v="0"/>
    <s v="film &amp; video/documentary"/>
    <x v="5"/>
    <x v="303"/>
    <x v="0"/>
    <x v="4"/>
  </r>
  <r>
    <n v="365"/>
    <s v="A QUEER COUNTRY"/>
    <x v="364"/>
    <x v="36"/>
    <x v="301"/>
    <x v="0"/>
    <x v="1"/>
    <s v="GBP"/>
    <n v="1393597999"/>
    <n v="1391005999"/>
    <x v="0"/>
    <x v="71"/>
    <x v="0"/>
    <s v="film &amp; video/documentary"/>
    <x v="3"/>
    <x v="304"/>
    <x v="0"/>
    <x v="4"/>
  </r>
  <r>
    <n v="366"/>
    <s v="A BUSHMAN ODYSSEY"/>
    <x v="365"/>
    <x v="114"/>
    <x v="302"/>
    <x v="0"/>
    <x v="0"/>
    <s v="USD"/>
    <n v="1337540518"/>
    <n v="1334948518"/>
    <x v="0"/>
    <x v="179"/>
    <x v="0"/>
    <s v="film &amp; video/documentary"/>
    <x v="7"/>
    <x v="305"/>
    <x v="0"/>
    <x v="4"/>
  </r>
  <r>
    <n v="367"/>
    <s v="Game Changer: Lithuania's Nonviolent Revolution"/>
    <x v="366"/>
    <x v="3"/>
    <x v="303"/>
    <x v="0"/>
    <x v="0"/>
    <s v="USD"/>
    <n v="1367384340"/>
    <n v="1363960278"/>
    <x v="0"/>
    <x v="46"/>
    <x v="0"/>
    <s v="film &amp; video/documentary"/>
    <x v="33"/>
    <x v="306"/>
    <x v="0"/>
    <x v="4"/>
  </r>
  <r>
    <n v="368"/>
    <s v="Swimming with Byron: A Documentary Film"/>
    <x v="367"/>
    <x v="78"/>
    <x v="304"/>
    <x v="0"/>
    <x v="0"/>
    <s v="USD"/>
    <n v="1426426322"/>
    <n v="1423405922"/>
    <x v="0"/>
    <x v="180"/>
    <x v="0"/>
    <s v="film &amp; video/documentary"/>
    <x v="3"/>
    <x v="307"/>
    <x v="0"/>
    <x v="4"/>
  </r>
  <r>
    <n v="369"/>
    <s v="Alpine Zone"/>
    <x v="368"/>
    <x v="115"/>
    <x v="305"/>
    <x v="0"/>
    <x v="0"/>
    <s v="USD"/>
    <n v="1326633269"/>
    <n v="1324041269"/>
    <x v="0"/>
    <x v="157"/>
    <x v="0"/>
    <s v="film &amp; video/documentary"/>
    <x v="5"/>
    <x v="308"/>
    <x v="0"/>
    <x v="4"/>
  </r>
  <r>
    <n v="370"/>
    <s v="Hola Mohalla: Festival of Soldier Saints"/>
    <x v="369"/>
    <x v="31"/>
    <x v="306"/>
    <x v="0"/>
    <x v="0"/>
    <s v="USD"/>
    <n v="1483729500"/>
    <n v="1481137500"/>
    <x v="0"/>
    <x v="68"/>
    <x v="0"/>
    <s v="film &amp; video/documentary"/>
    <x v="108"/>
    <x v="309"/>
    <x v="0"/>
    <x v="4"/>
  </r>
  <r>
    <n v="371"/>
    <s v="Unbranded"/>
    <x v="370"/>
    <x v="60"/>
    <x v="307"/>
    <x v="0"/>
    <x v="0"/>
    <s v="USD"/>
    <n v="1359743139"/>
    <n v="1355855139"/>
    <x v="0"/>
    <x v="181"/>
    <x v="0"/>
    <s v="film &amp; video/documentary"/>
    <x v="35"/>
    <x v="310"/>
    <x v="0"/>
    <x v="4"/>
  </r>
  <r>
    <n v="372"/>
    <s v="Wild Equus"/>
    <x v="371"/>
    <x v="43"/>
    <x v="308"/>
    <x v="0"/>
    <x v="1"/>
    <s v="GBP"/>
    <n v="1459872000"/>
    <n v="1456408244"/>
    <x v="0"/>
    <x v="82"/>
    <x v="0"/>
    <s v="film &amp; video/documentary"/>
    <x v="105"/>
    <x v="311"/>
    <x v="0"/>
    <x v="4"/>
  </r>
  <r>
    <n v="373"/>
    <s v="The Boing Heard 'Round the World"/>
    <x v="372"/>
    <x v="51"/>
    <x v="309"/>
    <x v="0"/>
    <x v="0"/>
    <s v="USD"/>
    <n v="1342648398"/>
    <n v="1340056398"/>
    <x v="0"/>
    <x v="30"/>
    <x v="0"/>
    <s v="film &amp; video/documentary"/>
    <x v="13"/>
    <x v="312"/>
    <x v="0"/>
    <x v="4"/>
  </r>
  <r>
    <n v="374"/>
    <s v="Bird Language with Jon Young; an instructional video"/>
    <x v="373"/>
    <x v="12"/>
    <x v="310"/>
    <x v="0"/>
    <x v="0"/>
    <s v="USD"/>
    <n v="1316208031"/>
    <n v="1312320031"/>
    <x v="0"/>
    <x v="49"/>
    <x v="0"/>
    <s v="film &amp; video/documentary"/>
    <x v="26"/>
    <x v="313"/>
    <x v="0"/>
    <x v="4"/>
  </r>
  <r>
    <n v="375"/>
    <s v="Project Reconnect: WHERE WE ARE NOW"/>
    <x v="374"/>
    <x v="2"/>
    <x v="49"/>
    <x v="0"/>
    <x v="0"/>
    <s v="USD"/>
    <n v="1393694280"/>
    <n v="1390088311"/>
    <x v="0"/>
    <x v="25"/>
    <x v="0"/>
    <s v="film &amp; video/documentary"/>
    <x v="28"/>
    <x v="314"/>
    <x v="0"/>
    <x v="4"/>
  </r>
  <r>
    <n v="376"/>
    <s v="Quintessential: The Journey"/>
    <x v="375"/>
    <x v="116"/>
    <x v="311"/>
    <x v="0"/>
    <x v="1"/>
    <s v="GBP"/>
    <n v="1472122316"/>
    <n v="1469443916"/>
    <x v="0"/>
    <x v="53"/>
    <x v="0"/>
    <s v="film &amp; video/documentary"/>
    <x v="6"/>
    <x v="315"/>
    <x v="0"/>
    <x v="4"/>
  </r>
  <r>
    <n v="377"/>
    <s v="PIN UP! THE MOVIE The documentary with vintage style"/>
    <x v="376"/>
    <x v="14"/>
    <x v="312"/>
    <x v="0"/>
    <x v="0"/>
    <s v="USD"/>
    <n v="1447484460"/>
    <n v="1444888868"/>
    <x v="0"/>
    <x v="182"/>
    <x v="0"/>
    <s v="film &amp; video/documentary"/>
    <x v="35"/>
    <x v="316"/>
    <x v="0"/>
    <x v="4"/>
  </r>
  <r>
    <n v="378"/>
    <s v="Where is Home?"/>
    <x v="377"/>
    <x v="9"/>
    <x v="313"/>
    <x v="0"/>
    <x v="5"/>
    <s v="CAD"/>
    <n v="1453765920"/>
    <n v="1451655808"/>
    <x v="0"/>
    <x v="183"/>
    <x v="0"/>
    <s v="film &amp; video/documentary"/>
    <x v="20"/>
    <x v="317"/>
    <x v="0"/>
    <x v="4"/>
  </r>
  <r>
    <n v="379"/>
    <s v="The Unknowns"/>
    <x v="378"/>
    <x v="36"/>
    <x v="314"/>
    <x v="0"/>
    <x v="0"/>
    <s v="USD"/>
    <n v="1336062672"/>
    <n v="1332174672"/>
    <x v="0"/>
    <x v="184"/>
    <x v="0"/>
    <s v="film &amp; video/documentary"/>
    <x v="31"/>
    <x v="318"/>
    <x v="0"/>
    <x v="4"/>
  </r>
  <r>
    <n v="380"/>
    <s v="Steamboat Springs Van Clan"/>
    <x v="379"/>
    <x v="23"/>
    <x v="315"/>
    <x v="0"/>
    <x v="0"/>
    <s v="USD"/>
    <n v="1453569392"/>
    <n v="1451409392"/>
    <x v="0"/>
    <x v="72"/>
    <x v="0"/>
    <s v="film &amp; video/documentary"/>
    <x v="24"/>
    <x v="319"/>
    <x v="0"/>
    <x v="4"/>
  </r>
  <r>
    <n v="381"/>
    <s v="Clearwater"/>
    <x v="380"/>
    <x v="31"/>
    <x v="316"/>
    <x v="0"/>
    <x v="0"/>
    <s v="USD"/>
    <n v="1343624400"/>
    <n v="1340642717"/>
    <x v="0"/>
    <x v="140"/>
    <x v="0"/>
    <s v="film &amp; video/documentary"/>
    <x v="2"/>
    <x v="320"/>
    <x v="0"/>
    <x v="4"/>
  </r>
  <r>
    <n v="382"/>
    <s v="99% Declaration Mini-Doc"/>
    <x v="381"/>
    <x v="20"/>
    <x v="317"/>
    <x v="0"/>
    <x v="0"/>
    <s v="USD"/>
    <n v="1346950900"/>
    <n v="1345741300"/>
    <x v="0"/>
    <x v="19"/>
    <x v="0"/>
    <s v="film &amp; video/documentary"/>
    <x v="109"/>
    <x v="321"/>
    <x v="0"/>
    <x v="4"/>
  </r>
  <r>
    <n v="383"/>
    <s v="Tornado Pursuit: 2014 Storm Chasing Web Series"/>
    <x v="382"/>
    <x v="117"/>
    <x v="318"/>
    <x v="0"/>
    <x v="0"/>
    <s v="USD"/>
    <n v="1400467759"/>
    <n v="1398480559"/>
    <x v="0"/>
    <x v="53"/>
    <x v="0"/>
    <s v="film &amp; video/documentary"/>
    <x v="110"/>
    <x v="322"/>
    <x v="0"/>
    <x v="4"/>
  </r>
  <r>
    <n v="384"/>
    <s v="Nurse Mare Foals: Born to Die"/>
    <x v="383"/>
    <x v="22"/>
    <x v="319"/>
    <x v="0"/>
    <x v="0"/>
    <s v="USD"/>
    <n v="1420569947"/>
    <n v="1417977947"/>
    <x v="0"/>
    <x v="185"/>
    <x v="0"/>
    <s v="film &amp; video/documentary"/>
    <x v="20"/>
    <x v="323"/>
    <x v="0"/>
    <x v="4"/>
  </r>
  <r>
    <n v="385"/>
    <s v="Luke and Jedi"/>
    <x v="384"/>
    <x v="31"/>
    <x v="320"/>
    <x v="0"/>
    <x v="0"/>
    <s v="USD"/>
    <n v="1416582101"/>
    <n v="1413986501"/>
    <x v="0"/>
    <x v="186"/>
    <x v="0"/>
    <s v="film &amp; video/documentary"/>
    <x v="6"/>
    <x v="324"/>
    <x v="0"/>
    <x v="4"/>
  </r>
  <r>
    <n v="386"/>
    <s v="Submarine: Diving Away From Adulthood"/>
    <x v="385"/>
    <x v="20"/>
    <x v="321"/>
    <x v="0"/>
    <x v="0"/>
    <s v="USD"/>
    <n v="1439246991"/>
    <n v="1437950991"/>
    <x v="0"/>
    <x v="62"/>
    <x v="0"/>
    <s v="film &amp; video/documentary"/>
    <x v="8"/>
    <x v="325"/>
    <x v="0"/>
    <x v="4"/>
  </r>
  <r>
    <n v="387"/>
    <s v="On the Back of a Tiger"/>
    <x v="386"/>
    <x v="114"/>
    <x v="322"/>
    <x v="0"/>
    <x v="0"/>
    <s v="USD"/>
    <n v="1439618400"/>
    <n v="1436976858"/>
    <x v="0"/>
    <x v="187"/>
    <x v="0"/>
    <s v="film &amp; video/documentary"/>
    <x v="111"/>
    <x v="326"/>
    <x v="0"/>
    <x v="4"/>
  </r>
  <r>
    <n v="388"/>
    <s v="Another Man's Treasure documentary"/>
    <x v="387"/>
    <x v="10"/>
    <x v="323"/>
    <x v="0"/>
    <x v="0"/>
    <s v="USD"/>
    <n v="1469670580"/>
    <n v="1467078580"/>
    <x v="0"/>
    <x v="26"/>
    <x v="0"/>
    <s v="film &amp; video/documentary"/>
    <x v="9"/>
    <x v="327"/>
    <x v="0"/>
    <x v="4"/>
  </r>
  <r>
    <n v="389"/>
    <s v="The Food Cure"/>
    <x v="388"/>
    <x v="118"/>
    <x v="324"/>
    <x v="0"/>
    <x v="0"/>
    <s v="USD"/>
    <n v="1394233140"/>
    <n v="1391477450"/>
    <x v="0"/>
    <x v="188"/>
    <x v="0"/>
    <s v="film &amp; video/documentary"/>
    <x v="112"/>
    <x v="328"/>
    <x v="0"/>
    <x v="4"/>
  </r>
  <r>
    <n v="390"/>
    <s v="Built by UCF: St. Vincent and the Grenadines Chapter"/>
    <x v="389"/>
    <x v="28"/>
    <x v="325"/>
    <x v="0"/>
    <x v="0"/>
    <s v="USD"/>
    <n v="1431046372"/>
    <n v="1429318372"/>
    <x v="0"/>
    <x v="25"/>
    <x v="0"/>
    <s v="film &amp; video/documentary"/>
    <x v="8"/>
    <x v="84"/>
    <x v="0"/>
    <x v="4"/>
  </r>
  <r>
    <n v="391"/>
    <s v="Science, Sex and the Ladies"/>
    <x v="390"/>
    <x v="22"/>
    <x v="326"/>
    <x v="0"/>
    <x v="0"/>
    <s v="USD"/>
    <n v="1324169940"/>
    <n v="1321578051"/>
    <x v="0"/>
    <x v="189"/>
    <x v="0"/>
    <s v="film &amp; video/documentary"/>
    <x v="7"/>
    <x v="329"/>
    <x v="0"/>
    <x v="4"/>
  </r>
  <r>
    <n v="392"/>
    <s v="More than Gold: The Rhino Rescue Project"/>
    <x v="391"/>
    <x v="17"/>
    <x v="327"/>
    <x v="0"/>
    <x v="0"/>
    <s v="USD"/>
    <n v="1315450800"/>
    <n v="1312823571"/>
    <x v="0"/>
    <x v="190"/>
    <x v="0"/>
    <s v="film &amp; video/documentary"/>
    <x v="7"/>
    <x v="330"/>
    <x v="0"/>
    <x v="4"/>
  </r>
  <r>
    <n v="393"/>
    <s v="THE PENGUIN COUNTERS Documentary Film"/>
    <x v="392"/>
    <x v="63"/>
    <x v="328"/>
    <x v="0"/>
    <x v="0"/>
    <s v="USD"/>
    <n v="1381424452"/>
    <n v="1378746052"/>
    <x v="0"/>
    <x v="191"/>
    <x v="0"/>
    <s v="film &amp; video/documentary"/>
    <x v="5"/>
    <x v="331"/>
    <x v="0"/>
    <x v="4"/>
  </r>
  <r>
    <n v="394"/>
    <s v="Light in Taranto (Luce di Taranto) feature-length film"/>
    <x v="393"/>
    <x v="119"/>
    <x v="329"/>
    <x v="0"/>
    <x v="3"/>
    <s v="EUR"/>
    <n v="1460918282"/>
    <n v="1455737882"/>
    <x v="0"/>
    <x v="133"/>
    <x v="0"/>
    <s v="film &amp; video/documentary"/>
    <x v="20"/>
    <x v="332"/>
    <x v="0"/>
    <x v="4"/>
  </r>
  <r>
    <n v="395"/>
    <s v="The Peace Agency Documentary Kickstarter Campaign!"/>
    <x v="394"/>
    <x v="3"/>
    <x v="330"/>
    <x v="0"/>
    <x v="0"/>
    <s v="USD"/>
    <n v="1335562320"/>
    <n v="1332452960"/>
    <x v="0"/>
    <x v="192"/>
    <x v="0"/>
    <s v="film &amp; video/documentary"/>
    <x v="29"/>
    <x v="333"/>
    <x v="0"/>
    <x v="4"/>
  </r>
  <r>
    <n v="396"/>
    <s v="No Act of Ours Film"/>
    <x v="395"/>
    <x v="36"/>
    <x v="331"/>
    <x v="0"/>
    <x v="0"/>
    <s v="USD"/>
    <n v="1341668006"/>
    <n v="1340372006"/>
    <x v="0"/>
    <x v="193"/>
    <x v="0"/>
    <s v="film &amp; video/documentary"/>
    <x v="13"/>
    <x v="334"/>
    <x v="0"/>
    <x v="4"/>
  </r>
  <r>
    <n v="397"/>
    <s v="Nam Holtz's maiden voyage back to S. Korea: a documentary film exploring adoption"/>
    <x v="396"/>
    <x v="120"/>
    <x v="332"/>
    <x v="0"/>
    <x v="0"/>
    <s v="USD"/>
    <n v="1283312640"/>
    <n v="1279651084"/>
    <x v="0"/>
    <x v="194"/>
    <x v="0"/>
    <s v="film &amp; video/documentary"/>
    <x v="3"/>
    <x v="335"/>
    <x v="0"/>
    <x v="4"/>
  </r>
  <r>
    <n v="398"/>
    <s v="Picking Up the Pieces: Child Holocaust Survivors Rebuild"/>
    <x v="397"/>
    <x v="51"/>
    <x v="333"/>
    <x v="0"/>
    <x v="0"/>
    <s v="USD"/>
    <n v="1430334126"/>
    <n v="1426446126"/>
    <x v="0"/>
    <x v="85"/>
    <x v="0"/>
    <s v="film &amp; video/documentary"/>
    <x v="105"/>
    <x v="336"/>
    <x v="0"/>
    <x v="4"/>
  </r>
  <r>
    <n v="399"/>
    <s v="Green School Stories: a film to inspire change in education"/>
    <x v="398"/>
    <x v="22"/>
    <x v="334"/>
    <x v="0"/>
    <x v="1"/>
    <s v="GBP"/>
    <n v="1481716800"/>
    <n v="1479070867"/>
    <x v="0"/>
    <x v="195"/>
    <x v="0"/>
    <s v="film &amp; video/documentary"/>
    <x v="13"/>
    <x v="337"/>
    <x v="0"/>
    <x v="4"/>
  </r>
  <r>
    <n v="400"/>
    <s v="From Two Sticks - the fight against hunger and malnutrition"/>
    <x v="399"/>
    <x v="3"/>
    <x v="335"/>
    <x v="0"/>
    <x v="0"/>
    <s v="USD"/>
    <n v="1400297400"/>
    <n v="1397661347"/>
    <x v="0"/>
    <x v="95"/>
    <x v="0"/>
    <s v="film &amp; video/documentary"/>
    <x v="20"/>
    <x v="338"/>
    <x v="0"/>
    <x v="4"/>
  </r>
  <r>
    <n v="401"/>
    <s v="Present and Unaccounted For: Black Women in Medicine"/>
    <x v="400"/>
    <x v="63"/>
    <x v="336"/>
    <x v="0"/>
    <x v="0"/>
    <s v="USD"/>
    <n v="1312747970"/>
    <n v="1310155970"/>
    <x v="0"/>
    <x v="196"/>
    <x v="0"/>
    <s v="film &amp; video/documentary"/>
    <x v="3"/>
    <x v="339"/>
    <x v="0"/>
    <x v="4"/>
  </r>
  <r>
    <n v="402"/>
    <s v="DVD Jesus Alive Again: From the Last Supper to the Ascension"/>
    <x v="401"/>
    <x v="13"/>
    <x v="337"/>
    <x v="0"/>
    <x v="0"/>
    <s v="USD"/>
    <n v="1446731817"/>
    <n v="1444913817"/>
    <x v="0"/>
    <x v="68"/>
    <x v="0"/>
    <s v="film &amp; video/documentary"/>
    <x v="24"/>
    <x v="340"/>
    <x v="0"/>
    <x v="4"/>
  </r>
  <r>
    <n v="403"/>
    <s v="MONDO BANANA"/>
    <x v="402"/>
    <x v="10"/>
    <x v="338"/>
    <x v="0"/>
    <x v="0"/>
    <s v="USD"/>
    <n v="1312960080"/>
    <n v="1308900441"/>
    <x v="0"/>
    <x v="16"/>
    <x v="0"/>
    <s v="film &amp; video/documentary"/>
    <x v="2"/>
    <x v="341"/>
    <x v="0"/>
    <x v="4"/>
  </r>
  <r>
    <n v="404"/>
    <s v="The Last One: Unfolding the AIDS MEMORIAL QUILT"/>
    <x v="403"/>
    <x v="19"/>
    <x v="339"/>
    <x v="0"/>
    <x v="0"/>
    <s v="USD"/>
    <n v="1391641440"/>
    <n v="1389107062"/>
    <x v="0"/>
    <x v="197"/>
    <x v="0"/>
    <s v="film &amp; video/documentary"/>
    <x v="33"/>
    <x v="342"/>
    <x v="0"/>
    <x v="4"/>
  </r>
  <r>
    <n v="405"/>
    <s v="The Healing Effect Movie"/>
    <x v="404"/>
    <x v="121"/>
    <x v="340"/>
    <x v="0"/>
    <x v="0"/>
    <s v="USD"/>
    <n v="1394071339"/>
    <n v="1391479339"/>
    <x v="0"/>
    <x v="165"/>
    <x v="0"/>
    <s v="film &amp; video/documentary"/>
    <x v="29"/>
    <x v="343"/>
    <x v="0"/>
    <x v="4"/>
  </r>
  <r>
    <n v="406"/>
    <s v="The Desert River Bends"/>
    <x v="405"/>
    <x v="70"/>
    <x v="341"/>
    <x v="0"/>
    <x v="0"/>
    <s v="USD"/>
    <n v="1304920740"/>
    <n v="1301975637"/>
    <x v="0"/>
    <x v="2"/>
    <x v="0"/>
    <s v="film &amp; video/documentary"/>
    <x v="29"/>
    <x v="344"/>
    <x v="0"/>
    <x v="4"/>
  </r>
  <r>
    <n v="407"/>
    <s v="Haymarket Documentary"/>
    <x v="406"/>
    <x v="13"/>
    <x v="342"/>
    <x v="0"/>
    <x v="0"/>
    <s v="USD"/>
    <n v="1321739650"/>
    <n v="1316552050"/>
    <x v="0"/>
    <x v="19"/>
    <x v="0"/>
    <s v="film &amp; video/documentary"/>
    <x v="21"/>
    <x v="345"/>
    <x v="0"/>
    <x v="4"/>
  </r>
  <r>
    <n v="408"/>
    <s v="Reverence: A Documentary Short on Branded Yarmulkes"/>
    <x v="407"/>
    <x v="12"/>
    <x v="343"/>
    <x v="0"/>
    <x v="0"/>
    <s v="USD"/>
    <n v="1383676790"/>
    <n v="1380217190"/>
    <x v="0"/>
    <x v="44"/>
    <x v="0"/>
    <s v="film &amp; video/documentary"/>
    <x v="7"/>
    <x v="346"/>
    <x v="0"/>
    <x v="4"/>
  </r>
  <r>
    <n v="409"/>
    <s v="The Lost Generation"/>
    <x v="408"/>
    <x v="2"/>
    <x v="344"/>
    <x v="0"/>
    <x v="1"/>
    <s v="GBP"/>
    <n v="1469220144"/>
    <n v="1466628144"/>
    <x v="0"/>
    <x v="41"/>
    <x v="0"/>
    <s v="film &amp; video/documentary"/>
    <x v="0"/>
    <x v="347"/>
    <x v="0"/>
    <x v="4"/>
  </r>
  <r>
    <n v="410"/>
    <s v="January's Story - A One Of A Kind Transgender Woman"/>
    <x v="409"/>
    <x v="28"/>
    <x v="345"/>
    <x v="0"/>
    <x v="5"/>
    <s v="CAD"/>
    <n v="1434670397"/>
    <n v="1429486397"/>
    <x v="0"/>
    <x v="63"/>
    <x v="0"/>
    <s v="film &amp; video/documentary"/>
    <x v="30"/>
    <x v="348"/>
    <x v="0"/>
    <x v="4"/>
  </r>
  <r>
    <n v="411"/>
    <s v="GO FAR: The Christopher Rush Story (4)"/>
    <x v="410"/>
    <x v="11"/>
    <x v="346"/>
    <x v="0"/>
    <x v="0"/>
    <s v="USD"/>
    <n v="1387688400"/>
    <n v="1384920804"/>
    <x v="0"/>
    <x v="198"/>
    <x v="0"/>
    <s v="film &amp; video/documentary"/>
    <x v="7"/>
    <x v="349"/>
    <x v="0"/>
    <x v="4"/>
  </r>
  <r>
    <n v="412"/>
    <s v="Southern Oregon VS. LNG"/>
    <x v="411"/>
    <x v="30"/>
    <x v="347"/>
    <x v="0"/>
    <x v="0"/>
    <s v="USD"/>
    <n v="1343238578"/>
    <n v="1341856178"/>
    <x v="0"/>
    <x v="165"/>
    <x v="0"/>
    <s v="film &amp; video/documentary"/>
    <x v="37"/>
    <x v="350"/>
    <x v="0"/>
    <x v="4"/>
  </r>
  <r>
    <n v="413"/>
    <s v="Through the Fire: Rebuilding Somalia"/>
    <x v="412"/>
    <x v="122"/>
    <x v="348"/>
    <x v="0"/>
    <x v="0"/>
    <s v="USD"/>
    <n v="1342731811"/>
    <n v="1340139811"/>
    <x v="0"/>
    <x v="199"/>
    <x v="0"/>
    <s v="film &amp; video/documentary"/>
    <x v="2"/>
    <x v="351"/>
    <x v="0"/>
    <x v="4"/>
  </r>
  <r>
    <n v="414"/>
    <s v="thisisstuttering: A Documentary"/>
    <x v="413"/>
    <x v="17"/>
    <x v="349"/>
    <x v="0"/>
    <x v="0"/>
    <s v="USD"/>
    <n v="1381541465"/>
    <n v="1378949465"/>
    <x v="0"/>
    <x v="200"/>
    <x v="0"/>
    <s v="film &amp; video/documentary"/>
    <x v="33"/>
    <x v="352"/>
    <x v="0"/>
    <x v="4"/>
  </r>
  <r>
    <n v="415"/>
    <s v="Ben &amp; Bill Down Under: 2 Canadians Tour America"/>
    <x v="414"/>
    <x v="123"/>
    <x v="350"/>
    <x v="0"/>
    <x v="5"/>
    <s v="CAD"/>
    <n v="1413547200"/>
    <n v="1411417602"/>
    <x v="0"/>
    <x v="64"/>
    <x v="0"/>
    <s v="film &amp; video/documentary"/>
    <x v="21"/>
    <x v="353"/>
    <x v="0"/>
    <x v="4"/>
  </r>
  <r>
    <n v="416"/>
    <s v="Fire in the Heart of the City"/>
    <x v="415"/>
    <x v="28"/>
    <x v="351"/>
    <x v="0"/>
    <x v="0"/>
    <s v="USD"/>
    <n v="1391851831"/>
    <n v="1389259831"/>
    <x v="0"/>
    <x v="20"/>
    <x v="0"/>
    <s v="film &amp; video/documentary"/>
    <x v="28"/>
    <x v="354"/>
    <x v="0"/>
    <x v="4"/>
  </r>
  <r>
    <n v="417"/>
    <s v="Cycle of Life"/>
    <x v="416"/>
    <x v="124"/>
    <x v="352"/>
    <x v="0"/>
    <x v="0"/>
    <s v="USD"/>
    <n v="1365395580"/>
    <n v="1364426260"/>
    <x v="0"/>
    <x v="47"/>
    <x v="0"/>
    <s v="film &amp; video/documentary"/>
    <x v="8"/>
    <x v="355"/>
    <x v="0"/>
    <x v="4"/>
  </r>
  <r>
    <n v="418"/>
    <s v="Swim for the Reef"/>
    <x v="417"/>
    <x v="125"/>
    <x v="353"/>
    <x v="0"/>
    <x v="0"/>
    <s v="USD"/>
    <n v="1437633997"/>
    <n v="1435041997"/>
    <x v="0"/>
    <x v="201"/>
    <x v="0"/>
    <s v="film &amp; video/documentary"/>
    <x v="7"/>
    <x v="356"/>
    <x v="0"/>
    <x v="4"/>
  </r>
  <r>
    <n v="419"/>
    <s v="BEYOND LOCAL"/>
    <x v="418"/>
    <x v="6"/>
    <x v="354"/>
    <x v="0"/>
    <x v="0"/>
    <s v="USD"/>
    <n v="1372536787"/>
    <n v="1367352787"/>
    <x v="0"/>
    <x v="196"/>
    <x v="0"/>
    <s v="film &amp; video/documentary"/>
    <x v="8"/>
    <x v="357"/>
    <x v="0"/>
    <x v="4"/>
  </r>
  <r>
    <n v="420"/>
    <s v="PROJECT OLIVE OYL:  10 VOICE-OVER &quot;POPEYE&quot; Demo Series"/>
    <x v="419"/>
    <x v="126"/>
    <x v="355"/>
    <x v="2"/>
    <x v="0"/>
    <s v="USD"/>
    <n v="1394772031"/>
    <n v="1392183631"/>
    <x v="0"/>
    <x v="83"/>
    <x v="1"/>
    <s v="film &amp; video/animation"/>
    <x v="50"/>
    <x v="358"/>
    <x v="0"/>
    <x v="5"/>
  </r>
  <r>
    <n v="421"/>
    <s v="The monster Inside"/>
    <x v="420"/>
    <x v="36"/>
    <x v="356"/>
    <x v="2"/>
    <x v="0"/>
    <s v="USD"/>
    <n v="1440157656"/>
    <n v="1434973656"/>
    <x v="0"/>
    <x v="79"/>
    <x v="1"/>
    <s v="film &amp; video/animation"/>
    <x v="53"/>
    <x v="359"/>
    <x v="0"/>
    <x v="5"/>
  </r>
  <r>
    <n v="422"/>
    <s v="Catsville High the Movie (Anti-Bullying) Teaser Trailer"/>
    <x v="421"/>
    <x v="79"/>
    <x v="357"/>
    <x v="2"/>
    <x v="0"/>
    <s v="USD"/>
    <n v="1410416097"/>
    <n v="1407824097"/>
    <x v="0"/>
    <x v="8"/>
    <x v="1"/>
    <s v="film &amp; video/animation"/>
    <x v="60"/>
    <x v="360"/>
    <x v="0"/>
    <x v="5"/>
  </r>
  <r>
    <n v="423"/>
    <s v="The Dark Brotherhood  (from the makers of COPS: Skyrim)"/>
    <x v="422"/>
    <x v="22"/>
    <x v="358"/>
    <x v="2"/>
    <x v="0"/>
    <s v="USD"/>
    <n v="1370470430"/>
    <n v="1367878430"/>
    <x v="0"/>
    <x v="62"/>
    <x v="1"/>
    <s v="film &amp; video/animation"/>
    <x v="60"/>
    <x v="361"/>
    <x v="0"/>
    <x v="5"/>
  </r>
  <r>
    <n v="424"/>
    <s v="Drowning -Short animated Film"/>
    <x v="423"/>
    <x v="9"/>
    <x v="359"/>
    <x v="2"/>
    <x v="0"/>
    <s v="USD"/>
    <n v="1332748899"/>
    <n v="1327568499"/>
    <x v="0"/>
    <x v="81"/>
    <x v="1"/>
    <s v="film &amp; video/animation"/>
    <x v="113"/>
    <x v="99"/>
    <x v="0"/>
    <x v="5"/>
  </r>
  <r>
    <n v="425"/>
    <s v="Patch Bo - Organic toons"/>
    <x v="424"/>
    <x v="63"/>
    <x v="360"/>
    <x v="2"/>
    <x v="0"/>
    <s v="USD"/>
    <n v="1448660404"/>
    <n v="1443472804"/>
    <x v="0"/>
    <x v="84"/>
    <x v="1"/>
    <s v="film &amp; video/animation"/>
    <x v="50"/>
    <x v="362"/>
    <x v="0"/>
    <x v="5"/>
  </r>
  <r>
    <n v="426"/>
    <s v="Dewey Does 110 Animation"/>
    <x v="425"/>
    <x v="3"/>
    <x v="361"/>
    <x v="2"/>
    <x v="0"/>
    <s v="USD"/>
    <n v="1456851914"/>
    <n v="1454259914"/>
    <x v="0"/>
    <x v="22"/>
    <x v="1"/>
    <s v="film &amp; video/animation"/>
    <x v="60"/>
    <x v="363"/>
    <x v="0"/>
    <x v="5"/>
  </r>
  <r>
    <n v="427"/>
    <s v="Hard Times Charles Video Book"/>
    <x v="426"/>
    <x v="115"/>
    <x v="117"/>
    <x v="2"/>
    <x v="0"/>
    <s v="USD"/>
    <n v="1445540340"/>
    <n v="1444340940"/>
    <x v="0"/>
    <x v="78"/>
    <x v="1"/>
    <s v="film &amp; video/animation"/>
    <x v="50"/>
    <x v="121"/>
    <x v="0"/>
    <x v="5"/>
  </r>
  <r>
    <n v="428"/>
    <s v="Little Clay Bible - Zacchaeus"/>
    <x v="427"/>
    <x v="14"/>
    <x v="362"/>
    <x v="2"/>
    <x v="0"/>
    <s v="USD"/>
    <n v="1402956000"/>
    <n v="1400523845"/>
    <x v="0"/>
    <x v="62"/>
    <x v="1"/>
    <s v="film &amp; video/animation"/>
    <x v="52"/>
    <x v="364"/>
    <x v="0"/>
    <x v="5"/>
  </r>
  <r>
    <n v="429"/>
    <s v="THE FUTURE"/>
    <x v="428"/>
    <x v="10"/>
    <x v="117"/>
    <x v="2"/>
    <x v="0"/>
    <s v="USD"/>
    <n v="1259297940"/>
    <n v="1252964282"/>
    <x v="0"/>
    <x v="78"/>
    <x v="1"/>
    <s v="film &amp; video/animation"/>
    <x v="50"/>
    <x v="121"/>
    <x v="0"/>
    <x v="5"/>
  </r>
  <r>
    <n v="430"/>
    <s v="&quot;I'll Take You Back&quot; Animated Music Video"/>
    <x v="429"/>
    <x v="28"/>
    <x v="363"/>
    <x v="2"/>
    <x v="0"/>
    <s v="USD"/>
    <n v="1378866867"/>
    <n v="1377570867"/>
    <x v="0"/>
    <x v="81"/>
    <x v="1"/>
    <s v="film &amp; video/animation"/>
    <x v="53"/>
    <x v="365"/>
    <x v="0"/>
    <x v="5"/>
  </r>
  <r>
    <n v="431"/>
    <s v="Bump in the road short stop motion animation"/>
    <x v="430"/>
    <x v="9"/>
    <x v="364"/>
    <x v="2"/>
    <x v="1"/>
    <s v="GBP"/>
    <n v="1467752083"/>
    <n v="1465160083"/>
    <x v="0"/>
    <x v="22"/>
    <x v="1"/>
    <s v="film &amp; video/animation"/>
    <x v="51"/>
    <x v="366"/>
    <x v="0"/>
    <x v="5"/>
  </r>
  <r>
    <n v="432"/>
    <s v="The Zombie Next Door"/>
    <x v="431"/>
    <x v="12"/>
    <x v="365"/>
    <x v="2"/>
    <x v="0"/>
    <s v="USD"/>
    <n v="1445448381"/>
    <n v="1440264381"/>
    <x v="0"/>
    <x v="22"/>
    <x v="1"/>
    <s v="film &amp; video/animation"/>
    <x v="54"/>
    <x v="367"/>
    <x v="0"/>
    <x v="5"/>
  </r>
  <r>
    <n v="433"/>
    <s v="Le Legend of le Dragon Slayers"/>
    <x v="432"/>
    <x v="9"/>
    <x v="117"/>
    <x v="2"/>
    <x v="0"/>
    <s v="USD"/>
    <n v="1444576022"/>
    <n v="1439392022"/>
    <x v="0"/>
    <x v="78"/>
    <x v="1"/>
    <s v="film &amp; video/animation"/>
    <x v="50"/>
    <x v="121"/>
    <x v="0"/>
    <x v="5"/>
  </r>
  <r>
    <n v="434"/>
    <s v="Trumpy and Viola take to the Big Apple"/>
    <x v="433"/>
    <x v="30"/>
    <x v="366"/>
    <x v="2"/>
    <x v="0"/>
    <s v="USD"/>
    <n v="1385931702"/>
    <n v="1383076902"/>
    <x v="0"/>
    <x v="84"/>
    <x v="1"/>
    <s v="film &amp; video/animation"/>
    <x v="62"/>
    <x v="368"/>
    <x v="0"/>
    <x v="5"/>
  </r>
  <r>
    <n v="435"/>
    <s v="Planet Earth Superheroes"/>
    <x v="434"/>
    <x v="74"/>
    <x v="158"/>
    <x v="2"/>
    <x v="0"/>
    <s v="USD"/>
    <n v="1379094980"/>
    <n v="1376502980"/>
    <x v="0"/>
    <x v="83"/>
    <x v="1"/>
    <s v="film &amp; video/animation"/>
    <x v="50"/>
    <x v="120"/>
    <x v="0"/>
    <x v="5"/>
  </r>
  <r>
    <n v="436"/>
    <s v="Blinky"/>
    <x v="435"/>
    <x v="28"/>
    <x v="117"/>
    <x v="2"/>
    <x v="0"/>
    <s v="USD"/>
    <n v="1375260113"/>
    <n v="1372668113"/>
    <x v="0"/>
    <x v="78"/>
    <x v="1"/>
    <s v="film &amp; video/animation"/>
    <x v="50"/>
    <x v="121"/>
    <x v="0"/>
    <x v="5"/>
  </r>
  <r>
    <n v="437"/>
    <s v="&quot;Johny and Jasper&quot; educational series"/>
    <x v="436"/>
    <x v="39"/>
    <x v="117"/>
    <x v="2"/>
    <x v="5"/>
    <s v="CAD"/>
    <n v="1475912326"/>
    <n v="1470728326"/>
    <x v="0"/>
    <x v="78"/>
    <x v="1"/>
    <s v="film &amp; video/animation"/>
    <x v="50"/>
    <x v="121"/>
    <x v="0"/>
    <x v="5"/>
  </r>
  <r>
    <n v="438"/>
    <s v="In Game: The Animated Series"/>
    <x v="437"/>
    <x v="22"/>
    <x v="367"/>
    <x v="2"/>
    <x v="0"/>
    <s v="USD"/>
    <n v="1447830958"/>
    <n v="1445235358"/>
    <x v="0"/>
    <x v="202"/>
    <x v="1"/>
    <s v="film &amp; video/animation"/>
    <x v="114"/>
    <x v="369"/>
    <x v="0"/>
    <x v="5"/>
  </r>
  <r>
    <n v="439"/>
    <s v="Starting a cartoon series"/>
    <x v="438"/>
    <x v="52"/>
    <x v="117"/>
    <x v="2"/>
    <x v="0"/>
    <s v="USD"/>
    <n v="1413569818"/>
    <n v="1412705818"/>
    <x v="0"/>
    <x v="78"/>
    <x v="1"/>
    <s v="film &amp; video/animation"/>
    <x v="50"/>
    <x v="121"/>
    <x v="0"/>
    <x v="5"/>
  </r>
  <r>
    <n v="440"/>
    <s v="Consumed"/>
    <x v="439"/>
    <x v="10"/>
    <x v="139"/>
    <x v="2"/>
    <x v="0"/>
    <s v="USD"/>
    <n v="1458859153"/>
    <n v="1456270753"/>
    <x v="0"/>
    <x v="29"/>
    <x v="1"/>
    <s v="film &amp; video/animation"/>
    <x v="50"/>
    <x v="144"/>
    <x v="0"/>
    <x v="5"/>
  </r>
  <r>
    <n v="441"/>
    <s v="Wolf Squad Lego Stop Motion"/>
    <x v="440"/>
    <x v="44"/>
    <x v="117"/>
    <x v="2"/>
    <x v="1"/>
    <s v="GBP"/>
    <n v="1383418996"/>
    <n v="1380826996"/>
    <x v="0"/>
    <x v="78"/>
    <x v="1"/>
    <s v="film &amp; video/animation"/>
    <x v="50"/>
    <x v="121"/>
    <x v="0"/>
    <x v="5"/>
  </r>
  <r>
    <n v="442"/>
    <s v="The Paranormal Idiot"/>
    <x v="441"/>
    <x v="73"/>
    <x v="368"/>
    <x v="2"/>
    <x v="0"/>
    <s v="USD"/>
    <n v="1424380783"/>
    <n v="1421788783"/>
    <x v="0"/>
    <x v="57"/>
    <x v="1"/>
    <s v="film &amp; video/animation"/>
    <x v="115"/>
    <x v="370"/>
    <x v="0"/>
    <x v="5"/>
  </r>
  <r>
    <n v="443"/>
    <s v="Bad Teddy Studios"/>
    <x v="442"/>
    <x v="3"/>
    <x v="115"/>
    <x v="2"/>
    <x v="5"/>
    <s v="CAD"/>
    <n v="1391991701"/>
    <n v="1389399701"/>
    <x v="0"/>
    <x v="84"/>
    <x v="1"/>
    <s v="film &amp; video/animation"/>
    <x v="50"/>
    <x v="144"/>
    <x v="0"/>
    <x v="5"/>
  </r>
  <r>
    <n v="444"/>
    <s v="Discovering the Other Woman"/>
    <x v="443"/>
    <x v="28"/>
    <x v="155"/>
    <x v="2"/>
    <x v="0"/>
    <s v="USD"/>
    <n v="1329342361"/>
    <n v="1324158361"/>
    <x v="0"/>
    <x v="29"/>
    <x v="1"/>
    <s v="film &amp; video/animation"/>
    <x v="62"/>
    <x v="73"/>
    <x v="0"/>
    <x v="5"/>
  </r>
  <r>
    <n v="445"/>
    <s v="Shutupsystems.com Innapropriate Cartoon and Comics Dvd set"/>
    <x v="444"/>
    <x v="127"/>
    <x v="369"/>
    <x v="2"/>
    <x v="0"/>
    <s v="USD"/>
    <n v="1432195375"/>
    <n v="1430899375"/>
    <x v="0"/>
    <x v="84"/>
    <x v="1"/>
    <s v="film &amp; video/animation"/>
    <x v="50"/>
    <x v="120"/>
    <x v="0"/>
    <x v="5"/>
  </r>
  <r>
    <n v="446"/>
    <s v="DisChord"/>
    <x v="445"/>
    <x v="124"/>
    <x v="370"/>
    <x v="2"/>
    <x v="0"/>
    <s v="USD"/>
    <n v="1425434420"/>
    <n v="1422842420"/>
    <x v="0"/>
    <x v="38"/>
    <x v="1"/>
    <s v="film &amp; video/animation"/>
    <x v="113"/>
    <x v="371"/>
    <x v="0"/>
    <x v="5"/>
  </r>
  <r>
    <n v="447"/>
    <s v="Fat Rich Bastards Animated videos"/>
    <x v="446"/>
    <x v="11"/>
    <x v="139"/>
    <x v="2"/>
    <x v="1"/>
    <s v="GBP"/>
    <n v="1364041163"/>
    <n v="1361884763"/>
    <x v="0"/>
    <x v="29"/>
    <x v="1"/>
    <s v="film &amp; video/animation"/>
    <x v="50"/>
    <x v="144"/>
    <x v="0"/>
    <x v="5"/>
  </r>
  <r>
    <n v="448"/>
    <s v="The Last Mice"/>
    <x v="447"/>
    <x v="30"/>
    <x v="371"/>
    <x v="2"/>
    <x v="0"/>
    <s v="USD"/>
    <n v="1400091095"/>
    <n v="1398363095"/>
    <x v="0"/>
    <x v="80"/>
    <x v="1"/>
    <s v="film &amp; video/animation"/>
    <x v="56"/>
    <x v="372"/>
    <x v="0"/>
    <x v="5"/>
  </r>
  <r>
    <n v="449"/>
    <s v="Shell &amp; Paddy"/>
    <x v="448"/>
    <x v="13"/>
    <x v="372"/>
    <x v="2"/>
    <x v="1"/>
    <s v="GBP"/>
    <n v="1382017085"/>
    <n v="1379425085"/>
    <x v="0"/>
    <x v="81"/>
    <x v="1"/>
    <s v="film &amp; video/animation"/>
    <x v="53"/>
    <x v="373"/>
    <x v="0"/>
    <x v="5"/>
  </r>
  <r>
    <n v="450"/>
    <s v="DreamAfrica"/>
    <x v="449"/>
    <x v="63"/>
    <x v="373"/>
    <x v="2"/>
    <x v="0"/>
    <s v="USD"/>
    <n v="1392417800"/>
    <n v="1389825800"/>
    <x v="0"/>
    <x v="63"/>
    <x v="1"/>
    <s v="film &amp; video/animation"/>
    <x v="60"/>
    <x v="374"/>
    <x v="0"/>
    <x v="5"/>
  </r>
  <r>
    <n v="451"/>
    <s v="The Gangbangers"/>
    <x v="450"/>
    <x v="22"/>
    <x v="117"/>
    <x v="2"/>
    <x v="0"/>
    <s v="USD"/>
    <n v="1390669791"/>
    <n v="1388077791"/>
    <x v="0"/>
    <x v="78"/>
    <x v="1"/>
    <s v="film &amp; video/animation"/>
    <x v="50"/>
    <x v="121"/>
    <x v="0"/>
    <x v="5"/>
  </r>
  <r>
    <n v="452"/>
    <s v="Lost in the Shadows"/>
    <x v="451"/>
    <x v="47"/>
    <x v="374"/>
    <x v="2"/>
    <x v="0"/>
    <s v="USD"/>
    <n v="1431536015"/>
    <n v="1428944015"/>
    <x v="0"/>
    <x v="8"/>
    <x v="1"/>
    <s v="film &amp; video/animation"/>
    <x v="116"/>
    <x v="375"/>
    <x v="0"/>
    <x v="5"/>
  </r>
  <r>
    <n v="453"/>
    <s v="Jamboni Brothers Pizza Pilot"/>
    <x v="452"/>
    <x v="128"/>
    <x v="375"/>
    <x v="2"/>
    <x v="0"/>
    <s v="USD"/>
    <n v="1424375279"/>
    <n v="1422992879"/>
    <x v="0"/>
    <x v="84"/>
    <x v="1"/>
    <s v="film &amp; video/animation"/>
    <x v="50"/>
    <x v="31"/>
    <x v="0"/>
    <x v="5"/>
  </r>
  <r>
    <n v="454"/>
    <s v="Super Hi-Speed Road Strikers"/>
    <x v="453"/>
    <x v="3"/>
    <x v="376"/>
    <x v="2"/>
    <x v="0"/>
    <s v="USD"/>
    <n v="1417007640"/>
    <n v="1414343571"/>
    <x v="0"/>
    <x v="81"/>
    <x v="1"/>
    <s v="film &amp; video/animation"/>
    <x v="60"/>
    <x v="376"/>
    <x v="0"/>
    <x v="5"/>
  </r>
  <r>
    <n v="455"/>
    <s v="The FunBunch Cartoon!!!"/>
    <x v="454"/>
    <x v="99"/>
    <x v="372"/>
    <x v="2"/>
    <x v="0"/>
    <s v="USD"/>
    <n v="1334622660"/>
    <n v="1330733022"/>
    <x v="0"/>
    <x v="84"/>
    <x v="1"/>
    <s v="film &amp; video/animation"/>
    <x v="50"/>
    <x v="377"/>
    <x v="0"/>
    <x v="5"/>
  </r>
  <r>
    <n v="456"/>
    <s v="Sideways Mohawk vs This Guy ( Comic eBook &amp; Cartoon Movie )"/>
    <x v="455"/>
    <x v="129"/>
    <x v="377"/>
    <x v="2"/>
    <x v="0"/>
    <s v="USD"/>
    <n v="1382414340"/>
    <n v="1380559201"/>
    <x v="0"/>
    <x v="83"/>
    <x v="1"/>
    <s v="film &amp; video/animation"/>
    <x v="60"/>
    <x v="378"/>
    <x v="0"/>
    <x v="5"/>
  </r>
  <r>
    <n v="457"/>
    <s v="phenix heart 3D animation"/>
    <x v="456"/>
    <x v="22"/>
    <x v="117"/>
    <x v="2"/>
    <x v="5"/>
    <s v="CAD"/>
    <n v="1408213512"/>
    <n v="1405621512"/>
    <x v="0"/>
    <x v="78"/>
    <x v="1"/>
    <s v="film &amp; video/animation"/>
    <x v="50"/>
    <x v="121"/>
    <x v="0"/>
    <x v="5"/>
  </r>
  <r>
    <n v="458"/>
    <s v="DE_dust2: Hacker's Wrath"/>
    <x v="457"/>
    <x v="3"/>
    <x v="378"/>
    <x v="2"/>
    <x v="1"/>
    <s v="GBP"/>
    <n v="1368550060"/>
    <n v="1365958060"/>
    <x v="0"/>
    <x v="72"/>
    <x v="1"/>
    <s v="film &amp; video/animation"/>
    <x v="59"/>
    <x v="379"/>
    <x v="0"/>
    <x v="5"/>
  </r>
  <r>
    <n v="459"/>
    <s v="Little Lamb Kidz - multi-faith characters in their 1st DVD"/>
    <x v="458"/>
    <x v="130"/>
    <x v="379"/>
    <x v="2"/>
    <x v="0"/>
    <s v="USD"/>
    <n v="1321201327"/>
    <n v="1316013727"/>
    <x v="0"/>
    <x v="29"/>
    <x v="1"/>
    <s v="film &amp; video/animation"/>
    <x v="50"/>
    <x v="380"/>
    <x v="0"/>
    <x v="5"/>
  </r>
  <r>
    <n v="460"/>
    <s v="Darwin's Kiss"/>
    <x v="459"/>
    <x v="0"/>
    <x v="379"/>
    <x v="2"/>
    <x v="0"/>
    <s v="USD"/>
    <n v="1401595200"/>
    <n v="1398862875"/>
    <x v="0"/>
    <x v="84"/>
    <x v="1"/>
    <s v="film &amp; video/animation"/>
    <x v="50"/>
    <x v="381"/>
    <x v="0"/>
    <x v="5"/>
  </r>
  <r>
    <n v="461"/>
    <s v="Machinima film project : Open 24/7"/>
    <x v="460"/>
    <x v="131"/>
    <x v="117"/>
    <x v="2"/>
    <x v="1"/>
    <s v="GBP"/>
    <n v="1370204367"/>
    <n v="1368476367"/>
    <x v="0"/>
    <x v="78"/>
    <x v="1"/>
    <s v="film &amp; video/animation"/>
    <x v="50"/>
    <x v="121"/>
    <x v="0"/>
    <x v="5"/>
  </r>
  <r>
    <n v="462"/>
    <s v="THE FORGOTTEN LAND"/>
    <x v="461"/>
    <x v="57"/>
    <x v="117"/>
    <x v="2"/>
    <x v="0"/>
    <s v="USD"/>
    <n v="1312945341"/>
    <n v="1307761341"/>
    <x v="0"/>
    <x v="78"/>
    <x v="1"/>
    <s v="film &amp; video/animation"/>
    <x v="50"/>
    <x v="121"/>
    <x v="0"/>
    <x v="5"/>
  </r>
  <r>
    <n v="463"/>
    <s v="Tuskegee Redtails"/>
    <x v="462"/>
    <x v="56"/>
    <x v="380"/>
    <x v="2"/>
    <x v="0"/>
    <s v="USD"/>
    <n v="1316883753"/>
    <n v="1311699753"/>
    <x v="0"/>
    <x v="202"/>
    <x v="1"/>
    <s v="film &amp; video/animation"/>
    <x v="53"/>
    <x v="382"/>
    <x v="0"/>
    <x v="5"/>
  </r>
  <r>
    <n v="464"/>
    <s v="PokÃ©Movie - A PokÃ©monâ„¢ school project"/>
    <x v="463"/>
    <x v="132"/>
    <x v="116"/>
    <x v="2"/>
    <x v="12"/>
    <s v="EUR"/>
    <n v="1463602935"/>
    <n v="1461874935"/>
    <x v="0"/>
    <x v="29"/>
    <x v="1"/>
    <s v="film &amp; video/animation"/>
    <x v="50"/>
    <x v="120"/>
    <x v="0"/>
    <x v="5"/>
  </r>
  <r>
    <n v="465"/>
    <s v="&quot;Amp&quot; A Story About a Robot"/>
    <x v="464"/>
    <x v="133"/>
    <x v="381"/>
    <x v="2"/>
    <x v="0"/>
    <s v="USD"/>
    <n v="1403837574"/>
    <n v="1402455174"/>
    <x v="0"/>
    <x v="22"/>
    <x v="1"/>
    <s v="film &amp; video/animation"/>
    <x v="117"/>
    <x v="383"/>
    <x v="0"/>
    <x v="5"/>
  </r>
  <r>
    <n v="466"/>
    <s v="The Legend Of The Crimson Knight"/>
    <x v="465"/>
    <x v="3"/>
    <x v="382"/>
    <x v="2"/>
    <x v="0"/>
    <s v="USD"/>
    <n v="1347057464"/>
    <n v="1344465464"/>
    <x v="0"/>
    <x v="81"/>
    <x v="1"/>
    <s v="film &amp; video/animation"/>
    <x v="60"/>
    <x v="384"/>
    <x v="0"/>
    <x v="5"/>
  </r>
  <r>
    <n v="467"/>
    <s v="&quot;The Kris and Berman Show&quot; Adult Animated Series Pilot"/>
    <x v="466"/>
    <x v="22"/>
    <x v="383"/>
    <x v="2"/>
    <x v="0"/>
    <s v="USD"/>
    <n v="1348849134"/>
    <n v="1344961134"/>
    <x v="0"/>
    <x v="70"/>
    <x v="1"/>
    <s v="film &amp; video/animation"/>
    <x v="66"/>
    <x v="385"/>
    <x v="0"/>
    <x v="5"/>
  </r>
  <r>
    <n v="468"/>
    <s v="Storyville: Return of the Vodou Queen"/>
    <x v="467"/>
    <x v="51"/>
    <x v="117"/>
    <x v="2"/>
    <x v="0"/>
    <s v="USD"/>
    <n v="1341978665"/>
    <n v="1336795283"/>
    <x v="0"/>
    <x v="78"/>
    <x v="1"/>
    <s v="film &amp; video/animation"/>
    <x v="50"/>
    <x v="121"/>
    <x v="0"/>
    <x v="5"/>
  </r>
  <r>
    <n v="469"/>
    <s v="Dreamland PERSONALISED Animated Shorts Film"/>
    <x v="468"/>
    <x v="12"/>
    <x v="117"/>
    <x v="2"/>
    <x v="1"/>
    <s v="GBP"/>
    <n v="1409960724"/>
    <n v="1404776724"/>
    <x v="0"/>
    <x v="78"/>
    <x v="1"/>
    <s v="film &amp; video/animation"/>
    <x v="50"/>
    <x v="121"/>
    <x v="0"/>
    <x v="5"/>
  </r>
  <r>
    <n v="470"/>
    <s v="Glippets: The Aliens next door -  Animation from Comic Strip"/>
    <x v="469"/>
    <x v="10"/>
    <x v="152"/>
    <x v="2"/>
    <x v="0"/>
    <s v="USD"/>
    <n v="1389844800"/>
    <n v="1385524889"/>
    <x v="0"/>
    <x v="84"/>
    <x v="1"/>
    <s v="film &amp; video/animation"/>
    <x v="60"/>
    <x v="156"/>
    <x v="0"/>
    <x v="5"/>
  </r>
  <r>
    <n v="471"/>
    <s v="Red Origins"/>
    <x v="470"/>
    <x v="56"/>
    <x v="384"/>
    <x v="2"/>
    <x v="0"/>
    <s v="USD"/>
    <n v="1397924379"/>
    <n v="1394039979"/>
    <x v="0"/>
    <x v="203"/>
    <x v="1"/>
    <s v="film &amp; video/animation"/>
    <x v="81"/>
    <x v="386"/>
    <x v="0"/>
    <x v="5"/>
  </r>
  <r>
    <n v="472"/>
    <s v="3D Animation Story of an Ancient Hero: Fly Forward"/>
    <x v="471"/>
    <x v="134"/>
    <x v="385"/>
    <x v="2"/>
    <x v="0"/>
    <s v="USD"/>
    <n v="1408831718"/>
    <n v="1406239718"/>
    <x v="0"/>
    <x v="81"/>
    <x v="1"/>
    <s v="film &amp; video/animation"/>
    <x v="82"/>
    <x v="387"/>
    <x v="0"/>
    <x v="5"/>
  </r>
  <r>
    <n v="473"/>
    <s v="QUANTUM KIDZ - 3D animated pilot - THE ULTIMATE GOAL"/>
    <x v="472"/>
    <x v="11"/>
    <x v="386"/>
    <x v="2"/>
    <x v="0"/>
    <s v="USD"/>
    <n v="1410972319"/>
    <n v="1408380319"/>
    <x v="0"/>
    <x v="25"/>
    <x v="1"/>
    <s v="film &amp; video/animation"/>
    <x v="56"/>
    <x v="242"/>
    <x v="0"/>
    <x v="5"/>
  </r>
  <r>
    <n v="474"/>
    <s v="TAO Mr. Fantastic!!"/>
    <x v="473"/>
    <x v="126"/>
    <x v="116"/>
    <x v="2"/>
    <x v="0"/>
    <s v="USD"/>
    <n v="1487318029"/>
    <n v="1484726029"/>
    <x v="0"/>
    <x v="29"/>
    <x v="1"/>
    <s v="film &amp; video/animation"/>
    <x v="50"/>
    <x v="120"/>
    <x v="0"/>
    <x v="5"/>
  </r>
  <r>
    <n v="475"/>
    <s v="Tropiki-Meet the Tikis animated/cartoon series-Monkey Tiki"/>
    <x v="474"/>
    <x v="13"/>
    <x v="117"/>
    <x v="2"/>
    <x v="0"/>
    <s v="USD"/>
    <n v="1430877843"/>
    <n v="1428285843"/>
    <x v="0"/>
    <x v="78"/>
    <x v="1"/>
    <s v="film &amp; video/animation"/>
    <x v="50"/>
    <x v="121"/>
    <x v="0"/>
    <x v="5"/>
  </r>
  <r>
    <n v="476"/>
    <s v="Sight Word Music Videos"/>
    <x v="475"/>
    <x v="135"/>
    <x v="387"/>
    <x v="2"/>
    <x v="0"/>
    <s v="USD"/>
    <n v="1401767940"/>
    <n v="1398727441"/>
    <x v="0"/>
    <x v="204"/>
    <x v="1"/>
    <s v="film &amp; video/animation"/>
    <x v="53"/>
    <x v="388"/>
    <x v="0"/>
    <x v="5"/>
  </r>
  <r>
    <n v="477"/>
    <s v="Hymn of Unity"/>
    <x v="476"/>
    <x v="15"/>
    <x v="117"/>
    <x v="2"/>
    <x v="0"/>
    <s v="USD"/>
    <n v="1337371334"/>
    <n v="1332187334"/>
    <x v="0"/>
    <x v="78"/>
    <x v="1"/>
    <s v="film &amp; video/animation"/>
    <x v="50"/>
    <x v="121"/>
    <x v="0"/>
    <x v="5"/>
  </r>
  <r>
    <n v="478"/>
    <s v="BABY HUEY IN A FEATURE FILM /  &quot;LUCKY DUCK&quot;"/>
    <x v="477"/>
    <x v="3"/>
    <x v="117"/>
    <x v="2"/>
    <x v="0"/>
    <s v="USD"/>
    <n v="1427921509"/>
    <n v="1425333109"/>
    <x v="0"/>
    <x v="78"/>
    <x v="1"/>
    <s v="film &amp; video/animation"/>
    <x v="50"/>
    <x v="121"/>
    <x v="0"/>
    <x v="5"/>
  </r>
  <r>
    <n v="479"/>
    <s v="Harvard Math 55A and Stanford Math 51H Animated!"/>
    <x v="478"/>
    <x v="36"/>
    <x v="388"/>
    <x v="2"/>
    <x v="0"/>
    <s v="USD"/>
    <n v="1416566835"/>
    <n v="1411379235"/>
    <x v="0"/>
    <x v="165"/>
    <x v="1"/>
    <s v="film &amp; video/animation"/>
    <x v="69"/>
    <x v="389"/>
    <x v="0"/>
    <x v="5"/>
  </r>
  <r>
    <n v="480"/>
    <s v="The CafÃ©"/>
    <x v="479"/>
    <x v="79"/>
    <x v="389"/>
    <x v="2"/>
    <x v="0"/>
    <s v="USD"/>
    <n v="1376049615"/>
    <n v="1373457615"/>
    <x v="0"/>
    <x v="205"/>
    <x v="1"/>
    <s v="film &amp; video/animation"/>
    <x v="118"/>
    <x v="390"/>
    <x v="0"/>
    <x v="5"/>
  </r>
  <r>
    <n v="481"/>
    <s v="ERA"/>
    <x v="480"/>
    <x v="11"/>
    <x v="390"/>
    <x v="2"/>
    <x v="0"/>
    <s v="USD"/>
    <n v="1349885289"/>
    <n v="1347293289"/>
    <x v="0"/>
    <x v="64"/>
    <x v="1"/>
    <s v="film &amp; video/animation"/>
    <x v="52"/>
    <x v="391"/>
    <x v="0"/>
    <x v="5"/>
  </r>
  <r>
    <n v="482"/>
    <s v="Animated Stand-up Routines Shenanigans"/>
    <x v="481"/>
    <x v="3"/>
    <x v="115"/>
    <x v="2"/>
    <x v="0"/>
    <s v="USD"/>
    <n v="1460644440"/>
    <n v="1458336690"/>
    <x v="0"/>
    <x v="29"/>
    <x v="1"/>
    <s v="film &amp; video/animation"/>
    <x v="50"/>
    <x v="119"/>
    <x v="0"/>
    <x v="5"/>
  </r>
  <r>
    <n v="483"/>
    <s v="Misri Bunch: Names of Allah series 2"/>
    <x v="482"/>
    <x v="36"/>
    <x v="391"/>
    <x v="2"/>
    <x v="1"/>
    <s v="GBP"/>
    <n v="1359434672"/>
    <n v="1354250672"/>
    <x v="0"/>
    <x v="206"/>
    <x v="1"/>
    <s v="film &amp; video/animation"/>
    <x v="119"/>
    <x v="392"/>
    <x v="0"/>
    <x v="5"/>
  </r>
  <r>
    <n v="484"/>
    <s v="The Diddlys &quot;Steam powered Superheroes&quot;"/>
    <x v="483"/>
    <x v="58"/>
    <x v="392"/>
    <x v="2"/>
    <x v="1"/>
    <s v="GBP"/>
    <n v="1446766372"/>
    <n v="1443220372"/>
    <x v="0"/>
    <x v="202"/>
    <x v="1"/>
    <s v="film &amp; video/animation"/>
    <x v="50"/>
    <x v="393"/>
    <x v="0"/>
    <x v="5"/>
  </r>
  <r>
    <n v="485"/>
    <s v="The Lighthouse and the Lock cartoon - funny stuff for kids."/>
    <x v="484"/>
    <x v="136"/>
    <x v="393"/>
    <x v="2"/>
    <x v="1"/>
    <s v="GBP"/>
    <n v="1368792499"/>
    <n v="1366200499"/>
    <x v="0"/>
    <x v="207"/>
    <x v="1"/>
    <s v="film &amp; video/animation"/>
    <x v="66"/>
    <x v="394"/>
    <x v="0"/>
    <x v="5"/>
  </r>
  <r>
    <n v="486"/>
    <s v="'WORLD FRIENDS' - Changing the way children learn and play !"/>
    <x v="485"/>
    <x v="137"/>
    <x v="155"/>
    <x v="2"/>
    <x v="2"/>
    <s v="AUD"/>
    <n v="1401662239"/>
    <n v="1399070239"/>
    <x v="0"/>
    <x v="29"/>
    <x v="1"/>
    <s v="film &amp; video/animation"/>
    <x v="50"/>
    <x v="73"/>
    <x v="0"/>
    <x v="5"/>
  </r>
  <r>
    <n v="487"/>
    <s v="The Adventures of Daryl and Straight Man"/>
    <x v="486"/>
    <x v="63"/>
    <x v="117"/>
    <x v="2"/>
    <x v="5"/>
    <s v="CAD"/>
    <n v="1482678994"/>
    <n v="1477491394"/>
    <x v="0"/>
    <x v="78"/>
    <x v="1"/>
    <s v="film &amp; video/animation"/>
    <x v="50"/>
    <x v="121"/>
    <x v="0"/>
    <x v="5"/>
  </r>
  <r>
    <n v="488"/>
    <s v="City Animals independent cartoon series"/>
    <x v="487"/>
    <x v="14"/>
    <x v="117"/>
    <x v="2"/>
    <x v="0"/>
    <s v="USD"/>
    <n v="1483924700"/>
    <n v="1481332700"/>
    <x v="0"/>
    <x v="78"/>
    <x v="1"/>
    <s v="film &amp; video/animation"/>
    <x v="50"/>
    <x v="121"/>
    <x v="0"/>
    <x v="5"/>
  </r>
  <r>
    <n v="489"/>
    <s v="THE GUINEAS SHOW"/>
    <x v="488"/>
    <x v="138"/>
    <x v="394"/>
    <x v="2"/>
    <x v="0"/>
    <s v="USD"/>
    <n v="1325763180"/>
    <n v="1323084816"/>
    <x v="0"/>
    <x v="83"/>
    <x v="1"/>
    <s v="film &amp; video/animation"/>
    <x v="50"/>
    <x v="395"/>
    <x v="0"/>
    <x v="5"/>
  </r>
  <r>
    <n v="490"/>
    <s v="PROJECT IS CANCELLED"/>
    <x v="489"/>
    <x v="28"/>
    <x v="117"/>
    <x v="2"/>
    <x v="0"/>
    <s v="USD"/>
    <n v="1345677285"/>
    <n v="1343085285"/>
    <x v="0"/>
    <x v="78"/>
    <x v="1"/>
    <s v="film &amp; video/animation"/>
    <x v="50"/>
    <x v="121"/>
    <x v="0"/>
    <x v="5"/>
  </r>
  <r>
    <n v="491"/>
    <s v="Guess What? Gus"/>
    <x v="490"/>
    <x v="3"/>
    <x v="117"/>
    <x v="2"/>
    <x v="0"/>
    <s v="USD"/>
    <n v="1453937699"/>
    <n v="1451345699"/>
    <x v="0"/>
    <x v="78"/>
    <x v="1"/>
    <s v="film &amp; video/animation"/>
    <x v="50"/>
    <x v="121"/>
    <x v="0"/>
    <x v="5"/>
  </r>
  <r>
    <n v="492"/>
    <s v="Project: eXelcius - Next Generation Movie"/>
    <x v="491"/>
    <x v="139"/>
    <x v="117"/>
    <x v="2"/>
    <x v="11"/>
    <s v="SEK"/>
    <n v="1476319830"/>
    <n v="1471135830"/>
    <x v="0"/>
    <x v="78"/>
    <x v="1"/>
    <s v="film &amp; video/animation"/>
    <x v="50"/>
    <x v="121"/>
    <x v="0"/>
    <x v="5"/>
  </r>
  <r>
    <n v="493"/>
    <s v="Joc Barrera The Chupacabra Hunter"/>
    <x v="492"/>
    <x v="11"/>
    <x v="117"/>
    <x v="2"/>
    <x v="1"/>
    <s v="GBP"/>
    <n v="1432142738"/>
    <n v="1429550738"/>
    <x v="0"/>
    <x v="78"/>
    <x v="1"/>
    <s v="film &amp; video/animation"/>
    <x v="50"/>
    <x v="121"/>
    <x v="0"/>
    <x v="5"/>
  </r>
  <r>
    <n v="494"/>
    <s v="The Grigori"/>
    <x v="493"/>
    <x v="22"/>
    <x v="395"/>
    <x v="2"/>
    <x v="0"/>
    <s v="USD"/>
    <n v="1404356400"/>
    <n v="1402343765"/>
    <x v="0"/>
    <x v="83"/>
    <x v="1"/>
    <s v="film &amp; video/animation"/>
    <x v="50"/>
    <x v="396"/>
    <x v="0"/>
    <x v="5"/>
  </r>
  <r>
    <n v="495"/>
    <s v="Average Heroes pilot"/>
    <x v="494"/>
    <x v="39"/>
    <x v="117"/>
    <x v="2"/>
    <x v="0"/>
    <s v="USD"/>
    <n v="1437076305"/>
    <n v="1434484305"/>
    <x v="0"/>
    <x v="78"/>
    <x v="1"/>
    <s v="film &amp; video/animation"/>
    <x v="50"/>
    <x v="121"/>
    <x v="0"/>
    <x v="5"/>
  </r>
  <r>
    <n v="496"/>
    <s v="Airships and Anatasia: The Movie"/>
    <x v="495"/>
    <x v="127"/>
    <x v="116"/>
    <x v="2"/>
    <x v="0"/>
    <s v="USD"/>
    <n v="1392070874"/>
    <n v="1386886874"/>
    <x v="0"/>
    <x v="29"/>
    <x v="1"/>
    <s v="film &amp; video/animation"/>
    <x v="50"/>
    <x v="120"/>
    <x v="0"/>
    <x v="5"/>
  </r>
  <r>
    <n v="497"/>
    <s v="Galaxy Probe Kids"/>
    <x v="496"/>
    <x v="140"/>
    <x v="134"/>
    <x v="2"/>
    <x v="0"/>
    <s v="USD"/>
    <n v="1419483600"/>
    <n v="1414889665"/>
    <x v="0"/>
    <x v="83"/>
    <x v="1"/>
    <s v="film &amp; video/animation"/>
    <x v="60"/>
    <x v="119"/>
    <x v="0"/>
    <x v="5"/>
  </r>
  <r>
    <n v="498"/>
    <s v="ANGAL TENTARA and The Root of All Evil"/>
    <x v="497"/>
    <x v="141"/>
    <x v="396"/>
    <x v="2"/>
    <x v="0"/>
    <s v="USD"/>
    <n v="1324664249"/>
    <n v="1321035449"/>
    <x v="0"/>
    <x v="19"/>
    <x v="1"/>
    <s v="film &amp; video/animation"/>
    <x v="62"/>
    <x v="397"/>
    <x v="0"/>
    <x v="5"/>
  </r>
  <r>
    <n v="499"/>
    <s v="Broadway Melodies: A Rock &amp; Roll Mystery Musical - Animated Feature Film"/>
    <x v="498"/>
    <x v="22"/>
    <x v="397"/>
    <x v="2"/>
    <x v="0"/>
    <s v="USD"/>
    <n v="1255381140"/>
    <n v="1250630968"/>
    <x v="0"/>
    <x v="55"/>
    <x v="1"/>
    <s v="film &amp; video/animation"/>
    <x v="54"/>
    <x v="398"/>
    <x v="0"/>
    <x v="5"/>
  </r>
  <r>
    <n v="500"/>
    <s v="Stephen Colbert animated video"/>
    <x v="499"/>
    <x v="115"/>
    <x v="394"/>
    <x v="2"/>
    <x v="0"/>
    <s v="USD"/>
    <n v="1273356960"/>
    <n v="1268255751"/>
    <x v="0"/>
    <x v="80"/>
    <x v="1"/>
    <s v="film &amp; video/animation"/>
    <x v="56"/>
    <x v="399"/>
    <x v="0"/>
    <x v="5"/>
  </r>
  <r>
    <n v="501"/>
    <s v="World War 4"/>
    <x v="500"/>
    <x v="3"/>
    <x v="117"/>
    <x v="2"/>
    <x v="0"/>
    <s v="USD"/>
    <n v="1310189851"/>
    <n v="1307597851"/>
    <x v="0"/>
    <x v="78"/>
    <x v="1"/>
    <s v="film &amp; video/animation"/>
    <x v="50"/>
    <x v="121"/>
    <x v="0"/>
    <x v="5"/>
  </r>
  <r>
    <n v="502"/>
    <s v="Strawberry Bowl"/>
    <x v="501"/>
    <x v="22"/>
    <x v="398"/>
    <x v="2"/>
    <x v="0"/>
    <s v="USD"/>
    <n v="1332073025"/>
    <n v="1329484625"/>
    <x v="0"/>
    <x v="80"/>
    <x v="1"/>
    <s v="film &amp; video/animation"/>
    <x v="60"/>
    <x v="400"/>
    <x v="0"/>
    <x v="5"/>
  </r>
  <r>
    <n v="503"/>
    <s v="Jimmy There and Back - Documentary Animation"/>
    <x v="502"/>
    <x v="115"/>
    <x v="399"/>
    <x v="2"/>
    <x v="1"/>
    <s v="GBP"/>
    <n v="1421498303"/>
    <n v="1418906303"/>
    <x v="0"/>
    <x v="82"/>
    <x v="1"/>
    <s v="film &amp; video/animation"/>
    <x v="53"/>
    <x v="401"/>
    <x v="0"/>
    <x v="5"/>
  </r>
  <r>
    <n v="504"/>
    <s v="Woodsy Owl Animation: Cartoons That Give A Hoot!"/>
    <x v="503"/>
    <x v="142"/>
    <x v="400"/>
    <x v="2"/>
    <x v="0"/>
    <s v="USD"/>
    <n v="1334097387"/>
    <n v="1328916987"/>
    <x v="0"/>
    <x v="81"/>
    <x v="1"/>
    <s v="film &amp; video/animation"/>
    <x v="60"/>
    <x v="402"/>
    <x v="0"/>
    <x v="5"/>
  </r>
  <r>
    <n v="505"/>
    <s v="MY4FACES THE ANIMATED MOVIE"/>
    <x v="504"/>
    <x v="14"/>
    <x v="401"/>
    <x v="2"/>
    <x v="0"/>
    <s v="USD"/>
    <n v="1451010086"/>
    <n v="1447122086"/>
    <x v="0"/>
    <x v="25"/>
    <x v="1"/>
    <s v="film &amp; video/animation"/>
    <x v="50"/>
    <x v="403"/>
    <x v="0"/>
    <x v="5"/>
  </r>
  <r>
    <n v="506"/>
    <s v="Age of Spirit: The Battle in Heaven"/>
    <x v="505"/>
    <x v="61"/>
    <x v="156"/>
    <x v="2"/>
    <x v="0"/>
    <s v="USD"/>
    <n v="1376140520"/>
    <n v="1373548520"/>
    <x v="0"/>
    <x v="29"/>
    <x v="1"/>
    <s v="film &amp; video/animation"/>
    <x v="50"/>
    <x v="404"/>
    <x v="0"/>
    <x v="5"/>
  </r>
  <r>
    <n v="507"/>
    <s v="Code Monkeys"/>
    <x v="506"/>
    <x v="22"/>
    <x v="141"/>
    <x v="2"/>
    <x v="0"/>
    <s v="USD"/>
    <n v="1350687657"/>
    <n v="1346799657"/>
    <x v="0"/>
    <x v="73"/>
    <x v="1"/>
    <s v="film &amp; video/animation"/>
    <x v="56"/>
    <x v="405"/>
    <x v="0"/>
    <x v="5"/>
  </r>
  <r>
    <n v="508"/>
    <s v="Heroes Faith II (Superior Soldier)"/>
    <x v="507"/>
    <x v="63"/>
    <x v="402"/>
    <x v="2"/>
    <x v="0"/>
    <s v="USD"/>
    <n v="1337955240"/>
    <n v="1332808501"/>
    <x v="0"/>
    <x v="83"/>
    <x v="1"/>
    <s v="film &amp; video/animation"/>
    <x v="60"/>
    <x v="44"/>
    <x v="0"/>
    <x v="5"/>
  </r>
  <r>
    <n v="509"/>
    <s v="Indian in Chelsea - Web Animated series"/>
    <x v="508"/>
    <x v="10"/>
    <x v="115"/>
    <x v="2"/>
    <x v="1"/>
    <s v="GBP"/>
    <n v="1435504170"/>
    <n v="1432912170"/>
    <x v="0"/>
    <x v="29"/>
    <x v="1"/>
    <s v="film &amp; video/animation"/>
    <x v="50"/>
    <x v="119"/>
    <x v="0"/>
    <x v="5"/>
  </r>
  <r>
    <n v="510"/>
    <s v="TPI Episode 2: Doomsday Dean"/>
    <x v="509"/>
    <x v="32"/>
    <x v="117"/>
    <x v="2"/>
    <x v="0"/>
    <s v="USD"/>
    <n v="1456805639"/>
    <n v="1454213639"/>
    <x v="0"/>
    <x v="78"/>
    <x v="1"/>
    <s v="film &amp; video/animation"/>
    <x v="50"/>
    <x v="121"/>
    <x v="0"/>
    <x v="5"/>
  </r>
  <r>
    <n v="511"/>
    <s v="Stuck On An Eyeland"/>
    <x v="510"/>
    <x v="10"/>
    <x v="403"/>
    <x v="2"/>
    <x v="0"/>
    <s v="USD"/>
    <n v="1365228982"/>
    <n v="1362640582"/>
    <x v="0"/>
    <x v="81"/>
    <x v="1"/>
    <s v="film &amp; video/animation"/>
    <x v="56"/>
    <x v="179"/>
    <x v="0"/>
    <x v="5"/>
  </r>
  <r>
    <n v="512"/>
    <s v="Otherkin The Animated Series"/>
    <x v="511"/>
    <x v="6"/>
    <x v="143"/>
    <x v="2"/>
    <x v="0"/>
    <s v="USD"/>
    <n v="1479667727"/>
    <n v="1475776127"/>
    <x v="0"/>
    <x v="84"/>
    <x v="1"/>
    <s v="film &amp; video/animation"/>
    <x v="50"/>
    <x v="148"/>
    <x v="0"/>
    <x v="5"/>
  </r>
  <r>
    <n v="513"/>
    <s v="Paradigm Spiral - The Animated Series"/>
    <x v="512"/>
    <x v="63"/>
    <x v="404"/>
    <x v="2"/>
    <x v="0"/>
    <s v="USD"/>
    <n v="1471244400"/>
    <n v="1467387705"/>
    <x v="0"/>
    <x v="32"/>
    <x v="1"/>
    <s v="film &amp; video/animation"/>
    <x v="51"/>
    <x v="406"/>
    <x v="0"/>
    <x v="5"/>
  </r>
  <r>
    <n v="514"/>
    <s v="I'm Sticking With You."/>
    <x v="513"/>
    <x v="15"/>
    <x v="155"/>
    <x v="2"/>
    <x v="5"/>
    <s v="CAD"/>
    <n v="1407595447"/>
    <n v="1405003447"/>
    <x v="0"/>
    <x v="83"/>
    <x v="1"/>
    <s v="film &amp; video/animation"/>
    <x v="56"/>
    <x v="407"/>
    <x v="0"/>
    <x v="5"/>
  </r>
  <r>
    <n v="515"/>
    <s v="A Tale of Faith - An Animated Short Film"/>
    <x v="514"/>
    <x v="143"/>
    <x v="405"/>
    <x v="2"/>
    <x v="0"/>
    <s v="USD"/>
    <n v="1451389601"/>
    <n v="1447933601"/>
    <x v="0"/>
    <x v="69"/>
    <x v="1"/>
    <s v="film &amp; video/animation"/>
    <x v="78"/>
    <x v="408"/>
    <x v="0"/>
    <x v="5"/>
  </r>
  <r>
    <n v="516"/>
    <s v="Shipmates"/>
    <x v="515"/>
    <x v="10"/>
    <x v="117"/>
    <x v="2"/>
    <x v="1"/>
    <s v="GBP"/>
    <n v="1432752080"/>
    <n v="1427568080"/>
    <x v="0"/>
    <x v="78"/>
    <x v="1"/>
    <s v="film &amp; video/animation"/>
    <x v="50"/>
    <x v="121"/>
    <x v="0"/>
    <x v="5"/>
  </r>
  <r>
    <n v="517"/>
    <s v="Honeybee: The Animated Series Trailer"/>
    <x v="516"/>
    <x v="36"/>
    <x v="82"/>
    <x v="2"/>
    <x v="0"/>
    <s v="USD"/>
    <n v="1486046761"/>
    <n v="1483454761"/>
    <x v="0"/>
    <x v="83"/>
    <x v="1"/>
    <s v="film &amp; video/animation"/>
    <x v="60"/>
    <x v="409"/>
    <x v="0"/>
    <x v="5"/>
  </r>
  <r>
    <n v="518"/>
    <s v="Somorrah"/>
    <x v="517"/>
    <x v="144"/>
    <x v="117"/>
    <x v="2"/>
    <x v="0"/>
    <s v="USD"/>
    <n v="1441550760"/>
    <n v="1438958824"/>
    <x v="0"/>
    <x v="78"/>
    <x v="1"/>
    <s v="film &amp; video/animation"/>
    <x v="50"/>
    <x v="121"/>
    <x v="0"/>
    <x v="5"/>
  </r>
  <r>
    <n v="519"/>
    <s v="M dot Strange's &quot;I am Nightmare&quot;"/>
    <x v="518"/>
    <x v="145"/>
    <x v="406"/>
    <x v="2"/>
    <x v="0"/>
    <s v="USD"/>
    <n v="1354699421"/>
    <n v="1352107421"/>
    <x v="0"/>
    <x v="16"/>
    <x v="1"/>
    <s v="film &amp; video/animation"/>
    <x v="61"/>
    <x v="410"/>
    <x v="0"/>
    <x v="5"/>
  </r>
  <r>
    <n v="520"/>
    <s v="Darktales The Play"/>
    <x v="519"/>
    <x v="10"/>
    <x v="407"/>
    <x v="0"/>
    <x v="1"/>
    <s v="GBP"/>
    <n v="1449766261"/>
    <n v="1447174261"/>
    <x v="0"/>
    <x v="69"/>
    <x v="0"/>
    <s v="theater/plays"/>
    <x v="21"/>
    <x v="411"/>
    <x v="1"/>
    <x v="6"/>
  </r>
  <r>
    <n v="521"/>
    <s v="U.S. Premiere of &quot;dirty butterfly&quot; by debbie tucker green"/>
    <x v="520"/>
    <x v="10"/>
    <x v="408"/>
    <x v="0"/>
    <x v="0"/>
    <s v="USD"/>
    <n v="1477976340"/>
    <n v="1475460819"/>
    <x v="0"/>
    <x v="66"/>
    <x v="0"/>
    <s v="theater/plays"/>
    <x v="2"/>
    <x v="412"/>
    <x v="1"/>
    <x v="6"/>
  </r>
  <r>
    <n v="522"/>
    <s v="COMPASS PLAYERS"/>
    <x v="521"/>
    <x v="9"/>
    <x v="409"/>
    <x v="0"/>
    <x v="0"/>
    <s v="USD"/>
    <n v="1458518325"/>
    <n v="1456793925"/>
    <x v="0"/>
    <x v="162"/>
    <x v="0"/>
    <s v="theater/plays"/>
    <x v="41"/>
    <x v="413"/>
    <x v="1"/>
    <x v="6"/>
  </r>
  <r>
    <n v="523"/>
    <s v="&quot;The Star on My Heart&quot; Original Play Project on Holocaust"/>
    <x v="522"/>
    <x v="10"/>
    <x v="410"/>
    <x v="0"/>
    <x v="0"/>
    <s v="USD"/>
    <n v="1442805076"/>
    <n v="1440213076"/>
    <x v="0"/>
    <x v="87"/>
    <x v="0"/>
    <s v="theater/plays"/>
    <x v="10"/>
    <x v="414"/>
    <x v="1"/>
    <x v="6"/>
  </r>
  <r>
    <n v="524"/>
    <s v="Zero Down"/>
    <x v="523"/>
    <x v="8"/>
    <x v="411"/>
    <x v="0"/>
    <x v="1"/>
    <s v="GBP"/>
    <n v="1464801169"/>
    <n v="1462209169"/>
    <x v="0"/>
    <x v="208"/>
    <x v="0"/>
    <s v="theater/plays"/>
    <x v="15"/>
    <x v="415"/>
    <x v="1"/>
    <x v="6"/>
  </r>
  <r>
    <n v="525"/>
    <s v="EUPHORIA! A New Play by John Corigliano"/>
    <x v="524"/>
    <x v="14"/>
    <x v="48"/>
    <x v="0"/>
    <x v="0"/>
    <s v="USD"/>
    <n v="1410601041"/>
    <n v="1406713041"/>
    <x v="0"/>
    <x v="8"/>
    <x v="0"/>
    <s v="theater/plays"/>
    <x v="8"/>
    <x v="416"/>
    <x v="1"/>
    <x v="6"/>
  </r>
  <r>
    <n v="526"/>
    <s v="Victory by Madicken Malm"/>
    <x v="525"/>
    <x v="15"/>
    <x v="412"/>
    <x v="0"/>
    <x v="1"/>
    <s v="GBP"/>
    <n v="1438966800"/>
    <n v="1436278344"/>
    <x v="0"/>
    <x v="23"/>
    <x v="0"/>
    <s v="theater/plays"/>
    <x v="35"/>
    <x v="417"/>
    <x v="1"/>
    <x v="6"/>
  </r>
  <r>
    <n v="527"/>
    <s v="Omega Kids - a new play"/>
    <x v="526"/>
    <x v="3"/>
    <x v="413"/>
    <x v="0"/>
    <x v="0"/>
    <s v="USD"/>
    <n v="1487347500"/>
    <n v="1484715366"/>
    <x v="0"/>
    <x v="150"/>
    <x v="0"/>
    <s v="theater/plays"/>
    <x v="7"/>
    <x v="418"/>
    <x v="1"/>
    <x v="6"/>
  </r>
  <r>
    <n v="528"/>
    <s v="Devastated No Matter What"/>
    <x v="527"/>
    <x v="146"/>
    <x v="414"/>
    <x v="0"/>
    <x v="0"/>
    <s v="USD"/>
    <n v="1434921600"/>
    <n v="1433109907"/>
    <x v="0"/>
    <x v="209"/>
    <x v="0"/>
    <s v="theater/plays"/>
    <x v="31"/>
    <x v="419"/>
    <x v="1"/>
    <x v="6"/>
  </r>
  <r>
    <n v="529"/>
    <s v="Snowglobe Theatre presents: &quot;Much Ado about Nothing&quot;"/>
    <x v="528"/>
    <x v="38"/>
    <x v="415"/>
    <x v="0"/>
    <x v="5"/>
    <s v="CAD"/>
    <n v="1484110800"/>
    <n v="1482281094"/>
    <x v="0"/>
    <x v="59"/>
    <x v="0"/>
    <s v="theater/plays"/>
    <x v="22"/>
    <x v="420"/>
    <x v="1"/>
    <x v="6"/>
  </r>
  <r>
    <n v="530"/>
    <s v="Corners Grove"/>
    <x v="529"/>
    <x v="147"/>
    <x v="416"/>
    <x v="0"/>
    <x v="0"/>
    <s v="USD"/>
    <n v="1435111200"/>
    <n v="1433254268"/>
    <x v="0"/>
    <x v="60"/>
    <x v="0"/>
    <s v="theater/plays"/>
    <x v="29"/>
    <x v="421"/>
    <x v="1"/>
    <x v="6"/>
  </r>
  <r>
    <n v="531"/>
    <s v="COMPASS PLAYERS presents SYLVIA by A. R. Gurney"/>
    <x v="530"/>
    <x v="23"/>
    <x v="417"/>
    <x v="0"/>
    <x v="0"/>
    <s v="USD"/>
    <n v="1481957940"/>
    <n v="1478050429"/>
    <x v="0"/>
    <x v="162"/>
    <x v="0"/>
    <s v="theater/plays"/>
    <x v="8"/>
    <x v="422"/>
    <x v="1"/>
    <x v="6"/>
  </r>
  <r>
    <n v="532"/>
    <s v="Walken On Sunshine"/>
    <x v="531"/>
    <x v="3"/>
    <x v="418"/>
    <x v="0"/>
    <x v="0"/>
    <s v="USD"/>
    <n v="1463098208"/>
    <n v="1460506208"/>
    <x v="0"/>
    <x v="210"/>
    <x v="0"/>
    <s v="theater/plays"/>
    <x v="4"/>
    <x v="423"/>
    <x v="1"/>
    <x v="6"/>
  </r>
  <r>
    <n v="533"/>
    <s v="Foresight"/>
    <x v="532"/>
    <x v="13"/>
    <x v="20"/>
    <x v="0"/>
    <x v="1"/>
    <s v="GBP"/>
    <n v="1463394365"/>
    <n v="1461320765"/>
    <x v="0"/>
    <x v="57"/>
    <x v="0"/>
    <s v="theater/plays"/>
    <x v="8"/>
    <x v="424"/>
    <x v="1"/>
    <x v="6"/>
  </r>
  <r>
    <n v="534"/>
    <s v="Theatre for restorative justice - help us get to Belgium!"/>
    <x v="533"/>
    <x v="36"/>
    <x v="419"/>
    <x v="0"/>
    <x v="10"/>
    <s v="NOK"/>
    <n v="1446418800"/>
    <n v="1443036470"/>
    <x v="0"/>
    <x v="53"/>
    <x v="0"/>
    <s v="theater/plays"/>
    <x v="2"/>
    <x v="425"/>
    <x v="1"/>
    <x v="6"/>
  </r>
  <r>
    <n v="535"/>
    <s v="Astronauts of Hartlepool: a Brexit sci-fi for VAULT 2017"/>
    <x v="534"/>
    <x v="13"/>
    <x v="420"/>
    <x v="0"/>
    <x v="1"/>
    <s v="GBP"/>
    <n v="1483707905"/>
    <n v="1481115905"/>
    <x v="0"/>
    <x v="211"/>
    <x v="0"/>
    <s v="theater/plays"/>
    <x v="33"/>
    <x v="426"/>
    <x v="1"/>
    <x v="6"/>
  </r>
  <r>
    <n v="536"/>
    <s v="Much Further Out Than You Thought @ Edinburgh Fringe 2015"/>
    <x v="535"/>
    <x v="126"/>
    <x v="421"/>
    <x v="0"/>
    <x v="1"/>
    <s v="GBP"/>
    <n v="1438624800"/>
    <n v="1435133807"/>
    <x v="0"/>
    <x v="70"/>
    <x v="0"/>
    <s v="theater/plays"/>
    <x v="90"/>
    <x v="427"/>
    <x v="1"/>
    <x v="6"/>
  </r>
  <r>
    <n v="537"/>
    <s v="Be A Buddy Not A Bully (Anti-Bullying Stage Play TOUR)"/>
    <x v="536"/>
    <x v="13"/>
    <x v="422"/>
    <x v="0"/>
    <x v="0"/>
    <s v="USD"/>
    <n v="1446665191"/>
    <n v="1444069591"/>
    <x v="0"/>
    <x v="211"/>
    <x v="0"/>
    <s v="theater/plays"/>
    <x v="10"/>
    <x v="428"/>
    <x v="1"/>
    <x v="6"/>
  </r>
  <r>
    <n v="538"/>
    <s v="Shakespeare Orange County's HAMLET: Match This!"/>
    <x v="537"/>
    <x v="10"/>
    <x v="423"/>
    <x v="0"/>
    <x v="0"/>
    <s v="USD"/>
    <n v="1463166263"/>
    <n v="1460574263"/>
    <x v="0"/>
    <x v="65"/>
    <x v="0"/>
    <s v="theater/plays"/>
    <x v="120"/>
    <x v="429"/>
    <x v="1"/>
    <x v="6"/>
  </r>
  <r>
    <n v="539"/>
    <s v="&quot;The Tale of The Cockatrice&quot; by Peafrog Puppetry"/>
    <x v="538"/>
    <x v="2"/>
    <x v="424"/>
    <x v="0"/>
    <x v="1"/>
    <s v="GBP"/>
    <n v="1467681107"/>
    <n v="1465866707"/>
    <x v="0"/>
    <x v="9"/>
    <x v="0"/>
    <s v="theater/plays"/>
    <x v="7"/>
    <x v="430"/>
    <x v="1"/>
    <x v="6"/>
  </r>
  <r>
    <n v="540"/>
    <s v="hap's- Whats the program?"/>
    <x v="539"/>
    <x v="36"/>
    <x v="116"/>
    <x v="2"/>
    <x v="0"/>
    <s v="USD"/>
    <n v="1423078606"/>
    <n v="1420486606"/>
    <x v="0"/>
    <x v="29"/>
    <x v="1"/>
    <s v="technology/web"/>
    <x v="50"/>
    <x v="120"/>
    <x v="2"/>
    <x v="7"/>
  </r>
  <r>
    <n v="541"/>
    <s v="Deviations"/>
    <x v="540"/>
    <x v="37"/>
    <x v="379"/>
    <x v="2"/>
    <x v="0"/>
    <s v="USD"/>
    <n v="1446080834"/>
    <n v="1443488834"/>
    <x v="0"/>
    <x v="29"/>
    <x v="1"/>
    <s v="technology/web"/>
    <x v="60"/>
    <x v="380"/>
    <x v="2"/>
    <x v="7"/>
  </r>
  <r>
    <n v="542"/>
    <s v="Chronicles - History by us, as we tell it, as we share it"/>
    <x v="541"/>
    <x v="65"/>
    <x v="116"/>
    <x v="2"/>
    <x v="0"/>
    <s v="USD"/>
    <n v="1462293716"/>
    <n v="1457113316"/>
    <x v="0"/>
    <x v="29"/>
    <x v="1"/>
    <s v="technology/web"/>
    <x v="50"/>
    <x v="120"/>
    <x v="2"/>
    <x v="7"/>
  </r>
  <r>
    <n v="543"/>
    <s v="Allergy Friendly Restaurant Finder and Review Site"/>
    <x v="542"/>
    <x v="29"/>
    <x v="119"/>
    <x v="2"/>
    <x v="2"/>
    <s v="AUD"/>
    <n v="1414807962"/>
    <n v="1412215962"/>
    <x v="0"/>
    <x v="84"/>
    <x v="1"/>
    <s v="technology/web"/>
    <x v="50"/>
    <x v="431"/>
    <x v="2"/>
    <x v="7"/>
  </r>
  <r>
    <n v="544"/>
    <s v="Favowear - Shopping for your favorite clothes made simple"/>
    <x v="543"/>
    <x v="2"/>
    <x v="360"/>
    <x v="2"/>
    <x v="0"/>
    <s v="USD"/>
    <n v="1467647160"/>
    <n v="1465055160"/>
    <x v="0"/>
    <x v="84"/>
    <x v="1"/>
    <s v="technology/web"/>
    <x v="60"/>
    <x v="362"/>
    <x v="2"/>
    <x v="7"/>
  </r>
  <r>
    <n v="545"/>
    <s v="Speedwapp - The best webdesign tool for Wordpress, Bootstrap"/>
    <x v="544"/>
    <x v="63"/>
    <x v="425"/>
    <x v="2"/>
    <x v="6"/>
    <s v="EUR"/>
    <n v="1447600389"/>
    <n v="1444140789"/>
    <x v="0"/>
    <x v="69"/>
    <x v="1"/>
    <s v="technology/web"/>
    <x v="117"/>
    <x v="432"/>
    <x v="2"/>
    <x v="7"/>
  </r>
  <r>
    <n v="546"/>
    <s v="Lift Up Missions a Global Christian Online Platform"/>
    <x v="545"/>
    <x v="127"/>
    <x v="401"/>
    <x v="2"/>
    <x v="0"/>
    <s v="USD"/>
    <n v="1445097715"/>
    <n v="1441209715"/>
    <x v="0"/>
    <x v="84"/>
    <x v="1"/>
    <s v="technology/web"/>
    <x v="50"/>
    <x v="433"/>
    <x v="2"/>
    <x v="7"/>
  </r>
  <r>
    <n v="547"/>
    <s v="Secure Email and Document sharing"/>
    <x v="546"/>
    <x v="51"/>
    <x v="117"/>
    <x v="2"/>
    <x v="1"/>
    <s v="GBP"/>
    <n v="1455122564"/>
    <n v="1452530564"/>
    <x v="0"/>
    <x v="78"/>
    <x v="1"/>
    <s v="technology/web"/>
    <x v="50"/>
    <x v="121"/>
    <x v="2"/>
    <x v="7"/>
  </r>
  <r>
    <n v="548"/>
    <s v="Langwiser - video lessons with native speaking teachers"/>
    <x v="547"/>
    <x v="3"/>
    <x v="426"/>
    <x v="2"/>
    <x v="1"/>
    <s v="GBP"/>
    <n v="1446154848"/>
    <n v="1443562848"/>
    <x v="0"/>
    <x v="29"/>
    <x v="1"/>
    <s v="technology/web"/>
    <x v="50"/>
    <x v="373"/>
    <x v="2"/>
    <x v="7"/>
  </r>
  <r>
    <n v="549"/>
    <s v="Keyup.in - The gaming community that gives back."/>
    <x v="548"/>
    <x v="30"/>
    <x v="427"/>
    <x v="2"/>
    <x v="1"/>
    <s v="GBP"/>
    <n v="1436368622"/>
    <n v="1433776622"/>
    <x v="0"/>
    <x v="22"/>
    <x v="1"/>
    <s v="technology/web"/>
    <x v="56"/>
    <x v="434"/>
    <x v="2"/>
    <x v="7"/>
  </r>
  <r>
    <n v="550"/>
    <s v="Business &amp; Event Directory in Kingston, Ontario"/>
    <x v="549"/>
    <x v="10"/>
    <x v="428"/>
    <x v="2"/>
    <x v="5"/>
    <s v="CAD"/>
    <n v="1485838800"/>
    <n v="1484756245"/>
    <x v="0"/>
    <x v="80"/>
    <x v="1"/>
    <s v="technology/web"/>
    <x v="60"/>
    <x v="435"/>
    <x v="2"/>
    <x v="7"/>
  </r>
  <r>
    <n v="551"/>
    <s v="ALIBI X Nation - The Digital Black Wall Street"/>
    <x v="550"/>
    <x v="96"/>
    <x v="429"/>
    <x v="2"/>
    <x v="0"/>
    <s v="USD"/>
    <n v="1438451580"/>
    <n v="1434609424"/>
    <x v="0"/>
    <x v="33"/>
    <x v="1"/>
    <s v="technology/web"/>
    <x v="62"/>
    <x v="436"/>
    <x v="2"/>
    <x v="7"/>
  </r>
  <r>
    <n v="552"/>
    <s v="Spinnable Social Media"/>
    <x v="551"/>
    <x v="101"/>
    <x v="117"/>
    <x v="2"/>
    <x v="5"/>
    <s v="CAD"/>
    <n v="1452350896"/>
    <n v="1447166896"/>
    <x v="0"/>
    <x v="78"/>
    <x v="1"/>
    <s v="technology/web"/>
    <x v="50"/>
    <x v="121"/>
    <x v="2"/>
    <x v="7"/>
  </r>
  <r>
    <n v="553"/>
    <s v="sellorshopusa.com"/>
    <x v="552"/>
    <x v="31"/>
    <x v="430"/>
    <x v="2"/>
    <x v="0"/>
    <s v="USD"/>
    <n v="1415988991"/>
    <n v="1413393391"/>
    <x v="0"/>
    <x v="79"/>
    <x v="1"/>
    <s v="technology/web"/>
    <x v="50"/>
    <x v="372"/>
    <x v="2"/>
    <x v="7"/>
  </r>
  <r>
    <n v="554"/>
    <s v="grplife, private social network for non-profit organizations"/>
    <x v="553"/>
    <x v="148"/>
    <x v="431"/>
    <x v="2"/>
    <x v="0"/>
    <s v="USD"/>
    <n v="1413735972"/>
    <n v="1411143972"/>
    <x v="0"/>
    <x v="19"/>
    <x v="1"/>
    <s v="technology/web"/>
    <x v="121"/>
    <x v="437"/>
    <x v="2"/>
    <x v="7"/>
  </r>
  <r>
    <n v="555"/>
    <s v="Marketing campaign for Show-Skill.net website"/>
    <x v="554"/>
    <x v="51"/>
    <x v="117"/>
    <x v="2"/>
    <x v="1"/>
    <s v="GBP"/>
    <n v="1465720143"/>
    <n v="1463128143"/>
    <x v="0"/>
    <x v="78"/>
    <x v="1"/>
    <s v="technology/web"/>
    <x v="50"/>
    <x v="121"/>
    <x v="2"/>
    <x v="7"/>
  </r>
  <r>
    <n v="556"/>
    <s v="Braille Academy"/>
    <x v="555"/>
    <x v="6"/>
    <x v="148"/>
    <x v="2"/>
    <x v="0"/>
    <s v="USD"/>
    <n v="1452112717"/>
    <n v="1449520717"/>
    <x v="0"/>
    <x v="29"/>
    <x v="1"/>
    <s v="technology/web"/>
    <x v="56"/>
    <x v="438"/>
    <x v="2"/>
    <x v="7"/>
  </r>
  <r>
    <n v="557"/>
    <s v="Interactive Global Domestic Violence Platform"/>
    <x v="556"/>
    <x v="60"/>
    <x v="432"/>
    <x v="2"/>
    <x v="12"/>
    <s v="EUR"/>
    <n v="1480721803"/>
    <n v="1478126203"/>
    <x v="0"/>
    <x v="9"/>
    <x v="1"/>
    <s v="technology/web"/>
    <x v="60"/>
    <x v="439"/>
    <x v="2"/>
    <x v="7"/>
  </r>
  <r>
    <n v="558"/>
    <s v="Southwest Louisville Online A Local Social Network"/>
    <x v="557"/>
    <x v="47"/>
    <x v="117"/>
    <x v="2"/>
    <x v="0"/>
    <s v="USD"/>
    <n v="1427227905"/>
    <n v="1424639505"/>
    <x v="0"/>
    <x v="78"/>
    <x v="1"/>
    <s v="technology/web"/>
    <x v="50"/>
    <x v="121"/>
    <x v="2"/>
    <x v="7"/>
  </r>
  <r>
    <n v="559"/>
    <s v="MADE online media platform for artists and creatives"/>
    <x v="558"/>
    <x v="149"/>
    <x v="155"/>
    <x v="2"/>
    <x v="0"/>
    <s v="USD"/>
    <n v="1449989260"/>
    <n v="1447397260"/>
    <x v="0"/>
    <x v="29"/>
    <x v="1"/>
    <s v="technology/web"/>
    <x v="50"/>
    <x v="73"/>
    <x v="2"/>
    <x v="7"/>
  </r>
  <r>
    <n v="560"/>
    <s v="DOWNLOAD THE INTERNET,...."/>
    <x v="559"/>
    <x v="57"/>
    <x v="433"/>
    <x v="2"/>
    <x v="5"/>
    <s v="CAD"/>
    <n v="1418841045"/>
    <n v="1416249045"/>
    <x v="0"/>
    <x v="83"/>
    <x v="1"/>
    <s v="technology/web"/>
    <x v="50"/>
    <x v="143"/>
    <x v="2"/>
    <x v="7"/>
  </r>
  <r>
    <n v="561"/>
    <s v="CheckMate Careers"/>
    <x v="560"/>
    <x v="36"/>
    <x v="434"/>
    <x v="2"/>
    <x v="0"/>
    <s v="USD"/>
    <n v="1445874513"/>
    <n v="1442850513"/>
    <x v="0"/>
    <x v="84"/>
    <x v="1"/>
    <s v="technology/web"/>
    <x v="50"/>
    <x v="440"/>
    <x v="2"/>
    <x v="7"/>
  </r>
  <r>
    <n v="562"/>
    <s v="International/Domestic Student room platform"/>
    <x v="561"/>
    <x v="63"/>
    <x v="117"/>
    <x v="2"/>
    <x v="9"/>
    <s v="EUR"/>
    <n v="1482052815"/>
    <n v="1479460815"/>
    <x v="0"/>
    <x v="78"/>
    <x v="1"/>
    <s v="technology/web"/>
    <x v="50"/>
    <x v="121"/>
    <x v="2"/>
    <x v="7"/>
  </r>
  <r>
    <n v="563"/>
    <s v="time-care.com - Helping People Remember The Simple Things"/>
    <x v="562"/>
    <x v="96"/>
    <x v="427"/>
    <x v="2"/>
    <x v="2"/>
    <s v="AUD"/>
    <n v="1424137247"/>
    <n v="1421545247"/>
    <x v="0"/>
    <x v="84"/>
    <x v="1"/>
    <s v="technology/web"/>
    <x v="50"/>
    <x v="441"/>
    <x v="2"/>
    <x v="7"/>
  </r>
  <r>
    <n v="564"/>
    <s v="TOC TOC TROC"/>
    <x v="563"/>
    <x v="102"/>
    <x v="116"/>
    <x v="2"/>
    <x v="6"/>
    <s v="EUR"/>
    <n v="1457822275"/>
    <n v="1455230275"/>
    <x v="0"/>
    <x v="29"/>
    <x v="1"/>
    <s v="technology/web"/>
    <x v="50"/>
    <x v="120"/>
    <x v="2"/>
    <x v="7"/>
  </r>
  <r>
    <n v="565"/>
    <s v="EasyLearnings"/>
    <x v="564"/>
    <x v="31"/>
    <x v="117"/>
    <x v="2"/>
    <x v="1"/>
    <s v="GBP"/>
    <n v="1436554249"/>
    <n v="1433962249"/>
    <x v="0"/>
    <x v="78"/>
    <x v="1"/>
    <s v="technology/web"/>
    <x v="50"/>
    <x v="121"/>
    <x v="2"/>
    <x v="7"/>
  </r>
  <r>
    <n v="566"/>
    <s v="RummageCity.com - Rummage sailing made easy!"/>
    <x v="565"/>
    <x v="10"/>
    <x v="116"/>
    <x v="2"/>
    <x v="0"/>
    <s v="USD"/>
    <n v="1468513533"/>
    <n v="1465921533"/>
    <x v="0"/>
    <x v="29"/>
    <x v="1"/>
    <s v="technology/web"/>
    <x v="50"/>
    <x v="120"/>
    <x v="2"/>
    <x v="7"/>
  </r>
  <r>
    <n v="567"/>
    <s v="UnimeTV - Revolutionizing Anime"/>
    <x v="566"/>
    <x v="3"/>
    <x v="117"/>
    <x v="2"/>
    <x v="0"/>
    <s v="USD"/>
    <n v="1420143194"/>
    <n v="1417551194"/>
    <x v="0"/>
    <x v="78"/>
    <x v="1"/>
    <s v="technology/web"/>
    <x v="50"/>
    <x v="121"/>
    <x v="2"/>
    <x v="7"/>
  </r>
  <r>
    <n v="568"/>
    <s v="Planet Snow Kids - an online global family of snow lovers."/>
    <x v="567"/>
    <x v="142"/>
    <x v="435"/>
    <x v="2"/>
    <x v="4"/>
    <s v="NZD"/>
    <n v="1452942000"/>
    <n v="1449785223"/>
    <x v="0"/>
    <x v="81"/>
    <x v="1"/>
    <s v="technology/web"/>
    <x v="60"/>
    <x v="442"/>
    <x v="2"/>
    <x v="7"/>
  </r>
  <r>
    <n v="569"/>
    <s v="Mioti"/>
    <x v="568"/>
    <x v="30"/>
    <x v="170"/>
    <x v="2"/>
    <x v="5"/>
    <s v="CAD"/>
    <n v="1451679612"/>
    <n v="1449087612"/>
    <x v="0"/>
    <x v="29"/>
    <x v="1"/>
    <s v="technology/web"/>
    <x v="60"/>
    <x v="135"/>
    <x v="2"/>
    <x v="7"/>
  </r>
  <r>
    <n v="570"/>
    <s v="Relaunching in May"/>
    <x v="569"/>
    <x v="94"/>
    <x v="436"/>
    <x v="2"/>
    <x v="0"/>
    <s v="USD"/>
    <n v="1455822569"/>
    <n v="1453230569"/>
    <x v="0"/>
    <x v="29"/>
    <x v="1"/>
    <s v="technology/web"/>
    <x v="50"/>
    <x v="443"/>
    <x v="2"/>
    <x v="7"/>
  </r>
  <r>
    <n v="571"/>
    <s v="Snag-A-Slip"/>
    <x v="570"/>
    <x v="31"/>
    <x v="437"/>
    <x v="2"/>
    <x v="0"/>
    <s v="USD"/>
    <n v="1437969540"/>
    <n v="1436297723"/>
    <x v="0"/>
    <x v="84"/>
    <x v="1"/>
    <s v="technology/web"/>
    <x v="50"/>
    <x v="444"/>
    <x v="2"/>
    <x v="7"/>
  </r>
  <r>
    <n v="572"/>
    <s v="FairwayJockey.com Custom Golf Equipment"/>
    <x v="571"/>
    <x v="30"/>
    <x v="117"/>
    <x v="2"/>
    <x v="0"/>
    <s v="USD"/>
    <n v="1446660688"/>
    <n v="1444065088"/>
    <x v="0"/>
    <x v="78"/>
    <x v="1"/>
    <s v="technology/web"/>
    <x v="50"/>
    <x v="121"/>
    <x v="2"/>
    <x v="7"/>
  </r>
  <r>
    <n v="573"/>
    <s v="Welcome to the Future! &quot;UMEOS&quot; the Internet's You, Me, O.S."/>
    <x v="572"/>
    <x v="150"/>
    <x v="438"/>
    <x v="2"/>
    <x v="0"/>
    <s v="USD"/>
    <n v="1421543520"/>
    <n v="1416445931"/>
    <x v="0"/>
    <x v="82"/>
    <x v="1"/>
    <s v="technology/web"/>
    <x v="50"/>
    <x v="445"/>
    <x v="2"/>
    <x v="7"/>
  </r>
  <r>
    <n v="574"/>
    <s v="Unity, A Content Creators Toolkit"/>
    <x v="573"/>
    <x v="151"/>
    <x v="439"/>
    <x v="2"/>
    <x v="1"/>
    <s v="GBP"/>
    <n v="1476873507"/>
    <n v="1474281507"/>
    <x v="0"/>
    <x v="80"/>
    <x v="1"/>
    <s v="technology/web"/>
    <x v="60"/>
    <x v="135"/>
    <x v="2"/>
    <x v="7"/>
  </r>
  <r>
    <n v="575"/>
    <s v="Uscore - Am PC spielerisch forschen und dafÃ¼r belohnt werden"/>
    <x v="574"/>
    <x v="127"/>
    <x v="440"/>
    <x v="2"/>
    <x v="12"/>
    <s v="EUR"/>
    <n v="1434213443"/>
    <n v="1431621443"/>
    <x v="0"/>
    <x v="80"/>
    <x v="1"/>
    <s v="technology/web"/>
    <x v="50"/>
    <x v="446"/>
    <x v="2"/>
    <x v="7"/>
  </r>
  <r>
    <n v="576"/>
    <s v="Uthtopia"/>
    <x v="575"/>
    <x v="58"/>
    <x v="116"/>
    <x v="2"/>
    <x v="0"/>
    <s v="USD"/>
    <n v="1427537952"/>
    <n v="1422357552"/>
    <x v="0"/>
    <x v="29"/>
    <x v="1"/>
    <s v="technology/web"/>
    <x v="50"/>
    <x v="120"/>
    <x v="2"/>
    <x v="7"/>
  </r>
  <r>
    <n v="577"/>
    <s v="everydayrelay"/>
    <x v="576"/>
    <x v="10"/>
    <x v="115"/>
    <x v="2"/>
    <x v="0"/>
    <s v="USD"/>
    <n v="1463753302"/>
    <n v="1458569302"/>
    <x v="0"/>
    <x v="29"/>
    <x v="1"/>
    <s v="technology/web"/>
    <x v="50"/>
    <x v="119"/>
    <x v="2"/>
    <x v="7"/>
  </r>
  <r>
    <n v="578"/>
    <s v="weBuy Crowdsourced Shopping"/>
    <x v="577"/>
    <x v="152"/>
    <x v="441"/>
    <x v="2"/>
    <x v="1"/>
    <s v="GBP"/>
    <n v="1441633993"/>
    <n v="1439560393"/>
    <x v="0"/>
    <x v="63"/>
    <x v="1"/>
    <s v="technology/web"/>
    <x v="50"/>
    <x v="447"/>
    <x v="2"/>
    <x v="7"/>
  </r>
  <r>
    <n v="579"/>
    <s v="Course: Learn Cryptography"/>
    <x v="578"/>
    <x v="14"/>
    <x v="442"/>
    <x v="2"/>
    <x v="0"/>
    <s v="USD"/>
    <n v="1419539223"/>
    <n v="1416947223"/>
    <x v="0"/>
    <x v="81"/>
    <x v="1"/>
    <s v="technology/web"/>
    <x v="60"/>
    <x v="431"/>
    <x v="2"/>
    <x v="7"/>
  </r>
  <r>
    <n v="580"/>
    <s v="Talented Minds â­ï¸"/>
    <x v="579"/>
    <x v="9"/>
    <x v="116"/>
    <x v="2"/>
    <x v="0"/>
    <s v="USD"/>
    <n v="1474580867"/>
    <n v="1471988867"/>
    <x v="0"/>
    <x v="29"/>
    <x v="1"/>
    <s v="technology/web"/>
    <x v="50"/>
    <x v="120"/>
    <x v="2"/>
    <x v="7"/>
  </r>
  <r>
    <n v="581"/>
    <s v="A Poets Domain"/>
    <x v="580"/>
    <x v="44"/>
    <x v="117"/>
    <x v="2"/>
    <x v="0"/>
    <s v="USD"/>
    <n v="1438474704"/>
    <n v="1435882704"/>
    <x v="0"/>
    <x v="78"/>
    <x v="1"/>
    <s v="technology/web"/>
    <x v="50"/>
    <x v="121"/>
    <x v="2"/>
    <x v="7"/>
  </r>
  <r>
    <n v="582"/>
    <s v="&quot;We the People...&quot;"/>
    <x v="581"/>
    <x v="57"/>
    <x v="117"/>
    <x v="2"/>
    <x v="0"/>
    <s v="USD"/>
    <n v="1426442400"/>
    <n v="1424454319"/>
    <x v="0"/>
    <x v="78"/>
    <x v="1"/>
    <s v="technology/web"/>
    <x v="50"/>
    <x v="121"/>
    <x v="2"/>
    <x v="7"/>
  </r>
  <r>
    <n v="583"/>
    <s v="HackersArchive.com"/>
    <x v="582"/>
    <x v="7"/>
    <x v="116"/>
    <x v="2"/>
    <x v="0"/>
    <s v="USD"/>
    <n v="1426800687"/>
    <n v="1424212287"/>
    <x v="0"/>
    <x v="29"/>
    <x v="1"/>
    <s v="technology/web"/>
    <x v="50"/>
    <x v="120"/>
    <x v="2"/>
    <x v="7"/>
  </r>
  <r>
    <n v="584"/>
    <s v="scriptCall - The Personal Presentation Platform"/>
    <x v="583"/>
    <x v="28"/>
    <x v="115"/>
    <x v="2"/>
    <x v="0"/>
    <s v="USD"/>
    <n v="1426522316"/>
    <n v="1423933916"/>
    <x v="0"/>
    <x v="84"/>
    <x v="1"/>
    <s v="technology/web"/>
    <x v="60"/>
    <x v="144"/>
    <x v="2"/>
    <x v="7"/>
  </r>
  <r>
    <n v="585"/>
    <s v="Link Card"/>
    <x v="584"/>
    <x v="7"/>
    <x v="117"/>
    <x v="2"/>
    <x v="1"/>
    <s v="GBP"/>
    <n v="1448928000"/>
    <n v="1444123377"/>
    <x v="0"/>
    <x v="78"/>
    <x v="1"/>
    <s v="technology/web"/>
    <x v="50"/>
    <x v="121"/>
    <x v="2"/>
    <x v="7"/>
  </r>
  <r>
    <n v="586"/>
    <s v="Employ College 2K"/>
    <x v="585"/>
    <x v="3"/>
    <x v="443"/>
    <x v="2"/>
    <x v="0"/>
    <s v="USD"/>
    <n v="1424032207"/>
    <n v="1421440207"/>
    <x v="0"/>
    <x v="80"/>
    <x v="1"/>
    <s v="technology/web"/>
    <x v="60"/>
    <x v="448"/>
    <x v="2"/>
    <x v="7"/>
  </r>
  <r>
    <n v="587"/>
    <s v="Waitresses.com"/>
    <x v="586"/>
    <x v="11"/>
    <x v="444"/>
    <x v="2"/>
    <x v="5"/>
    <s v="CAD"/>
    <n v="1429207833"/>
    <n v="1426615833"/>
    <x v="0"/>
    <x v="63"/>
    <x v="1"/>
    <s v="technology/web"/>
    <x v="114"/>
    <x v="449"/>
    <x v="2"/>
    <x v="7"/>
  </r>
  <r>
    <n v="588"/>
    <s v="TiTraGO! your personal driver"/>
    <x v="587"/>
    <x v="7"/>
    <x v="356"/>
    <x v="2"/>
    <x v="13"/>
    <s v="EUR"/>
    <n v="1479410886"/>
    <n v="1474223286"/>
    <x v="0"/>
    <x v="84"/>
    <x v="1"/>
    <s v="technology/web"/>
    <x v="56"/>
    <x v="450"/>
    <x v="2"/>
    <x v="7"/>
  </r>
  <r>
    <n v="589"/>
    <s v="Get Neighborly"/>
    <x v="588"/>
    <x v="51"/>
    <x v="116"/>
    <x v="2"/>
    <x v="0"/>
    <s v="USD"/>
    <n v="1436366699"/>
    <n v="1435070699"/>
    <x v="0"/>
    <x v="29"/>
    <x v="1"/>
    <s v="technology/web"/>
    <x v="50"/>
    <x v="120"/>
    <x v="2"/>
    <x v="7"/>
  </r>
  <r>
    <n v="590"/>
    <s v="Build a Search Engine and more - Web Engineering Course"/>
    <x v="589"/>
    <x v="10"/>
    <x v="445"/>
    <x v="2"/>
    <x v="1"/>
    <s v="GBP"/>
    <n v="1454936460"/>
    <n v="1452259131"/>
    <x v="0"/>
    <x v="82"/>
    <x v="1"/>
    <s v="technology/web"/>
    <x v="65"/>
    <x v="451"/>
    <x v="2"/>
    <x v="7"/>
  </r>
  <r>
    <n v="591"/>
    <s v="Kid's Connect (Connecting kids with sickness' together)"/>
    <x v="590"/>
    <x v="57"/>
    <x v="377"/>
    <x v="2"/>
    <x v="0"/>
    <s v="USD"/>
    <n v="1437570130"/>
    <n v="1434978130"/>
    <x v="0"/>
    <x v="84"/>
    <x v="1"/>
    <s v="technology/web"/>
    <x v="50"/>
    <x v="452"/>
    <x v="2"/>
    <x v="7"/>
  </r>
  <r>
    <n v="592"/>
    <s v="Go Start A Biz"/>
    <x v="591"/>
    <x v="51"/>
    <x v="156"/>
    <x v="2"/>
    <x v="0"/>
    <s v="USD"/>
    <n v="1417584860"/>
    <n v="1414992860"/>
    <x v="0"/>
    <x v="29"/>
    <x v="1"/>
    <s v="technology/web"/>
    <x v="56"/>
    <x v="404"/>
    <x v="2"/>
    <x v="7"/>
  </r>
  <r>
    <n v="593"/>
    <s v="Step-By-Step Guide On How To Stay Secure &amp; Anonymous Online"/>
    <x v="592"/>
    <x v="2"/>
    <x v="129"/>
    <x v="2"/>
    <x v="1"/>
    <s v="GBP"/>
    <n v="1428333345"/>
    <n v="1425744945"/>
    <x v="0"/>
    <x v="63"/>
    <x v="1"/>
    <s v="technology/web"/>
    <x v="61"/>
    <x v="453"/>
    <x v="2"/>
    <x v="7"/>
  </r>
  <r>
    <n v="594"/>
    <s v="Unleashed Fitness"/>
    <x v="593"/>
    <x v="31"/>
    <x v="375"/>
    <x v="2"/>
    <x v="0"/>
    <s v="USD"/>
    <n v="1460832206"/>
    <n v="1458240206"/>
    <x v="0"/>
    <x v="84"/>
    <x v="1"/>
    <s v="technology/web"/>
    <x v="50"/>
    <x v="31"/>
    <x v="2"/>
    <x v="7"/>
  </r>
  <r>
    <n v="595"/>
    <s v="MyBestInterest.org"/>
    <x v="594"/>
    <x v="57"/>
    <x v="446"/>
    <x v="2"/>
    <x v="0"/>
    <s v="USD"/>
    <n v="1430703638"/>
    <n v="1426815638"/>
    <x v="0"/>
    <x v="22"/>
    <x v="1"/>
    <s v="technology/web"/>
    <x v="50"/>
    <x v="454"/>
    <x v="2"/>
    <x v="7"/>
  </r>
  <r>
    <n v="596"/>
    <s v="DigitaliBook free library"/>
    <x v="595"/>
    <x v="22"/>
    <x v="360"/>
    <x v="2"/>
    <x v="0"/>
    <s v="USD"/>
    <n v="1478122292"/>
    <n v="1475530292"/>
    <x v="0"/>
    <x v="84"/>
    <x v="1"/>
    <s v="technology/web"/>
    <x v="50"/>
    <x v="362"/>
    <x v="2"/>
    <x v="7"/>
  </r>
  <r>
    <n v="597"/>
    <s v="Rolodex: One Contact List to Rule Them All"/>
    <x v="596"/>
    <x v="51"/>
    <x v="170"/>
    <x v="2"/>
    <x v="0"/>
    <s v="USD"/>
    <n v="1469980800"/>
    <n v="1466787335"/>
    <x v="0"/>
    <x v="84"/>
    <x v="1"/>
    <s v="technology/web"/>
    <x v="50"/>
    <x v="119"/>
    <x v="2"/>
    <x v="7"/>
  </r>
  <r>
    <n v="598"/>
    <s v="Goals not creeds"/>
    <x v="597"/>
    <x v="30"/>
    <x v="447"/>
    <x v="2"/>
    <x v="0"/>
    <s v="USD"/>
    <n v="1417737781"/>
    <n v="1415145781"/>
    <x v="0"/>
    <x v="63"/>
    <x v="1"/>
    <s v="technology/web"/>
    <x v="122"/>
    <x v="455"/>
    <x v="2"/>
    <x v="7"/>
  </r>
  <r>
    <n v="599"/>
    <s v="Mail 4 Jail"/>
    <x v="598"/>
    <x v="63"/>
    <x v="395"/>
    <x v="2"/>
    <x v="0"/>
    <s v="USD"/>
    <n v="1425827760"/>
    <n v="1423769402"/>
    <x v="0"/>
    <x v="84"/>
    <x v="1"/>
    <s v="technology/web"/>
    <x v="50"/>
    <x v="456"/>
    <x v="2"/>
    <x v="7"/>
  </r>
  <r>
    <n v="600"/>
    <s v="Anaheim California here we come but we need your help."/>
    <x v="599"/>
    <x v="10"/>
    <x v="173"/>
    <x v="1"/>
    <x v="0"/>
    <s v="USD"/>
    <n v="1431198562"/>
    <n v="1426014562"/>
    <x v="0"/>
    <x v="29"/>
    <x v="1"/>
    <s v="technology/web"/>
    <x v="53"/>
    <x v="101"/>
    <x v="2"/>
    <x v="7"/>
  </r>
  <r>
    <n v="601"/>
    <s v="Privster.net - Privacy anywhere, whenever for free."/>
    <x v="600"/>
    <x v="3"/>
    <x v="133"/>
    <x v="1"/>
    <x v="5"/>
    <s v="CAD"/>
    <n v="1419626139"/>
    <n v="1417034139"/>
    <x v="0"/>
    <x v="79"/>
    <x v="1"/>
    <s v="technology/web"/>
    <x v="60"/>
    <x v="457"/>
    <x v="2"/>
    <x v="7"/>
  </r>
  <r>
    <n v="602"/>
    <s v="EZDoctor Reports a &quot;CarFax&quot; type report on Doctors."/>
    <x v="601"/>
    <x v="54"/>
    <x v="117"/>
    <x v="1"/>
    <x v="0"/>
    <s v="USD"/>
    <n v="1434654215"/>
    <n v="1432062215"/>
    <x v="0"/>
    <x v="78"/>
    <x v="1"/>
    <s v="technology/web"/>
    <x v="50"/>
    <x v="121"/>
    <x v="2"/>
    <x v="7"/>
  </r>
  <r>
    <n v="603"/>
    <s v="Randompics.net - Make It Fan Owned And Updated! (Canceled)"/>
    <x v="602"/>
    <x v="36"/>
    <x v="448"/>
    <x v="1"/>
    <x v="0"/>
    <s v="USD"/>
    <n v="1408029623"/>
    <n v="1405437623"/>
    <x v="0"/>
    <x v="62"/>
    <x v="1"/>
    <s v="technology/web"/>
    <x v="65"/>
    <x v="458"/>
    <x v="2"/>
    <x v="7"/>
  </r>
  <r>
    <n v="604"/>
    <s v="Don't Shoot the Messenger Chick (Canceled)"/>
    <x v="603"/>
    <x v="15"/>
    <x v="117"/>
    <x v="1"/>
    <x v="0"/>
    <s v="USD"/>
    <n v="1409187056"/>
    <n v="1406595056"/>
    <x v="0"/>
    <x v="78"/>
    <x v="1"/>
    <s v="technology/web"/>
    <x v="50"/>
    <x v="121"/>
    <x v="2"/>
    <x v="7"/>
  </r>
  <r>
    <n v="605"/>
    <s v="Teach Your Parents iPad (Canceled)"/>
    <x v="604"/>
    <x v="10"/>
    <x v="449"/>
    <x v="1"/>
    <x v="0"/>
    <s v="USD"/>
    <n v="1440318908"/>
    <n v="1436430908"/>
    <x v="0"/>
    <x v="22"/>
    <x v="1"/>
    <s v="technology/web"/>
    <x v="56"/>
    <x v="459"/>
    <x v="2"/>
    <x v="7"/>
  </r>
  <r>
    <n v="606"/>
    <s v="All in One Cloud Business Management - Extendix Panel"/>
    <x v="605"/>
    <x v="10"/>
    <x v="115"/>
    <x v="1"/>
    <x v="9"/>
    <s v="EUR"/>
    <n v="1432479600"/>
    <n v="1428507409"/>
    <x v="0"/>
    <x v="29"/>
    <x v="1"/>
    <s v="technology/web"/>
    <x v="50"/>
    <x v="119"/>
    <x v="2"/>
    <x v="7"/>
  </r>
  <r>
    <n v="607"/>
    <s v="An Online Music Venue Awaits (Canceled)"/>
    <x v="606"/>
    <x v="49"/>
    <x v="117"/>
    <x v="1"/>
    <x v="0"/>
    <s v="USD"/>
    <n v="1448225336"/>
    <n v="1445629736"/>
    <x v="0"/>
    <x v="78"/>
    <x v="1"/>
    <s v="technology/web"/>
    <x v="50"/>
    <x v="121"/>
    <x v="2"/>
    <x v="7"/>
  </r>
  <r>
    <n v="608"/>
    <s v="Mise En Abyme Cloud Computers - PC inside a Website"/>
    <x v="607"/>
    <x v="60"/>
    <x v="450"/>
    <x v="1"/>
    <x v="0"/>
    <s v="USD"/>
    <n v="1434405980"/>
    <n v="1431813980"/>
    <x v="0"/>
    <x v="81"/>
    <x v="1"/>
    <s v="technology/web"/>
    <x v="60"/>
    <x v="460"/>
    <x v="2"/>
    <x v="7"/>
  </r>
  <r>
    <n v="609"/>
    <s v="Swap Anything (Canceled)"/>
    <x v="608"/>
    <x v="153"/>
    <x v="139"/>
    <x v="1"/>
    <x v="1"/>
    <s v="GBP"/>
    <n v="1448761744"/>
    <n v="1446166144"/>
    <x v="0"/>
    <x v="29"/>
    <x v="1"/>
    <s v="technology/web"/>
    <x v="60"/>
    <x v="144"/>
    <x v="2"/>
    <x v="7"/>
  </r>
  <r>
    <n v="610"/>
    <s v="UniteChrist (Canceled)"/>
    <x v="609"/>
    <x v="154"/>
    <x v="117"/>
    <x v="1"/>
    <x v="0"/>
    <s v="USD"/>
    <n v="1429732586"/>
    <n v="1427140586"/>
    <x v="0"/>
    <x v="78"/>
    <x v="1"/>
    <s v="technology/web"/>
    <x v="50"/>
    <x v="121"/>
    <x v="2"/>
    <x v="7"/>
  </r>
  <r>
    <n v="611"/>
    <s v="Securivente (Canceled)"/>
    <x v="610"/>
    <x v="58"/>
    <x v="117"/>
    <x v="1"/>
    <x v="6"/>
    <s v="EUR"/>
    <n v="1453210037"/>
    <n v="1448026037"/>
    <x v="0"/>
    <x v="78"/>
    <x v="1"/>
    <s v="technology/web"/>
    <x v="50"/>
    <x v="121"/>
    <x v="2"/>
    <x v="7"/>
  </r>
  <r>
    <n v="612"/>
    <s v="Web Streaming 2.0 (Canceled)"/>
    <x v="611"/>
    <x v="3"/>
    <x v="117"/>
    <x v="1"/>
    <x v="13"/>
    <s v="EUR"/>
    <n v="1472777146"/>
    <n v="1470185146"/>
    <x v="0"/>
    <x v="78"/>
    <x v="1"/>
    <s v="technology/web"/>
    <x v="50"/>
    <x v="121"/>
    <x v="2"/>
    <x v="7"/>
  </r>
  <r>
    <n v="613"/>
    <s v="storieChild: technology + art = your child's storybook"/>
    <x v="612"/>
    <x v="127"/>
    <x v="451"/>
    <x v="1"/>
    <x v="0"/>
    <s v="USD"/>
    <n v="1443675540"/>
    <n v="1441022120"/>
    <x v="0"/>
    <x v="212"/>
    <x v="1"/>
    <s v="technology/web"/>
    <x v="70"/>
    <x v="461"/>
    <x v="2"/>
    <x v="7"/>
  </r>
  <r>
    <n v="614"/>
    <s v="Lets Reinvent Our Election Process (Canceled)"/>
    <x v="613"/>
    <x v="3"/>
    <x v="117"/>
    <x v="1"/>
    <x v="0"/>
    <s v="USD"/>
    <n v="1466731740"/>
    <n v="1464139740"/>
    <x v="0"/>
    <x v="78"/>
    <x v="1"/>
    <s v="technology/web"/>
    <x v="50"/>
    <x v="121"/>
    <x v="2"/>
    <x v="7"/>
  </r>
  <r>
    <n v="615"/>
    <s v="PixlDir.com - Simple and fast image hosting. (Canceled)"/>
    <x v="614"/>
    <x v="155"/>
    <x v="117"/>
    <x v="1"/>
    <x v="4"/>
    <s v="NZD"/>
    <n v="1443149759"/>
    <n v="1440557759"/>
    <x v="0"/>
    <x v="78"/>
    <x v="1"/>
    <s v="technology/web"/>
    <x v="50"/>
    <x v="121"/>
    <x v="2"/>
    <x v="7"/>
  </r>
  <r>
    <n v="616"/>
    <s v="S'time Soirees (Canceled)"/>
    <x v="615"/>
    <x v="10"/>
    <x v="117"/>
    <x v="1"/>
    <x v="6"/>
    <s v="EUR"/>
    <n v="1488013307"/>
    <n v="1485421307"/>
    <x v="0"/>
    <x v="78"/>
    <x v="1"/>
    <s v="technology/web"/>
    <x v="50"/>
    <x v="121"/>
    <x v="2"/>
    <x v="7"/>
  </r>
  <r>
    <n v="617"/>
    <s v="Get Affordable Website with Premium Hosting and Domain"/>
    <x v="616"/>
    <x v="13"/>
    <x v="177"/>
    <x v="1"/>
    <x v="1"/>
    <s v="GBP"/>
    <n v="1431072843"/>
    <n v="1427184843"/>
    <x v="0"/>
    <x v="83"/>
    <x v="1"/>
    <s v="technology/web"/>
    <x v="56"/>
    <x v="135"/>
    <x v="2"/>
    <x v="7"/>
  </r>
  <r>
    <n v="618"/>
    <s v="Y2Y Tutors (Canceled)"/>
    <x v="617"/>
    <x v="44"/>
    <x v="117"/>
    <x v="1"/>
    <x v="0"/>
    <s v="USD"/>
    <n v="1449689203"/>
    <n v="1447097203"/>
    <x v="0"/>
    <x v="78"/>
    <x v="1"/>
    <s v="technology/web"/>
    <x v="50"/>
    <x v="121"/>
    <x v="2"/>
    <x v="7"/>
  </r>
  <r>
    <n v="619"/>
    <s v="Big Data (Canceled)"/>
    <x v="618"/>
    <x v="156"/>
    <x v="116"/>
    <x v="1"/>
    <x v="0"/>
    <s v="USD"/>
    <n v="1416933390"/>
    <n v="1411745790"/>
    <x v="0"/>
    <x v="29"/>
    <x v="1"/>
    <s v="technology/web"/>
    <x v="50"/>
    <x v="120"/>
    <x v="2"/>
    <x v="7"/>
  </r>
  <r>
    <n v="620"/>
    <s v="iShopGreen.ca - the green product marketplace (Canceled)"/>
    <x v="619"/>
    <x v="11"/>
    <x v="452"/>
    <x v="1"/>
    <x v="5"/>
    <s v="CAD"/>
    <n v="1408986738"/>
    <n v="1405098738"/>
    <x v="0"/>
    <x v="29"/>
    <x v="1"/>
    <s v="technology/web"/>
    <x v="60"/>
    <x v="462"/>
    <x v="2"/>
    <x v="7"/>
  </r>
  <r>
    <n v="621"/>
    <s v="We CAN End Police Violence Against Our Dog's (Canceled)"/>
    <x v="620"/>
    <x v="31"/>
    <x v="453"/>
    <x v="1"/>
    <x v="0"/>
    <s v="USD"/>
    <n v="1467934937"/>
    <n v="1465342937"/>
    <x v="0"/>
    <x v="83"/>
    <x v="1"/>
    <s v="technology/web"/>
    <x v="60"/>
    <x v="463"/>
    <x v="2"/>
    <x v="7"/>
  </r>
  <r>
    <n v="622"/>
    <s v="The Animal Shelter Network website (Canceled)"/>
    <x v="621"/>
    <x v="12"/>
    <x v="454"/>
    <x v="1"/>
    <x v="0"/>
    <s v="USD"/>
    <n v="1467398138"/>
    <n v="1465670138"/>
    <x v="0"/>
    <x v="82"/>
    <x v="1"/>
    <s v="technology/web"/>
    <x v="52"/>
    <x v="464"/>
    <x v="2"/>
    <x v="7"/>
  </r>
  <r>
    <n v="623"/>
    <s v="WheelWolf - Swap and borrow cars with fellow car lovers."/>
    <x v="622"/>
    <x v="96"/>
    <x v="117"/>
    <x v="1"/>
    <x v="2"/>
    <s v="AUD"/>
    <n v="1432771997"/>
    <n v="1430179997"/>
    <x v="0"/>
    <x v="78"/>
    <x v="1"/>
    <s v="technology/web"/>
    <x v="50"/>
    <x v="121"/>
    <x v="2"/>
    <x v="7"/>
  </r>
  <r>
    <n v="624"/>
    <s v="NeedSomeLoven.com (Canceled)"/>
    <x v="623"/>
    <x v="10"/>
    <x v="117"/>
    <x v="1"/>
    <x v="0"/>
    <s v="USD"/>
    <n v="1431647041"/>
    <n v="1429055041"/>
    <x v="0"/>
    <x v="78"/>
    <x v="1"/>
    <s v="technology/web"/>
    <x v="50"/>
    <x v="121"/>
    <x v="2"/>
    <x v="7"/>
  </r>
  <r>
    <n v="625"/>
    <s v="SkyRooms.io Virtual Offices (Canceled)"/>
    <x v="624"/>
    <x v="31"/>
    <x v="117"/>
    <x v="1"/>
    <x v="5"/>
    <s v="CAD"/>
    <n v="1490560177"/>
    <n v="1487971777"/>
    <x v="0"/>
    <x v="78"/>
    <x v="1"/>
    <s v="technology/web"/>
    <x v="50"/>
    <x v="121"/>
    <x v="2"/>
    <x v="7"/>
  </r>
  <r>
    <n v="626"/>
    <s v="The Story of Life - Writing tomorrow's history today"/>
    <x v="625"/>
    <x v="31"/>
    <x v="455"/>
    <x v="1"/>
    <x v="0"/>
    <s v="USD"/>
    <n v="1439644920"/>
    <n v="1436793939"/>
    <x v="0"/>
    <x v="70"/>
    <x v="1"/>
    <s v="technology/web"/>
    <x v="123"/>
    <x v="465"/>
    <x v="2"/>
    <x v="7"/>
  </r>
  <r>
    <n v="627"/>
    <s v="Privileged Zone - Premium Social Network (Canceled)"/>
    <x v="626"/>
    <x v="157"/>
    <x v="456"/>
    <x v="1"/>
    <x v="11"/>
    <s v="SEK"/>
    <n v="1457996400"/>
    <n v="1452842511"/>
    <x v="0"/>
    <x v="29"/>
    <x v="1"/>
    <s v="technology/web"/>
    <x v="50"/>
    <x v="466"/>
    <x v="2"/>
    <x v="7"/>
  </r>
  <r>
    <n v="628"/>
    <s v="Website for Firearms Education &amp; Sale of Accessories"/>
    <x v="627"/>
    <x v="10"/>
    <x v="117"/>
    <x v="1"/>
    <x v="0"/>
    <s v="USD"/>
    <n v="1405269457"/>
    <n v="1402677457"/>
    <x v="0"/>
    <x v="78"/>
    <x v="1"/>
    <s v="technology/web"/>
    <x v="50"/>
    <x v="121"/>
    <x v="2"/>
    <x v="7"/>
  </r>
  <r>
    <n v="629"/>
    <s v="Smidlink Fun Ids.....search an Id, then message for free!"/>
    <x v="628"/>
    <x v="61"/>
    <x v="457"/>
    <x v="1"/>
    <x v="2"/>
    <s v="AUD"/>
    <n v="1463239108"/>
    <n v="1460647108"/>
    <x v="0"/>
    <x v="83"/>
    <x v="1"/>
    <s v="technology/web"/>
    <x v="50"/>
    <x v="467"/>
    <x v="2"/>
    <x v="7"/>
  </r>
  <r>
    <n v="630"/>
    <s v="Ecosteader (Canceled)"/>
    <x v="629"/>
    <x v="158"/>
    <x v="115"/>
    <x v="1"/>
    <x v="0"/>
    <s v="USD"/>
    <n v="1441516200"/>
    <n v="1438959121"/>
    <x v="0"/>
    <x v="29"/>
    <x v="1"/>
    <s v="technology/web"/>
    <x v="50"/>
    <x v="119"/>
    <x v="2"/>
    <x v="7"/>
  </r>
  <r>
    <n v="631"/>
    <s v="Brevity: A Powerful Online Publishing Software! (Canceled)"/>
    <x v="630"/>
    <x v="63"/>
    <x v="458"/>
    <x v="1"/>
    <x v="5"/>
    <s v="CAD"/>
    <n v="1464460329"/>
    <n v="1461954729"/>
    <x v="0"/>
    <x v="82"/>
    <x v="1"/>
    <s v="technology/web"/>
    <x v="60"/>
    <x v="468"/>
    <x v="2"/>
    <x v="7"/>
  </r>
  <r>
    <n v="632"/>
    <s v="UniWherse.com - Bring students future (Canceled)"/>
    <x v="631"/>
    <x v="22"/>
    <x v="117"/>
    <x v="1"/>
    <x v="9"/>
    <s v="EUR"/>
    <n v="1448470165"/>
    <n v="1445874565"/>
    <x v="0"/>
    <x v="78"/>
    <x v="1"/>
    <s v="technology/web"/>
    <x v="50"/>
    <x v="121"/>
    <x v="2"/>
    <x v="7"/>
  </r>
  <r>
    <n v="633"/>
    <s v="Uivo-fast,secure emergency contact system for your property"/>
    <x v="632"/>
    <x v="3"/>
    <x v="459"/>
    <x v="1"/>
    <x v="0"/>
    <s v="USD"/>
    <n v="1466204400"/>
    <n v="1463469062"/>
    <x v="0"/>
    <x v="20"/>
    <x v="1"/>
    <s v="technology/web"/>
    <x v="81"/>
    <x v="469"/>
    <x v="2"/>
    <x v="7"/>
  </r>
  <r>
    <n v="634"/>
    <s v="pitchtograndma (Canceled)"/>
    <x v="633"/>
    <x v="10"/>
    <x v="116"/>
    <x v="1"/>
    <x v="0"/>
    <s v="USD"/>
    <n v="1424989029"/>
    <n v="1422397029"/>
    <x v="0"/>
    <x v="29"/>
    <x v="1"/>
    <s v="technology/web"/>
    <x v="50"/>
    <x v="120"/>
    <x v="2"/>
    <x v="7"/>
  </r>
  <r>
    <n v="635"/>
    <s v="Pleero, A Technology Team Building Website (Canceled)"/>
    <x v="634"/>
    <x v="31"/>
    <x v="369"/>
    <x v="1"/>
    <x v="0"/>
    <s v="USD"/>
    <n v="1428804762"/>
    <n v="1426212762"/>
    <x v="0"/>
    <x v="29"/>
    <x v="1"/>
    <s v="technology/web"/>
    <x v="50"/>
    <x v="447"/>
    <x v="2"/>
    <x v="7"/>
  </r>
  <r>
    <n v="636"/>
    <s v="Keto Advice (Canceled)"/>
    <x v="635"/>
    <x v="13"/>
    <x v="460"/>
    <x v="1"/>
    <x v="1"/>
    <s v="GBP"/>
    <n v="1433587620"/>
    <n v="1430996150"/>
    <x v="0"/>
    <x v="29"/>
    <x v="1"/>
    <s v="technology/web"/>
    <x v="50"/>
    <x v="143"/>
    <x v="2"/>
    <x v="7"/>
  </r>
  <r>
    <n v="637"/>
    <s v="Unique online start up, Art and Technology together (Canceled)"/>
    <x v="636"/>
    <x v="57"/>
    <x v="117"/>
    <x v="1"/>
    <x v="1"/>
    <s v="GBP"/>
    <n v="1488063840"/>
    <n v="1485558318"/>
    <x v="0"/>
    <x v="78"/>
    <x v="1"/>
    <s v="technology/web"/>
    <x v="50"/>
    <x v="121"/>
    <x v="2"/>
    <x v="7"/>
  </r>
  <r>
    <n v="638"/>
    <s v="W (Canceled)"/>
    <x v="637"/>
    <x v="61"/>
    <x v="461"/>
    <x v="1"/>
    <x v="12"/>
    <s v="EUR"/>
    <n v="1490447662"/>
    <n v="1485267262"/>
    <x v="0"/>
    <x v="79"/>
    <x v="1"/>
    <s v="technology/web"/>
    <x v="50"/>
    <x v="362"/>
    <x v="2"/>
    <x v="7"/>
  </r>
  <r>
    <n v="639"/>
    <s v="Kids Educational Social Media Site (Canceled)"/>
    <x v="638"/>
    <x v="80"/>
    <x v="116"/>
    <x v="1"/>
    <x v="0"/>
    <s v="USD"/>
    <n v="1413208795"/>
    <n v="1408024795"/>
    <x v="0"/>
    <x v="29"/>
    <x v="1"/>
    <s v="technology/web"/>
    <x v="50"/>
    <x v="120"/>
    <x v="2"/>
    <x v="7"/>
  </r>
  <r>
    <n v="640"/>
    <s v="Carbon mini bikes / race / MTB / FAT ~ Carbon tow placement"/>
    <x v="639"/>
    <x v="159"/>
    <x v="462"/>
    <x v="0"/>
    <x v="6"/>
    <s v="EUR"/>
    <n v="1480028400"/>
    <n v="1478685915"/>
    <x v="0"/>
    <x v="84"/>
    <x v="0"/>
    <s v="technology/wearables"/>
    <x v="124"/>
    <x v="470"/>
    <x v="2"/>
    <x v="8"/>
  </r>
  <r>
    <n v="641"/>
    <s v="Help fund research of dual action compression breast pump"/>
    <x v="640"/>
    <x v="79"/>
    <x v="463"/>
    <x v="0"/>
    <x v="0"/>
    <s v="USD"/>
    <n v="1439473248"/>
    <n v="1436881248"/>
    <x v="0"/>
    <x v="213"/>
    <x v="0"/>
    <s v="technology/wearables"/>
    <x v="17"/>
    <x v="471"/>
    <x v="2"/>
    <x v="8"/>
  </r>
  <r>
    <n v="642"/>
    <s v="Gauss - Redefining Eye Protection for the Digital Age"/>
    <x v="641"/>
    <x v="22"/>
    <x v="464"/>
    <x v="0"/>
    <x v="12"/>
    <s v="EUR"/>
    <n v="1439998674"/>
    <n v="1436888274"/>
    <x v="0"/>
    <x v="214"/>
    <x v="0"/>
    <s v="technology/wearables"/>
    <x v="125"/>
    <x v="472"/>
    <x v="2"/>
    <x v="8"/>
  </r>
  <r>
    <n v="643"/>
    <s v="Phone Silks - The best way to carry your smart phone!"/>
    <x v="642"/>
    <x v="31"/>
    <x v="465"/>
    <x v="0"/>
    <x v="0"/>
    <s v="USD"/>
    <n v="1433085875"/>
    <n v="1428333875"/>
    <x v="0"/>
    <x v="215"/>
    <x v="0"/>
    <s v="technology/wearables"/>
    <x v="6"/>
    <x v="473"/>
    <x v="2"/>
    <x v="8"/>
  </r>
  <r>
    <n v="644"/>
    <s v="Sofft: Blocks Stains &amp; Softens Clothes!"/>
    <x v="643"/>
    <x v="31"/>
    <x v="466"/>
    <x v="0"/>
    <x v="0"/>
    <s v="USD"/>
    <n v="1414544400"/>
    <n v="1410883139"/>
    <x v="0"/>
    <x v="216"/>
    <x v="0"/>
    <s v="technology/wearables"/>
    <x v="126"/>
    <x v="474"/>
    <x v="2"/>
    <x v="8"/>
  </r>
  <r>
    <n v="645"/>
    <s v="Carbon Fiber Collar Stays"/>
    <x v="644"/>
    <x v="13"/>
    <x v="467"/>
    <x v="0"/>
    <x v="0"/>
    <s v="USD"/>
    <n v="1470962274"/>
    <n v="1468370274"/>
    <x v="0"/>
    <x v="186"/>
    <x v="0"/>
    <s v="technology/wearables"/>
    <x v="127"/>
    <x v="475"/>
    <x v="2"/>
    <x v="8"/>
  </r>
  <r>
    <n v="646"/>
    <s v="Body Armor - The Super Female Police Officer of the Future!!"/>
    <x v="645"/>
    <x v="134"/>
    <x v="468"/>
    <x v="0"/>
    <x v="0"/>
    <s v="USD"/>
    <n v="1407788867"/>
    <n v="1405196867"/>
    <x v="0"/>
    <x v="74"/>
    <x v="0"/>
    <s v="technology/wearables"/>
    <x v="88"/>
    <x v="476"/>
    <x v="2"/>
    <x v="8"/>
  </r>
  <r>
    <n v="647"/>
    <s v="Silver anti-radiation underwear. Keep body cool in summer"/>
    <x v="646"/>
    <x v="13"/>
    <x v="469"/>
    <x v="0"/>
    <x v="5"/>
    <s v="CAD"/>
    <n v="1458235549"/>
    <n v="1455647149"/>
    <x v="0"/>
    <x v="57"/>
    <x v="0"/>
    <s v="technology/wearables"/>
    <x v="13"/>
    <x v="477"/>
    <x v="2"/>
    <x v="8"/>
  </r>
  <r>
    <n v="648"/>
    <s v="Audio Jacket"/>
    <x v="647"/>
    <x v="19"/>
    <x v="470"/>
    <x v="0"/>
    <x v="0"/>
    <s v="USD"/>
    <n v="1413304708"/>
    <n v="1410280708"/>
    <x v="0"/>
    <x v="74"/>
    <x v="0"/>
    <s v="technology/wearables"/>
    <x v="37"/>
    <x v="478"/>
    <x v="2"/>
    <x v="8"/>
  </r>
  <r>
    <n v="649"/>
    <s v="VIVO Solar Bag"/>
    <x v="648"/>
    <x v="30"/>
    <x v="471"/>
    <x v="0"/>
    <x v="0"/>
    <s v="USD"/>
    <n v="1410904413"/>
    <n v="1409090013"/>
    <x v="0"/>
    <x v="141"/>
    <x v="0"/>
    <s v="technology/wearables"/>
    <x v="49"/>
    <x v="479"/>
    <x v="2"/>
    <x v="8"/>
  </r>
  <r>
    <n v="650"/>
    <s v="Jake Lazarow's Eagle Project"/>
    <x v="649"/>
    <x v="15"/>
    <x v="472"/>
    <x v="0"/>
    <x v="0"/>
    <s v="USD"/>
    <n v="1418953984"/>
    <n v="1413766384"/>
    <x v="0"/>
    <x v="53"/>
    <x v="0"/>
    <s v="technology/wearables"/>
    <x v="20"/>
    <x v="480"/>
    <x v="2"/>
    <x v="8"/>
  </r>
  <r>
    <n v="651"/>
    <s v="Pacha's Pajamas: Award-Winning Healthy Kids Entertainment!"/>
    <x v="650"/>
    <x v="31"/>
    <x v="473"/>
    <x v="0"/>
    <x v="0"/>
    <s v="USD"/>
    <n v="1418430311"/>
    <n v="1415838311"/>
    <x v="0"/>
    <x v="217"/>
    <x v="0"/>
    <s v="technology/wearables"/>
    <x v="7"/>
    <x v="481"/>
    <x v="2"/>
    <x v="8"/>
  </r>
  <r>
    <n v="652"/>
    <s v="The Zossom Phone Case"/>
    <x v="651"/>
    <x v="9"/>
    <x v="474"/>
    <x v="0"/>
    <x v="0"/>
    <s v="USD"/>
    <n v="1480613650"/>
    <n v="1478018050"/>
    <x v="0"/>
    <x v="33"/>
    <x v="0"/>
    <s v="technology/wearables"/>
    <x v="8"/>
    <x v="482"/>
    <x v="2"/>
    <x v="8"/>
  </r>
  <r>
    <n v="653"/>
    <s v="Wearsafe: Wearable technology on a mission to save lives"/>
    <x v="652"/>
    <x v="96"/>
    <x v="475"/>
    <x v="0"/>
    <x v="0"/>
    <s v="USD"/>
    <n v="1440082240"/>
    <n v="1436885440"/>
    <x v="0"/>
    <x v="218"/>
    <x v="0"/>
    <s v="technology/wearables"/>
    <x v="48"/>
    <x v="483"/>
    <x v="2"/>
    <x v="8"/>
  </r>
  <r>
    <n v="654"/>
    <s v="TRASENSE MOVEMENT: The Smartest Daily Tracker for Under $30"/>
    <x v="653"/>
    <x v="14"/>
    <x v="476"/>
    <x v="0"/>
    <x v="0"/>
    <s v="USD"/>
    <n v="1436396313"/>
    <n v="1433804313"/>
    <x v="0"/>
    <x v="219"/>
    <x v="0"/>
    <s v="technology/wearables"/>
    <x v="128"/>
    <x v="484"/>
    <x v="2"/>
    <x v="8"/>
  </r>
  <r>
    <n v="655"/>
    <s v="Spark: The Watch That Keeps You Awake"/>
    <x v="654"/>
    <x v="6"/>
    <x v="477"/>
    <x v="0"/>
    <x v="0"/>
    <s v="USD"/>
    <n v="1426197512"/>
    <n v="1423609112"/>
    <x v="0"/>
    <x v="220"/>
    <x v="0"/>
    <s v="technology/wearables"/>
    <x v="92"/>
    <x v="485"/>
    <x v="2"/>
    <x v="8"/>
  </r>
  <r>
    <n v="656"/>
    <s v="Motion Control Camera Camcorder HD Bluetooth Smart Glasses"/>
    <x v="655"/>
    <x v="10"/>
    <x v="478"/>
    <x v="0"/>
    <x v="0"/>
    <s v="USD"/>
    <n v="1460917119"/>
    <n v="1455736719"/>
    <x v="0"/>
    <x v="45"/>
    <x v="0"/>
    <s v="technology/wearables"/>
    <x v="111"/>
    <x v="486"/>
    <x v="2"/>
    <x v="8"/>
  </r>
  <r>
    <n v="657"/>
    <s v="Shine: first App control Laser Light Bluetooth Headphones"/>
    <x v="656"/>
    <x v="36"/>
    <x v="479"/>
    <x v="0"/>
    <x v="0"/>
    <s v="USD"/>
    <n v="1450901872"/>
    <n v="1448309872"/>
    <x v="0"/>
    <x v="221"/>
    <x v="0"/>
    <s v="technology/wearables"/>
    <x v="9"/>
    <x v="487"/>
    <x v="2"/>
    <x v="8"/>
  </r>
  <r>
    <n v="658"/>
    <s v="Neorings secures, mounts, stands, your smartphone and tablet"/>
    <x v="657"/>
    <x v="160"/>
    <x v="480"/>
    <x v="0"/>
    <x v="0"/>
    <s v="USD"/>
    <n v="1437933600"/>
    <n v="1435117889"/>
    <x v="0"/>
    <x v="222"/>
    <x v="0"/>
    <s v="technology/wearables"/>
    <x v="3"/>
    <x v="488"/>
    <x v="2"/>
    <x v="8"/>
  </r>
  <r>
    <n v="659"/>
    <s v="Lulu Watch Designs - Apple Watch"/>
    <x v="658"/>
    <x v="9"/>
    <x v="481"/>
    <x v="0"/>
    <x v="0"/>
    <s v="USD"/>
    <n v="1440339295"/>
    <n v="1437747295"/>
    <x v="0"/>
    <x v="64"/>
    <x v="0"/>
    <s v="technology/wearables"/>
    <x v="7"/>
    <x v="489"/>
    <x v="2"/>
    <x v="8"/>
  </r>
  <r>
    <n v="660"/>
    <s v="ProfileMyRun:  Run the Right Way, Run the Natural Way"/>
    <x v="659"/>
    <x v="63"/>
    <x v="482"/>
    <x v="2"/>
    <x v="0"/>
    <s v="USD"/>
    <n v="1415558879"/>
    <n v="1412963279"/>
    <x v="0"/>
    <x v="59"/>
    <x v="1"/>
    <s v="technology/wearables"/>
    <x v="56"/>
    <x v="490"/>
    <x v="2"/>
    <x v="8"/>
  </r>
  <r>
    <n v="661"/>
    <s v="AirString"/>
    <x v="660"/>
    <x v="3"/>
    <x v="483"/>
    <x v="2"/>
    <x v="0"/>
    <s v="USD"/>
    <n v="1477236559"/>
    <n v="1474644559"/>
    <x v="0"/>
    <x v="82"/>
    <x v="1"/>
    <s v="technology/wearables"/>
    <x v="60"/>
    <x v="491"/>
    <x v="2"/>
    <x v="8"/>
  </r>
  <r>
    <n v="662"/>
    <s v="LW - the cool luminescent band with a watch"/>
    <x v="661"/>
    <x v="130"/>
    <x v="484"/>
    <x v="2"/>
    <x v="0"/>
    <s v="USD"/>
    <n v="1421404247"/>
    <n v="1418812247"/>
    <x v="0"/>
    <x v="80"/>
    <x v="1"/>
    <s v="technology/wearables"/>
    <x v="50"/>
    <x v="492"/>
    <x v="2"/>
    <x v="8"/>
  </r>
  <r>
    <n v="663"/>
    <s v="MouseFighter invisible AIR mouse"/>
    <x v="662"/>
    <x v="61"/>
    <x v="485"/>
    <x v="2"/>
    <x v="8"/>
    <s v="DKK"/>
    <n v="1437250456"/>
    <n v="1434658456"/>
    <x v="0"/>
    <x v="63"/>
    <x v="1"/>
    <s v="technology/wearables"/>
    <x v="50"/>
    <x v="101"/>
    <x v="2"/>
    <x v="8"/>
  </r>
  <r>
    <n v="664"/>
    <s v="Oregon Babyâ„¢ Diapers"/>
    <x v="663"/>
    <x v="14"/>
    <x v="486"/>
    <x v="2"/>
    <x v="0"/>
    <s v="USD"/>
    <n v="1428940775"/>
    <n v="1426348775"/>
    <x v="0"/>
    <x v="60"/>
    <x v="1"/>
    <s v="technology/wearables"/>
    <x v="59"/>
    <x v="493"/>
    <x v="2"/>
    <x v="8"/>
  </r>
  <r>
    <n v="665"/>
    <s v="CulBox , Open Source Wearable Smart Watch for Arduino"/>
    <x v="664"/>
    <x v="3"/>
    <x v="487"/>
    <x v="2"/>
    <x v="0"/>
    <s v="USD"/>
    <n v="1484327061"/>
    <n v="1479143061"/>
    <x v="0"/>
    <x v="8"/>
    <x v="1"/>
    <s v="technology/wearables"/>
    <x v="118"/>
    <x v="494"/>
    <x v="2"/>
    <x v="8"/>
  </r>
  <r>
    <n v="666"/>
    <s v="Ducky Diapers"/>
    <x v="665"/>
    <x v="61"/>
    <x v="138"/>
    <x v="2"/>
    <x v="0"/>
    <s v="USD"/>
    <n v="1408305498"/>
    <n v="1405713498"/>
    <x v="0"/>
    <x v="80"/>
    <x v="1"/>
    <s v="technology/wearables"/>
    <x v="50"/>
    <x v="447"/>
    <x v="2"/>
    <x v="8"/>
  </r>
  <r>
    <n v="667"/>
    <s v="Ubivade - Vibrating navigation belt"/>
    <x v="666"/>
    <x v="63"/>
    <x v="488"/>
    <x v="2"/>
    <x v="13"/>
    <s v="EUR"/>
    <n v="1477731463"/>
    <n v="1474275463"/>
    <x v="0"/>
    <x v="33"/>
    <x v="1"/>
    <s v="technology/wearables"/>
    <x v="54"/>
    <x v="495"/>
    <x v="2"/>
    <x v="8"/>
  </r>
  <r>
    <n v="668"/>
    <s v="Iplace itâ„¢ : The Phone Holding RFID Blocking Card Holder"/>
    <x v="667"/>
    <x v="36"/>
    <x v="344"/>
    <x v="2"/>
    <x v="0"/>
    <s v="USD"/>
    <n v="1431374222"/>
    <n v="1427486222"/>
    <x v="0"/>
    <x v="20"/>
    <x v="1"/>
    <s v="technology/wearables"/>
    <x v="62"/>
    <x v="496"/>
    <x v="2"/>
    <x v="8"/>
  </r>
  <r>
    <n v="669"/>
    <s v="Christian DiLusso Watches"/>
    <x v="668"/>
    <x v="61"/>
    <x v="489"/>
    <x v="2"/>
    <x v="11"/>
    <s v="SEK"/>
    <n v="1467817258"/>
    <n v="1465225258"/>
    <x v="0"/>
    <x v="33"/>
    <x v="1"/>
    <s v="technology/wearables"/>
    <x v="66"/>
    <x v="497"/>
    <x v="2"/>
    <x v="8"/>
  </r>
  <r>
    <n v="670"/>
    <s v="FINCLIP, the easiest way to don/doff your scuba diving fins"/>
    <x v="669"/>
    <x v="161"/>
    <x v="490"/>
    <x v="2"/>
    <x v="13"/>
    <s v="EUR"/>
    <n v="1466323800"/>
    <n v="1463418120"/>
    <x v="0"/>
    <x v="223"/>
    <x v="1"/>
    <s v="technology/wearables"/>
    <x v="129"/>
    <x v="498"/>
    <x v="2"/>
    <x v="8"/>
  </r>
  <r>
    <n v="671"/>
    <s v="SmoothEye - Accurately Test Your Alertness and Focus Level"/>
    <x v="670"/>
    <x v="11"/>
    <x v="491"/>
    <x v="2"/>
    <x v="0"/>
    <s v="USD"/>
    <n v="1421208000"/>
    <n v="1418315852"/>
    <x v="0"/>
    <x v="41"/>
    <x v="1"/>
    <s v="technology/wearables"/>
    <x v="115"/>
    <x v="499"/>
    <x v="2"/>
    <x v="8"/>
  </r>
  <r>
    <n v="672"/>
    <s v="youWare  |  A digital ID for the real world"/>
    <x v="671"/>
    <x v="63"/>
    <x v="492"/>
    <x v="2"/>
    <x v="0"/>
    <s v="USD"/>
    <n v="1420088340"/>
    <n v="1417410964"/>
    <x v="0"/>
    <x v="224"/>
    <x v="1"/>
    <s v="technology/wearables"/>
    <x v="66"/>
    <x v="500"/>
    <x v="2"/>
    <x v="8"/>
  </r>
  <r>
    <n v="673"/>
    <s v="HORIZON: LIFE ENHANCED GLASSWARE"/>
    <x v="672"/>
    <x v="57"/>
    <x v="82"/>
    <x v="2"/>
    <x v="0"/>
    <s v="USD"/>
    <n v="1409602217"/>
    <n v="1405714217"/>
    <x v="0"/>
    <x v="83"/>
    <x v="1"/>
    <s v="technology/wearables"/>
    <x v="50"/>
    <x v="409"/>
    <x v="2"/>
    <x v="8"/>
  </r>
  <r>
    <n v="674"/>
    <s v="Something To Wear For Hearing Sounds By Feeling Vibrations"/>
    <x v="673"/>
    <x v="63"/>
    <x v="493"/>
    <x v="2"/>
    <x v="0"/>
    <s v="USD"/>
    <n v="1407811627"/>
    <n v="1402627627"/>
    <x v="0"/>
    <x v="84"/>
    <x v="1"/>
    <s v="technology/wearables"/>
    <x v="50"/>
    <x v="501"/>
    <x v="2"/>
    <x v="8"/>
  </r>
  <r>
    <n v="675"/>
    <s v="How to Make Innovative Apple Watch Apps with WatchKit"/>
    <x v="674"/>
    <x v="12"/>
    <x v="494"/>
    <x v="2"/>
    <x v="0"/>
    <s v="USD"/>
    <n v="1420095540"/>
    <n v="1417558804"/>
    <x v="0"/>
    <x v="55"/>
    <x v="1"/>
    <s v="technology/wearables"/>
    <x v="77"/>
    <x v="502"/>
    <x v="2"/>
    <x v="8"/>
  </r>
  <r>
    <n v="676"/>
    <s v="NapTime: the first baby monitor that takes care of parents"/>
    <x v="675"/>
    <x v="57"/>
    <x v="495"/>
    <x v="2"/>
    <x v="5"/>
    <s v="CAD"/>
    <n v="1423333581"/>
    <n v="1420741581"/>
    <x v="0"/>
    <x v="54"/>
    <x v="1"/>
    <s v="technology/wearables"/>
    <x v="60"/>
    <x v="503"/>
    <x v="2"/>
    <x v="8"/>
  </r>
  <r>
    <n v="677"/>
    <s v="World's first Heated Jacket managed by Smartphone"/>
    <x v="676"/>
    <x v="63"/>
    <x v="496"/>
    <x v="2"/>
    <x v="13"/>
    <s v="EUR"/>
    <n v="1467106895"/>
    <n v="1463218895"/>
    <x v="0"/>
    <x v="93"/>
    <x v="1"/>
    <s v="technology/wearables"/>
    <x v="73"/>
    <x v="504"/>
    <x v="2"/>
    <x v="8"/>
  </r>
  <r>
    <n v="678"/>
    <s v="World's Smallest Mp3 Player Earpiece Bible - Ohura Project"/>
    <x v="677"/>
    <x v="88"/>
    <x v="497"/>
    <x v="2"/>
    <x v="0"/>
    <s v="USD"/>
    <n v="1463821338"/>
    <n v="1461229338"/>
    <x v="0"/>
    <x v="57"/>
    <x v="1"/>
    <s v="technology/wearables"/>
    <x v="65"/>
    <x v="505"/>
    <x v="2"/>
    <x v="8"/>
  </r>
  <r>
    <n v="679"/>
    <s v="Monolith Posture Coach"/>
    <x v="678"/>
    <x v="162"/>
    <x v="498"/>
    <x v="2"/>
    <x v="0"/>
    <s v="USD"/>
    <n v="1472920909"/>
    <n v="1467736909"/>
    <x v="0"/>
    <x v="225"/>
    <x v="1"/>
    <s v="technology/wearables"/>
    <x v="77"/>
    <x v="506"/>
    <x v="2"/>
    <x v="8"/>
  </r>
  <r>
    <n v="680"/>
    <s v="PosturePulse: The posture sensor worn on your waist or chair"/>
    <x v="679"/>
    <x v="96"/>
    <x v="499"/>
    <x v="2"/>
    <x v="0"/>
    <s v="USD"/>
    <n v="1410955331"/>
    <n v="1407931331"/>
    <x v="0"/>
    <x v="135"/>
    <x v="1"/>
    <s v="technology/wearables"/>
    <x v="73"/>
    <x v="507"/>
    <x v="2"/>
    <x v="8"/>
  </r>
  <r>
    <n v="681"/>
    <s v="D-Pro Athletic Headband with Carbon Fiber"/>
    <x v="680"/>
    <x v="30"/>
    <x v="116"/>
    <x v="2"/>
    <x v="0"/>
    <s v="USD"/>
    <n v="1477509604"/>
    <n v="1474917604"/>
    <x v="0"/>
    <x v="29"/>
    <x v="1"/>
    <s v="technology/wearables"/>
    <x v="50"/>
    <x v="120"/>
    <x v="2"/>
    <x v="8"/>
  </r>
  <r>
    <n v="682"/>
    <s v="Deception Belt"/>
    <x v="681"/>
    <x v="63"/>
    <x v="500"/>
    <x v="2"/>
    <x v="0"/>
    <s v="USD"/>
    <n v="1489512122"/>
    <n v="1486923722"/>
    <x v="0"/>
    <x v="80"/>
    <x v="1"/>
    <s v="technology/wearables"/>
    <x v="50"/>
    <x v="508"/>
    <x v="2"/>
    <x v="8"/>
  </r>
  <r>
    <n v="683"/>
    <s v="Mist Buddy Hydration/Misting Backpack"/>
    <x v="682"/>
    <x v="19"/>
    <x v="501"/>
    <x v="2"/>
    <x v="0"/>
    <s v="USD"/>
    <n v="1477949764"/>
    <n v="1474493764"/>
    <x v="0"/>
    <x v="83"/>
    <x v="1"/>
    <s v="technology/wearables"/>
    <x v="60"/>
    <x v="509"/>
    <x v="2"/>
    <x v="8"/>
  </r>
  <r>
    <n v="684"/>
    <s v="Arcus Motion Analyzer | The Versatile Smart Ring"/>
    <x v="683"/>
    <x v="163"/>
    <x v="502"/>
    <x v="2"/>
    <x v="0"/>
    <s v="USD"/>
    <n v="1406257200"/>
    <n v="1403176891"/>
    <x v="0"/>
    <x v="125"/>
    <x v="1"/>
    <s v="technology/wearables"/>
    <x v="113"/>
    <x v="510"/>
    <x v="2"/>
    <x v="8"/>
  </r>
  <r>
    <n v="685"/>
    <s v="Nomadica All purpose backpack with battery"/>
    <x v="684"/>
    <x v="13"/>
    <x v="503"/>
    <x v="2"/>
    <x v="0"/>
    <s v="USD"/>
    <n v="1421095672"/>
    <n v="1417207672"/>
    <x v="0"/>
    <x v="73"/>
    <x v="1"/>
    <s v="technology/wearables"/>
    <x v="58"/>
    <x v="511"/>
    <x v="2"/>
    <x v="8"/>
  </r>
  <r>
    <n v="686"/>
    <s v="Vivi di Cuore - Heart Rate Watch"/>
    <x v="685"/>
    <x v="69"/>
    <x v="117"/>
    <x v="2"/>
    <x v="13"/>
    <s v="EUR"/>
    <n v="1438618170"/>
    <n v="1436026170"/>
    <x v="0"/>
    <x v="78"/>
    <x v="1"/>
    <s v="technology/wearables"/>
    <x v="50"/>
    <x v="121"/>
    <x v="2"/>
    <x v="8"/>
  </r>
  <r>
    <n v="687"/>
    <s v="Power Go: Cargador Solar para Dispositivos MÃ³viles"/>
    <x v="686"/>
    <x v="57"/>
    <x v="504"/>
    <x v="2"/>
    <x v="14"/>
    <s v="MXN"/>
    <n v="1486317653"/>
    <n v="1481133653"/>
    <x v="0"/>
    <x v="79"/>
    <x v="1"/>
    <s v="technology/wearables"/>
    <x v="65"/>
    <x v="512"/>
    <x v="2"/>
    <x v="8"/>
  </r>
  <r>
    <n v="688"/>
    <s v="The Most Advanced Dress Shirt- EVER!!"/>
    <x v="687"/>
    <x v="22"/>
    <x v="505"/>
    <x v="2"/>
    <x v="0"/>
    <s v="USD"/>
    <n v="1444876253"/>
    <n v="1442284253"/>
    <x v="0"/>
    <x v="17"/>
    <x v="1"/>
    <s v="technology/wearables"/>
    <x v="130"/>
    <x v="513"/>
    <x v="2"/>
    <x v="8"/>
  </r>
  <r>
    <n v="689"/>
    <s v="Lifeclock One: The Escape from New York Inspired Smartwatch"/>
    <x v="688"/>
    <x v="61"/>
    <x v="506"/>
    <x v="2"/>
    <x v="0"/>
    <s v="USD"/>
    <n v="1481173140"/>
    <n v="1478016097"/>
    <x v="0"/>
    <x v="226"/>
    <x v="1"/>
    <s v="technology/wearables"/>
    <x v="74"/>
    <x v="514"/>
    <x v="2"/>
    <x v="8"/>
  </r>
  <r>
    <n v="690"/>
    <s v="BLOXSHIELD"/>
    <x v="689"/>
    <x v="22"/>
    <x v="507"/>
    <x v="2"/>
    <x v="0"/>
    <s v="USD"/>
    <n v="1473400800"/>
    <n v="1469718841"/>
    <x v="0"/>
    <x v="69"/>
    <x v="1"/>
    <s v="technology/wearables"/>
    <x v="81"/>
    <x v="515"/>
    <x v="2"/>
    <x v="8"/>
  </r>
  <r>
    <n v="691"/>
    <s v="ShapeCase - Colorful Apple Watch Bumpers"/>
    <x v="690"/>
    <x v="63"/>
    <x v="92"/>
    <x v="2"/>
    <x v="0"/>
    <s v="USD"/>
    <n v="1435711246"/>
    <n v="1433292046"/>
    <x v="0"/>
    <x v="73"/>
    <x v="1"/>
    <s v="technology/wearables"/>
    <x v="60"/>
    <x v="433"/>
    <x v="2"/>
    <x v="8"/>
  </r>
  <r>
    <n v="692"/>
    <s v="Signum Indicators by Brighter Indication"/>
    <x v="691"/>
    <x v="22"/>
    <x v="508"/>
    <x v="2"/>
    <x v="1"/>
    <s v="GBP"/>
    <n v="1482397263"/>
    <n v="1479805263"/>
    <x v="0"/>
    <x v="227"/>
    <x v="1"/>
    <s v="technology/wearables"/>
    <x v="113"/>
    <x v="516"/>
    <x v="2"/>
    <x v="8"/>
  </r>
  <r>
    <n v="693"/>
    <s v="Prana: Wearable for Breathing and Posture"/>
    <x v="692"/>
    <x v="57"/>
    <x v="509"/>
    <x v="2"/>
    <x v="0"/>
    <s v="USD"/>
    <n v="1430421827"/>
    <n v="1427829827"/>
    <x v="0"/>
    <x v="228"/>
    <x v="1"/>
    <s v="technology/wearables"/>
    <x v="131"/>
    <x v="517"/>
    <x v="2"/>
    <x v="8"/>
  </r>
  <r>
    <n v="694"/>
    <s v="Airlock bike helmet"/>
    <x v="693"/>
    <x v="60"/>
    <x v="510"/>
    <x v="2"/>
    <x v="0"/>
    <s v="USD"/>
    <n v="1485964559"/>
    <n v="1483372559"/>
    <x v="0"/>
    <x v="63"/>
    <x v="1"/>
    <s v="technology/wearables"/>
    <x v="50"/>
    <x v="518"/>
    <x v="2"/>
    <x v="8"/>
  </r>
  <r>
    <n v="695"/>
    <s v="mini air- personal air conditioner"/>
    <x v="694"/>
    <x v="127"/>
    <x v="69"/>
    <x v="2"/>
    <x v="0"/>
    <s v="USD"/>
    <n v="1414758620"/>
    <n v="1412166620"/>
    <x v="0"/>
    <x v="63"/>
    <x v="1"/>
    <s v="technology/wearables"/>
    <x v="60"/>
    <x v="519"/>
    <x v="2"/>
    <x v="8"/>
  </r>
  <r>
    <n v="696"/>
    <s v="trustee"/>
    <x v="695"/>
    <x v="164"/>
    <x v="116"/>
    <x v="2"/>
    <x v="9"/>
    <s v="EUR"/>
    <n v="1406326502"/>
    <n v="1403734502"/>
    <x v="0"/>
    <x v="29"/>
    <x v="1"/>
    <s v="technology/wearables"/>
    <x v="50"/>
    <x v="120"/>
    <x v="2"/>
    <x v="8"/>
  </r>
  <r>
    <n v="697"/>
    <s v="VR Lens Lab - Prescription Lenses for Virtual Reality HMDs"/>
    <x v="696"/>
    <x v="10"/>
    <x v="511"/>
    <x v="2"/>
    <x v="12"/>
    <s v="EUR"/>
    <n v="1454502789"/>
    <n v="1453206789"/>
    <x v="0"/>
    <x v="229"/>
    <x v="1"/>
    <s v="technology/wearables"/>
    <x v="132"/>
    <x v="520"/>
    <x v="2"/>
    <x v="8"/>
  </r>
  <r>
    <n v="698"/>
    <s v="3D Xray Vision. State of the Art. Free for Everyone*."/>
    <x v="697"/>
    <x v="57"/>
    <x v="512"/>
    <x v="2"/>
    <x v="0"/>
    <s v="USD"/>
    <n v="1411005600"/>
    <n v="1408141245"/>
    <x v="0"/>
    <x v="60"/>
    <x v="1"/>
    <s v="technology/wearables"/>
    <x v="77"/>
    <x v="521"/>
    <x v="2"/>
    <x v="8"/>
  </r>
  <r>
    <n v="699"/>
    <s v="TapTap, a touch communication wristband"/>
    <x v="698"/>
    <x v="64"/>
    <x v="513"/>
    <x v="2"/>
    <x v="0"/>
    <s v="USD"/>
    <n v="1385136000"/>
    <n v="1381923548"/>
    <x v="0"/>
    <x v="230"/>
    <x v="1"/>
    <s v="technology/wearables"/>
    <x v="133"/>
    <x v="522"/>
    <x v="2"/>
    <x v="8"/>
  </r>
  <r>
    <n v="700"/>
    <s v="A-iEasyâ„¢ Smartphone Stand Holder | The End of Busy Hands."/>
    <x v="699"/>
    <x v="36"/>
    <x v="124"/>
    <x v="2"/>
    <x v="3"/>
    <s v="EUR"/>
    <n v="1484065881"/>
    <n v="1481473881"/>
    <x v="0"/>
    <x v="162"/>
    <x v="1"/>
    <s v="technology/wearables"/>
    <x v="56"/>
    <x v="31"/>
    <x v="2"/>
    <x v="8"/>
  </r>
  <r>
    <n v="701"/>
    <s v="HotBlack: The premium smartwatch that shows your custom data"/>
    <x v="700"/>
    <x v="165"/>
    <x v="514"/>
    <x v="2"/>
    <x v="1"/>
    <s v="GBP"/>
    <n v="1406130880"/>
    <n v="1403538880"/>
    <x v="0"/>
    <x v="64"/>
    <x v="1"/>
    <s v="technology/wearables"/>
    <x v="117"/>
    <x v="523"/>
    <x v="2"/>
    <x v="8"/>
  </r>
  <r>
    <n v="702"/>
    <s v="Pace...Me | Visual Pace &amp; Interval Trainer | Sports Wearable"/>
    <x v="701"/>
    <x v="36"/>
    <x v="515"/>
    <x v="2"/>
    <x v="0"/>
    <s v="USD"/>
    <n v="1480011987"/>
    <n v="1477416387"/>
    <x v="0"/>
    <x v="77"/>
    <x v="1"/>
    <s v="technology/wearables"/>
    <x v="134"/>
    <x v="524"/>
    <x v="2"/>
    <x v="8"/>
  </r>
  <r>
    <n v="703"/>
    <s v="EL TORO SPEEDWRAPS - THE EVOLUTION OF SPORTS TRAINING"/>
    <x v="702"/>
    <x v="36"/>
    <x v="516"/>
    <x v="2"/>
    <x v="0"/>
    <s v="USD"/>
    <n v="1485905520"/>
    <n v="1481150949"/>
    <x v="0"/>
    <x v="63"/>
    <x v="1"/>
    <s v="technology/wearables"/>
    <x v="52"/>
    <x v="525"/>
    <x v="2"/>
    <x v="8"/>
  </r>
  <r>
    <n v="704"/>
    <s v="ZNITCH- The Evolution in Helmet Safety"/>
    <x v="703"/>
    <x v="56"/>
    <x v="517"/>
    <x v="2"/>
    <x v="5"/>
    <s v="CAD"/>
    <n v="1487565468"/>
    <n v="1482381468"/>
    <x v="0"/>
    <x v="80"/>
    <x v="1"/>
    <s v="technology/wearables"/>
    <x v="60"/>
    <x v="526"/>
    <x v="2"/>
    <x v="8"/>
  </r>
  <r>
    <n v="705"/>
    <s v="SomnoScope"/>
    <x v="704"/>
    <x v="57"/>
    <x v="518"/>
    <x v="2"/>
    <x v="9"/>
    <s v="EUR"/>
    <n v="1484999278"/>
    <n v="1482407278"/>
    <x v="0"/>
    <x v="81"/>
    <x v="1"/>
    <s v="technology/wearables"/>
    <x v="60"/>
    <x v="527"/>
    <x v="2"/>
    <x v="8"/>
  </r>
  <r>
    <n v="706"/>
    <s v="Driver Alert System"/>
    <x v="705"/>
    <x v="57"/>
    <x v="117"/>
    <x v="2"/>
    <x v="3"/>
    <s v="EUR"/>
    <n v="1481740740"/>
    <n v="1478130783"/>
    <x v="0"/>
    <x v="78"/>
    <x v="1"/>
    <s v="technology/wearables"/>
    <x v="50"/>
    <x v="121"/>
    <x v="2"/>
    <x v="8"/>
  </r>
  <r>
    <n v="707"/>
    <s v="Hy - hidden wireless earbuds you never have to take off"/>
    <x v="706"/>
    <x v="118"/>
    <x v="519"/>
    <x v="2"/>
    <x v="1"/>
    <s v="GBP"/>
    <n v="1483286127"/>
    <n v="1479830127"/>
    <x v="0"/>
    <x v="231"/>
    <x v="1"/>
    <s v="technology/wearables"/>
    <x v="135"/>
    <x v="528"/>
    <x v="2"/>
    <x v="8"/>
  </r>
  <r>
    <n v="708"/>
    <s v="Glowbelt, The World's First Retractable LED Safety Belt"/>
    <x v="707"/>
    <x v="79"/>
    <x v="520"/>
    <x v="2"/>
    <x v="1"/>
    <s v="GBP"/>
    <n v="1410616600"/>
    <n v="1405432600"/>
    <x v="0"/>
    <x v="232"/>
    <x v="1"/>
    <s v="technology/wearables"/>
    <x v="66"/>
    <x v="529"/>
    <x v="2"/>
    <x v="8"/>
  </r>
  <r>
    <n v="709"/>
    <s v="lumiglove"/>
    <x v="708"/>
    <x v="36"/>
    <x v="377"/>
    <x v="2"/>
    <x v="0"/>
    <s v="USD"/>
    <n v="1417741159"/>
    <n v="1415149159"/>
    <x v="0"/>
    <x v="84"/>
    <x v="1"/>
    <s v="technology/wearables"/>
    <x v="50"/>
    <x v="452"/>
    <x v="2"/>
    <x v="8"/>
  </r>
  <r>
    <n v="710"/>
    <s v="Hate York Shirt 2.0"/>
    <x v="709"/>
    <x v="38"/>
    <x v="117"/>
    <x v="2"/>
    <x v="5"/>
    <s v="CAD"/>
    <n v="1408495440"/>
    <n v="1405640302"/>
    <x v="0"/>
    <x v="78"/>
    <x v="1"/>
    <s v="technology/wearables"/>
    <x v="50"/>
    <x v="121"/>
    <x v="2"/>
    <x v="8"/>
  </r>
  <r>
    <n v="711"/>
    <s v="Anti Snore Wearable"/>
    <x v="710"/>
    <x v="57"/>
    <x v="521"/>
    <x v="2"/>
    <x v="9"/>
    <s v="EUR"/>
    <n v="1481716868"/>
    <n v="1478257268"/>
    <x v="0"/>
    <x v="233"/>
    <x v="1"/>
    <s v="technology/wearables"/>
    <x v="122"/>
    <x v="530"/>
    <x v="2"/>
    <x v="8"/>
  </r>
  <r>
    <n v="712"/>
    <s v="Riders Registry &quot;Medical data of active people on a Dog Tag&quot;"/>
    <x v="711"/>
    <x v="166"/>
    <x v="522"/>
    <x v="2"/>
    <x v="0"/>
    <s v="USD"/>
    <n v="1455466832"/>
    <n v="1452874832"/>
    <x v="0"/>
    <x v="80"/>
    <x v="1"/>
    <s v="technology/wearables"/>
    <x v="50"/>
    <x v="531"/>
    <x v="2"/>
    <x v="8"/>
  </r>
  <r>
    <n v="713"/>
    <s v="Secure Pet GPS Tracker - Every Moment Matters"/>
    <x v="712"/>
    <x v="31"/>
    <x v="523"/>
    <x v="2"/>
    <x v="13"/>
    <s v="EUR"/>
    <n v="1465130532"/>
    <n v="1462538532"/>
    <x v="0"/>
    <x v="29"/>
    <x v="1"/>
    <s v="technology/wearables"/>
    <x v="60"/>
    <x v="532"/>
    <x v="2"/>
    <x v="8"/>
  </r>
  <r>
    <n v="714"/>
    <s v="Prep Packs Survival Belt"/>
    <x v="713"/>
    <x v="36"/>
    <x v="524"/>
    <x v="2"/>
    <x v="0"/>
    <s v="USD"/>
    <n v="1488308082"/>
    <n v="1483124082"/>
    <x v="0"/>
    <x v="33"/>
    <x v="1"/>
    <s v="technology/wearables"/>
    <x v="77"/>
    <x v="533"/>
    <x v="2"/>
    <x v="8"/>
  </r>
  <r>
    <n v="715"/>
    <s v="Mouse^3"/>
    <x v="714"/>
    <x v="167"/>
    <x v="525"/>
    <x v="2"/>
    <x v="0"/>
    <s v="USD"/>
    <n v="1446693040"/>
    <n v="1443233440"/>
    <x v="0"/>
    <x v="8"/>
    <x v="1"/>
    <s v="technology/wearables"/>
    <x v="62"/>
    <x v="534"/>
    <x v="2"/>
    <x v="8"/>
  </r>
  <r>
    <n v="716"/>
    <s v="Pathfinder - Wearable Navigation for the Blind"/>
    <x v="715"/>
    <x v="39"/>
    <x v="526"/>
    <x v="2"/>
    <x v="0"/>
    <s v="USD"/>
    <n v="1417392000"/>
    <n v="1414511307"/>
    <x v="0"/>
    <x v="38"/>
    <x v="1"/>
    <s v="technology/wearables"/>
    <x v="54"/>
    <x v="535"/>
    <x v="2"/>
    <x v="8"/>
  </r>
  <r>
    <n v="717"/>
    <s v="cool air belt"/>
    <x v="716"/>
    <x v="57"/>
    <x v="527"/>
    <x v="2"/>
    <x v="0"/>
    <s v="USD"/>
    <n v="1409949002"/>
    <n v="1407357002"/>
    <x v="0"/>
    <x v="80"/>
    <x v="1"/>
    <s v="technology/wearables"/>
    <x v="50"/>
    <x v="536"/>
    <x v="2"/>
    <x v="8"/>
  </r>
  <r>
    <n v="718"/>
    <s v="BioToo - Emergency Temporary Tattoos"/>
    <x v="717"/>
    <x v="14"/>
    <x v="456"/>
    <x v="2"/>
    <x v="0"/>
    <s v="USD"/>
    <n v="1487397540"/>
    <n v="1484684247"/>
    <x v="0"/>
    <x v="80"/>
    <x v="1"/>
    <s v="technology/wearables"/>
    <x v="60"/>
    <x v="377"/>
    <x v="2"/>
    <x v="8"/>
  </r>
  <r>
    <n v="719"/>
    <s v="Hand Armor Liquid Chalk-Ultimate Sports Chalk Help Patent"/>
    <x v="718"/>
    <x v="36"/>
    <x v="528"/>
    <x v="2"/>
    <x v="0"/>
    <s v="USD"/>
    <n v="1456189076"/>
    <n v="1454979476"/>
    <x v="0"/>
    <x v="73"/>
    <x v="1"/>
    <s v="technology/wearables"/>
    <x v="60"/>
    <x v="537"/>
    <x v="2"/>
    <x v="8"/>
  </r>
  <r>
    <n v="720"/>
    <s v="Without Utterance: Tales from the Other Side of Language"/>
    <x v="719"/>
    <x v="168"/>
    <x v="529"/>
    <x v="0"/>
    <x v="0"/>
    <s v="USD"/>
    <n v="1327851291"/>
    <n v="1325432091"/>
    <x v="0"/>
    <x v="14"/>
    <x v="0"/>
    <s v="publishing/nonfiction"/>
    <x v="124"/>
    <x v="538"/>
    <x v="3"/>
    <x v="9"/>
  </r>
  <r>
    <n v="721"/>
    <s v="Celebrating Brit Shalom â€” Now at CelebratingBritShalom.Com"/>
    <x v="720"/>
    <x v="169"/>
    <x v="530"/>
    <x v="0"/>
    <x v="0"/>
    <s v="USD"/>
    <n v="1406900607"/>
    <n v="1403012607"/>
    <x v="0"/>
    <x v="46"/>
    <x v="0"/>
    <s v="publishing/nonfiction"/>
    <x v="108"/>
    <x v="539"/>
    <x v="3"/>
    <x v="9"/>
  </r>
  <r>
    <n v="722"/>
    <s v="The BANGGAI Rescue Project"/>
    <x v="721"/>
    <x v="31"/>
    <x v="531"/>
    <x v="0"/>
    <x v="0"/>
    <s v="USD"/>
    <n v="1333909178"/>
    <n v="1331320778"/>
    <x v="0"/>
    <x v="234"/>
    <x v="0"/>
    <s v="publishing/nonfiction"/>
    <x v="88"/>
    <x v="540"/>
    <x v="3"/>
    <x v="9"/>
  </r>
  <r>
    <n v="723"/>
    <s v="The 2015 Pro Football Beast Book"/>
    <x v="722"/>
    <x v="10"/>
    <x v="532"/>
    <x v="0"/>
    <x v="0"/>
    <s v="USD"/>
    <n v="1438228740"/>
    <n v="1435606549"/>
    <x v="0"/>
    <x v="61"/>
    <x v="0"/>
    <s v="publishing/nonfiction"/>
    <x v="15"/>
    <x v="541"/>
    <x v="3"/>
    <x v="9"/>
  </r>
  <r>
    <n v="724"/>
    <s v="The Adventure Access Guide: How to Walk Across America"/>
    <x v="723"/>
    <x v="39"/>
    <x v="533"/>
    <x v="0"/>
    <x v="0"/>
    <s v="USD"/>
    <n v="1309447163"/>
    <n v="1306855163"/>
    <x v="0"/>
    <x v="235"/>
    <x v="0"/>
    <s v="publishing/nonfiction"/>
    <x v="2"/>
    <x v="542"/>
    <x v="3"/>
    <x v="9"/>
  </r>
  <r>
    <n v="725"/>
    <s v="The Year It All Made Sense"/>
    <x v="724"/>
    <x v="22"/>
    <x v="534"/>
    <x v="0"/>
    <x v="0"/>
    <s v="USD"/>
    <n v="1450018912"/>
    <n v="1447426912"/>
    <x v="0"/>
    <x v="205"/>
    <x v="0"/>
    <s v="publishing/nonfiction"/>
    <x v="8"/>
    <x v="543"/>
    <x v="3"/>
    <x v="9"/>
  </r>
  <r>
    <n v="726"/>
    <s v="60 Days to a Radiating Faith"/>
    <x v="725"/>
    <x v="30"/>
    <x v="535"/>
    <x v="0"/>
    <x v="0"/>
    <s v="USD"/>
    <n v="1365728487"/>
    <n v="1363136487"/>
    <x v="0"/>
    <x v="2"/>
    <x v="0"/>
    <s v="publishing/nonfiction"/>
    <x v="7"/>
    <x v="544"/>
    <x v="3"/>
    <x v="9"/>
  </r>
  <r>
    <n v="727"/>
    <s v="CHRISTIAN MERCY: Compassion, Proclamation, and Power"/>
    <x v="726"/>
    <x v="8"/>
    <x v="536"/>
    <x v="0"/>
    <x v="0"/>
    <s v="USD"/>
    <n v="1358198400"/>
    <n v="1354580949"/>
    <x v="0"/>
    <x v="184"/>
    <x v="0"/>
    <s v="publishing/nonfiction"/>
    <x v="94"/>
    <x v="545"/>
    <x v="3"/>
    <x v="9"/>
  </r>
  <r>
    <n v="728"/>
    <s v="The Age of the Platform: My Fourth Book"/>
    <x v="727"/>
    <x v="51"/>
    <x v="537"/>
    <x v="0"/>
    <x v="0"/>
    <s v="USD"/>
    <n v="1313957157"/>
    <n v="1310069157"/>
    <x v="0"/>
    <x v="208"/>
    <x v="0"/>
    <s v="publishing/nonfiction"/>
    <x v="6"/>
    <x v="546"/>
    <x v="3"/>
    <x v="9"/>
  </r>
  <r>
    <n v="729"/>
    <s v="The Malformation of Health Care"/>
    <x v="728"/>
    <x v="23"/>
    <x v="538"/>
    <x v="0"/>
    <x v="0"/>
    <s v="USD"/>
    <n v="1348028861"/>
    <n v="1342844861"/>
    <x v="0"/>
    <x v="148"/>
    <x v="0"/>
    <s v="publishing/nonfiction"/>
    <x v="26"/>
    <x v="547"/>
    <x v="3"/>
    <x v="9"/>
  </r>
  <r>
    <n v="730"/>
    <s v="Encyclopedia of Surfing"/>
    <x v="729"/>
    <x v="22"/>
    <x v="539"/>
    <x v="0"/>
    <x v="0"/>
    <s v="USD"/>
    <n v="1323280391"/>
    <n v="1320688391"/>
    <x v="0"/>
    <x v="236"/>
    <x v="0"/>
    <s v="publishing/nonfiction"/>
    <x v="88"/>
    <x v="548"/>
    <x v="3"/>
    <x v="9"/>
  </r>
  <r>
    <n v="731"/>
    <s v="Portland Boat Tours:  From Dream to Business"/>
    <x v="730"/>
    <x v="10"/>
    <x v="540"/>
    <x v="0"/>
    <x v="0"/>
    <s v="USD"/>
    <n v="1327212000"/>
    <n v="1322852747"/>
    <x v="0"/>
    <x v="26"/>
    <x v="0"/>
    <s v="publishing/nonfiction"/>
    <x v="9"/>
    <x v="549"/>
    <x v="3"/>
    <x v="9"/>
  </r>
  <r>
    <n v="732"/>
    <s v="Chess puzzles in your pocket: a new eBook"/>
    <x v="731"/>
    <x v="170"/>
    <x v="541"/>
    <x v="0"/>
    <x v="1"/>
    <s v="GBP"/>
    <n v="1380449461"/>
    <n v="1375265461"/>
    <x v="0"/>
    <x v="62"/>
    <x v="0"/>
    <s v="publishing/nonfiction"/>
    <x v="12"/>
    <x v="550"/>
    <x v="3"/>
    <x v="9"/>
  </r>
  <r>
    <n v="733"/>
    <s v="Sinatra Cookbook - Recipes for the Ruby framework"/>
    <x v="732"/>
    <x v="30"/>
    <x v="542"/>
    <x v="0"/>
    <x v="1"/>
    <s v="GBP"/>
    <n v="1387533892"/>
    <n v="1384941892"/>
    <x v="0"/>
    <x v="39"/>
    <x v="0"/>
    <s v="publishing/nonfiction"/>
    <x v="28"/>
    <x v="551"/>
    <x v="3"/>
    <x v="9"/>
  </r>
  <r>
    <n v="734"/>
    <s v="Sideswiped"/>
    <x v="733"/>
    <x v="0"/>
    <x v="543"/>
    <x v="0"/>
    <x v="5"/>
    <s v="CAD"/>
    <n v="1431147600"/>
    <n v="1428465420"/>
    <x v="0"/>
    <x v="7"/>
    <x v="0"/>
    <s v="publishing/nonfiction"/>
    <x v="9"/>
    <x v="552"/>
    <x v="3"/>
    <x v="9"/>
  </r>
  <r>
    <n v="735"/>
    <s v="TOP FUEL FOR LIFE - Life Lessons from a Crew Chief"/>
    <x v="734"/>
    <x v="171"/>
    <x v="544"/>
    <x v="0"/>
    <x v="0"/>
    <s v="USD"/>
    <n v="1417653540"/>
    <n v="1414975346"/>
    <x v="0"/>
    <x v="194"/>
    <x v="0"/>
    <s v="publishing/nonfiction"/>
    <x v="35"/>
    <x v="553"/>
    <x v="3"/>
    <x v="9"/>
  </r>
  <r>
    <n v="736"/>
    <s v="What Happens in Vegas Stays on YouTube"/>
    <x v="735"/>
    <x v="172"/>
    <x v="545"/>
    <x v="0"/>
    <x v="0"/>
    <s v="USD"/>
    <n v="1385009940"/>
    <n v="1383327440"/>
    <x v="0"/>
    <x v="52"/>
    <x v="0"/>
    <s v="publishing/nonfiction"/>
    <x v="136"/>
    <x v="201"/>
    <x v="3"/>
    <x v="9"/>
  </r>
  <r>
    <n v="737"/>
    <s v="Eat Mendocino: Writing the Book"/>
    <x v="736"/>
    <x v="10"/>
    <x v="546"/>
    <x v="0"/>
    <x v="0"/>
    <s v="USD"/>
    <n v="1392408000"/>
    <n v="1390890987"/>
    <x v="0"/>
    <x v="52"/>
    <x v="0"/>
    <s v="publishing/nonfiction"/>
    <x v="108"/>
    <x v="98"/>
    <x v="3"/>
    <x v="9"/>
  </r>
  <r>
    <n v="738"/>
    <s v="Under the Sour Sun: Hunger through the Eyes of a Child"/>
    <x v="737"/>
    <x v="15"/>
    <x v="547"/>
    <x v="0"/>
    <x v="0"/>
    <s v="USD"/>
    <n v="1417409940"/>
    <n v="1414765794"/>
    <x v="0"/>
    <x v="14"/>
    <x v="0"/>
    <s v="publishing/nonfiction"/>
    <x v="13"/>
    <x v="554"/>
    <x v="3"/>
    <x v="9"/>
  </r>
  <r>
    <n v="739"/>
    <s v="Brother's Keeper: Lessons Learned in Gaining Access"/>
    <x v="738"/>
    <x v="12"/>
    <x v="548"/>
    <x v="0"/>
    <x v="0"/>
    <s v="USD"/>
    <n v="1407758629"/>
    <n v="1404907429"/>
    <x v="0"/>
    <x v="237"/>
    <x v="0"/>
    <s v="publishing/nonfiction"/>
    <x v="137"/>
    <x v="555"/>
    <x v="3"/>
    <x v="9"/>
  </r>
  <r>
    <n v="740"/>
    <s v="Gloriously Doomed - Search for Armada Shipwreck in Ireland"/>
    <x v="739"/>
    <x v="9"/>
    <x v="549"/>
    <x v="0"/>
    <x v="0"/>
    <s v="USD"/>
    <n v="1434857482"/>
    <n v="1433647882"/>
    <x v="0"/>
    <x v="10"/>
    <x v="0"/>
    <s v="publishing/nonfiction"/>
    <x v="13"/>
    <x v="556"/>
    <x v="3"/>
    <x v="9"/>
  </r>
  <r>
    <n v="741"/>
    <s v="reVILNA: the vilna ghetto project"/>
    <x v="740"/>
    <x v="93"/>
    <x v="550"/>
    <x v="0"/>
    <x v="0"/>
    <s v="USD"/>
    <n v="1370964806"/>
    <n v="1367940806"/>
    <x v="0"/>
    <x v="225"/>
    <x v="0"/>
    <s v="publishing/nonfiction"/>
    <x v="21"/>
    <x v="557"/>
    <x v="3"/>
    <x v="9"/>
  </r>
  <r>
    <n v="742"/>
    <s v="&quot;My Life As Julia Roberts, Snapshots Of A LIfe"/>
    <x v="741"/>
    <x v="123"/>
    <x v="551"/>
    <x v="0"/>
    <x v="0"/>
    <s v="USD"/>
    <n v="1395435712"/>
    <n v="1392847312"/>
    <x v="0"/>
    <x v="23"/>
    <x v="0"/>
    <s v="publishing/nonfiction"/>
    <x v="38"/>
    <x v="558"/>
    <x v="3"/>
    <x v="9"/>
  </r>
  <r>
    <n v="743"/>
    <s v="A Tale as Rich as Soil: Preserving Valmont's History"/>
    <x v="742"/>
    <x v="131"/>
    <x v="552"/>
    <x v="0"/>
    <x v="0"/>
    <s v="USD"/>
    <n v="1334610000"/>
    <n v="1332435685"/>
    <x v="0"/>
    <x v="41"/>
    <x v="0"/>
    <s v="publishing/nonfiction"/>
    <x v="34"/>
    <x v="559"/>
    <x v="3"/>
    <x v="9"/>
  </r>
  <r>
    <n v="744"/>
    <s v="A Revolutionary Leadership Resource Book"/>
    <x v="743"/>
    <x v="10"/>
    <x v="553"/>
    <x v="0"/>
    <x v="0"/>
    <s v="USD"/>
    <n v="1355439503"/>
    <n v="1352847503"/>
    <x v="0"/>
    <x v="95"/>
    <x v="0"/>
    <s v="publishing/nonfiction"/>
    <x v="21"/>
    <x v="560"/>
    <x v="3"/>
    <x v="9"/>
  </r>
  <r>
    <n v="745"/>
    <s v="Help Launch the Most Amazing Online Organizing Guide Ever."/>
    <x v="744"/>
    <x v="173"/>
    <x v="554"/>
    <x v="0"/>
    <x v="0"/>
    <s v="USD"/>
    <n v="1367588645"/>
    <n v="1364996645"/>
    <x v="0"/>
    <x v="142"/>
    <x v="0"/>
    <s v="publishing/nonfiction"/>
    <x v="99"/>
    <x v="561"/>
    <x v="3"/>
    <x v="9"/>
  </r>
  <r>
    <n v="746"/>
    <s v="Attention: People With Body Parts"/>
    <x v="745"/>
    <x v="174"/>
    <x v="555"/>
    <x v="0"/>
    <x v="0"/>
    <s v="USD"/>
    <n v="1348372740"/>
    <n v="1346806909"/>
    <x v="0"/>
    <x v="174"/>
    <x v="0"/>
    <s v="publishing/nonfiction"/>
    <x v="38"/>
    <x v="562"/>
    <x v="3"/>
    <x v="9"/>
  </r>
  <r>
    <n v="747"/>
    <s v="Trash is Treasure"/>
    <x v="746"/>
    <x v="39"/>
    <x v="556"/>
    <x v="0"/>
    <x v="9"/>
    <s v="EUR"/>
    <n v="1421319240"/>
    <n v="1418649019"/>
    <x v="0"/>
    <x v="165"/>
    <x v="0"/>
    <s v="publishing/nonfiction"/>
    <x v="8"/>
    <x v="563"/>
    <x v="3"/>
    <x v="9"/>
  </r>
  <r>
    <n v="748"/>
    <s v="Meditations for the Childbearing Year - a Book"/>
    <x v="747"/>
    <x v="13"/>
    <x v="557"/>
    <x v="0"/>
    <x v="0"/>
    <s v="USD"/>
    <n v="1407701966"/>
    <n v="1405109966"/>
    <x v="0"/>
    <x v="34"/>
    <x v="0"/>
    <s v="publishing/nonfiction"/>
    <x v="8"/>
    <x v="564"/>
    <x v="3"/>
    <x v="9"/>
  </r>
  <r>
    <n v="749"/>
    <s v="chartwellwest.com"/>
    <x v="748"/>
    <x v="3"/>
    <x v="558"/>
    <x v="0"/>
    <x v="0"/>
    <s v="USD"/>
    <n v="1485642930"/>
    <n v="1483050930"/>
    <x v="0"/>
    <x v="238"/>
    <x v="0"/>
    <s v="publishing/nonfiction"/>
    <x v="6"/>
    <x v="565"/>
    <x v="3"/>
    <x v="9"/>
  </r>
  <r>
    <n v="750"/>
    <s v="A book no one should have to write-but everyone should read."/>
    <x v="749"/>
    <x v="175"/>
    <x v="559"/>
    <x v="0"/>
    <x v="0"/>
    <s v="USD"/>
    <n v="1361739872"/>
    <n v="1359147872"/>
    <x v="0"/>
    <x v="211"/>
    <x v="0"/>
    <s v="publishing/nonfiction"/>
    <x v="33"/>
    <x v="566"/>
    <x v="3"/>
    <x v="9"/>
  </r>
  <r>
    <n v="751"/>
    <s v="Surviving the Journey: Letters from the Railroad"/>
    <x v="750"/>
    <x v="9"/>
    <x v="560"/>
    <x v="0"/>
    <x v="0"/>
    <s v="USD"/>
    <n v="1312470475"/>
    <n v="1308496075"/>
    <x v="0"/>
    <x v="95"/>
    <x v="0"/>
    <s v="publishing/nonfiction"/>
    <x v="17"/>
    <x v="567"/>
    <x v="3"/>
    <x v="9"/>
  </r>
  <r>
    <n v="752"/>
    <s v="ELECTRO GIRL raises awareness to remove the fear of Epilepsy"/>
    <x v="751"/>
    <x v="10"/>
    <x v="561"/>
    <x v="0"/>
    <x v="2"/>
    <s v="AUD"/>
    <n v="1476615600"/>
    <n v="1474884417"/>
    <x v="0"/>
    <x v="217"/>
    <x v="0"/>
    <s v="publishing/nonfiction"/>
    <x v="20"/>
    <x v="568"/>
    <x v="3"/>
    <x v="9"/>
  </r>
  <r>
    <n v="753"/>
    <s v="Dirshuni: Israeli Women Writing Midrash, volume 2"/>
    <x v="752"/>
    <x v="3"/>
    <x v="562"/>
    <x v="0"/>
    <x v="0"/>
    <s v="USD"/>
    <n v="1423922991"/>
    <n v="1421330991"/>
    <x v="0"/>
    <x v="55"/>
    <x v="0"/>
    <s v="publishing/nonfiction"/>
    <x v="30"/>
    <x v="569"/>
    <x v="3"/>
    <x v="9"/>
  </r>
  <r>
    <n v="754"/>
    <s v="In Sickness and in Health- a couples journey through cancer"/>
    <x v="753"/>
    <x v="13"/>
    <x v="563"/>
    <x v="0"/>
    <x v="0"/>
    <s v="USD"/>
    <n v="1357408721"/>
    <n v="1354816721"/>
    <x v="0"/>
    <x v="72"/>
    <x v="0"/>
    <s v="publishing/nonfiction"/>
    <x v="3"/>
    <x v="570"/>
    <x v="3"/>
    <x v="9"/>
  </r>
  <r>
    <n v="755"/>
    <s v="Rumble Yell: Discovering America's Biggest Bike Ride"/>
    <x v="754"/>
    <x v="30"/>
    <x v="564"/>
    <x v="0"/>
    <x v="0"/>
    <s v="USD"/>
    <n v="1369010460"/>
    <n v="1366381877"/>
    <x v="0"/>
    <x v="32"/>
    <x v="0"/>
    <s v="publishing/nonfiction"/>
    <x v="21"/>
    <x v="571"/>
    <x v="3"/>
    <x v="9"/>
  </r>
  <r>
    <n v="756"/>
    <s v="Shemdegi Sadguri: photopoetic commentary on Eastern Europe"/>
    <x v="755"/>
    <x v="176"/>
    <x v="565"/>
    <x v="0"/>
    <x v="0"/>
    <s v="USD"/>
    <n v="1303147459"/>
    <n v="1297880659"/>
    <x v="0"/>
    <x v="19"/>
    <x v="0"/>
    <s v="publishing/nonfiction"/>
    <x v="90"/>
    <x v="572"/>
    <x v="3"/>
    <x v="9"/>
  </r>
  <r>
    <n v="757"/>
    <s v="Celebrating Orlando's Historic Haunts Release"/>
    <x v="756"/>
    <x v="49"/>
    <x v="566"/>
    <x v="0"/>
    <x v="0"/>
    <s v="USD"/>
    <n v="1354756714"/>
    <n v="1353547114"/>
    <x v="0"/>
    <x v="59"/>
    <x v="0"/>
    <s v="publishing/nonfiction"/>
    <x v="138"/>
    <x v="573"/>
    <x v="3"/>
    <x v="9"/>
  </r>
  <r>
    <n v="758"/>
    <s v="Publish Waiting On Humanity"/>
    <x v="757"/>
    <x v="30"/>
    <x v="567"/>
    <x v="0"/>
    <x v="0"/>
    <s v="USD"/>
    <n v="1286568268"/>
    <n v="1283976268"/>
    <x v="0"/>
    <x v="10"/>
    <x v="0"/>
    <s v="publishing/nonfiction"/>
    <x v="21"/>
    <x v="574"/>
    <x v="3"/>
    <x v="9"/>
  </r>
  <r>
    <n v="759"/>
    <s v="Wild Ruins"/>
    <x v="758"/>
    <x v="10"/>
    <x v="568"/>
    <x v="0"/>
    <x v="1"/>
    <s v="GBP"/>
    <n v="1404892539"/>
    <n v="1401436539"/>
    <x v="0"/>
    <x v="221"/>
    <x v="0"/>
    <s v="publishing/nonfiction"/>
    <x v="21"/>
    <x v="575"/>
    <x v="3"/>
    <x v="9"/>
  </r>
  <r>
    <n v="760"/>
    <s v="Random Thoughts from a Random Mind"/>
    <x v="759"/>
    <x v="41"/>
    <x v="117"/>
    <x v="2"/>
    <x v="0"/>
    <s v="USD"/>
    <n v="1480188013"/>
    <n v="1477592413"/>
    <x v="0"/>
    <x v="78"/>
    <x v="1"/>
    <s v="publishing/fiction"/>
    <x v="50"/>
    <x v="121"/>
    <x v="3"/>
    <x v="10"/>
  </r>
  <r>
    <n v="761"/>
    <s v="DONE WITH DEATH"/>
    <x v="760"/>
    <x v="10"/>
    <x v="569"/>
    <x v="2"/>
    <x v="0"/>
    <s v="USD"/>
    <n v="1391364126"/>
    <n v="1388772126"/>
    <x v="0"/>
    <x v="79"/>
    <x v="1"/>
    <s v="publishing/fiction"/>
    <x v="62"/>
    <x v="576"/>
    <x v="3"/>
    <x v="10"/>
  </r>
  <r>
    <n v="762"/>
    <s v="Where we used to live - eBook (PROJECT 80%)"/>
    <x v="761"/>
    <x v="8"/>
    <x v="117"/>
    <x v="2"/>
    <x v="14"/>
    <s v="MXN"/>
    <n v="1480831200"/>
    <n v="1479328570"/>
    <x v="0"/>
    <x v="78"/>
    <x v="1"/>
    <s v="publishing/fiction"/>
    <x v="50"/>
    <x v="121"/>
    <x v="3"/>
    <x v="10"/>
  </r>
  <r>
    <n v="763"/>
    <s v="Highland Sabre - A Black Beast Books Project"/>
    <x v="762"/>
    <x v="177"/>
    <x v="139"/>
    <x v="2"/>
    <x v="1"/>
    <s v="GBP"/>
    <n v="1376563408"/>
    <n v="1373971408"/>
    <x v="0"/>
    <x v="29"/>
    <x v="1"/>
    <s v="publishing/fiction"/>
    <x v="50"/>
    <x v="144"/>
    <x v="3"/>
    <x v="10"/>
  </r>
  <r>
    <n v="764"/>
    <s v="[JOE]KES"/>
    <x v="763"/>
    <x v="10"/>
    <x v="117"/>
    <x v="2"/>
    <x v="0"/>
    <s v="USD"/>
    <n v="1441858161"/>
    <n v="1439266161"/>
    <x v="0"/>
    <x v="78"/>
    <x v="1"/>
    <s v="publishing/fiction"/>
    <x v="50"/>
    <x v="121"/>
    <x v="3"/>
    <x v="10"/>
  </r>
  <r>
    <n v="765"/>
    <s v="Dirty Quiet Money"/>
    <x v="764"/>
    <x v="39"/>
    <x v="570"/>
    <x v="2"/>
    <x v="0"/>
    <s v="USD"/>
    <n v="1413723684"/>
    <n v="1411131684"/>
    <x v="0"/>
    <x v="34"/>
    <x v="1"/>
    <s v="publishing/fiction"/>
    <x v="71"/>
    <x v="577"/>
    <x v="3"/>
    <x v="10"/>
  </r>
  <r>
    <n v="766"/>
    <s v="Memories of Italy &amp; Olive Oil"/>
    <x v="765"/>
    <x v="23"/>
    <x v="117"/>
    <x v="2"/>
    <x v="5"/>
    <s v="CAD"/>
    <n v="1424112483"/>
    <n v="1421520483"/>
    <x v="0"/>
    <x v="78"/>
    <x v="1"/>
    <s v="publishing/fiction"/>
    <x v="50"/>
    <x v="121"/>
    <x v="3"/>
    <x v="10"/>
  </r>
  <r>
    <n v="767"/>
    <s v="Jury of Peers: A Novel of Online Justice"/>
    <x v="766"/>
    <x v="10"/>
    <x v="571"/>
    <x v="2"/>
    <x v="0"/>
    <s v="USD"/>
    <n v="1432178810"/>
    <n v="1429586810"/>
    <x v="0"/>
    <x v="83"/>
    <x v="1"/>
    <s v="publishing/fiction"/>
    <x v="65"/>
    <x v="578"/>
    <x v="3"/>
    <x v="10"/>
  </r>
  <r>
    <n v="768"/>
    <s v="A dream of becoming an upcoming Author"/>
    <x v="767"/>
    <x v="30"/>
    <x v="117"/>
    <x v="2"/>
    <x v="0"/>
    <s v="USD"/>
    <n v="1387169890"/>
    <n v="1384577890"/>
    <x v="0"/>
    <x v="78"/>
    <x v="1"/>
    <s v="publishing/fiction"/>
    <x v="50"/>
    <x v="121"/>
    <x v="3"/>
    <x v="10"/>
  </r>
  <r>
    <n v="769"/>
    <s v="Sorry I Tripped in Your Yard"/>
    <x v="768"/>
    <x v="23"/>
    <x v="572"/>
    <x v="2"/>
    <x v="0"/>
    <s v="USD"/>
    <n v="1388102094"/>
    <n v="1385510094"/>
    <x v="0"/>
    <x v="47"/>
    <x v="1"/>
    <s v="publishing/fiction"/>
    <x v="139"/>
    <x v="579"/>
    <x v="3"/>
    <x v="10"/>
  </r>
  <r>
    <n v="770"/>
    <s v="Open Door: The Call -- Young Reader's Fiction Book"/>
    <x v="769"/>
    <x v="178"/>
    <x v="117"/>
    <x v="2"/>
    <x v="0"/>
    <s v="USD"/>
    <n v="1361750369"/>
    <n v="1358294369"/>
    <x v="0"/>
    <x v="78"/>
    <x v="1"/>
    <s v="publishing/fiction"/>
    <x v="50"/>
    <x v="121"/>
    <x v="3"/>
    <x v="10"/>
  </r>
  <r>
    <n v="771"/>
    <s v="Donald Trump Presidential Stress Cube"/>
    <x v="770"/>
    <x v="114"/>
    <x v="115"/>
    <x v="2"/>
    <x v="0"/>
    <s v="USD"/>
    <n v="1454183202"/>
    <n v="1449863202"/>
    <x v="0"/>
    <x v="29"/>
    <x v="1"/>
    <s v="publishing/fiction"/>
    <x v="50"/>
    <x v="119"/>
    <x v="3"/>
    <x v="10"/>
  </r>
  <r>
    <n v="772"/>
    <s v="This is NOT the Bible I was taught in Sunday School"/>
    <x v="771"/>
    <x v="15"/>
    <x v="155"/>
    <x v="2"/>
    <x v="0"/>
    <s v="USD"/>
    <n v="1257047940"/>
    <n v="1252718519"/>
    <x v="0"/>
    <x v="29"/>
    <x v="1"/>
    <s v="publishing/fiction"/>
    <x v="56"/>
    <x v="73"/>
    <x v="3"/>
    <x v="10"/>
  </r>
  <r>
    <n v="773"/>
    <s v="Expansion of The Mortis Chronicles"/>
    <x v="772"/>
    <x v="179"/>
    <x v="573"/>
    <x v="2"/>
    <x v="1"/>
    <s v="GBP"/>
    <n v="1431298860"/>
    <n v="1428341985"/>
    <x v="0"/>
    <x v="84"/>
    <x v="1"/>
    <s v="publishing/fiction"/>
    <x v="60"/>
    <x v="580"/>
    <x v="3"/>
    <x v="10"/>
  </r>
  <r>
    <n v="774"/>
    <s v="Arabella makes her novel Pants On FIre! an audio book!"/>
    <x v="773"/>
    <x v="2"/>
    <x v="574"/>
    <x v="2"/>
    <x v="0"/>
    <s v="USD"/>
    <n v="1393181018"/>
    <n v="1390589018"/>
    <x v="0"/>
    <x v="82"/>
    <x v="1"/>
    <s v="publishing/fiction"/>
    <x v="140"/>
    <x v="492"/>
    <x v="3"/>
    <x v="10"/>
  </r>
  <r>
    <n v="775"/>
    <s v="Scorned: A LeKrista Scott, Vampire Hunted Novel"/>
    <x v="774"/>
    <x v="3"/>
    <x v="575"/>
    <x v="2"/>
    <x v="0"/>
    <s v="USD"/>
    <n v="1323998795"/>
    <n v="1321406795"/>
    <x v="0"/>
    <x v="81"/>
    <x v="1"/>
    <s v="publishing/fiction"/>
    <x v="53"/>
    <x v="441"/>
    <x v="3"/>
    <x v="10"/>
  </r>
  <r>
    <n v="776"/>
    <s v="Run Ragged"/>
    <x v="775"/>
    <x v="39"/>
    <x v="576"/>
    <x v="2"/>
    <x v="0"/>
    <s v="USD"/>
    <n v="1444539600"/>
    <n v="1441297645"/>
    <x v="0"/>
    <x v="7"/>
    <x v="1"/>
    <s v="publishing/fiction"/>
    <x v="76"/>
    <x v="581"/>
    <x v="3"/>
    <x v="10"/>
  </r>
  <r>
    <n v="777"/>
    <s v="One Minute Gone: Manhattan Noir: a novel and backstory book"/>
    <x v="776"/>
    <x v="9"/>
    <x v="577"/>
    <x v="2"/>
    <x v="0"/>
    <s v="USD"/>
    <n v="1375313577"/>
    <n v="1372721577"/>
    <x v="0"/>
    <x v="83"/>
    <x v="1"/>
    <s v="publishing/fiction"/>
    <x v="60"/>
    <x v="582"/>
    <x v="3"/>
    <x v="10"/>
  </r>
  <r>
    <n v="778"/>
    <s v="Summers' Love, A Cute and Funny Cinderella Love Story"/>
    <x v="777"/>
    <x v="2"/>
    <x v="369"/>
    <x v="2"/>
    <x v="0"/>
    <s v="USD"/>
    <n v="1398876680"/>
    <n v="1396284680"/>
    <x v="0"/>
    <x v="29"/>
    <x v="1"/>
    <s v="publishing/fiction"/>
    <x v="50"/>
    <x v="447"/>
    <x v="3"/>
    <x v="10"/>
  </r>
  <r>
    <n v="779"/>
    <s v="Silenus March: A Novel"/>
    <x v="778"/>
    <x v="36"/>
    <x v="402"/>
    <x v="2"/>
    <x v="0"/>
    <s v="USD"/>
    <n v="1287115200"/>
    <n v="1284567905"/>
    <x v="0"/>
    <x v="79"/>
    <x v="1"/>
    <s v="publishing/fiction"/>
    <x v="56"/>
    <x v="583"/>
    <x v="3"/>
    <x v="10"/>
  </r>
  <r>
    <n v="780"/>
    <s v="Wess Meets West - Press Our New Album on CD!"/>
    <x v="779"/>
    <x v="28"/>
    <x v="578"/>
    <x v="0"/>
    <x v="0"/>
    <s v="USD"/>
    <n v="1304439025"/>
    <n v="1301847025"/>
    <x v="0"/>
    <x v="74"/>
    <x v="0"/>
    <s v="music/rock"/>
    <x v="3"/>
    <x v="584"/>
    <x v="4"/>
    <x v="11"/>
  </r>
  <r>
    <n v="781"/>
    <s v="Touring the United States This July"/>
    <x v="780"/>
    <x v="134"/>
    <x v="579"/>
    <x v="0"/>
    <x v="0"/>
    <s v="USD"/>
    <n v="1370649674"/>
    <n v="1368057674"/>
    <x v="0"/>
    <x v="20"/>
    <x v="0"/>
    <s v="music/rock"/>
    <x v="18"/>
    <x v="585"/>
    <x v="4"/>
    <x v="11"/>
  </r>
  <r>
    <n v="782"/>
    <s v="Richie Ray finally records a new record!"/>
    <x v="781"/>
    <x v="176"/>
    <x v="485"/>
    <x v="0"/>
    <x v="0"/>
    <s v="USD"/>
    <n v="1345918302"/>
    <n v="1343326302"/>
    <x v="0"/>
    <x v="25"/>
    <x v="0"/>
    <s v="music/rock"/>
    <x v="8"/>
    <x v="73"/>
    <x v="4"/>
    <x v="11"/>
  </r>
  <r>
    <n v="783"/>
    <s v="Fund The Red Masque's New Album, &quot;Mythalogue&quot;"/>
    <x v="782"/>
    <x v="15"/>
    <x v="580"/>
    <x v="0"/>
    <x v="0"/>
    <s v="USD"/>
    <n v="1335564000"/>
    <n v="1332182049"/>
    <x v="0"/>
    <x v="2"/>
    <x v="0"/>
    <s v="music/rock"/>
    <x v="34"/>
    <x v="586"/>
    <x v="4"/>
    <x v="11"/>
  </r>
  <r>
    <n v="784"/>
    <s v="STEELcyclopedia - The Titans of Hard Rock"/>
    <x v="783"/>
    <x v="28"/>
    <x v="581"/>
    <x v="0"/>
    <x v="0"/>
    <s v="USD"/>
    <n v="1395023719"/>
    <n v="1391571319"/>
    <x v="0"/>
    <x v="73"/>
    <x v="0"/>
    <s v="music/rock"/>
    <x v="33"/>
    <x v="587"/>
    <x v="4"/>
    <x v="11"/>
  </r>
  <r>
    <n v="785"/>
    <s v="Treedom's NEW album fund!"/>
    <x v="784"/>
    <x v="2"/>
    <x v="582"/>
    <x v="0"/>
    <x v="0"/>
    <s v="USD"/>
    <n v="1362060915"/>
    <n v="1359468915"/>
    <x v="0"/>
    <x v="60"/>
    <x v="0"/>
    <s v="music/rock"/>
    <x v="141"/>
    <x v="588"/>
    <x v="4"/>
    <x v="11"/>
  </r>
  <r>
    <n v="786"/>
    <s v="New Album: BRICK AND MORTAR. New Book: HITLESS WONDER."/>
    <x v="785"/>
    <x v="10"/>
    <x v="583"/>
    <x v="0"/>
    <x v="0"/>
    <s v="USD"/>
    <n v="1336751220"/>
    <n v="1331774434"/>
    <x v="0"/>
    <x v="34"/>
    <x v="0"/>
    <s v="music/rock"/>
    <x v="1"/>
    <x v="589"/>
    <x v="4"/>
    <x v="11"/>
  </r>
  <r>
    <n v="787"/>
    <s v="Mahayla CD Pressing"/>
    <x v="786"/>
    <x v="38"/>
    <x v="584"/>
    <x v="0"/>
    <x v="0"/>
    <s v="USD"/>
    <n v="1383318226"/>
    <n v="1380726226"/>
    <x v="0"/>
    <x v="57"/>
    <x v="0"/>
    <s v="music/rock"/>
    <x v="35"/>
    <x v="590"/>
    <x v="4"/>
    <x v="11"/>
  </r>
  <r>
    <n v="788"/>
    <s v="HELP UNRB GO ON TOUR!"/>
    <x v="787"/>
    <x v="28"/>
    <x v="585"/>
    <x v="0"/>
    <x v="0"/>
    <s v="USD"/>
    <n v="1341633540"/>
    <n v="1338336588"/>
    <x v="0"/>
    <x v="69"/>
    <x v="0"/>
    <s v="music/rock"/>
    <x v="142"/>
    <x v="591"/>
    <x v="4"/>
    <x v="11"/>
  </r>
  <r>
    <n v="789"/>
    <s v="Reluctant Hero's &quot;All As One&quot; EP"/>
    <x v="788"/>
    <x v="180"/>
    <x v="586"/>
    <x v="0"/>
    <x v="0"/>
    <s v="USD"/>
    <n v="1358755140"/>
    <n v="1357187280"/>
    <x v="0"/>
    <x v="25"/>
    <x v="0"/>
    <s v="music/rock"/>
    <x v="15"/>
    <x v="592"/>
    <x v="4"/>
    <x v="11"/>
  </r>
  <r>
    <n v="790"/>
    <s v="3 Years Hollow is Going On Their First Ever Tour!"/>
    <x v="789"/>
    <x v="3"/>
    <x v="587"/>
    <x v="0"/>
    <x v="0"/>
    <s v="USD"/>
    <n v="1359680939"/>
    <n v="1357088939"/>
    <x v="0"/>
    <x v="239"/>
    <x v="0"/>
    <s v="music/rock"/>
    <x v="124"/>
    <x v="593"/>
    <x v="4"/>
    <x v="11"/>
  </r>
  <r>
    <n v="791"/>
    <s v="Brad Hoshaw &amp; the Seven Deadlies - New Studio Album"/>
    <x v="790"/>
    <x v="51"/>
    <x v="588"/>
    <x v="0"/>
    <x v="0"/>
    <s v="USD"/>
    <n v="1384322340"/>
    <n v="1381430646"/>
    <x v="0"/>
    <x v="130"/>
    <x v="0"/>
    <s v="music/rock"/>
    <x v="3"/>
    <x v="594"/>
    <x v="4"/>
    <x v="11"/>
  </r>
  <r>
    <n v="792"/>
    <s v="&quot;Believable Lies&quot; - The Album"/>
    <x v="791"/>
    <x v="30"/>
    <x v="589"/>
    <x v="0"/>
    <x v="0"/>
    <s v="USD"/>
    <n v="1383861483"/>
    <n v="1381265883"/>
    <x v="0"/>
    <x v="65"/>
    <x v="0"/>
    <s v="music/rock"/>
    <x v="8"/>
    <x v="595"/>
    <x v="4"/>
    <x v="11"/>
  </r>
  <r>
    <n v="793"/>
    <s v="Dead Tree Duo's first full length album! Let's make it!"/>
    <x v="792"/>
    <x v="181"/>
    <x v="590"/>
    <x v="0"/>
    <x v="0"/>
    <s v="USD"/>
    <n v="1372827540"/>
    <n v="1371491244"/>
    <x v="0"/>
    <x v="58"/>
    <x v="0"/>
    <s v="music/rock"/>
    <x v="33"/>
    <x v="596"/>
    <x v="4"/>
    <x v="11"/>
  </r>
  <r>
    <n v="794"/>
    <s v="Begins Again"/>
    <x v="793"/>
    <x v="6"/>
    <x v="591"/>
    <x v="0"/>
    <x v="0"/>
    <s v="USD"/>
    <n v="1315242360"/>
    <n v="1310438737"/>
    <x v="0"/>
    <x v="28"/>
    <x v="0"/>
    <s v="music/rock"/>
    <x v="2"/>
    <x v="597"/>
    <x v="4"/>
    <x v="11"/>
  </r>
  <r>
    <n v="795"/>
    <s v="Jimbo Mathus &amp; The Tri-State Coalition | WHITE BUFFALO"/>
    <x v="794"/>
    <x v="32"/>
    <x v="592"/>
    <x v="0"/>
    <x v="0"/>
    <s v="USD"/>
    <n v="1333774740"/>
    <n v="1330094566"/>
    <x v="0"/>
    <x v="192"/>
    <x v="0"/>
    <s v="music/rock"/>
    <x v="20"/>
    <x v="598"/>
    <x v="4"/>
    <x v="11"/>
  </r>
  <r>
    <n v="796"/>
    <s v="Madrone: New Album for 2013"/>
    <x v="795"/>
    <x v="3"/>
    <x v="593"/>
    <x v="0"/>
    <x v="0"/>
    <s v="USD"/>
    <n v="1379279400"/>
    <n v="1376687485"/>
    <x v="0"/>
    <x v="240"/>
    <x v="0"/>
    <s v="music/rock"/>
    <x v="7"/>
    <x v="599"/>
    <x v="4"/>
    <x v="11"/>
  </r>
  <r>
    <n v="797"/>
    <s v="Lust Control NEW CD!!!"/>
    <x v="796"/>
    <x v="9"/>
    <x v="594"/>
    <x v="0"/>
    <x v="0"/>
    <s v="USD"/>
    <n v="1335672000"/>
    <n v="1332978688"/>
    <x v="0"/>
    <x v="26"/>
    <x v="0"/>
    <s v="music/rock"/>
    <x v="29"/>
    <x v="600"/>
    <x v="4"/>
    <x v="11"/>
  </r>
  <r>
    <n v="798"/>
    <s v="Eric Stuart Band 4 Song EP &quot;Character&quot;"/>
    <x v="797"/>
    <x v="8"/>
    <x v="595"/>
    <x v="0"/>
    <x v="0"/>
    <s v="USD"/>
    <n v="1412086187"/>
    <n v="1409494187"/>
    <x v="0"/>
    <x v="45"/>
    <x v="0"/>
    <s v="music/rock"/>
    <x v="41"/>
    <x v="601"/>
    <x v="4"/>
    <x v="11"/>
  </r>
  <r>
    <n v="799"/>
    <s v="Ryan Caskey's BREAKOUT ALBUM, ready to CHARGE"/>
    <x v="798"/>
    <x v="10"/>
    <x v="596"/>
    <x v="0"/>
    <x v="0"/>
    <s v="USD"/>
    <n v="1335542446"/>
    <n v="1332950446"/>
    <x v="0"/>
    <x v="33"/>
    <x v="0"/>
    <s v="music/rock"/>
    <x v="8"/>
    <x v="602"/>
    <x v="4"/>
    <x v="11"/>
  </r>
  <r>
    <n v="800"/>
    <s v="LF4 WildFire"/>
    <x v="799"/>
    <x v="15"/>
    <x v="597"/>
    <x v="0"/>
    <x v="1"/>
    <s v="GBP"/>
    <n v="1410431054"/>
    <n v="1407839054"/>
    <x v="0"/>
    <x v="66"/>
    <x v="0"/>
    <s v="music/rock"/>
    <x v="143"/>
    <x v="603"/>
    <x v="4"/>
    <x v="11"/>
  </r>
  <r>
    <n v="801"/>
    <s v="SLUTEVER DO AMERICA TOUR"/>
    <x v="800"/>
    <x v="13"/>
    <x v="598"/>
    <x v="0"/>
    <x v="0"/>
    <s v="USD"/>
    <n v="1309547120"/>
    <n v="1306955120"/>
    <x v="0"/>
    <x v="13"/>
    <x v="0"/>
    <s v="music/rock"/>
    <x v="20"/>
    <x v="604"/>
    <x v="4"/>
    <x v="11"/>
  </r>
  <r>
    <n v="802"/>
    <s v="Vaz Tour/Musical Documentation of Australia and SE Asia"/>
    <x v="801"/>
    <x v="12"/>
    <x v="599"/>
    <x v="0"/>
    <x v="0"/>
    <s v="USD"/>
    <n v="1347854700"/>
    <n v="1343867524"/>
    <x v="0"/>
    <x v="11"/>
    <x v="0"/>
    <s v="music/rock"/>
    <x v="7"/>
    <x v="605"/>
    <x v="4"/>
    <x v="11"/>
  </r>
  <r>
    <n v="803"/>
    <s v="The Beautiful Refrain's &quot;Page One&quot; Project"/>
    <x v="802"/>
    <x v="98"/>
    <x v="600"/>
    <x v="0"/>
    <x v="0"/>
    <s v="USD"/>
    <n v="1306630800"/>
    <n v="1304376478"/>
    <x v="0"/>
    <x v="44"/>
    <x v="0"/>
    <s v="music/rock"/>
    <x v="4"/>
    <x v="606"/>
    <x v="4"/>
    <x v="11"/>
  </r>
  <r>
    <n v="804"/>
    <s v="City of Sound - A city full of stories untold"/>
    <x v="803"/>
    <x v="62"/>
    <x v="601"/>
    <x v="0"/>
    <x v="0"/>
    <s v="USD"/>
    <n v="1311393540"/>
    <n v="1309919526"/>
    <x v="0"/>
    <x v="59"/>
    <x v="0"/>
    <s v="music/rock"/>
    <x v="8"/>
    <x v="607"/>
    <x v="4"/>
    <x v="11"/>
  </r>
  <r>
    <n v="805"/>
    <s v="Virtual CH - The One-Man-Mixed-Media-Rock-Band Debut"/>
    <x v="804"/>
    <x v="9"/>
    <x v="602"/>
    <x v="0"/>
    <x v="0"/>
    <s v="USD"/>
    <n v="1310857200"/>
    <n v="1306525512"/>
    <x v="0"/>
    <x v="241"/>
    <x v="0"/>
    <s v="music/rock"/>
    <x v="2"/>
    <x v="608"/>
    <x v="4"/>
    <x v="11"/>
  </r>
  <r>
    <n v="806"/>
    <s v="Golden Animals NEW Album!"/>
    <x v="805"/>
    <x v="6"/>
    <x v="603"/>
    <x v="0"/>
    <x v="0"/>
    <s v="USD"/>
    <n v="1315413339"/>
    <n v="1312821339"/>
    <x v="0"/>
    <x v="26"/>
    <x v="0"/>
    <s v="music/rock"/>
    <x v="3"/>
    <x v="168"/>
    <x v="4"/>
    <x v="11"/>
  </r>
  <r>
    <n v="807"/>
    <s v="Sic Vita - New EP Release - 2017"/>
    <x v="806"/>
    <x v="23"/>
    <x v="604"/>
    <x v="0"/>
    <x v="0"/>
    <s v="USD"/>
    <n v="1488333600"/>
    <n v="1485270311"/>
    <x v="0"/>
    <x v="7"/>
    <x v="0"/>
    <s v="music/rock"/>
    <x v="2"/>
    <x v="609"/>
    <x v="4"/>
    <x v="11"/>
  </r>
  <r>
    <n v="808"/>
    <s v="The Micronite Filters | Wizard Blood Vinyl"/>
    <x v="807"/>
    <x v="37"/>
    <x v="605"/>
    <x v="0"/>
    <x v="5"/>
    <s v="CAD"/>
    <n v="1419224340"/>
    <n v="1416363886"/>
    <x v="0"/>
    <x v="68"/>
    <x v="0"/>
    <s v="music/rock"/>
    <x v="8"/>
    <x v="610"/>
    <x v="4"/>
    <x v="11"/>
  </r>
  <r>
    <n v="809"/>
    <s v="Peter's New Album!!"/>
    <x v="808"/>
    <x v="23"/>
    <x v="606"/>
    <x v="0"/>
    <x v="0"/>
    <s v="USD"/>
    <n v="1390161630"/>
    <n v="1387569630"/>
    <x v="0"/>
    <x v="47"/>
    <x v="0"/>
    <s v="music/rock"/>
    <x v="3"/>
    <x v="611"/>
    <x v="4"/>
    <x v="11"/>
  </r>
  <r>
    <n v="810"/>
    <s v="Help us get our music into the hands of our fans!"/>
    <x v="809"/>
    <x v="15"/>
    <x v="607"/>
    <x v="0"/>
    <x v="0"/>
    <s v="USD"/>
    <n v="1346462462"/>
    <n v="1343870462"/>
    <x v="0"/>
    <x v="74"/>
    <x v="0"/>
    <s v="music/rock"/>
    <x v="2"/>
    <x v="608"/>
    <x v="4"/>
    <x v="11"/>
  </r>
  <r>
    <n v="811"/>
    <s v="Love Water Tour"/>
    <x v="810"/>
    <x v="28"/>
    <x v="578"/>
    <x v="0"/>
    <x v="0"/>
    <s v="USD"/>
    <n v="1373475120"/>
    <n v="1371569202"/>
    <x v="0"/>
    <x v="8"/>
    <x v="0"/>
    <s v="music/rock"/>
    <x v="3"/>
    <x v="64"/>
    <x v="4"/>
    <x v="11"/>
  </r>
  <r>
    <n v="812"/>
    <s v="Don Walrus wants to press a record!!"/>
    <x v="811"/>
    <x v="20"/>
    <x v="608"/>
    <x v="0"/>
    <x v="0"/>
    <s v="USD"/>
    <n v="1362146280"/>
    <n v="1357604752"/>
    <x v="0"/>
    <x v="51"/>
    <x v="0"/>
    <s v="music/rock"/>
    <x v="143"/>
    <x v="612"/>
    <x v="4"/>
    <x v="11"/>
  </r>
  <r>
    <n v="813"/>
    <s v="Rules of Civility and Decent Behavior"/>
    <x v="812"/>
    <x v="15"/>
    <x v="609"/>
    <x v="0"/>
    <x v="0"/>
    <s v="USD"/>
    <n v="1342825365"/>
    <n v="1340233365"/>
    <x v="0"/>
    <x v="93"/>
    <x v="0"/>
    <s v="music/rock"/>
    <x v="12"/>
    <x v="380"/>
    <x v="4"/>
    <x v="11"/>
  </r>
  <r>
    <n v="814"/>
    <s v="Help Pat The Human Get A Tour Van!"/>
    <x v="813"/>
    <x v="28"/>
    <x v="610"/>
    <x v="0"/>
    <x v="0"/>
    <s v="USD"/>
    <n v="1306865040"/>
    <n v="1305568201"/>
    <x v="0"/>
    <x v="33"/>
    <x v="0"/>
    <s v="music/rock"/>
    <x v="37"/>
    <x v="613"/>
    <x v="4"/>
    <x v="11"/>
  </r>
  <r>
    <n v="815"/>
    <s v="Some Late Help for The Early Reset"/>
    <x v="814"/>
    <x v="23"/>
    <x v="611"/>
    <x v="0"/>
    <x v="0"/>
    <s v="USD"/>
    <n v="1414879303"/>
    <n v="1412287303"/>
    <x v="0"/>
    <x v="68"/>
    <x v="0"/>
    <s v="music/rock"/>
    <x v="13"/>
    <x v="614"/>
    <x v="4"/>
    <x v="11"/>
  </r>
  <r>
    <n v="816"/>
    <s v="Help Friends and Family Release Their Debut Album"/>
    <x v="815"/>
    <x v="39"/>
    <x v="612"/>
    <x v="0"/>
    <x v="0"/>
    <s v="USD"/>
    <n v="1365489000"/>
    <n v="1362776043"/>
    <x v="0"/>
    <x v="242"/>
    <x v="0"/>
    <s v="music/rock"/>
    <x v="41"/>
    <x v="615"/>
    <x v="4"/>
    <x v="11"/>
  </r>
  <r>
    <n v="817"/>
    <s v="Dead Fish Handshake - follow up record to Across State Lines"/>
    <x v="816"/>
    <x v="15"/>
    <x v="613"/>
    <x v="0"/>
    <x v="0"/>
    <s v="USD"/>
    <n v="1331441940"/>
    <n v="1326810211"/>
    <x v="0"/>
    <x v="23"/>
    <x v="0"/>
    <s v="music/rock"/>
    <x v="0"/>
    <x v="616"/>
    <x v="4"/>
    <x v="11"/>
  </r>
  <r>
    <n v="818"/>
    <s v="Repair Orwell's tour van for a West Coast Tour!"/>
    <x v="817"/>
    <x v="18"/>
    <x v="614"/>
    <x v="0"/>
    <x v="0"/>
    <s v="USD"/>
    <n v="1344358860"/>
    <n v="1343682681"/>
    <x v="0"/>
    <x v="10"/>
    <x v="0"/>
    <s v="music/rock"/>
    <x v="94"/>
    <x v="617"/>
    <x v="4"/>
    <x v="11"/>
  </r>
  <r>
    <n v="819"/>
    <s v="Winter Tour"/>
    <x v="818"/>
    <x v="44"/>
    <x v="140"/>
    <x v="0"/>
    <x v="0"/>
    <s v="USD"/>
    <n v="1387601040"/>
    <n v="1386806254"/>
    <x v="0"/>
    <x v="25"/>
    <x v="0"/>
    <s v="music/rock"/>
    <x v="15"/>
    <x v="618"/>
    <x v="4"/>
    <x v="11"/>
  </r>
  <r>
    <n v="820"/>
    <s v="Wyatt Lowe &amp; the Ottomatics Summer 2014 Tour!"/>
    <x v="819"/>
    <x v="13"/>
    <x v="615"/>
    <x v="0"/>
    <x v="0"/>
    <s v="USD"/>
    <n v="1402290000"/>
    <n v="1399666342"/>
    <x v="0"/>
    <x v="44"/>
    <x v="0"/>
    <s v="music/rock"/>
    <x v="84"/>
    <x v="619"/>
    <x v="4"/>
    <x v="11"/>
  </r>
  <r>
    <n v="821"/>
    <s v="&quot;Grey Sky Blues&quot; - Help make Bizness Suit's new album!"/>
    <x v="820"/>
    <x v="182"/>
    <x v="616"/>
    <x v="0"/>
    <x v="0"/>
    <s v="USD"/>
    <n v="1430712060"/>
    <n v="1427753265"/>
    <x v="0"/>
    <x v="76"/>
    <x v="0"/>
    <s v="music/rock"/>
    <x v="8"/>
    <x v="620"/>
    <x v="4"/>
    <x v="11"/>
  </r>
  <r>
    <n v="822"/>
    <s v="Soul Easy - Making music for our friends."/>
    <x v="821"/>
    <x v="9"/>
    <x v="617"/>
    <x v="0"/>
    <x v="0"/>
    <s v="USD"/>
    <n v="1349477050"/>
    <n v="1346885050"/>
    <x v="0"/>
    <x v="50"/>
    <x v="0"/>
    <s v="music/rock"/>
    <x v="17"/>
    <x v="621"/>
    <x v="4"/>
    <x v="11"/>
  </r>
  <r>
    <n v="823"/>
    <s v="Debut Album"/>
    <x v="822"/>
    <x v="134"/>
    <x v="618"/>
    <x v="0"/>
    <x v="0"/>
    <s v="USD"/>
    <n v="1427062852"/>
    <n v="1424474452"/>
    <x v="0"/>
    <x v="51"/>
    <x v="0"/>
    <s v="music/rock"/>
    <x v="144"/>
    <x v="622"/>
    <x v="4"/>
    <x v="11"/>
  </r>
  <r>
    <n v="824"/>
    <s v="Hi Ho Silver Oh - The West Coast Tour"/>
    <x v="823"/>
    <x v="183"/>
    <x v="619"/>
    <x v="0"/>
    <x v="0"/>
    <s v="USD"/>
    <n v="1271573940"/>
    <n v="1268459318"/>
    <x v="0"/>
    <x v="241"/>
    <x v="0"/>
    <s v="music/rock"/>
    <x v="84"/>
    <x v="623"/>
    <x v="4"/>
    <x v="11"/>
  </r>
  <r>
    <n v="825"/>
    <s v="KILL FREEMAN"/>
    <x v="824"/>
    <x v="78"/>
    <x v="620"/>
    <x v="0"/>
    <x v="0"/>
    <s v="USD"/>
    <n v="1351495284"/>
    <n v="1349335284"/>
    <x v="0"/>
    <x v="221"/>
    <x v="0"/>
    <s v="music/rock"/>
    <x v="8"/>
    <x v="624"/>
    <x v="4"/>
    <x v="11"/>
  </r>
  <r>
    <n v="826"/>
    <s v="Protect The Dream Debut Album"/>
    <x v="825"/>
    <x v="62"/>
    <x v="621"/>
    <x v="0"/>
    <x v="0"/>
    <s v="USD"/>
    <n v="1332719730"/>
    <n v="1330908930"/>
    <x v="0"/>
    <x v="72"/>
    <x v="0"/>
    <s v="music/rock"/>
    <x v="7"/>
    <x v="625"/>
    <x v="4"/>
    <x v="11"/>
  </r>
  <r>
    <n v="827"/>
    <s v="Losing Wings EP Release &amp; Our First Tour"/>
    <x v="826"/>
    <x v="43"/>
    <x v="622"/>
    <x v="0"/>
    <x v="0"/>
    <s v="USD"/>
    <n v="1329248940"/>
    <n v="1326972107"/>
    <x v="0"/>
    <x v="202"/>
    <x v="0"/>
    <s v="music/rock"/>
    <x v="33"/>
    <x v="626"/>
    <x v="4"/>
    <x v="11"/>
  </r>
  <r>
    <n v="828"/>
    <s v="It's Now or Never for the Icarus Witch Project!"/>
    <x v="827"/>
    <x v="46"/>
    <x v="623"/>
    <x v="0"/>
    <x v="0"/>
    <s v="USD"/>
    <n v="1340641440"/>
    <n v="1339549982"/>
    <x v="0"/>
    <x v="44"/>
    <x v="0"/>
    <s v="music/rock"/>
    <x v="13"/>
    <x v="247"/>
    <x v="4"/>
    <x v="11"/>
  </r>
  <r>
    <n v="829"/>
    <s v="Monk"/>
    <x v="828"/>
    <x v="2"/>
    <x v="624"/>
    <x v="0"/>
    <x v="1"/>
    <s v="GBP"/>
    <n v="1468437240"/>
    <n v="1463253240"/>
    <x v="0"/>
    <x v="38"/>
    <x v="0"/>
    <s v="music/rock"/>
    <x v="3"/>
    <x v="151"/>
    <x v="4"/>
    <x v="11"/>
  </r>
  <r>
    <n v="830"/>
    <s v="Dark Disco Club's new album"/>
    <x v="829"/>
    <x v="40"/>
    <x v="625"/>
    <x v="0"/>
    <x v="0"/>
    <s v="USD"/>
    <n v="1363952225"/>
    <n v="1361363825"/>
    <x v="0"/>
    <x v="58"/>
    <x v="0"/>
    <s v="music/rock"/>
    <x v="29"/>
    <x v="627"/>
    <x v="4"/>
    <x v="11"/>
  </r>
  <r>
    <n v="831"/>
    <s v="Let The 7Horse Run!"/>
    <x v="830"/>
    <x v="15"/>
    <x v="98"/>
    <x v="0"/>
    <x v="0"/>
    <s v="USD"/>
    <n v="1335540694"/>
    <n v="1332948694"/>
    <x v="0"/>
    <x v="9"/>
    <x v="0"/>
    <s v="music/rock"/>
    <x v="145"/>
    <x v="628"/>
    <x v="4"/>
    <x v="11"/>
  </r>
  <r>
    <n v="832"/>
    <s v="OMG! You Can Help Hello Kelly Make Their New Record!"/>
    <x v="831"/>
    <x v="36"/>
    <x v="626"/>
    <x v="0"/>
    <x v="0"/>
    <s v="USD"/>
    <n v="1327133580"/>
    <n v="1321978335"/>
    <x v="0"/>
    <x v="243"/>
    <x v="0"/>
    <s v="music/rock"/>
    <x v="7"/>
    <x v="629"/>
    <x v="4"/>
    <x v="11"/>
  </r>
  <r>
    <n v="833"/>
    <s v="Ragman Rolls"/>
    <x v="832"/>
    <x v="12"/>
    <x v="627"/>
    <x v="0"/>
    <x v="0"/>
    <s v="USD"/>
    <n v="1397941475"/>
    <n v="1395349475"/>
    <x v="0"/>
    <x v="14"/>
    <x v="0"/>
    <s v="music/rock"/>
    <x v="21"/>
    <x v="630"/>
    <x v="4"/>
    <x v="11"/>
  </r>
  <r>
    <n v="834"/>
    <s v="VANS Warped Tour or BUST!"/>
    <x v="833"/>
    <x v="62"/>
    <x v="628"/>
    <x v="0"/>
    <x v="0"/>
    <s v="USD"/>
    <n v="1372651140"/>
    <n v="1369770292"/>
    <x v="0"/>
    <x v="11"/>
    <x v="0"/>
    <s v="music/rock"/>
    <x v="26"/>
    <x v="631"/>
    <x v="4"/>
    <x v="11"/>
  </r>
  <r>
    <n v="835"/>
    <s v="Samuel B. Lupowitz &amp; The Ego Band - first album release"/>
    <x v="834"/>
    <x v="13"/>
    <x v="629"/>
    <x v="0"/>
    <x v="0"/>
    <s v="USD"/>
    <n v="1337396400"/>
    <n v="1333709958"/>
    <x v="0"/>
    <x v="244"/>
    <x v="0"/>
    <s v="music/rock"/>
    <x v="16"/>
    <x v="632"/>
    <x v="4"/>
    <x v="11"/>
  </r>
  <r>
    <n v="836"/>
    <s v="DESMADRE Full Album + Press Kit"/>
    <x v="835"/>
    <x v="10"/>
    <x v="630"/>
    <x v="0"/>
    <x v="0"/>
    <s v="USD"/>
    <n v="1381108918"/>
    <n v="1378516918"/>
    <x v="0"/>
    <x v="67"/>
    <x v="0"/>
    <s v="music/rock"/>
    <x v="7"/>
    <x v="633"/>
    <x v="4"/>
    <x v="11"/>
  </r>
  <r>
    <n v="837"/>
    <s v="Take 147 - Nothin' to Lose CD Project"/>
    <x v="836"/>
    <x v="30"/>
    <x v="631"/>
    <x v="0"/>
    <x v="0"/>
    <s v="USD"/>
    <n v="1398988662"/>
    <n v="1396396662"/>
    <x v="0"/>
    <x v="95"/>
    <x v="0"/>
    <s v="music/rock"/>
    <x v="108"/>
    <x v="634"/>
    <x v="4"/>
    <x v="11"/>
  </r>
  <r>
    <n v="838"/>
    <s v="Be a part of The Paper Melody's next chapter: EP and Videos"/>
    <x v="837"/>
    <x v="13"/>
    <x v="632"/>
    <x v="0"/>
    <x v="0"/>
    <s v="USD"/>
    <n v="1326835985"/>
    <n v="1324243985"/>
    <x v="0"/>
    <x v="42"/>
    <x v="0"/>
    <s v="music/rock"/>
    <x v="14"/>
    <x v="635"/>
    <x v="4"/>
    <x v="11"/>
  </r>
  <r>
    <n v="839"/>
    <s v="The Waffle Stompers - We'll Never Die"/>
    <x v="838"/>
    <x v="10"/>
    <x v="633"/>
    <x v="0"/>
    <x v="0"/>
    <s v="USD"/>
    <n v="1348337956"/>
    <n v="1345745956"/>
    <x v="0"/>
    <x v="93"/>
    <x v="0"/>
    <s v="music/rock"/>
    <x v="16"/>
    <x v="636"/>
    <x v="4"/>
    <x v="11"/>
  </r>
  <r>
    <n v="840"/>
    <s v="Carl King's New Album: Grand Architects Of The Universe"/>
    <x v="839"/>
    <x v="3"/>
    <x v="634"/>
    <x v="0"/>
    <x v="0"/>
    <s v="USD"/>
    <n v="1474694787"/>
    <n v="1472102787"/>
    <x v="0"/>
    <x v="245"/>
    <x v="0"/>
    <s v="music/metal"/>
    <x v="28"/>
    <x v="637"/>
    <x v="4"/>
    <x v="12"/>
  </r>
  <r>
    <n v="841"/>
    <s v="Peering Through The Lens Of Time - Dan Mumm - Studio Album"/>
    <x v="840"/>
    <x v="10"/>
    <x v="635"/>
    <x v="0"/>
    <x v="0"/>
    <s v="USD"/>
    <n v="1415653663"/>
    <n v="1413058063"/>
    <x v="1"/>
    <x v="225"/>
    <x v="0"/>
    <s v="music/metal"/>
    <x v="7"/>
    <x v="638"/>
    <x v="4"/>
    <x v="12"/>
  </r>
  <r>
    <n v="842"/>
    <s v="&quot;Frontiers&quot; A new full-length LP by Ontario's Unsacred Seed"/>
    <x v="841"/>
    <x v="30"/>
    <x v="636"/>
    <x v="0"/>
    <x v="5"/>
    <s v="CAD"/>
    <n v="1381723140"/>
    <n v="1378735983"/>
    <x v="1"/>
    <x v="70"/>
    <x v="0"/>
    <s v="music/metal"/>
    <x v="3"/>
    <x v="639"/>
    <x v="4"/>
    <x v="12"/>
  </r>
  <r>
    <n v="843"/>
    <s v="The New Album: Dig Deeper"/>
    <x v="842"/>
    <x v="9"/>
    <x v="637"/>
    <x v="0"/>
    <x v="0"/>
    <s v="USD"/>
    <n v="1481184000"/>
    <n v="1479708680"/>
    <x v="0"/>
    <x v="246"/>
    <x v="0"/>
    <s v="music/metal"/>
    <x v="128"/>
    <x v="640"/>
    <x v="4"/>
    <x v="12"/>
  </r>
  <r>
    <n v="844"/>
    <s v="FROSTBURN - Lords of the Trident's new album!"/>
    <x v="843"/>
    <x v="9"/>
    <x v="638"/>
    <x v="0"/>
    <x v="0"/>
    <s v="USD"/>
    <n v="1414817940"/>
    <n v="1411489552"/>
    <x v="1"/>
    <x v="180"/>
    <x v="0"/>
    <s v="music/metal"/>
    <x v="146"/>
    <x v="641"/>
    <x v="4"/>
    <x v="12"/>
  </r>
  <r>
    <n v="845"/>
    <s v="Shadow and Steel: The new album from Master Sword"/>
    <x v="844"/>
    <x v="10"/>
    <x v="639"/>
    <x v="0"/>
    <x v="0"/>
    <s v="USD"/>
    <n v="1473047940"/>
    <n v="1469595396"/>
    <x v="0"/>
    <x v="247"/>
    <x v="0"/>
    <s v="music/metal"/>
    <x v="28"/>
    <x v="642"/>
    <x v="4"/>
    <x v="12"/>
  </r>
  <r>
    <n v="846"/>
    <s v="CURVE: The debut album from Miroist needs awesome merch"/>
    <x v="845"/>
    <x v="184"/>
    <x v="640"/>
    <x v="0"/>
    <x v="1"/>
    <s v="GBP"/>
    <n v="1394460000"/>
    <n v="1393233855"/>
    <x v="0"/>
    <x v="5"/>
    <x v="0"/>
    <s v="music/metal"/>
    <x v="108"/>
    <x v="643"/>
    <x v="4"/>
    <x v="12"/>
  </r>
  <r>
    <n v="847"/>
    <s v="CENTROPYMUSIC"/>
    <x v="846"/>
    <x v="185"/>
    <x v="115"/>
    <x v="0"/>
    <x v="0"/>
    <s v="USD"/>
    <n v="1436555376"/>
    <n v="1433963376"/>
    <x v="0"/>
    <x v="29"/>
    <x v="0"/>
    <s v="music/metal"/>
    <x v="8"/>
    <x v="119"/>
    <x v="4"/>
    <x v="12"/>
  </r>
  <r>
    <n v="848"/>
    <s v="God Am"/>
    <x v="847"/>
    <x v="43"/>
    <x v="452"/>
    <x v="0"/>
    <x v="0"/>
    <s v="USD"/>
    <n v="1429038033"/>
    <n v="1426446033"/>
    <x v="0"/>
    <x v="38"/>
    <x v="0"/>
    <s v="music/metal"/>
    <x v="8"/>
    <x v="644"/>
    <x v="4"/>
    <x v="12"/>
  </r>
  <r>
    <n v="849"/>
    <s v="The Nightingale: A Gothic Fairytale"/>
    <x v="848"/>
    <x v="23"/>
    <x v="641"/>
    <x v="0"/>
    <x v="0"/>
    <s v="USD"/>
    <n v="1426473264"/>
    <n v="1424057664"/>
    <x v="0"/>
    <x v="248"/>
    <x v="0"/>
    <s v="music/metal"/>
    <x v="28"/>
    <x v="645"/>
    <x v="4"/>
    <x v="12"/>
  </r>
  <r>
    <n v="850"/>
    <s v="Yet Further: Sioum's Second Full-Length Album"/>
    <x v="849"/>
    <x v="23"/>
    <x v="642"/>
    <x v="0"/>
    <x v="0"/>
    <s v="USD"/>
    <n v="1461560340"/>
    <n v="1458762717"/>
    <x v="0"/>
    <x v="182"/>
    <x v="0"/>
    <s v="music/metal"/>
    <x v="19"/>
    <x v="646"/>
    <x v="4"/>
    <x v="12"/>
  </r>
  <r>
    <n v="851"/>
    <s v="M.F.Crew, 1er Album &quot;First Ride&quot;"/>
    <x v="850"/>
    <x v="13"/>
    <x v="643"/>
    <x v="0"/>
    <x v="6"/>
    <s v="EUR"/>
    <n v="1469994300"/>
    <n v="1464815253"/>
    <x v="0"/>
    <x v="16"/>
    <x v="0"/>
    <s v="music/metal"/>
    <x v="22"/>
    <x v="647"/>
    <x v="4"/>
    <x v="12"/>
  </r>
  <r>
    <n v="852"/>
    <s v="Covers Album - Limited Vinyl Pressing"/>
    <x v="851"/>
    <x v="8"/>
    <x v="644"/>
    <x v="0"/>
    <x v="0"/>
    <s v="USD"/>
    <n v="1477342800"/>
    <n v="1476386395"/>
    <x v="0"/>
    <x v="95"/>
    <x v="0"/>
    <s v="music/metal"/>
    <x v="2"/>
    <x v="648"/>
    <x v="4"/>
    <x v="12"/>
  </r>
  <r>
    <n v="853"/>
    <s v="sloggoth"/>
    <x v="852"/>
    <x v="43"/>
    <x v="452"/>
    <x v="0"/>
    <x v="0"/>
    <s v="USD"/>
    <n v="1424116709"/>
    <n v="1421524709"/>
    <x v="0"/>
    <x v="73"/>
    <x v="0"/>
    <s v="music/metal"/>
    <x v="8"/>
    <x v="179"/>
    <x v="4"/>
    <x v="12"/>
  </r>
  <r>
    <n v="854"/>
    <s v="Westfield Massacre - Sophomore Album &amp; Tour"/>
    <x v="853"/>
    <x v="186"/>
    <x v="645"/>
    <x v="0"/>
    <x v="0"/>
    <s v="USD"/>
    <n v="1482901546"/>
    <n v="1480309546"/>
    <x v="0"/>
    <x v="249"/>
    <x v="0"/>
    <s v="music/metal"/>
    <x v="90"/>
    <x v="649"/>
    <x v="4"/>
    <x v="12"/>
  </r>
  <r>
    <n v="855"/>
    <s v="AtteroTerra's Sophomore Album - Pray for Apocalypse"/>
    <x v="854"/>
    <x v="187"/>
    <x v="646"/>
    <x v="0"/>
    <x v="0"/>
    <s v="USD"/>
    <n v="1469329217"/>
    <n v="1466737217"/>
    <x v="0"/>
    <x v="5"/>
    <x v="0"/>
    <s v="music/metal"/>
    <x v="33"/>
    <x v="650"/>
    <x v="4"/>
    <x v="12"/>
  </r>
  <r>
    <n v="856"/>
    <s v="POWERHEAD - Wir wollen ins Studio!!!"/>
    <x v="855"/>
    <x v="49"/>
    <x v="614"/>
    <x v="0"/>
    <x v="12"/>
    <s v="EUR"/>
    <n v="1477422000"/>
    <n v="1472282956"/>
    <x v="0"/>
    <x v="33"/>
    <x v="0"/>
    <s v="music/metal"/>
    <x v="147"/>
    <x v="651"/>
    <x v="4"/>
    <x v="12"/>
  </r>
  <r>
    <n v="857"/>
    <s v="A Reason To Breathe - DEBUT ALBUM"/>
    <x v="856"/>
    <x v="38"/>
    <x v="647"/>
    <x v="0"/>
    <x v="3"/>
    <s v="EUR"/>
    <n v="1448463431"/>
    <n v="1444831031"/>
    <x v="0"/>
    <x v="54"/>
    <x v="0"/>
    <s v="music/metal"/>
    <x v="8"/>
    <x v="73"/>
    <x v="4"/>
    <x v="12"/>
  </r>
  <r>
    <n v="858"/>
    <s v="Gehtika - New Album - A Monster in Mourning"/>
    <x v="857"/>
    <x v="38"/>
    <x v="648"/>
    <x v="0"/>
    <x v="1"/>
    <s v="GBP"/>
    <n v="1429138740"/>
    <n v="1426528418"/>
    <x v="0"/>
    <x v="88"/>
    <x v="0"/>
    <s v="music/metal"/>
    <x v="124"/>
    <x v="652"/>
    <x v="4"/>
    <x v="12"/>
  </r>
  <r>
    <n v="859"/>
    <s v="Rise With Us Campaign"/>
    <x v="858"/>
    <x v="23"/>
    <x v="649"/>
    <x v="0"/>
    <x v="0"/>
    <s v="USD"/>
    <n v="1433376000"/>
    <n v="1430768468"/>
    <x v="0"/>
    <x v="15"/>
    <x v="0"/>
    <s v="music/metal"/>
    <x v="2"/>
    <x v="653"/>
    <x v="4"/>
    <x v="12"/>
  </r>
  <r>
    <n v="860"/>
    <s v="Jazz arrangements of Mozart Horn Concertos #3 &amp; #4"/>
    <x v="859"/>
    <x v="32"/>
    <x v="650"/>
    <x v="2"/>
    <x v="0"/>
    <s v="USD"/>
    <n v="1385123713"/>
    <n v="1382528113"/>
    <x v="0"/>
    <x v="53"/>
    <x v="1"/>
    <s v="music/jazz"/>
    <x v="82"/>
    <x v="654"/>
    <x v="4"/>
    <x v="13"/>
  </r>
  <r>
    <n v="861"/>
    <s v="&quot;In My Own EYE &quot; a cabaret not to be missed"/>
    <x v="860"/>
    <x v="37"/>
    <x v="462"/>
    <x v="2"/>
    <x v="0"/>
    <s v="USD"/>
    <n v="1474067404"/>
    <n v="1471475404"/>
    <x v="0"/>
    <x v="84"/>
    <x v="1"/>
    <s v="music/jazz"/>
    <x v="53"/>
    <x v="470"/>
    <x v="4"/>
    <x v="13"/>
  </r>
  <r>
    <n v="862"/>
    <s v="The London Jazz Machine  - Jazz greats musical project"/>
    <x v="861"/>
    <x v="63"/>
    <x v="575"/>
    <x v="2"/>
    <x v="1"/>
    <s v="GBP"/>
    <n v="1384179548"/>
    <n v="1381583948"/>
    <x v="0"/>
    <x v="80"/>
    <x v="1"/>
    <s v="music/jazz"/>
    <x v="50"/>
    <x v="655"/>
    <x v="4"/>
    <x v="13"/>
  </r>
  <r>
    <n v="863"/>
    <s v="Help Fund Jason's Debut Jazz CD &quot;Exodus&quot;"/>
    <x v="862"/>
    <x v="13"/>
    <x v="456"/>
    <x v="2"/>
    <x v="0"/>
    <s v="USD"/>
    <n v="1329014966"/>
    <n v="1326422966"/>
    <x v="0"/>
    <x v="81"/>
    <x v="1"/>
    <s v="music/jazz"/>
    <x v="62"/>
    <x v="656"/>
    <x v="4"/>
    <x v="13"/>
  </r>
  <r>
    <n v="864"/>
    <s v="Help fund an album of LDS songs arranged for jazz piano trio"/>
    <x v="863"/>
    <x v="115"/>
    <x v="651"/>
    <x v="2"/>
    <x v="0"/>
    <s v="USD"/>
    <n v="1381917540"/>
    <n v="1379990038"/>
    <x v="0"/>
    <x v="1"/>
    <x v="1"/>
    <s v="music/jazz"/>
    <x v="72"/>
    <x v="657"/>
    <x v="4"/>
    <x v="13"/>
  </r>
  <r>
    <n v="865"/>
    <s v="&quot;Cigarettes and Sunflowers&quot; first album by &quot;Memphis Lady&quot;"/>
    <x v="864"/>
    <x v="41"/>
    <x v="372"/>
    <x v="2"/>
    <x v="0"/>
    <s v="USD"/>
    <n v="1358361197"/>
    <n v="1353177197"/>
    <x v="0"/>
    <x v="84"/>
    <x v="1"/>
    <s v="music/jazz"/>
    <x v="53"/>
    <x v="377"/>
    <x v="4"/>
    <x v="13"/>
  </r>
  <r>
    <n v="866"/>
    <s v="California Dreamin' Tour 2015"/>
    <x v="865"/>
    <x v="8"/>
    <x v="141"/>
    <x v="2"/>
    <x v="0"/>
    <s v="USD"/>
    <n v="1425136200"/>
    <n v="1421853518"/>
    <x v="0"/>
    <x v="202"/>
    <x v="1"/>
    <s v="music/jazz"/>
    <x v="82"/>
    <x v="658"/>
    <x v="4"/>
    <x v="13"/>
  </r>
  <r>
    <n v="867"/>
    <s v="Miche Fambro - &quot;Forever Friday&quot; Jazz CD"/>
    <x v="866"/>
    <x v="10"/>
    <x v="652"/>
    <x v="2"/>
    <x v="0"/>
    <s v="USD"/>
    <n v="1259643540"/>
    <n v="1254450706"/>
    <x v="0"/>
    <x v="202"/>
    <x v="1"/>
    <s v="music/jazz"/>
    <x v="148"/>
    <x v="659"/>
    <x v="4"/>
    <x v="13"/>
  </r>
  <r>
    <n v="868"/>
    <s v="TERESA ANN LAMIRAND'S DEBUT ALBUM &quot;MY LIFE UNFOLDING&quot;&quot;"/>
    <x v="867"/>
    <x v="101"/>
    <x v="155"/>
    <x v="2"/>
    <x v="0"/>
    <s v="USD"/>
    <n v="1389055198"/>
    <n v="1386463198"/>
    <x v="0"/>
    <x v="29"/>
    <x v="1"/>
    <s v="music/jazz"/>
    <x v="50"/>
    <x v="73"/>
    <x v="4"/>
    <x v="13"/>
  </r>
  <r>
    <n v="869"/>
    <s v="Live DVD Concert by Twice As Good"/>
    <x v="868"/>
    <x v="188"/>
    <x v="578"/>
    <x v="2"/>
    <x v="0"/>
    <s v="USD"/>
    <n v="1365448657"/>
    <n v="1362860257"/>
    <x v="0"/>
    <x v="83"/>
    <x v="1"/>
    <s v="music/jazz"/>
    <x v="81"/>
    <x v="660"/>
    <x v="4"/>
    <x v="13"/>
  </r>
  <r>
    <n v="870"/>
    <s v="The NELSON RIDDLE SONGBOOK - Nelson Riddle Tribute Orchestra"/>
    <x v="869"/>
    <x v="22"/>
    <x v="653"/>
    <x v="2"/>
    <x v="1"/>
    <s v="GBP"/>
    <n v="1377995523"/>
    <n v="1375403523"/>
    <x v="0"/>
    <x v="81"/>
    <x v="1"/>
    <s v="music/jazz"/>
    <x v="50"/>
    <x v="661"/>
    <x v="4"/>
    <x v="13"/>
  </r>
  <r>
    <n v="871"/>
    <s v="fo/mo/deep heads back into the studio to record their 3rd CD"/>
    <x v="870"/>
    <x v="12"/>
    <x v="144"/>
    <x v="2"/>
    <x v="0"/>
    <s v="USD"/>
    <n v="1385735295"/>
    <n v="1383139695"/>
    <x v="0"/>
    <x v="8"/>
    <x v="1"/>
    <s v="music/jazz"/>
    <x v="62"/>
    <x v="662"/>
    <x v="4"/>
    <x v="13"/>
  </r>
  <r>
    <n v="872"/>
    <s v="Songs of Africa Ensemble Goodwill Africa Tour"/>
    <x v="871"/>
    <x v="6"/>
    <x v="654"/>
    <x v="2"/>
    <x v="0"/>
    <s v="USD"/>
    <n v="1299786527"/>
    <n v="1295898527"/>
    <x v="0"/>
    <x v="84"/>
    <x v="1"/>
    <s v="music/jazz"/>
    <x v="60"/>
    <x v="151"/>
    <x v="4"/>
    <x v="13"/>
  </r>
  <r>
    <n v="873"/>
    <s v="The Dreamer-An Original Jazz CD"/>
    <x v="872"/>
    <x v="8"/>
    <x v="372"/>
    <x v="2"/>
    <x v="0"/>
    <s v="USD"/>
    <n v="1352610040"/>
    <n v="1349150440"/>
    <x v="0"/>
    <x v="81"/>
    <x v="1"/>
    <s v="music/jazz"/>
    <x v="60"/>
    <x v="373"/>
    <x v="4"/>
    <x v="13"/>
  </r>
  <r>
    <n v="874"/>
    <s v="New Jerry Tachoir Group Recording"/>
    <x v="873"/>
    <x v="9"/>
    <x v="655"/>
    <x v="2"/>
    <x v="0"/>
    <s v="USD"/>
    <n v="1367676034"/>
    <n v="1365084034"/>
    <x v="0"/>
    <x v="64"/>
    <x v="1"/>
    <s v="music/jazz"/>
    <x v="148"/>
    <x v="663"/>
    <x v="4"/>
    <x v="13"/>
  </r>
  <r>
    <n v="875"/>
    <s v="Italian Jazz Days 2015, an annual NYS jazzseries since 2009."/>
    <x v="874"/>
    <x v="10"/>
    <x v="117"/>
    <x v="2"/>
    <x v="0"/>
    <s v="USD"/>
    <n v="1442856131"/>
    <n v="1441128131"/>
    <x v="0"/>
    <x v="78"/>
    <x v="1"/>
    <s v="music/jazz"/>
    <x v="50"/>
    <x v="121"/>
    <x v="4"/>
    <x v="13"/>
  </r>
  <r>
    <n v="876"/>
    <s v="Sound Of Dobells"/>
    <x v="875"/>
    <x v="189"/>
    <x v="656"/>
    <x v="2"/>
    <x v="1"/>
    <s v="GBP"/>
    <n v="1359978927"/>
    <n v="1357127727"/>
    <x v="0"/>
    <x v="43"/>
    <x v="1"/>
    <s v="music/jazz"/>
    <x v="139"/>
    <x v="232"/>
    <x v="4"/>
    <x v="13"/>
  </r>
  <r>
    <n v="877"/>
    <s v="A Saxidentals Music Video!!!"/>
    <x v="876"/>
    <x v="13"/>
    <x v="77"/>
    <x v="2"/>
    <x v="0"/>
    <s v="USD"/>
    <n v="1387479360"/>
    <n v="1384887360"/>
    <x v="0"/>
    <x v="60"/>
    <x v="1"/>
    <s v="music/jazz"/>
    <x v="149"/>
    <x v="664"/>
    <x v="4"/>
    <x v="13"/>
  </r>
  <r>
    <n v="878"/>
    <s v="Justin Cron's Sax Debut Album"/>
    <x v="877"/>
    <x v="10"/>
    <x v="654"/>
    <x v="2"/>
    <x v="0"/>
    <s v="USD"/>
    <n v="1293082524"/>
    <n v="1290490524"/>
    <x v="0"/>
    <x v="84"/>
    <x v="1"/>
    <s v="music/jazz"/>
    <x v="60"/>
    <x v="151"/>
    <x v="4"/>
    <x v="13"/>
  </r>
  <r>
    <n v="879"/>
    <s v="Bring jazz legend Peter BrÃ¶tzmann to Minneapolis"/>
    <x v="878"/>
    <x v="190"/>
    <x v="657"/>
    <x v="2"/>
    <x v="0"/>
    <s v="USD"/>
    <n v="1338321305"/>
    <n v="1336506905"/>
    <x v="0"/>
    <x v="209"/>
    <x v="1"/>
    <s v="music/jazz"/>
    <x v="134"/>
    <x v="665"/>
    <x v="4"/>
    <x v="13"/>
  </r>
  <r>
    <n v="880"/>
    <s v="Lifelike Figures Vinyl Pressing!"/>
    <x v="879"/>
    <x v="191"/>
    <x v="658"/>
    <x v="2"/>
    <x v="0"/>
    <s v="USD"/>
    <n v="1351582938"/>
    <n v="1348731738"/>
    <x v="0"/>
    <x v="22"/>
    <x v="1"/>
    <s v="music/indie rock"/>
    <x v="56"/>
    <x v="666"/>
    <x v="4"/>
    <x v="14"/>
  </r>
  <r>
    <n v="881"/>
    <s v="Funding the new album by Chris Reed and the Anime Raiders"/>
    <x v="880"/>
    <x v="192"/>
    <x v="134"/>
    <x v="2"/>
    <x v="0"/>
    <s v="USD"/>
    <n v="1326520886"/>
    <n v="1322632886"/>
    <x v="0"/>
    <x v="29"/>
    <x v="1"/>
    <s v="music/indie rock"/>
    <x v="60"/>
    <x v="179"/>
    <x v="4"/>
    <x v="14"/>
  </r>
  <r>
    <n v="882"/>
    <s v="The Scotty Karate Vinyl Round-Up (Scotch Bonnet)"/>
    <x v="881"/>
    <x v="15"/>
    <x v="659"/>
    <x v="2"/>
    <x v="0"/>
    <s v="USD"/>
    <n v="1315341550"/>
    <n v="1312490350"/>
    <x v="0"/>
    <x v="25"/>
    <x v="1"/>
    <s v="music/indie rock"/>
    <x v="68"/>
    <x v="667"/>
    <x v="4"/>
    <x v="14"/>
  </r>
  <r>
    <n v="883"/>
    <s v="Dana Lawrence Music NEW EP"/>
    <x v="882"/>
    <x v="10"/>
    <x v="660"/>
    <x v="2"/>
    <x v="0"/>
    <s v="USD"/>
    <n v="1456957635"/>
    <n v="1451773635"/>
    <x v="0"/>
    <x v="54"/>
    <x v="1"/>
    <s v="music/indie rock"/>
    <x v="67"/>
    <x v="668"/>
    <x v="4"/>
    <x v="14"/>
  </r>
  <r>
    <n v="884"/>
    <s v="Angwish &quot;I Wanna Be Your Monkey&quot; Music Video"/>
    <x v="883"/>
    <x v="13"/>
    <x v="170"/>
    <x v="2"/>
    <x v="0"/>
    <s v="USD"/>
    <n v="1336789860"/>
    <n v="1331666146"/>
    <x v="0"/>
    <x v="84"/>
    <x v="1"/>
    <s v="music/indie rock"/>
    <x v="60"/>
    <x v="119"/>
    <x v="4"/>
    <x v="14"/>
  </r>
  <r>
    <n v="885"/>
    <s v="Origin - Cobrette Bardole's Sophomore Album!"/>
    <x v="884"/>
    <x v="28"/>
    <x v="661"/>
    <x v="2"/>
    <x v="0"/>
    <s v="USD"/>
    <n v="1483137311"/>
    <n v="1481322911"/>
    <x v="0"/>
    <x v="64"/>
    <x v="1"/>
    <s v="music/indie rock"/>
    <x v="150"/>
    <x v="669"/>
    <x v="4"/>
    <x v="14"/>
  </r>
  <r>
    <n v="886"/>
    <s v="Sap Laughter : Merch Fundraiser!"/>
    <x v="885"/>
    <x v="2"/>
    <x v="82"/>
    <x v="2"/>
    <x v="0"/>
    <s v="USD"/>
    <n v="1473972813"/>
    <n v="1471812813"/>
    <x v="0"/>
    <x v="63"/>
    <x v="1"/>
    <s v="music/indie rock"/>
    <x v="139"/>
    <x v="670"/>
    <x v="4"/>
    <x v="14"/>
  </r>
  <r>
    <n v="887"/>
    <s v="Mortimer Nova new album title Terrible The Fish Has Drowned!"/>
    <x v="886"/>
    <x v="28"/>
    <x v="117"/>
    <x v="2"/>
    <x v="0"/>
    <s v="USD"/>
    <n v="1338159655"/>
    <n v="1335567655"/>
    <x v="0"/>
    <x v="78"/>
    <x v="1"/>
    <s v="music/indie rock"/>
    <x v="50"/>
    <x v="121"/>
    <x v="4"/>
    <x v="14"/>
  </r>
  <r>
    <n v="888"/>
    <s v="Ginger Binge's first album"/>
    <x v="887"/>
    <x v="28"/>
    <x v="662"/>
    <x v="2"/>
    <x v="0"/>
    <s v="USD"/>
    <n v="1314856800"/>
    <n v="1311789885"/>
    <x v="0"/>
    <x v="80"/>
    <x v="1"/>
    <s v="music/indie rock"/>
    <x v="113"/>
    <x v="656"/>
    <x v="4"/>
    <x v="14"/>
  </r>
  <r>
    <n v="889"/>
    <s v="Ryan Harner's Full Length Album - The Wonder of the Sea"/>
    <x v="888"/>
    <x v="31"/>
    <x v="663"/>
    <x v="2"/>
    <x v="0"/>
    <s v="USD"/>
    <n v="1412534943"/>
    <n v="1409942943"/>
    <x v="0"/>
    <x v="58"/>
    <x v="1"/>
    <s v="music/indie rock"/>
    <x v="114"/>
    <x v="671"/>
    <x v="4"/>
    <x v="14"/>
  </r>
  <r>
    <n v="890"/>
    <s v="Help fund Richard Sosa's &quot;FolkameriqueÃ±o&quot; CD"/>
    <x v="889"/>
    <x v="9"/>
    <x v="366"/>
    <x v="2"/>
    <x v="0"/>
    <s v="USD"/>
    <n v="1385055979"/>
    <n v="1382460379"/>
    <x v="0"/>
    <x v="80"/>
    <x v="1"/>
    <s v="music/indie rock"/>
    <x v="65"/>
    <x v="672"/>
    <x v="4"/>
    <x v="14"/>
  </r>
  <r>
    <n v="891"/>
    <s v="Den-Mate: New EP and Tour"/>
    <x v="890"/>
    <x v="6"/>
    <x v="92"/>
    <x v="2"/>
    <x v="0"/>
    <s v="USD"/>
    <n v="1408581930"/>
    <n v="1405989930"/>
    <x v="0"/>
    <x v="82"/>
    <x v="1"/>
    <s v="music/indie rock"/>
    <x v="56"/>
    <x v="673"/>
    <x v="4"/>
    <x v="14"/>
  </r>
  <r>
    <n v="892"/>
    <s v="ADCA's debut CD will bring the joys of great chamber music to you!  "/>
    <x v="891"/>
    <x v="12"/>
    <x v="664"/>
    <x v="2"/>
    <x v="0"/>
    <s v="USD"/>
    <n v="1280635200"/>
    <n v="1273121283"/>
    <x v="0"/>
    <x v="57"/>
    <x v="1"/>
    <s v="music/indie rock"/>
    <x v="139"/>
    <x v="674"/>
    <x v="4"/>
    <x v="14"/>
  </r>
  <r>
    <n v="893"/>
    <s v="The Big Band Theory Music Festival"/>
    <x v="892"/>
    <x v="13"/>
    <x v="148"/>
    <x v="2"/>
    <x v="0"/>
    <s v="USD"/>
    <n v="1427920363"/>
    <n v="1425331963"/>
    <x v="0"/>
    <x v="81"/>
    <x v="1"/>
    <s v="music/indie rock"/>
    <x v="54"/>
    <x v="375"/>
    <x v="4"/>
    <x v="14"/>
  </r>
  <r>
    <n v="894"/>
    <s v="Saint Sebastian's Debut Album &amp; Short Film"/>
    <x v="893"/>
    <x v="22"/>
    <x v="665"/>
    <x v="2"/>
    <x v="0"/>
    <s v="USD"/>
    <n v="1465169610"/>
    <n v="1462577610"/>
    <x v="0"/>
    <x v="28"/>
    <x v="1"/>
    <s v="music/indie rock"/>
    <x v="115"/>
    <x v="675"/>
    <x v="4"/>
    <x v="14"/>
  </r>
  <r>
    <n v="895"/>
    <s v="ruKus - the Net-a-thon: Fueling independence in music and art!"/>
    <x v="894"/>
    <x v="6"/>
    <x v="666"/>
    <x v="2"/>
    <x v="0"/>
    <s v="USD"/>
    <n v="1287975829"/>
    <n v="1284087829"/>
    <x v="0"/>
    <x v="63"/>
    <x v="1"/>
    <s v="music/indie rock"/>
    <x v="53"/>
    <x v="676"/>
    <x v="4"/>
    <x v="14"/>
  </r>
  <r>
    <n v="896"/>
    <s v="Hardsoul Poets New Album!"/>
    <x v="895"/>
    <x v="6"/>
    <x v="667"/>
    <x v="2"/>
    <x v="0"/>
    <s v="USD"/>
    <n v="1440734400"/>
    <n v="1438549026"/>
    <x v="0"/>
    <x v="250"/>
    <x v="1"/>
    <s v="music/indie rock"/>
    <x v="67"/>
    <x v="677"/>
    <x v="4"/>
    <x v="14"/>
  </r>
  <r>
    <n v="897"/>
    <s v="Park XXVII Album Release"/>
    <x v="896"/>
    <x v="9"/>
    <x v="117"/>
    <x v="2"/>
    <x v="0"/>
    <s v="USD"/>
    <n v="1354123908"/>
    <n v="1351528308"/>
    <x v="0"/>
    <x v="78"/>
    <x v="1"/>
    <s v="music/indie rock"/>
    <x v="50"/>
    <x v="121"/>
    <x v="4"/>
    <x v="14"/>
  </r>
  <r>
    <n v="898"/>
    <s v="Foundations: 12 Songs in 2012"/>
    <x v="897"/>
    <x v="30"/>
    <x v="119"/>
    <x v="2"/>
    <x v="0"/>
    <s v="USD"/>
    <n v="1326651110"/>
    <n v="1322763110"/>
    <x v="0"/>
    <x v="84"/>
    <x v="1"/>
    <s v="music/indie rock"/>
    <x v="56"/>
    <x v="431"/>
    <x v="4"/>
    <x v="14"/>
  </r>
  <r>
    <n v="899"/>
    <s v="Lets get 48/14 pressed!!!"/>
    <x v="898"/>
    <x v="47"/>
    <x v="668"/>
    <x v="2"/>
    <x v="0"/>
    <s v="USD"/>
    <n v="1306549362"/>
    <n v="1302661362"/>
    <x v="0"/>
    <x v="22"/>
    <x v="1"/>
    <s v="music/indie rock"/>
    <x v="121"/>
    <x v="431"/>
    <x v="4"/>
    <x v="14"/>
  </r>
  <r>
    <n v="900"/>
    <s v="Project Revive: Protecting the Creative Impulse"/>
    <x v="899"/>
    <x v="10"/>
    <x v="577"/>
    <x v="2"/>
    <x v="0"/>
    <s v="USD"/>
    <n v="1459365802"/>
    <n v="1456777402"/>
    <x v="0"/>
    <x v="84"/>
    <x v="1"/>
    <s v="music/jazz"/>
    <x v="50"/>
    <x v="678"/>
    <x v="4"/>
    <x v="13"/>
  </r>
  <r>
    <n v="901"/>
    <s v="Modern Jazz / Soul &quot;All Star&quot; CD Recording Project"/>
    <x v="900"/>
    <x v="115"/>
    <x v="117"/>
    <x v="2"/>
    <x v="0"/>
    <s v="USD"/>
    <n v="1276024260"/>
    <n v="1272050914"/>
    <x v="0"/>
    <x v="78"/>
    <x v="1"/>
    <s v="music/jazz"/>
    <x v="50"/>
    <x v="121"/>
    <x v="4"/>
    <x v="13"/>
  </r>
  <r>
    <n v="902"/>
    <s v="MISTER BROWN"/>
    <x v="901"/>
    <x v="11"/>
    <x v="456"/>
    <x v="2"/>
    <x v="0"/>
    <s v="USD"/>
    <n v="1409412600"/>
    <n v="1404947422"/>
    <x v="0"/>
    <x v="83"/>
    <x v="1"/>
    <s v="music/jazz"/>
    <x v="50"/>
    <x v="179"/>
    <x v="4"/>
    <x v="13"/>
  </r>
  <r>
    <n v="903"/>
    <s v="U City Jazz Festival, St. Louis, MO"/>
    <x v="902"/>
    <x v="10"/>
    <x v="669"/>
    <x v="2"/>
    <x v="0"/>
    <s v="USD"/>
    <n v="1348367100"/>
    <n v="1346180780"/>
    <x v="0"/>
    <x v="80"/>
    <x v="1"/>
    <s v="music/jazz"/>
    <x v="56"/>
    <x v="375"/>
    <x v="4"/>
    <x v="13"/>
  </r>
  <r>
    <n v="904"/>
    <s v="The Woodlands Jazz Fest"/>
    <x v="903"/>
    <x v="63"/>
    <x v="118"/>
    <x v="2"/>
    <x v="0"/>
    <s v="USD"/>
    <n v="1451786137"/>
    <n v="1449194137"/>
    <x v="0"/>
    <x v="83"/>
    <x v="1"/>
    <s v="music/jazz"/>
    <x v="50"/>
    <x v="679"/>
    <x v="4"/>
    <x v="13"/>
  </r>
  <r>
    <n v="905"/>
    <s v="Jazz For Everyone!"/>
    <x v="904"/>
    <x v="115"/>
    <x v="670"/>
    <x v="2"/>
    <x v="0"/>
    <s v="USD"/>
    <n v="1295847926"/>
    <n v="1290663926"/>
    <x v="0"/>
    <x v="79"/>
    <x v="1"/>
    <s v="music/jazz"/>
    <x v="56"/>
    <x v="680"/>
    <x v="4"/>
    <x v="13"/>
  </r>
  <r>
    <n v="906"/>
    <s v="24th Music Presents Channeling Motown (Live)"/>
    <x v="905"/>
    <x v="36"/>
    <x v="117"/>
    <x v="2"/>
    <x v="0"/>
    <s v="USD"/>
    <n v="1394681590"/>
    <n v="1392093190"/>
    <x v="0"/>
    <x v="78"/>
    <x v="1"/>
    <s v="music/jazz"/>
    <x v="50"/>
    <x v="121"/>
    <x v="4"/>
    <x v="13"/>
  </r>
  <r>
    <n v="907"/>
    <s v="Greg Chambers Saxophone CD"/>
    <x v="906"/>
    <x v="193"/>
    <x v="117"/>
    <x v="2"/>
    <x v="0"/>
    <s v="USD"/>
    <n v="1315715823"/>
    <n v="1313123823"/>
    <x v="0"/>
    <x v="78"/>
    <x v="1"/>
    <s v="music/jazz"/>
    <x v="50"/>
    <x v="121"/>
    <x v="4"/>
    <x v="13"/>
  </r>
  <r>
    <n v="908"/>
    <s v="Help Tony Copeland and get free cd's and mp3's"/>
    <x v="907"/>
    <x v="30"/>
    <x v="117"/>
    <x v="2"/>
    <x v="0"/>
    <s v="USD"/>
    <n v="1280206740"/>
    <n v="1276283655"/>
    <x v="0"/>
    <x v="78"/>
    <x v="1"/>
    <s v="music/jazz"/>
    <x v="50"/>
    <x v="121"/>
    <x v="4"/>
    <x v="13"/>
  </r>
  <r>
    <n v="909"/>
    <s v="Philly Jazz Fest - &quot;Remembering Grover&quot;"/>
    <x v="908"/>
    <x v="194"/>
    <x v="624"/>
    <x v="2"/>
    <x v="0"/>
    <s v="USD"/>
    <n v="1343016000"/>
    <n v="1340296440"/>
    <x v="0"/>
    <x v="22"/>
    <x v="1"/>
    <s v="music/jazz"/>
    <x v="56"/>
    <x v="177"/>
    <x v="4"/>
    <x v="13"/>
  </r>
  <r>
    <n v="910"/>
    <s v="Hattie Bee's Second Album"/>
    <x v="909"/>
    <x v="131"/>
    <x v="430"/>
    <x v="2"/>
    <x v="1"/>
    <s v="GBP"/>
    <n v="1488546319"/>
    <n v="1483362319"/>
    <x v="0"/>
    <x v="81"/>
    <x v="1"/>
    <s v="music/jazz"/>
    <x v="66"/>
    <x v="681"/>
    <x v="4"/>
    <x v="13"/>
  </r>
  <r>
    <n v="911"/>
    <s v="Hot Jazz and Latin Luxury in Lima"/>
    <x v="910"/>
    <x v="57"/>
    <x v="117"/>
    <x v="2"/>
    <x v="0"/>
    <s v="USD"/>
    <n v="1390522045"/>
    <n v="1388707645"/>
    <x v="0"/>
    <x v="78"/>
    <x v="1"/>
    <s v="music/jazz"/>
    <x v="50"/>
    <x v="121"/>
    <x v="4"/>
    <x v="13"/>
  </r>
  <r>
    <n v="912"/>
    <s v="Triad a new album by James Murrell"/>
    <x v="911"/>
    <x v="8"/>
    <x v="134"/>
    <x v="2"/>
    <x v="0"/>
    <s v="USD"/>
    <n v="1355197047"/>
    <n v="1350009447"/>
    <x v="0"/>
    <x v="84"/>
    <x v="1"/>
    <s v="music/jazz"/>
    <x v="60"/>
    <x v="2"/>
    <x v="4"/>
    <x v="13"/>
  </r>
  <r>
    <n v="913"/>
    <s v="100% Faith Jazz Gospel CD Recording Project 2012"/>
    <x v="912"/>
    <x v="11"/>
    <x v="671"/>
    <x v="2"/>
    <x v="0"/>
    <s v="USD"/>
    <n v="1336188019"/>
    <n v="1333596019"/>
    <x v="0"/>
    <x v="54"/>
    <x v="1"/>
    <s v="music/jazz"/>
    <x v="113"/>
    <x v="682"/>
    <x v="4"/>
    <x v="13"/>
  </r>
  <r>
    <n v="914"/>
    <s v="Soul Of Man Video Project"/>
    <x v="913"/>
    <x v="15"/>
    <x v="117"/>
    <x v="2"/>
    <x v="0"/>
    <s v="USD"/>
    <n v="1345918747"/>
    <n v="1343326747"/>
    <x v="0"/>
    <x v="78"/>
    <x v="1"/>
    <s v="music/jazz"/>
    <x v="50"/>
    <x v="121"/>
    <x v="4"/>
    <x v="13"/>
  </r>
  <r>
    <n v="915"/>
    <s v="Russ Spiegel's Uncommon Knowledge: The Deep Brooklyn Suite"/>
    <x v="914"/>
    <x v="115"/>
    <x v="672"/>
    <x v="2"/>
    <x v="0"/>
    <s v="USD"/>
    <n v="1330577940"/>
    <n v="1327853914"/>
    <x v="0"/>
    <x v="82"/>
    <x v="1"/>
    <s v="music/jazz"/>
    <x v="52"/>
    <x v="683"/>
    <x v="4"/>
    <x v="13"/>
  </r>
  <r>
    <n v="916"/>
    <s v="JMood Records &quot;New&quot; Roberto Magris Sextet New Recording Project 2010 "/>
    <x v="915"/>
    <x v="126"/>
    <x v="117"/>
    <x v="2"/>
    <x v="0"/>
    <s v="USD"/>
    <n v="1287723600"/>
    <n v="1284409734"/>
    <x v="0"/>
    <x v="78"/>
    <x v="1"/>
    <s v="music/jazz"/>
    <x v="50"/>
    <x v="121"/>
    <x v="4"/>
    <x v="13"/>
  </r>
  <r>
    <n v="917"/>
    <s v="Heads Up! / Vai com Tudo! - Music &amp; Sports Education for All"/>
    <x v="916"/>
    <x v="10"/>
    <x v="134"/>
    <x v="2"/>
    <x v="0"/>
    <s v="USD"/>
    <n v="1405305000"/>
    <n v="1402612730"/>
    <x v="0"/>
    <x v="29"/>
    <x v="1"/>
    <s v="music/jazz"/>
    <x v="60"/>
    <x v="179"/>
    <x v="4"/>
    <x v="13"/>
  </r>
  <r>
    <n v="918"/>
    <s v="A fine blend of jazz, electronica, rock and spoken word"/>
    <x v="917"/>
    <x v="195"/>
    <x v="670"/>
    <x v="2"/>
    <x v="1"/>
    <s v="GBP"/>
    <n v="1417474761"/>
    <n v="1414879161"/>
    <x v="0"/>
    <x v="73"/>
    <x v="1"/>
    <s v="music/jazz"/>
    <x v="62"/>
    <x v="684"/>
    <x v="4"/>
    <x v="13"/>
  </r>
  <r>
    <n v="919"/>
    <s v="Jazz CD:  Out of The Blue"/>
    <x v="918"/>
    <x v="22"/>
    <x v="173"/>
    <x v="2"/>
    <x v="0"/>
    <s v="USD"/>
    <n v="1355930645"/>
    <n v="1352906645"/>
    <x v="0"/>
    <x v="29"/>
    <x v="1"/>
    <s v="music/jazz"/>
    <x v="60"/>
    <x v="101"/>
    <x v="4"/>
    <x v="13"/>
  </r>
  <r>
    <n v="920"/>
    <s v="MIAMI JAZZ PROJECT: TEST OF TIME RECORDING"/>
    <x v="919"/>
    <x v="62"/>
    <x v="117"/>
    <x v="2"/>
    <x v="0"/>
    <s v="USD"/>
    <n v="1384448822"/>
    <n v="1381853222"/>
    <x v="0"/>
    <x v="78"/>
    <x v="1"/>
    <s v="music/jazz"/>
    <x v="50"/>
    <x v="121"/>
    <x v="4"/>
    <x v="13"/>
  </r>
  <r>
    <n v="921"/>
    <s v="&quot;Reflections Of Brownie&quot; a new tribute to Clifford Brown"/>
    <x v="920"/>
    <x v="36"/>
    <x v="673"/>
    <x v="2"/>
    <x v="0"/>
    <s v="USD"/>
    <n v="1323666376"/>
    <n v="1320033976"/>
    <x v="0"/>
    <x v="9"/>
    <x v="1"/>
    <s v="music/jazz"/>
    <x v="134"/>
    <x v="685"/>
    <x v="4"/>
    <x v="13"/>
  </r>
  <r>
    <n v="922"/>
    <s v="THE JOEY MORANT PROJECT:   JAZZIFIED R'nB"/>
    <x v="921"/>
    <x v="100"/>
    <x v="674"/>
    <x v="2"/>
    <x v="0"/>
    <s v="USD"/>
    <n v="1412167393"/>
    <n v="1409143393"/>
    <x v="0"/>
    <x v="209"/>
    <x v="1"/>
    <s v="music/jazz"/>
    <x v="70"/>
    <x v="686"/>
    <x v="4"/>
    <x v="13"/>
  </r>
  <r>
    <n v="923"/>
    <s v="First Solo Album - Siempre Filiberto"/>
    <x v="922"/>
    <x v="36"/>
    <x v="675"/>
    <x v="2"/>
    <x v="0"/>
    <s v="USD"/>
    <n v="1416614523"/>
    <n v="1414018923"/>
    <x v="0"/>
    <x v="79"/>
    <x v="1"/>
    <s v="music/jazz"/>
    <x v="53"/>
    <x v="687"/>
    <x v="4"/>
    <x v="13"/>
  </r>
  <r>
    <n v="924"/>
    <s v="Africa Brass Master Class for youth"/>
    <x v="923"/>
    <x v="9"/>
    <x v="676"/>
    <x v="2"/>
    <x v="0"/>
    <s v="USD"/>
    <n v="1360795069"/>
    <n v="1358203069"/>
    <x v="0"/>
    <x v="41"/>
    <x v="1"/>
    <s v="music/jazz"/>
    <x v="57"/>
    <x v="688"/>
    <x v="4"/>
    <x v="13"/>
  </r>
  <r>
    <n v="925"/>
    <s v="&quot;Never Let Me Go&quot; CD Recording Project"/>
    <x v="924"/>
    <x v="12"/>
    <x v="669"/>
    <x v="2"/>
    <x v="0"/>
    <s v="USD"/>
    <n v="1385590111"/>
    <n v="1382994511"/>
    <x v="0"/>
    <x v="81"/>
    <x v="1"/>
    <s v="music/jazz"/>
    <x v="56"/>
    <x v="689"/>
    <x v="4"/>
    <x v="13"/>
  </r>
  <r>
    <n v="926"/>
    <s v="Cosmolingo is a multimedia band inspiring to create a cinematic musical theater!!!!! "/>
    <x v="925"/>
    <x v="39"/>
    <x v="117"/>
    <x v="2"/>
    <x v="0"/>
    <s v="USD"/>
    <n v="1278628800"/>
    <n v="1276043330"/>
    <x v="0"/>
    <x v="78"/>
    <x v="1"/>
    <s v="music/jazz"/>
    <x v="50"/>
    <x v="121"/>
    <x v="4"/>
    <x v="13"/>
  </r>
  <r>
    <n v="927"/>
    <s v="JETRO DA SILVA FUNK PROJECT"/>
    <x v="926"/>
    <x v="22"/>
    <x v="117"/>
    <x v="2"/>
    <x v="0"/>
    <s v="USD"/>
    <n v="1337024695"/>
    <n v="1334432695"/>
    <x v="0"/>
    <x v="78"/>
    <x v="1"/>
    <s v="music/jazz"/>
    <x v="50"/>
    <x v="121"/>
    <x v="4"/>
    <x v="13"/>
  </r>
  <r>
    <n v="928"/>
    <s v="In a Jazzy Motown"/>
    <x v="927"/>
    <x v="107"/>
    <x v="607"/>
    <x v="2"/>
    <x v="0"/>
    <s v="USD"/>
    <n v="1353196800"/>
    <n v="1348864913"/>
    <x v="0"/>
    <x v="33"/>
    <x v="1"/>
    <s v="music/jazz"/>
    <x v="57"/>
    <x v="690"/>
    <x v="4"/>
    <x v="13"/>
  </r>
  <r>
    <n v="929"/>
    <s v="EXPERIMENTAL JAZZ STUDIO RECORDING"/>
    <x v="928"/>
    <x v="2"/>
    <x v="117"/>
    <x v="2"/>
    <x v="0"/>
    <s v="USD"/>
    <n v="1333946569"/>
    <n v="1331358169"/>
    <x v="0"/>
    <x v="78"/>
    <x v="1"/>
    <s v="music/jazz"/>
    <x v="50"/>
    <x v="121"/>
    <x v="4"/>
    <x v="13"/>
  </r>
  <r>
    <n v="930"/>
    <s v="The Nico Blues Recorded A Full-Length Album! Now Let's Master It!"/>
    <x v="929"/>
    <x v="42"/>
    <x v="154"/>
    <x v="2"/>
    <x v="0"/>
    <s v="USD"/>
    <n v="1277501520"/>
    <n v="1273874306"/>
    <x v="0"/>
    <x v="81"/>
    <x v="1"/>
    <s v="music/jazz"/>
    <x v="151"/>
    <x v="159"/>
    <x v="4"/>
    <x v="13"/>
  </r>
  <r>
    <n v="931"/>
    <s v="First jazz album for Multidirectional, Now printing time!"/>
    <x v="930"/>
    <x v="13"/>
    <x v="449"/>
    <x v="2"/>
    <x v="1"/>
    <s v="GBP"/>
    <n v="1395007200"/>
    <n v="1392021502"/>
    <x v="0"/>
    <x v="63"/>
    <x v="1"/>
    <s v="music/jazz"/>
    <x v="113"/>
    <x v="691"/>
    <x v="4"/>
    <x v="13"/>
  </r>
  <r>
    <n v="932"/>
    <s v="Mandy Harvey Christmas Album"/>
    <x v="931"/>
    <x v="196"/>
    <x v="677"/>
    <x v="2"/>
    <x v="0"/>
    <s v="USD"/>
    <n v="1363990545"/>
    <n v="1360106145"/>
    <x v="0"/>
    <x v="209"/>
    <x v="1"/>
    <s v="music/jazz"/>
    <x v="77"/>
    <x v="692"/>
    <x v="4"/>
    <x v="13"/>
  </r>
  <r>
    <n v="933"/>
    <s v="An album of 10 &quot;jazz art songs&quot; by Matthew John Mortimer"/>
    <x v="932"/>
    <x v="13"/>
    <x v="678"/>
    <x v="2"/>
    <x v="0"/>
    <s v="USD"/>
    <n v="1399867409"/>
    <n v="1394683409"/>
    <x v="0"/>
    <x v="84"/>
    <x v="1"/>
    <s v="music/jazz"/>
    <x v="52"/>
    <x v="88"/>
    <x v="4"/>
    <x v="13"/>
  </r>
  <r>
    <n v="934"/>
    <s v="Kyle Krysa debut EP Ground Effect"/>
    <x v="933"/>
    <x v="10"/>
    <x v="679"/>
    <x v="2"/>
    <x v="5"/>
    <s v="CAD"/>
    <n v="1399183200"/>
    <n v="1396633284"/>
    <x v="0"/>
    <x v="209"/>
    <x v="1"/>
    <s v="music/jazz"/>
    <x v="75"/>
    <x v="693"/>
    <x v="4"/>
    <x v="13"/>
  </r>
  <r>
    <n v="935"/>
    <s v="The Art of You Too"/>
    <x v="934"/>
    <x v="8"/>
    <x v="155"/>
    <x v="2"/>
    <x v="0"/>
    <s v="USD"/>
    <n v="1454054429"/>
    <n v="1451462429"/>
    <x v="0"/>
    <x v="84"/>
    <x v="1"/>
    <s v="music/jazz"/>
    <x v="60"/>
    <x v="380"/>
    <x v="4"/>
    <x v="13"/>
  </r>
  <r>
    <n v="936"/>
    <s v="Jazz Singer, Marti Mendenhall Live Concert Recording"/>
    <x v="935"/>
    <x v="123"/>
    <x v="117"/>
    <x v="2"/>
    <x v="0"/>
    <s v="USD"/>
    <n v="1326916800"/>
    <n v="1323131689"/>
    <x v="0"/>
    <x v="78"/>
    <x v="1"/>
    <s v="music/jazz"/>
    <x v="50"/>
    <x v="121"/>
    <x v="4"/>
    <x v="13"/>
  </r>
  <r>
    <n v="937"/>
    <s v="&quot;Antoine Roney Trio&quot; at Cuba's Havana Jazz Festival 2013"/>
    <x v="936"/>
    <x v="8"/>
    <x v="130"/>
    <x v="2"/>
    <x v="0"/>
    <s v="USD"/>
    <n v="1383509357"/>
    <n v="1380913757"/>
    <x v="0"/>
    <x v="84"/>
    <x v="1"/>
    <s v="music/jazz"/>
    <x v="60"/>
    <x v="135"/>
    <x v="4"/>
    <x v="13"/>
  </r>
  <r>
    <n v="938"/>
    <s v="Celebrating American Jazz &amp; Soul Music"/>
    <x v="937"/>
    <x v="39"/>
    <x v="379"/>
    <x v="2"/>
    <x v="0"/>
    <s v="USD"/>
    <n v="1346585448"/>
    <n v="1343993448"/>
    <x v="0"/>
    <x v="29"/>
    <x v="1"/>
    <s v="music/jazz"/>
    <x v="50"/>
    <x v="380"/>
    <x v="4"/>
    <x v="13"/>
  </r>
  <r>
    <n v="939"/>
    <s v="Takeshi Asai French Trio - a lingua franca to break barriers"/>
    <x v="938"/>
    <x v="181"/>
    <x v="130"/>
    <x v="2"/>
    <x v="0"/>
    <s v="USD"/>
    <n v="1372622280"/>
    <n v="1369246738"/>
    <x v="0"/>
    <x v="84"/>
    <x v="1"/>
    <s v="music/jazz"/>
    <x v="60"/>
    <x v="135"/>
    <x v="4"/>
    <x v="13"/>
  </r>
  <r>
    <n v="940"/>
    <s v="The LUMIC Band by Cope4Golf creates a scientific golf swing."/>
    <x v="939"/>
    <x v="7"/>
    <x v="680"/>
    <x v="2"/>
    <x v="0"/>
    <s v="USD"/>
    <n v="1439251926"/>
    <n v="1435363926"/>
    <x v="0"/>
    <x v="25"/>
    <x v="1"/>
    <s v="technology/wearables"/>
    <x v="123"/>
    <x v="694"/>
    <x v="2"/>
    <x v="8"/>
  </r>
  <r>
    <n v="941"/>
    <s v="Snoremedy - The answer to a more restful night's sleep"/>
    <x v="940"/>
    <x v="63"/>
    <x v="681"/>
    <x v="2"/>
    <x v="0"/>
    <s v="USD"/>
    <n v="1486693145"/>
    <n v="1484101145"/>
    <x v="0"/>
    <x v="162"/>
    <x v="1"/>
    <s v="technology/wearables"/>
    <x v="53"/>
    <x v="572"/>
    <x v="2"/>
    <x v="8"/>
  </r>
  <r>
    <n v="942"/>
    <s v="Head Mounted Display Adapter for the dscvr VR Viewer"/>
    <x v="941"/>
    <x v="51"/>
    <x v="682"/>
    <x v="2"/>
    <x v="0"/>
    <s v="USD"/>
    <n v="1455826460"/>
    <n v="1452716060"/>
    <x v="0"/>
    <x v="38"/>
    <x v="1"/>
    <s v="technology/wearables"/>
    <x v="114"/>
    <x v="695"/>
    <x v="2"/>
    <x v="8"/>
  </r>
  <r>
    <n v="943"/>
    <s v="SleepMode"/>
    <x v="942"/>
    <x v="9"/>
    <x v="683"/>
    <x v="2"/>
    <x v="0"/>
    <s v="USD"/>
    <n v="1480438905"/>
    <n v="1477843305"/>
    <x v="0"/>
    <x v="8"/>
    <x v="1"/>
    <s v="technology/wearables"/>
    <x v="54"/>
    <x v="696"/>
    <x v="2"/>
    <x v="8"/>
  </r>
  <r>
    <n v="944"/>
    <s v="RoamingTails, The Connected Pet Tag"/>
    <x v="943"/>
    <x v="63"/>
    <x v="684"/>
    <x v="2"/>
    <x v="0"/>
    <s v="USD"/>
    <n v="1460988000"/>
    <n v="1458050450"/>
    <x v="0"/>
    <x v="93"/>
    <x v="1"/>
    <s v="technology/wearables"/>
    <x v="55"/>
    <x v="697"/>
    <x v="2"/>
    <x v="8"/>
  </r>
  <r>
    <n v="945"/>
    <s v="CT BAND"/>
    <x v="944"/>
    <x v="57"/>
    <x v="685"/>
    <x v="2"/>
    <x v="6"/>
    <s v="EUR"/>
    <n v="1487462340"/>
    <n v="1482958626"/>
    <x v="0"/>
    <x v="38"/>
    <x v="1"/>
    <s v="technology/wearables"/>
    <x v="53"/>
    <x v="698"/>
    <x v="2"/>
    <x v="8"/>
  </r>
  <r>
    <n v="946"/>
    <s v="OmniTrade Apron"/>
    <x v="945"/>
    <x v="36"/>
    <x v="686"/>
    <x v="2"/>
    <x v="0"/>
    <s v="USD"/>
    <n v="1473444048"/>
    <n v="1470852048"/>
    <x v="0"/>
    <x v="81"/>
    <x v="1"/>
    <s v="technology/wearables"/>
    <x v="53"/>
    <x v="699"/>
    <x v="2"/>
    <x v="8"/>
  </r>
  <r>
    <n v="947"/>
    <s v="PAKPOWER, The CCP Pack"/>
    <x v="946"/>
    <x v="16"/>
    <x v="117"/>
    <x v="2"/>
    <x v="0"/>
    <s v="USD"/>
    <n v="1467312306"/>
    <n v="1462128306"/>
    <x v="0"/>
    <x v="78"/>
    <x v="1"/>
    <s v="technology/wearables"/>
    <x v="50"/>
    <x v="121"/>
    <x v="2"/>
    <x v="8"/>
  </r>
  <r>
    <n v="948"/>
    <s v="Led Shirt - WiFi Controlled"/>
    <x v="947"/>
    <x v="23"/>
    <x v="374"/>
    <x v="2"/>
    <x v="9"/>
    <s v="EUR"/>
    <n v="1457812364"/>
    <n v="1455220364"/>
    <x v="0"/>
    <x v="22"/>
    <x v="1"/>
    <s v="technology/wearables"/>
    <x v="81"/>
    <x v="88"/>
    <x v="2"/>
    <x v="8"/>
  </r>
  <r>
    <n v="949"/>
    <s v="INBED"/>
    <x v="948"/>
    <x v="22"/>
    <x v="687"/>
    <x v="2"/>
    <x v="12"/>
    <s v="EUR"/>
    <n v="1456016576"/>
    <n v="1450832576"/>
    <x v="0"/>
    <x v="63"/>
    <x v="1"/>
    <s v="technology/wearables"/>
    <x v="60"/>
    <x v="492"/>
    <x v="2"/>
    <x v="8"/>
  </r>
  <r>
    <n v="950"/>
    <s v="EZC Smartlight"/>
    <x v="949"/>
    <x v="10"/>
    <x v="688"/>
    <x v="2"/>
    <x v="5"/>
    <s v="CAD"/>
    <n v="1453053661"/>
    <n v="1450461661"/>
    <x v="0"/>
    <x v="54"/>
    <x v="1"/>
    <s v="technology/wearables"/>
    <x v="58"/>
    <x v="700"/>
    <x v="2"/>
    <x v="8"/>
  </r>
  <r>
    <n v="951"/>
    <s v="Smart Harness"/>
    <x v="950"/>
    <x v="63"/>
    <x v="689"/>
    <x v="2"/>
    <x v="0"/>
    <s v="USD"/>
    <n v="1465054872"/>
    <n v="1461166872"/>
    <x v="0"/>
    <x v="212"/>
    <x v="1"/>
    <s v="technology/wearables"/>
    <x v="151"/>
    <x v="701"/>
    <x v="2"/>
    <x v="8"/>
  </r>
  <r>
    <n v="952"/>
    <s v="Audionoggin - Join the Earvolution"/>
    <x v="951"/>
    <x v="197"/>
    <x v="690"/>
    <x v="2"/>
    <x v="0"/>
    <s v="USD"/>
    <n v="1479483812"/>
    <n v="1476888212"/>
    <x v="0"/>
    <x v="193"/>
    <x v="1"/>
    <s v="technology/wearables"/>
    <x v="67"/>
    <x v="284"/>
    <x v="2"/>
    <x v="8"/>
  </r>
  <r>
    <n v="953"/>
    <s v="IRring - The Remote Control That fits on Your Finger"/>
    <x v="952"/>
    <x v="36"/>
    <x v="691"/>
    <x v="2"/>
    <x v="0"/>
    <s v="USD"/>
    <n v="1422158199"/>
    <n v="1419566199"/>
    <x v="0"/>
    <x v="81"/>
    <x v="1"/>
    <s v="technology/wearables"/>
    <x v="60"/>
    <x v="702"/>
    <x v="2"/>
    <x v="8"/>
  </r>
  <r>
    <n v="954"/>
    <s v="A Wearable Twisting iPhone Case w/ Built in Selfie Extender"/>
    <x v="953"/>
    <x v="36"/>
    <x v="692"/>
    <x v="2"/>
    <x v="0"/>
    <s v="USD"/>
    <n v="1440100839"/>
    <n v="1436472039"/>
    <x v="0"/>
    <x v="196"/>
    <x v="1"/>
    <s v="technology/wearables"/>
    <x v="152"/>
    <x v="703"/>
    <x v="2"/>
    <x v="8"/>
  </r>
  <r>
    <n v="955"/>
    <s v="PAXIEâ„¢: The most advanced GPS enabled child safety wearable"/>
    <x v="954"/>
    <x v="82"/>
    <x v="693"/>
    <x v="2"/>
    <x v="0"/>
    <s v="USD"/>
    <n v="1473750300"/>
    <n v="1470294300"/>
    <x v="0"/>
    <x v="251"/>
    <x v="1"/>
    <s v="technology/wearables"/>
    <x v="52"/>
    <x v="704"/>
    <x v="2"/>
    <x v="8"/>
  </r>
  <r>
    <n v="956"/>
    <s v="SemiYours"/>
    <x v="955"/>
    <x v="63"/>
    <x v="386"/>
    <x v="2"/>
    <x v="0"/>
    <s v="USD"/>
    <n v="1430081759"/>
    <n v="1424901359"/>
    <x v="0"/>
    <x v="57"/>
    <x v="1"/>
    <s v="technology/wearables"/>
    <x v="53"/>
    <x v="705"/>
    <x v="2"/>
    <x v="8"/>
  </r>
  <r>
    <n v="957"/>
    <s v="DUALBAND, the Leather NFC Smart Watch Band"/>
    <x v="956"/>
    <x v="14"/>
    <x v="694"/>
    <x v="2"/>
    <x v="0"/>
    <s v="USD"/>
    <n v="1479392133"/>
    <n v="1476710133"/>
    <x v="0"/>
    <x v="63"/>
    <x v="1"/>
    <s v="technology/wearables"/>
    <x v="53"/>
    <x v="706"/>
    <x v="2"/>
    <x v="8"/>
  </r>
  <r>
    <n v="958"/>
    <s v="BigBands XL for Apple Watch: Big Long Bands for Large Wrists"/>
    <x v="957"/>
    <x v="198"/>
    <x v="695"/>
    <x v="2"/>
    <x v="0"/>
    <s v="USD"/>
    <n v="1428641940"/>
    <n v="1426792563"/>
    <x v="0"/>
    <x v="57"/>
    <x v="1"/>
    <s v="technology/wearables"/>
    <x v="57"/>
    <x v="707"/>
    <x v="2"/>
    <x v="8"/>
  </r>
  <r>
    <n v="959"/>
    <s v="The Pi Watch - A Programmable, Open Source Smartwatch!"/>
    <x v="958"/>
    <x v="63"/>
    <x v="696"/>
    <x v="2"/>
    <x v="0"/>
    <s v="USD"/>
    <n v="1421640665"/>
    <n v="1419048665"/>
    <x v="0"/>
    <x v="199"/>
    <x v="1"/>
    <s v="technology/wearables"/>
    <x v="115"/>
    <x v="708"/>
    <x v="2"/>
    <x v="8"/>
  </r>
  <r>
    <n v="960"/>
    <s v="Kai - Turn any pair of Glasses into Smart Glasses!"/>
    <x v="959"/>
    <x v="199"/>
    <x v="697"/>
    <x v="2"/>
    <x v="0"/>
    <s v="USD"/>
    <n v="1489500155"/>
    <n v="1485874955"/>
    <x v="0"/>
    <x v="101"/>
    <x v="1"/>
    <s v="technology/wearables"/>
    <x v="132"/>
    <x v="709"/>
    <x v="2"/>
    <x v="8"/>
  </r>
  <r>
    <n v="961"/>
    <s v="The first personal trainer and diet coach for your dog!"/>
    <x v="960"/>
    <x v="75"/>
    <x v="698"/>
    <x v="2"/>
    <x v="0"/>
    <s v="USD"/>
    <n v="1487617200"/>
    <n v="1483634335"/>
    <x v="0"/>
    <x v="238"/>
    <x v="1"/>
    <s v="technology/wearables"/>
    <x v="72"/>
    <x v="710"/>
    <x v="2"/>
    <x v="8"/>
  </r>
  <r>
    <n v="962"/>
    <s v="i-Davit: Hands Free System for iPad/Tablets/Devices"/>
    <x v="961"/>
    <x v="30"/>
    <x v="699"/>
    <x v="2"/>
    <x v="0"/>
    <s v="USD"/>
    <n v="1455210353"/>
    <n v="1451927153"/>
    <x v="0"/>
    <x v="77"/>
    <x v="1"/>
    <s v="technology/wearables"/>
    <x v="58"/>
    <x v="711"/>
    <x v="2"/>
    <x v="8"/>
  </r>
  <r>
    <n v="963"/>
    <s v="The Ultimate Learning Center"/>
    <x v="962"/>
    <x v="19"/>
    <x v="700"/>
    <x v="2"/>
    <x v="0"/>
    <s v="USD"/>
    <n v="1476717319"/>
    <n v="1473693319"/>
    <x v="0"/>
    <x v="82"/>
    <x v="1"/>
    <s v="technology/wearables"/>
    <x v="60"/>
    <x v="712"/>
    <x v="2"/>
    <x v="8"/>
  </r>
  <r>
    <n v="964"/>
    <s v="GoMote: a remote control for your smartphone"/>
    <x v="963"/>
    <x v="74"/>
    <x v="701"/>
    <x v="2"/>
    <x v="5"/>
    <s v="CAD"/>
    <n v="1441119919"/>
    <n v="1437663919"/>
    <x v="0"/>
    <x v="60"/>
    <x v="1"/>
    <s v="technology/wearables"/>
    <x v="60"/>
    <x v="713"/>
    <x v="2"/>
    <x v="8"/>
  </r>
  <r>
    <n v="965"/>
    <s v="Palms Free Cell Phone Harness Holds Iphone Galaxy S Go Pro"/>
    <x v="964"/>
    <x v="31"/>
    <x v="501"/>
    <x v="2"/>
    <x v="0"/>
    <s v="USD"/>
    <n v="1477454340"/>
    <n v="1474676646"/>
    <x v="0"/>
    <x v="79"/>
    <x v="1"/>
    <s v="technology/wearables"/>
    <x v="60"/>
    <x v="714"/>
    <x v="2"/>
    <x v="8"/>
  </r>
  <r>
    <n v="966"/>
    <s v="ICE SHIRT; Running, Multi-Sport, Cycling, Athletic Wear"/>
    <x v="965"/>
    <x v="14"/>
    <x v="702"/>
    <x v="2"/>
    <x v="0"/>
    <s v="USD"/>
    <n v="1475766932"/>
    <n v="1473174932"/>
    <x v="0"/>
    <x v="209"/>
    <x v="1"/>
    <s v="technology/wearables"/>
    <x v="77"/>
    <x v="715"/>
    <x v="2"/>
    <x v="8"/>
  </r>
  <r>
    <n v="967"/>
    <s v="Better Beanie"/>
    <x v="966"/>
    <x v="22"/>
    <x v="703"/>
    <x v="2"/>
    <x v="0"/>
    <s v="USD"/>
    <n v="1461301574"/>
    <n v="1456121174"/>
    <x v="0"/>
    <x v="75"/>
    <x v="1"/>
    <s v="technology/wearables"/>
    <x v="82"/>
    <x v="716"/>
    <x v="2"/>
    <x v="8"/>
  </r>
  <r>
    <n v="968"/>
    <s v="Master Le Cosplay's: Avengers 2 Hulk Buster V2.0 Build"/>
    <x v="967"/>
    <x v="6"/>
    <x v="437"/>
    <x v="2"/>
    <x v="0"/>
    <s v="USD"/>
    <n v="1408134034"/>
    <n v="1405542034"/>
    <x v="0"/>
    <x v="80"/>
    <x v="1"/>
    <s v="technology/wearables"/>
    <x v="60"/>
    <x v="717"/>
    <x v="2"/>
    <x v="8"/>
  </r>
  <r>
    <n v="969"/>
    <s v="Make 100 | Geek &amp; Chic: Smart Safety Jewelry."/>
    <x v="968"/>
    <x v="11"/>
    <x v="704"/>
    <x v="2"/>
    <x v="14"/>
    <s v="MXN"/>
    <n v="1486624607"/>
    <n v="1483773407"/>
    <x v="0"/>
    <x v="202"/>
    <x v="1"/>
    <s v="technology/wearables"/>
    <x v="153"/>
    <x v="718"/>
    <x v="2"/>
    <x v="8"/>
  </r>
  <r>
    <n v="970"/>
    <s v="The World's Smartest Modular WiFi + Bluetooth Wearable Ring"/>
    <x v="969"/>
    <x v="10"/>
    <x v="705"/>
    <x v="2"/>
    <x v="5"/>
    <s v="CAD"/>
    <n v="1485147540"/>
    <n v="1481951853"/>
    <x v="0"/>
    <x v="25"/>
    <x v="1"/>
    <s v="technology/wearables"/>
    <x v="132"/>
    <x v="719"/>
    <x v="2"/>
    <x v="8"/>
  </r>
  <r>
    <n v="971"/>
    <s v="The Worlds First Smart Laser Collar for Cats. Lazer Kitty"/>
    <x v="970"/>
    <x v="57"/>
    <x v="706"/>
    <x v="2"/>
    <x v="0"/>
    <s v="USD"/>
    <n v="1433178060"/>
    <n v="1429290060"/>
    <x v="0"/>
    <x v="81"/>
    <x v="1"/>
    <s v="technology/wearables"/>
    <x v="50"/>
    <x v="720"/>
    <x v="2"/>
    <x v="8"/>
  </r>
  <r>
    <n v="972"/>
    <s v="Android &amp; iPhone Magnetic Headphone and Earbud Cables!"/>
    <x v="971"/>
    <x v="22"/>
    <x v="707"/>
    <x v="2"/>
    <x v="0"/>
    <s v="USD"/>
    <n v="1409813940"/>
    <n v="1407271598"/>
    <x v="0"/>
    <x v="43"/>
    <x v="1"/>
    <s v="technology/wearables"/>
    <x v="131"/>
    <x v="721"/>
    <x v="2"/>
    <x v="8"/>
  </r>
  <r>
    <n v="973"/>
    <s v="The Worlds First Fitness Shirt with Resistance the RS-1."/>
    <x v="972"/>
    <x v="22"/>
    <x v="708"/>
    <x v="2"/>
    <x v="0"/>
    <s v="USD"/>
    <n v="1447032093"/>
    <n v="1441844493"/>
    <x v="0"/>
    <x v="22"/>
    <x v="1"/>
    <s v="technology/wearables"/>
    <x v="53"/>
    <x v="722"/>
    <x v="2"/>
    <x v="8"/>
  </r>
  <r>
    <n v="974"/>
    <s v="KneeJack"/>
    <x v="973"/>
    <x v="63"/>
    <x v="668"/>
    <x v="2"/>
    <x v="0"/>
    <s v="USD"/>
    <n v="1458925156"/>
    <n v="1456336756"/>
    <x v="0"/>
    <x v="83"/>
    <x v="1"/>
    <s v="technology/wearables"/>
    <x v="60"/>
    <x v="723"/>
    <x v="2"/>
    <x v="8"/>
  </r>
  <r>
    <n v="975"/>
    <s v="Garstin Luxury Stainless Steel Case for the Apple Watch"/>
    <x v="974"/>
    <x v="57"/>
    <x v="709"/>
    <x v="2"/>
    <x v="0"/>
    <s v="USD"/>
    <n v="1467132185"/>
    <n v="1461948185"/>
    <x v="0"/>
    <x v="54"/>
    <x v="1"/>
    <s v="technology/wearables"/>
    <x v="56"/>
    <x v="724"/>
    <x v="2"/>
    <x v="8"/>
  </r>
  <r>
    <n v="976"/>
    <s v="Cinnamon II The Ultimate Retro Smartwatch"/>
    <x v="975"/>
    <x v="60"/>
    <x v="710"/>
    <x v="2"/>
    <x v="2"/>
    <s v="AUD"/>
    <n v="1439515497"/>
    <n v="1435627497"/>
    <x v="0"/>
    <x v="59"/>
    <x v="1"/>
    <s v="technology/wearables"/>
    <x v="53"/>
    <x v="725"/>
    <x v="2"/>
    <x v="8"/>
  </r>
  <r>
    <n v="977"/>
    <s v="S2SA - Sport to Strap Adapter for Samsung Gear S2 Sport (3G)"/>
    <x v="976"/>
    <x v="200"/>
    <x v="711"/>
    <x v="2"/>
    <x v="15"/>
    <s v="EUR"/>
    <n v="1456094197"/>
    <n v="1453502197"/>
    <x v="0"/>
    <x v="8"/>
    <x v="1"/>
    <s v="technology/wearables"/>
    <x v="122"/>
    <x v="726"/>
    <x v="2"/>
    <x v="8"/>
  </r>
  <r>
    <n v="978"/>
    <s v="hidn tempo - a wearable stress coach"/>
    <x v="977"/>
    <x v="201"/>
    <x v="712"/>
    <x v="2"/>
    <x v="11"/>
    <s v="SEK"/>
    <n v="1456385101"/>
    <n v="1453793101"/>
    <x v="0"/>
    <x v="252"/>
    <x v="1"/>
    <s v="technology/wearables"/>
    <x v="80"/>
    <x v="727"/>
    <x v="2"/>
    <x v="8"/>
  </r>
  <r>
    <n v="979"/>
    <s v="Trequant - First Wearable for Tremors"/>
    <x v="978"/>
    <x v="19"/>
    <x v="713"/>
    <x v="2"/>
    <x v="0"/>
    <s v="USD"/>
    <n v="1466449140"/>
    <n v="1463392828"/>
    <x v="0"/>
    <x v="93"/>
    <x v="1"/>
    <s v="technology/wearables"/>
    <x v="154"/>
    <x v="728"/>
    <x v="2"/>
    <x v="8"/>
  </r>
  <r>
    <n v="980"/>
    <s v="Jayster Wallet - Find your stuff using Bluetooth Technology."/>
    <x v="979"/>
    <x v="3"/>
    <x v="714"/>
    <x v="2"/>
    <x v="0"/>
    <s v="USD"/>
    <n v="1417387322"/>
    <n v="1413495722"/>
    <x v="0"/>
    <x v="162"/>
    <x v="1"/>
    <s v="technology/wearables"/>
    <x v="77"/>
    <x v="729"/>
    <x v="2"/>
    <x v="8"/>
  </r>
  <r>
    <n v="981"/>
    <s v="Tabla AEIOU One Handed Two Handed Keyboard Development Kit"/>
    <x v="980"/>
    <x v="150"/>
    <x v="143"/>
    <x v="2"/>
    <x v="0"/>
    <s v="USD"/>
    <n v="1407624222"/>
    <n v="1405032222"/>
    <x v="0"/>
    <x v="80"/>
    <x v="1"/>
    <s v="technology/wearables"/>
    <x v="50"/>
    <x v="730"/>
    <x v="2"/>
    <x v="8"/>
  </r>
  <r>
    <n v="982"/>
    <s v="Smart 2-in-1 I-PHONE HANDLE/WALLETtm"/>
    <x v="981"/>
    <x v="178"/>
    <x v="158"/>
    <x v="2"/>
    <x v="0"/>
    <s v="USD"/>
    <n v="1475431486"/>
    <n v="1472839486"/>
    <x v="0"/>
    <x v="83"/>
    <x v="1"/>
    <s v="technology/wearables"/>
    <x v="50"/>
    <x v="120"/>
    <x v="2"/>
    <x v="8"/>
  </r>
  <r>
    <n v="983"/>
    <s v="Wendu: Control your Climate, Wear the Future"/>
    <x v="982"/>
    <x v="202"/>
    <x v="715"/>
    <x v="2"/>
    <x v="3"/>
    <s v="EUR"/>
    <n v="1471985640"/>
    <n v="1469289685"/>
    <x v="0"/>
    <x v="122"/>
    <x v="1"/>
    <s v="technology/wearables"/>
    <x v="75"/>
    <x v="731"/>
    <x v="2"/>
    <x v="8"/>
  </r>
  <r>
    <n v="984"/>
    <s v="Buy beauty &amp; hair products 24/7 from a vending machine."/>
    <x v="983"/>
    <x v="3"/>
    <x v="437"/>
    <x v="2"/>
    <x v="0"/>
    <s v="USD"/>
    <n v="1427507208"/>
    <n v="1424918808"/>
    <x v="0"/>
    <x v="83"/>
    <x v="1"/>
    <s v="technology/wearables"/>
    <x v="60"/>
    <x v="732"/>
    <x v="2"/>
    <x v="8"/>
  </r>
  <r>
    <n v="985"/>
    <s v="Cardiglow : Fitness Tracker and Biofeedback Device"/>
    <x v="984"/>
    <x v="11"/>
    <x v="716"/>
    <x v="2"/>
    <x v="12"/>
    <s v="EUR"/>
    <n v="1451602800"/>
    <n v="1449011610"/>
    <x v="0"/>
    <x v="23"/>
    <x v="1"/>
    <s v="technology/wearables"/>
    <x v="52"/>
    <x v="733"/>
    <x v="2"/>
    <x v="8"/>
  </r>
  <r>
    <n v="986"/>
    <s v="EMBER wear Ski and Snow Sport Heated Gloves and Mittens"/>
    <x v="985"/>
    <x v="22"/>
    <x v="567"/>
    <x v="2"/>
    <x v="1"/>
    <s v="GBP"/>
    <n v="1452384000"/>
    <n v="1447698300"/>
    <x v="0"/>
    <x v="23"/>
    <x v="1"/>
    <s v="technology/wearables"/>
    <x v="55"/>
    <x v="734"/>
    <x v="2"/>
    <x v="8"/>
  </r>
  <r>
    <n v="987"/>
    <s v="Kidswatcher"/>
    <x v="986"/>
    <x v="63"/>
    <x v="717"/>
    <x v="2"/>
    <x v="9"/>
    <s v="EUR"/>
    <n v="1403507050"/>
    <n v="1400051050"/>
    <x v="0"/>
    <x v="14"/>
    <x v="1"/>
    <s v="technology/wearables"/>
    <x v="55"/>
    <x v="735"/>
    <x v="2"/>
    <x v="8"/>
  </r>
  <r>
    <n v="988"/>
    <s v="The first Earphones Cover in eco-leather and Made in Italy"/>
    <x v="987"/>
    <x v="10"/>
    <x v="117"/>
    <x v="2"/>
    <x v="13"/>
    <s v="EUR"/>
    <n v="1475310825"/>
    <n v="1472718825"/>
    <x v="0"/>
    <x v="78"/>
    <x v="1"/>
    <s v="technology/wearables"/>
    <x v="50"/>
    <x v="121"/>
    <x v="2"/>
    <x v="8"/>
  </r>
  <r>
    <n v="989"/>
    <s v="Power Rope"/>
    <x v="988"/>
    <x v="3"/>
    <x v="718"/>
    <x v="2"/>
    <x v="0"/>
    <s v="USD"/>
    <n v="1475101495"/>
    <n v="1472509495"/>
    <x v="0"/>
    <x v="58"/>
    <x v="1"/>
    <s v="technology/wearables"/>
    <x v="123"/>
    <x v="736"/>
    <x v="2"/>
    <x v="8"/>
  </r>
  <r>
    <n v="990"/>
    <s v="The HotSeat child safety carseat with temperature alarm"/>
    <x v="989"/>
    <x v="31"/>
    <x v="375"/>
    <x v="2"/>
    <x v="0"/>
    <s v="USD"/>
    <n v="1409770164"/>
    <n v="1407178164"/>
    <x v="0"/>
    <x v="84"/>
    <x v="1"/>
    <s v="technology/wearables"/>
    <x v="50"/>
    <x v="31"/>
    <x v="2"/>
    <x v="8"/>
  </r>
  <r>
    <n v="991"/>
    <s v="Russell &amp; Sons Watches"/>
    <x v="990"/>
    <x v="10"/>
    <x v="719"/>
    <x v="2"/>
    <x v="1"/>
    <s v="GBP"/>
    <n v="1468349460"/>
    <n v="1466186988"/>
    <x v="0"/>
    <x v="63"/>
    <x v="1"/>
    <s v="technology/wearables"/>
    <x v="65"/>
    <x v="737"/>
    <x v="2"/>
    <x v="8"/>
  </r>
  <r>
    <n v="992"/>
    <s v="WairConditioning"/>
    <x v="991"/>
    <x v="57"/>
    <x v="720"/>
    <x v="2"/>
    <x v="0"/>
    <s v="USD"/>
    <n v="1462655519"/>
    <n v="1457475119"/>
    <x v="0"/>
    <x v="80"/>
    <x v="1"/>
    <s v="technology/wearables"/>
    <x v="50"/>
    <x v="738"/>
    <x v="2"/>
    <x v="8"/>
  </r>
  <r>
    <n v="993"/>
    <s v="iLumaware Shield TL - Radar technology for bicycle"/>
    <x v="992"/>
    <x v="54"/>
    <x v="721"/>
    <x v="2"/>
    <x v="0"/>
    <s v="USD"/>
    <n v="1478926800"/>
    <n v="1476054568"/>
    <x v="0"/>
    <x v="193"/>
    <x v="1"/>
    <s v="technology/wearables"/>
    <x v="78"/>
    <x v="739"/>
    <x v="2"/>
    <x v="8"/>
  </r>
  <r>
    <n v="994"/>
    <s v="Intelligent Leather Jacket. Heat. Communicate. Recharge."/>
    <x v="993"/>
    <x v="61"/>
    <x v="722"/>
    <x v="2"/>
    <x v="0"/>
    <s v="USD"/>
    <n v="1417388340"/>
    <n v="1412835530"/>
    <x v="0"/>
    <x v="202"/>
    <x v="1"/>
    <s v="technology/wearables"/>
    <x v="53"/>
    <x v="740"/>
    <x v="2"/>
    <x v="8"/>
  </r>
  <r>
    <n v="995"/>
    <s v="DAZLN: NFC Nails that Light Up Holiday Parties!"/>
    <x v="994"/>
    <x v="3"/>
    <x v="723"/>
    <x v="2"/>
    <x v="0"/>
    <s v="USD"/>
    <n v="1417276800"/>
    <n v="1415140480"/>
    <x v="0"/>
    <x v="82"/>
    <x v="1"/>
    <s v="technology/wearables"/>
    <x v="113"/>
    <x v="741"/>
    <x v="2"/>
    <x v="8"/>
  </r>
  <r>
    <n v="996"/>
    <s v="Social behavior in technical communities"/>
    <x v="995"/>
    <x v="23"/>
    <x v="654"/>
    <x v="2"/>
    <x v="0"/>
    <s v="USD"/>
    <n v="1406474820"/>
    <n v="1403902060"/>
    <x v="0"/>
    <x v="81"/>
    <x v="1"/>
    <s v="technology/wearables"/>
    <x v="53"/>
    <x v="31"/>
    <x v="2"/>
    <x v="8"/>
  </r>
  <r>
    <n v="997"/>
    <s v="iPhanny"/>
    <x v="996"/>
    <x v="10"/>
    <x v="654"/>
    <x v="2"/>
    <x v="0"/>
    <s v="USD"/>
    <n v="1417145297"/>
    <n v="1414549697"/>
    <x v="0"/>
    <x v="22"/>
    <x v="1"/>
    <s v="technology/wearables"/>
    <x v="60"/>
    <x v="742"/>
    <x v="2"/>
    <x v="8"/>
  </r>
  <r>
    <n v="998"/>
    <s v="Ollinfit: The Wearable Personal Trainer"/>
    <x v="997"/>
    <x v="127"/>
    <x v="724"/>
    <x v="2"/>
    <x v="5"/>
    <s v="CAD"/>
    <n v="1447909401"/>
    <n v="1444017801"/>
    <x v="0"/>
    <x v="194"/>
    <x v="1"/>
    <s v="technology/wearables"/>
    <x v="155"/>
    <x v="743"/>
    <x v="2"/>
    <x v="8"/>
  </r>
  <r>
    <n v="999"/>
    <s v="Avid Watch: Multi-Sport Smart Watch with Activity Tracking"/>
    <x v="998"/>
    <x v="60"/>
    <x v="725"/>
    <x v="2"/>
    <x v="5"/>
    <s v="CAD"/>
    <n v="1415865720"/>
    <n v="1413270690"/>
    <x v="0"/>
    <x v="244"/>
    <x v="1"/>
    <s v="technology/wearables"/>
    <x v="59"/>
    <x v="744"/>
    <x v="2"/>
    <x v="8"/>
  </r>
  <r>
    <n v="1000"/>
    <s v="Ristola Plongeur/UTC 300 Meter COSC/ISO Diver (Canceled)"/>
    <x v="999"/>
    <x v="203"/>
    <x v="726"/>
    <x v="1"/>
    <x v="0"/>
    <s v="USD"/>
    <n v="1489537560"/>
    <n v="1484357160"/>
    <x v="0"/>
    <x v="79"/>
    <x v="1"/>
    <s v="technology/wearables"/>
    <x v="53"/>
    <x v="745"/>
    <x v="2"/>
    <x v="8"/>
  </r>
  <r>
    <n v="1001"/>
    <s v="LED sports clothing for running cycling and walking, we make (Canceled)"/>
    <x v="1000"/>
    <x v="10"/>
    <x v="107"/>
    <x v="1"/>
    <x v="1"/>
    <s v="GBP"/>
    <n v="1485796613"/>
    <n v="1481908613"/>
    <x v="0"/>
    <x v="80"/>
    <x v="1"/>
    <s v="technology/wearables"/>
    <x v="3"/>
    <x v="746"/>
    <x v="2"/>
    <x v="8"/>
  </r>
  <r>
    <n v="1002"/>
    <s v="Lokett: Customizable Smartphone Memory Necklace (Canceled)"/>
    <x v="1001"/>
    <x v="204"/>
    <x v="727"/>
    <x v="1"/>
    <x v="0"/>
    <s v="USD"/>
    <n v="1450331940"/>
    <n v="1447777514"/>
    <x v="0"/>
    <x v="19"/>
    <x v="1"/>
    <s v="technology/wearables"/>
    <x v="75"/>
    <x v="747"/>
    <x v="2"/>
    <x v="8"/>
  </r>
  <r>
    <n v="1003"/>
    <s v="Fashion loves Technology: Lamour, the connected heating shoe (Canceled)"/>
    <x v="1002"/>
    <x v="22"/>
    <x v="728"/>
    <x v="1"/>
    <x v="6"/>
    <s v="EUR"/>
    <n v="1489680061"/>
    <n v="1487091661"/>
    <x v="0"/>
    <x v="41"/>
    <x v="1"/>
    <s v="technology/wearables"/>
    <x v="63"/>
    <x v="748"/>
    <x v="2"/>
    <x v="8"/>
  </r>
  <r>
    <n v="1004"/>
    <s v="AllerGuarder: Bluetooth wristband helps food-allergy kids"/>
    <x v="1003"/>
    <x v="31"/>
    <x v="729"/>
    <x v="1"/>
    <x v="0"/>
    <s v="USD"/>
    <n v="1455814827"/>
    <n v="1453222827"/>
    <x v="0"/>
    <x v="195"/>
    <x v="1"/>
    <s v="technology/wearables"/>
    <x v="133"/>
    <x v="749"/>
    <x v="2"/>
    <x v="8"/>
  </r>
  <r>
    <n v="1005"/>
    <s v="Forcite Alpine - World's First smart helmet for snow sports"/>
    <x v="1004"/>
    <x v="61"/>
    <x v="730"/>
    <x v="1"/>
    <x v="0"/>
    <s v="USD"/>
    <n v="1446217183"/>
    <n v="1443538783"/>
    <x v="0"/>
    <x v="253"/>
    <x v="1"/>
    <s v="technology/wearables"/>
    <x v="150"/>
    <x v="750"/>
    <x v="2"/>
    <x v="8"/>
  </r>
  <r>
    <n v="1006"/>
    <s v="SnuG Watchbands for Moto360 smartwatch (Canceled)"/>
    <x v="1005"/>
    <x v="23"/>
    <x v="731"/>
    <x v="1"/>
    <x v="0"/>
    <s v="USD"/>
    <n v="1418368260"/>
    <n v="1417654672"/>
    <x v="0"/>
    <x v="22"/>
    <x v="1"/>
    <s v="technology/wearables"/>
    <x v="52"/>
    <x v="751"/>
    <x v="2"/>
    <x v="8"/>
  </r>
  <r>
    <n v="1007"/>
    <s v="SMART Knee Sleeve that Recommends Rest (Canceled)"/>
    <x v="1006"/>
    <x v="11"/>
    <x v="732"/>
    <x v="1"/>
    <x v="0"/>
    <s v="USD"/>
    <n v="1481727623"/>
    <n v="1478095223"/>
    <x v="0"/>
    <x v="88"/>
    <x v="1"/>
    <s v="technology/wearables"/>
    <x v="156"/>
    <x v="752"/>
    <x v="2"/>
    <x v="8"/>
  </r>
  <r>
    <n v="1008"/>
    <s v="Miclop - Tu cabina profesional portÃ¡til (Canceled)"/>
    <x v="1007"/>
    <x v="205"/>
    <x v="156"/>
    <x v="1"/>
    <x v="14"/>
    <s v="MXN"/>
    <n v="1482953115"/>
    <n v="1480361115"/>
    <x v="0"/>
    <x v="29"/>
    <x v="1"/>
    <s v="technology/wearables"/>
    <x v="50"/>
    <x v="404"/>
    <x v="2"/>
    <x v="8"/>
  </r>
  <r>
    <n v="1009"/>
    <s v="R-CON: Run Faster, Run Longer (Canceled)"/>
    <x v="1008"/>
    <x v="63"/>
    <x v="733"/>
    <x v="1"/>
    <x v="0"/>
    <s v="USD"/>
    <n v="1466346646"/>
    <n v="1463754646"/>
    <x v="0"/>
    <x v="21"/>
    <x v="1"/>
    <s v="technology/wearables"/>
    <x v="55"/>
    <x v="177"/>
    <x v="2"/>
    <x v="8"/>
  </r>
  <r>
    <n v="1010"/>
    <s v="RISTMATEÂ®, smartphone wrist dock and much more. (Canceled)"/>
    <x v="1009"/>
    <x v="206"/>
    <x v="734"/>
    <x v="1"/>
    <x v="0"/>
    <s v="USD"/>
    <n v="1473044340"/>
    <n v="1468180462"/>
    <x v="0"/>
    <x v="80"/>
    <x v="1"/>
    <s v="technology/wearables"/>
    <x v="50"/>
    <x v="687"/>
    <x v="2"/>
    <x v="8"/>
  </r>
  <r>
    <n v="1011"/>
    <s v="StreetskatePRO's  Knee, Shin, &amp; Ankle pad compression sleeve"/>
    <x v="1010"/>
    <x v="22"/>
    <x v="735"/>
    <x v="1"/>
    <x v="0"/>
    <s v="USD"/>
    <n v="1418938395"/>
    <n v="1415050395"/>
    <x v="0"/>
    <x v="29"/>
    <x v="1"/>
    <s v="technology/wearables"/>
    <x v="50"/>
    <x v="753"/>
    <x v="2"/>
    <x v="8"/>
  </r>
  <r>
    <n v="1012"/>
    <s v="HALLAM new york SMART JACKET 2.0 for TRAVEL with 29 FUNCTION (Canceled)"/>
    <x v="1011"/>
    <x v="10"/>
    <x v="736"/>
    <x v="1"/>
    <x v="0"/>
    <s v="USD"/>
    <n v="1485254052"/>
    <n v="1481366052"/>
    <x v="0"/>
    <x v="254"/>
    <x v="1"/>
    <s v="technology/wearables"/>
    <x v="157"/>
    <x v="754"/>
    <x v="2"/>
    <x v="8"/>
  </r>
  <r>
    <n v="1013"/>
    <s v="Versa Prima: The First Portable And Wearable LED Strip"/>
    <x v="1012"/>
    <x v="31"/>
    <x v="737"/>
    <x v="1"/>
    <x v="0"/>
    <s v="USD"/>
    <n v="1451419200"/>
    <n v="1449000056"/>
    <x v="0"/>
    <x v="240"/>
    <x v="1"/>
    <s v="technology/wearables"/>
    <x v="131"/>
    <x v="755"/>
    <x v="2"/>
    <x v="8"/>
  </r>
  <r>
    <n v="1014"/>
    <s v="CHEMION: The World's First Smart Glasses (Canceled)"/>
    <x v="1013"/>
    <x v="3"/>
    <x v="738"/>
    <x v="1"/>
    <x v="0"/>
    <s v="USD"/>
    <n v="1420070615"/>
    <n v="1415750615"/>
    <x v="0"/>
    <x v="38"/>
    <x v="1"/>
    <s v="technology/wearables"/>
    <x v="134"/>
    <x v="756"/>
    <x v="2"/>
    <x v="8"/>
  </r>
  <r>
    <n v="1015"/>
    <s v="SKIN - Wearable music remote control for your mobile phone"/>
    <x v="1014"/>
    <x v="7"/>
    <x v="739"/>
    <x v="1"/>
    <x v="16"/>
    <s v="CHF"/>
    <n v="1448489095"/>
    <n v="1445893495"/>
    <x v="0"/>
    <x v="79"/>
    <x v="1"/>
    <s v="technology/wearables"/>
    <x v="56"/>
    <x v="375"/>
    <x v="2"/>
    <x v="8"/>
  </r>
  <r>
    <n v="1016"/>
    <s v="YEPZONâ„¢ FREEDOM: A Personal Safety Alarm w/Global Locator"/>
    <x v="1015"/>
    <x v="57"/>
    <x v="740"/>
    <x v="1"/>
    <x v="0"/>
    <s v="USD"/>
    <n v="1459992856"/>
    <n v="1456108456"/>
    <x v="0"/>
    <x v="44"/>
    <x v="1"/>
    <s v="technology/wearables"/>
    <x v="56"/>
    <x v="757"/>
    <x v="2"/>
    <x v="8"/>
  </r>
  <r>
    <n v="1017"/>
    <s v="Elbee: Wireless in-ear headphones with smart features"/>
    <x v="1016"/>
    <x v="65"/>
    <x v="741"/>
    <x v="1"/>
    <x v="0"/>
    <s v="USD"/>
    <n v="1448125935"/>
    <n v="1444666335"/>
    <x v="0"/>
    <x v="255"/>
    <x v="1"/>
    <s v="technology/wearables"/>
    <x v="61"/>
    <x v="758"/>
    <x v="2"/>
    <x v="8"/>
  </r>
  <r>
    <n v="1018"/>
    <s v="Owl (Canceled)"/>
    <x v="1017"/>
    <x v="22"/>
    <x v="742"/>
    <x v="1"/>
    <x v="0"/>
    <s v="USD"/>
    <n v="1468496933"/>
    <n v="1465904933"/>
    <x v="0"/>
    <x v="63"/>
    <x v="1"/>
    <s v="technology/wearables"/>
    <x v="56"/>
    <x v="759"/>
    <x v="2"/>
    <x v="8"/>
  </r>
  <r>
    <n v="1019"/>
    <s v="Tempi - The Smart Way to Monitor Temperature and Humidity"/>
    <x v="1018"/>
    <x v="101"/>
    <x v="743"/>
    <x v="1"/>
    <x v="0"/>
    <s v="USD"/>
    <n v="1423092149"/>
    <n v="1420500149"/>
    <x v="0"/>
    <x v="256"/>
    <x v="1"/>
    <s v="technology/wearables"/>
    <x v="153"/>
    <x v="454"/>
    <x v="2"/>
    <x v="8"/>
  </r>
  <r>
    <n v="1020"/>
    <s v="Sleepwreck - Disasterpiece EP (Jump Drives!)"/>
    <x v="1019"/>
    <x v="207"/>
    <x v="744"/>
    <x v="0"/>
    <x v="5"/>
    <s v="CAD"/>
    <n v="1433206020"/>
    <n v="1430617209"/>
    <x v="0"/>
    <x v="209"/>
    <x v="0"/>
    <s v="music/electronic music"/>
    <x v="158"/>
    <x v="760"/>
    <x v="4"/>
    <x v="15"/>
  </r>
  <r>
    <n v="1021"/>
    <s v="Rick and Morty Album &amp; Music Video"/>
    <x v="1020"/>
    <x v="9"/>
    <x v="745"/>
    <x v="0"/>
    <x v="0"/>
    <s v="USD"/>
    <n v="1445054400"/>
    <n v="1443074571"/>
    <x v="1"/>
    <x v="257"/>
    <x v="0"/>
    <s v="music/electronic music"/>
    <x v="159"/>
    <x v="761"/>
    <x v="4"/>
    <x v="15"/>
  </r>
  <r>
    <n v="1022"/>
    <s v="Sammy Bananas - Bootlegs Vol. 2!!"/>
    <x v="1021"/>
    <x v="13"/>
    <x v="746"/>
    <x v="0"/>
    <x v="0"/>
    <s v="USD"/>
    <n v="1431876677"/>
    <n v="1429284677"/>
    <x v="1"/>
    <x v="142"/>
    <x v="0"/>
    <s v="music/electronic music"/>
    <x v="41"/>
    <x v="762"/>
    <x v="4"/>
    <x v="15"/>
  </r>
  <r>
    <n v="1023"/>
    <s v="'Pathfinder' - a High Five Spaceship album"/>
    <x v="1022"/>
    <x v="13"/>
    <x v="747"/>
    <x v="0"/>
    <x v="1"/>
    <s v="GBP"/>
    <n v="1434837861"/>
    <n v="1432245861"/>
    <x v="0"/>
    <x v="132"/>
    <x v="0"/>
    <s v="music/electronic music"/>
    <x v="160"/>
    <x v="763"/>
    <x v="4"/>
    <x v="15"/>
  </r>
  <r>
    <n v="1024"/>
    <s v="The Last Art Fact Album Ever"/>
    <x v="1023"/>
    <x v="22"/>
    <x v="748"/>
    <x v="0"/>
    <x v="11"/>
    <s v="SEK"/>
    <n v="1454248563"/>
    <n v="1451656563"/>
    <x v="1"/>
    <x v="42"/>
    <x v="0"/>
    <s v="music/electronic music"/>
    <x v="17"/>
    <x v="764"/>
    <x v="4"/>
    <x v="15"/>
  </r>
  <r>
    <n v="1025"/>
    <s v="[NUREN] The New Renaissance"/>
    <x v="1024"/>
    <x v="54"/>
    <x v="749"/>
    <x v="0"/>
    <x v="0"/>
    <s v="USD"/>
    <n v="1426532437"/>
    <n v="1423944037"/>
    <x v="1"/>
    <x v="258"/>
    <x v="0"/>
    <s v="music/electronic music"/>
    <x v="5"/>
    <x v="765"/>
    <x v="4"/>
    <x v="15"/>
  </r>
  <r>
    <n v="1026"/>
    <s v="Changing Stations; London Underground Album Project"/>
    <x v="1025"/>
    <x v="39"/>
    <x v="750"/>
    <x v="0"/>
    <x v="1"/>
    <s v="GBP"/>
    <n v="1459414016"/>
    <n v="1456480016"/>
    <x v="1"/>
    <x v="259"/>
    <x v="0"/>
    <s v="music/electronic music"/>
    <x v="8"/>
    <x v="766"/>
    <x v="4"/>
    <x v="15"/>
  </r>
  <r>
    <n v="1027"/>
    <s v="The Seshen - Let's Take This Show on the Road!"/>
    <x v="1026"/>
    <x v="208"/>
    <x v="751"/>
    <x v="0"/>
    <x v="0"/>
    <s v="USD"/>
    <n v="1414025347"/>
    <n v="1411433347"/>
    <x v="1"/>
    <x v="112"/>
    <x v="0"/>
    <s v="music/electronic music"/>
    <x v="33"/>
    <x v="767"/>
    <x v="4"/>
    <x v="15"/>
  </r>
  <r>
    <n v="1028"/>
    <s v="BRAND NEW GUYVER ALBUM &quot;Alien on Earth&quot; + Extras"/>
    <x v="1027"/>
    <x v="3"/>
    <x v="752"/>
    <x v="0"/>
    <x v="1"/>
    <s v="GBP"/>
    <n v="1488830400"/>
    <n v="1484924605"/>
    <x v="1"/>
    <x v="260"/>
    <x v="0"/>
    <s v="music/electronic music"/>
    <x v="16"/>
    <x v="768"/>
    <x v="4"/>
    <x v="15"/>
  </r>
  <r>
    <n v="1029"/>
    <s v="StrobeHouse presents Valborg 2015"/>
    <x v="1028"/>
    <x v="3"/>
    <x v="753"/>
    <x v="0"/>
    <x v="11"/>
    <s v="SEK"/>
    <n v="1428184740"/>
    <n v="1423501507"/>
    <x v="0"/>
    <x v="261"/>
    <x v="0"/>
    <s v="music/electronic music"/>
    <x v="20"/>
    <x v="769"/>
    <x v="4"/>
    <x v="15"/>
  </r>
  <r>
    <n v="1030"/>
    <s v="The Gothsicles - I FEEL SICLE"/>
    <x v="1029"/>
    <x v="13"/>
    <x v="754"/>
    <x v="0"/>
    <x v="0"/>
    <s v="USD"/>
    <n v="1473680149"/>
    <n v="1472470549"/>
    <x v="0"/>
    <x v="180"/>
    <x v="0"/>
    <s v="music/electronic music"/>
    <x v="161"/>
    <x v="770"/>
    <x v="4"/>
    <x v="15"/>
  </r>
  <r>
    <n v="1031"/>
    <s v="Liquid Diet's Double Life"/>
    <x v="1030"/>
    <x v="3"/>
    <x v="755"/>
    <x v="0"/>
    <x v="0"/>
    <s v="USD"/>
    <n v="1450290010"/>
    <n v="1447698010"/>
    <x v="0"/>
    <x v="221"/>
    <x v="0"/>
    <s v="music/electronic music"/>
    <x v="13"/>
    <x v="771"/>
    <x v="4"/>
    <x v="15"/>
  </r>
  <r>
    <n v="1032"/>
    <s v="Phantom Ship / Coastal (Album Preorder)"/>
    <x v="1031"/>
    <x v="105"/>
    <x v="756"/>
    <x v="0"/>
    <x v="0"/>
    <s v="USD"/>
    <n v="1466697625"/>
    <n v="1464105625"/>
    <x v="0"/>
    <x v="93"/>
    <x v="0"/>
    <s v="music/electronic music"/>
    <x v="29"/>
    <x v="772"/>
    <x v="4"/>
    <x v="15"/>
  </r>
  <r>
    <n v="1033"/>
    <s v="Daughter Vision remix album on limited vinyl, cassette &amp; CD"/>
    <x v="1032"/>
    <x v="209"/>
    <x v="432"/>
    <x v="0"/>
    <x v="1"/>
    <s v="GBP"/>
    <n v="1481564080"/>
    <n v="1479144880"/>
    <x v="0"/>
    <x v="74"/>
    <x v="0"/>
    <s v="music/electronic music"/>
    <x v="33"/>
    <x v="96"/>
    <x v="4"/>
    <x v="15"/>
  </r>
  <r>
    <n v="1034"/>
    <s v="American Pixels - a Game Music Tribute Album by Mazedude"/>
    <x v="1033"/>
    <x v="10"/>
    <x v="757"/>
    <x v="0"/>
    <x v="0"/>
    <s v="USD"/>
    <n v="1470369540"/>
    <n v="1467604804"/>
    <x v="0"/>
    <x v="262"/>
    <x v="0"/>
    <s v="music/electronic music"/>
    <x v="22"/>
    <x v="773"/>
    <x v="4"/>
    <x v="15"/>
  </r>
  <r>
    <n v="1035"/>
    <s v="Sharaz &quot;Project Nintendo&quot; Collector Edition 2x12&quot; Vinyl"/>
    <x v="1034"/>
    <x v="210"/>
    <x v="758"/>
    <x v="0"/>
    <x v="0"/>
    <s v="USD"/>
    <n v="1423668220"/>
    <n v="1421076220"/>
    <x v="0"/>
    <x v="88"/>
    <x v="0"/>
    <s v="music/electronic music"/>
    <x v="29"/>
    <x v="774"/>
    <x v="4"/>
    <x v="15"/>
  </r>
  <r>
    <n v="1036"/>
    <s v="Bring Kyrstyn's Album to Life!"/>
    <x v="1035"/>
    <x v="37"/>
    <x v="759"/>
    <x v="0"/>
    <x v="0"/>
    <s v="USD"/>
    <n v="1357545600"/>
    <n v="1354790790"/>
    <x v="0"/>
    <x v="263"/>
    <x v="0"/>
    <s v="music/electronic music"/>
    <x v="20"/>
    <x v="775"/>
    <x v="4"/>
    <x v="15"/>
  </r>
  <r>
    <n v="1037"/>
    <s v="Lemonymous 10th Anniversary Album Re-Release"/>
    <x v="1036"/>
    <x v="28"/>
    <x v="760"/>
    <x v="0"/>
    <x v="0"/>
    <s v="USD"/>
    <n v="1431925200"/>
    <n v="1429991062"/>
    <x v="0"/>
    <x v="64"/>
    <x v="0"/>
    <s v="music/electronic music"/>
    <x v="21"/>
    <x v="776"/>
    <x v="4"/>
    <x v="15"/>
  </r>
  <r>
    <n v="1038"/>
    <s v="Last of the Lost Boys: New Music from Matthew Blake"/>
    <x v="1037"/>
    <x v="15"/>
    <x v="761"/>
    <x v="0"/>
    <x v="0"/>
    <s v="USD"/>
    <n v="1458362023"/>
    <n v="1455773623"/>
    <x v="0"/>
    <x v="42"/>
    <x v="0"/>
    <s v="music/electronic music"/>
    <x v="14"/>
    <x v="777"/>
    <x v="4"/>
    <x v="15"/>
  </r>
  <r>
    <n v="1039"/>
    <s v="Becoming Rainbow: A Music, Art &amp; Virtual Reality Experience"/>
    <x v="1038"/>
    <x v="2"/>
    <x v="762"/>
    <x v="0"/>
    <x v="0"/>
    <s v="USD"/>
    <n v="1481615940"/>
    <n v="1479436646"/>
    <x v="0"/>
    <x v="209"/>
    <x v="0"/>
    <s v="music/electronic music"/>
    <x v="30"/>
    <x v="778"/>
    <x v="4"/>
    <x v="15"/>
  </r>
  <r>
    <n v="1040"/>
    <s v="Broadcasts to Promote Human Freedom in South Florida"/>
    <x v="1039"/>
    <x v="94"/>
    <x v="156"/>
    <x v="1"/>
    <x v="0"/>
    <s v="USD"/>
    <n v="1472317209"/>
    <n v="1469725209"/>
    <x v="0"/>
    <x v="29"/>
    <x v="1"/>
    <s v="journalism/audio"/>
    <x v="50"/>
    <x v="404"/>
    <x v="5"/>
    <x v="16"/>
  </r>
  <r>
    <n v="1041"/>
    <s v="Industry Success Project (Canceled)"/>
    <x v="1040"/>
    <x v="45"/>
    <x v="117"/>
    <x v="1"/>
    <x v="0"/>
    <s v="USD"/>
    <n v="1406769992"/>
    <n v="1405041992"/>
    <x v="0"/>
    <x v="78"/>
    <x v="1"/>
    <s v="journalism/audio"/>
    <x v="50"/>
    <x v="121"/>
    <x v="5"/>
    <x v="16"/>
  </r>
  <r>
    <n v="1042"/>
    <s v="Ben's Top 5 podcast (Canceled)"/>
    <x v="1041"/>
    <x v="81"/>
    <x v="115"/>
    <x v="1"/>
    <x v="0"/>
    <s v="USD"/>
    <n v="1410516000"/>
    <n v="1406824948"/>
    <x v="0"/>
    <x v="29"/>
    <x v="1"/>
    <s v="journalism/audio"/>
    <x v="53"/>
    <x v="119"/>
    <x v="5"/>
    <x v="16"/>
  </r>
  <r>
    <n v="1043"/>
    <s v="Printing TONE Audio 10th Anniversary Edition! (Canceled)"/>
    <x v="1042"/>
    <x v="57"/>
    <x v="763"/>
    <x v="1"/>
    <x v="0"/>
    <s v="USD"/>
    <n v="1432101855"/>
    <n v="1429509855"/>
    <x v="0"/>
    <x v="264"/>
    <x v="1"/>
    <s v="journalism/audio"/>
    <x v="114"/>
    <x v="779"/>
    <x v="5"/>
    <x v="16"/>
  </r>
  <r>
    <n v="1044"/>
    <s v="Podcast for fun! (Canceled)"/>
    <x v="1043"/>
    <x v="39"/>
    <x v="360"/>
    <x v="1"/>
    <x v="0"/>
    <s v="USD"/>
    <n v="1425587220"/>
    <n v="1420668801"/>
    <x v="0"/>
    <x v="84"/>
    <x v="1"/>
    <s v="journalism/audio"/>
    <x v="50"/>
    <x v="362"/>
    <x v="5"/>
    <x v="16"/>
  </r>
  <r>
    <n v="1045"/>
    <s v="In Case Of Emergency (Canceled)"/>
    <x v="1044"/>
    <x v="3"/>
    <x v="764"/>
    <x v="1"/>
    <x v="0"/>
    <s v="USD"/>
    <n v="1408827550"/>
    <n v="1406235550"/>
    <x v="0"/>
    <x v="22"/>
    <x v="1"/>
    <s v="journalism/audio"/>
    <x v="56"/>
    <x v="780"/>
    <x v="5"/>
    <x v="16"/>
  </r>
  <r>
    <n v="1046"/>
    <s v="All Things Horses Podcast (Canceled)"/>
    <x v="1045"/>
    <x v="9"/>
    <x v="117"/>
    <x v="1"/>
    <x v="12"/>
    <s v="EUR"/>
    <n v="1451161560"/>
    <n v="1447273560"/>
    <x v="0"/>
    <x v="78"/>
    <x v="1"/>
    <s v="journalism/audio"/>
    <x v="50"/>
    <x v="121"/>
    <x v="5"/>
    <x v="16"/>
  </r>
  <r>
    <n v="1047"/>
    <s v="Start a New Podcast (Canceled)"/>
    <x v="1046"/>
    <x v="13"/>
    <x v="116"/>
    <x v="1"/>
    <x v="0"/>
    <s v="USD"/>
    <n v="1415219915"/>
    <n v="1412624315"/>
    <x v="0"/>
    <x v="29"/>
    <x v="1"/>
    <s v="journalism/audio"/>
    <x v="50"/>
    <x v="120"/>
    <x v="5"/>
    <x v="16"/>
  </r>
  <r>
    <n v="1048"/>
    <s v="#MYLifeMatters Radio Show &amp; Podcast (Canceled)"/>
    <x v="1047"/>
    <x v="36"/>
    <x v="719"/>
    <x v="1"/>
    <x v="0"/>
    <s v="USD"/>
    <n v="1474766189"/>
    <n v="1471310189"/>
    <x v="0"/>
    <x v="80"/>
    <x v="1"/>
    <s v="journalism/audio"/>
    <x v="60"/>
    <x v="444"/>
    <x v="5"/>
    <x v="16"/>
  </r>
  <r>
    <n v="1049"/>
    <s v="J1 (Canceled)"/>
    <x v="1048"/>
    <x v="14"/>
    <x v="117"/>
    <x v="1"/>
    <x v="0"/>
    <s v="USD"/>
    <n v="1455272445"/>
    <n v="1452680445"/>
    <x v="0"/>
    <x v="78"/>
    <x v="1"/>
    <s v="journalism/audio"/>
    <x v="50"/>
    <x v="121"/>
    <x v="5"/>
    <x v="16"/>
  </r>
  <r>
    <n v="1050"/>
    <s v="The (Secular) Barbershop Podcast (Canceled)"/>
    <x v="1049"/>
    <x v="30"/>
    <x v="117"/>
    <x v="1"/>
    <x v="0"/>
    <s v="USD"/>
    <n v="1442257677"/>
    <n v="1439665677"/>
    <x v="0"/>
    <x v="78"/>
    <x v="1"/>
    <s v="journalism/audio"/>
    <x v="50"/>
    <x v="121"/>
    <x v="5"/>
    <x v="16"/>
  </r>
  <r>
    <n v="1051"/>
    <s v="Now You Know Podcast (Canceled)"/>
    <x v="1050"/>
    <x v="2"/>
    <x v="117"/>
    <x v="1"/>
    <x v="0"/>
    <s v="USD"/>
    <n v="1409098825"/>
    <n v="1406679625"/>
    <x v="0"/>
    <x v="78"/>
    <x v="1"/>
    <s v="journalism/audio"/>
    <x v="50"/>
    <x v="121"/>
    <x v="5"/>
    <x v="16"/>
  </r>
  <r>
    <n v="1052"/>
    <s v="Big Daddy's Long Ass Road Trip To W.S.O.P. 2016! Podcasts!"/>
    <x v="1051"/>
    <x v="211"/>
    <x v="117"/>
    <x v="1"/>
    <x v="0"/>
    <s v="USD"/>
    <n v="1465243740"/>
    <n v="1461438495"/>
    <x v="0"/>
    <x v="78"/>
    <x v="1"/>
    <s v="journalism/audio"/>
    <x v="50"/>
    <x v="121"/>
    <x v="5"/>
    <x v="16"/>
  </r>
  <r>
    <n v="1053"/>
    <s v="A day in the life of...(podcast) (Canceled)"/>
    <x v="1052"/>
    <x v="15"/>
    <x v="493"/>
    <x v="1"/>
    <x v="0"/>
    <s v="USD"/>
    <n v="1488773332"/>
    <n v="1486613332"/>
    <x v="0"/>
    <x v="29"/>
    <x v="1"/>
    <s v="journalism/audio"/>
    <x v="60"/>
    <x v="2"/>
    <x v="5"/>
    <x v="16"/>
  </r>
  <r>
    <n v="1054"/>
    <s v="Michale Graves &quot;The Voice of Liberty&quot; WVNJ RADIO 1160 AM"/>
    <x v="1053"/>
    <x v="30"/>
    <x v="117"/>
    <x v="1"/>
    <x v="0"/>
    <s v="USD"/>
    <n v="1407708000"/>
    <n v="1405110399"/>
    <x v="0"/>
    <x v="78"/>
    <x v="1"/>
    <s v="journalism/audio"/>
    <x v="50"/>
    <x v="121"/>
    <x v="5"/>
    <x v="16"/>
  </r>
  <r>
    <n v="1055"/>
    <s v="The Smile High Podcast Club Season 3 (Canceled)"/>
    <x v="1054"/>
    <x v="8"/>
    <x v="117"/>
    <x v="1"/>
    <x v="0"/>
    <s v="USD"/>
    <n v="1457394545"/>
    <n v="1454802545"/>
    <x v="0"/>
    <x v="78"/>
    <x v="1"/>
    <s v="journalism/audio"/>
    <x v="50"/>
    <x v="121"/>
    <x v="5"/>
    <x v="16"/>
  </r>
  <r>
    <n v="1056"/>
    <s v="Suburban Disorder Podcast (Canceled)"/>
    <x v="1055"/>
    <x v="3"/>
    <x v="117"/>
    <x v="1"/>
    <x v="0"/>
    <s v="USD"/>
    <n v="1429892177"/>
    <n v="1424711777"/>
    <x v="0"/>
    <x v="78"/>
    <x v="1"/>
    <s v="journalism/audio"/>
    <x v="50"/>
    <x v="121"/>
    <x v="5"/>
    <x v="16"/>
  </r>
  <r>
    <n v="1057"/>
    <s v="Support Independent Media (Canceled)"/>
    <x v="1056"/>
    <x v="3"/>
    <x v="117"/>
    <x v="1"/>
    <x v="0"/>
    <s v="USD"/>
    <n v="1480888483"/>
    <n v="1478292883"/>
    <x v="0"/>
    <x v="78"/>
    <x v="1"/>
    <s v="journalism/audio"/>
    <x v="50"/>
    <x v="121"/>
    <x v="5"/>
    <x v="16"/>
  </r>
  <r>
    <n v="1058"/>
    <s v="The Body Politic Radio (Canceled)"/>
    <x v="1057"/>
    <x v="79"/>
    <x v="117"/>
    <x v="1"/>
    <x v="0"/>
    <s v="USD"/>
    <n v="1427328000"/>
    <n v="1423777043"/>
    <x v="0"/>
    <x v="78"/>
    <x v="1"/>
    <s v="journalism/audio"/>
    <x v="50"/>
    <x v="121"/>
    <x v="5"/>
    <x v="16"/>
  </r>
  <r>
    <n v="1059"/>
    <s v="Voice Over Artist (Canceled)"/>
    <x v="1058"/>
    <x v="184"/>
    <x v="117"/>
    <x v="1"/>
    <x v="0"/>
    <s v="USD"/>
    <n v="1426269456"/>
    <n v="1423681056"/>
    <x v="0"/>
    <x v="78"/>
    <x v="1"/>
    <s v="journalism/audio"/>
    <x v="50"/>
    <x v="121"/>
    <x v="5"/>
    <x v="16"/>
  </r>
  <r>
    <n v="1060"/>
    <s v="Reality  Check (Canceled)"/>
    <x v="1059"/>
    <x v="10"/>
    <x v="155"/>
    <x v="1"/>
    <x v="0"/>
    <s v="USD"/>
    <n v="1429134893"/>
    <n v="1426542893"/>
    <x v="0"/>
    <x v="29"/>
    <x v="1"/>
    <s v="journalism/audio"/>
    <x v="60"/>
    <x v="73"/>
    <x v="5"/>
    <x v="16"/>
  </r>
  <r>
    <n v="1061"/>
    <s v="Chat Box 23 (Canceled)"/>
    <x v="1060"/>
    <x v="23"/>
    <x v="117"/>
    <x v="1"/>
    <x v="0"/>
    <s v="USD"/>
    <n v="1462150800"/>
    <n v="1456987108"/>
    <x v="0"/>
    <x v="78"/>
    <x v="1"/>
    <s v="journalism/audio"/>
    <x v="50"/>
    <x v="121"/>
    <x v="5"/>
    <x v="16"/>
  </r>
  <r>
    <n v="1062"/>
    <s v="RETURNING AT A LATER DATE"/>
    <x v="1061"/>
    <x v="212"/>
    <x v="121"/>
    <x v="1"/>
    <x v="0"/>
    <s v="USD"/>
    <n v="1468351341"/>
    <n v="1467746541"/>
    <x v="0"/>
    <x v="80"/>
    <x v="1"/>
    <s v="journalism/audio"/>
    <x v="162"/>
    <x v="125"/>
    <x v="5"/>
    <x v="16"/>
  </r>
  <r>
    <n v="1063"/>
    <s v="Final Benghazi Report on audio â€“ New results may shock you!"/>
    <x v="1062"/>
    <x v="28"/>
    <x v="117"/>
    <x v="1"/>
    <x v="0"/>
    <s v="USD"/>
    <n v="1472604262"/>
    <n v="1470012262"/>
    <x v="0"/>
    <x v="78"/>
    <x v="1"/>
    <s v="journalism/audio"/>
    <x v="50"/>
    <x v="121"/>
    <x v="5"/>
    <x v="16"/>
  </r>
  <r>
    <n v="1064"/>
    <s v="Vineyard Valley - A Social Winemaking Game!"/>
    <x v="1063"/>
    <x v="161"/>
    <x v="765"/>
    <x v="2"/>
    <x v="0"/>
    <s v="USD"/>
    <n v="1373174903"/>
    <n v="1369286903"/>
    <x v="0"/>
    <x v="252"/>
    <x v="1"/>
    <s v="games/video games"/>
    <x v="114"/>
    <x v="781"/>
    <x v="6"/>
    <x v="17"/>
  </r>
  <r>
    <n v="1065"/>
    <s v="Diggers Fall tactical multiplayer pc shooter"/>
    <x v="1064"/>
    <x v="9"/>
    <x v="136"/>
    <x v="2"/>
    <x v="2"/>
    <s v="AUD"/>
    <n v="1392800922"/>
    <n v="1390381722"/>
    <x v="0"/>
    <x v="81"/>
    <x v="1"/>
    <s v="games/video games"/>
    <x v="56"/>
    <x v="782"/>
    <x v="6"/>
    <x v="17"/>
  </r>
  <r>
    <n v="1066"/>
    <s v="So I'm A Dark Lord"/>
    <x v="1065"/>
    <x v="60"/>
    <x v="766"/>
    <x v="2"/>
    <x v="0"/>
    <s v="USD"/>
    <n v="1375657582"/>
    <n v="1371769582"/>
    <x v="0"/>
    <x v="265"/>
    <x v="1"/>
    <s v="games/video games"/>
    <x v="56"/>
    <x v="783"/>
    <x v="6"/>
    <x v="17"/>
  </r>
  <r>
    <n v="1067"/>
    <s v="Fate Fighters - The Ultimate Decision Maker"/>
    <x v="1066"/>
    <x v="2"/>
    <x v="176"/>
    <x v="2"/>
    <x v="0"/>
    <s v="USD"/>
    <n v="1387657931"/>
    <n v="1385065931"/>
    <x v="0"/>
    <x v="73"/>
    <x v="1"/>
    <s v="games/video games"/>
    <x v="73"/>
    <x v="31"/>
    <x v="6"/>
    <x v="17"/>
  </r>
  <r>
    <n v="1068"/>
    <s v="The Quest To Save Hip Hop"/>
    <x v="1067"/>
    <x v="11"/>
    <x v="372"/>
    <x v="2"/>
    <x v="0"/>
    <s v="USD"/>
    <n v="1460274864"/>
    <n v="1457686464"/>
    <x v="0"/>
    <x v="80"/>
    <x v="1"/>
    <s v="games/video games"/>
    <x v="50"/>
    <x v="784"/>
    <x v="6"/>
    <x v="17"/>
  </r>
  <r>
    <n v="1069"/>
    <s v="Until The End (PC, Mac, and Linux)"/>
    <x v="1068"/>
    <x v="41"/>
    <x v="447"/>
    <x v="2"/>
    <x v="0"/>
    <s v="USD"/>
    <n v="1385447459"/>
    <n v="1382679059"/>
    <x v="0"/>
    <x v="64"/>
    <x v="1"/>
    <s v="games/video games"/>
    <x v="115"/>
    <x v="785"/>
    <x v="6"/>
    <x v="17"/>
  </r>
  <r>
    <n v="1070"/>
    <s v="Prez Games: Do You Have What it Takes to Win the Presidency?"/>
    <x v="1069"/>
    <x v="3"/>
    <x v="119"/>
    <x v="2"/>
    <x v="0"/>
    <s v="USD"/>
    <n v="1349050622"/>
    <n v="1347322622"/>
    <x v="0"/>
    <x v="84"/>
    <x v="1"/>
    <s v="games/video games"/>
    <x v="60"/>
    <x v="431"/>
    <x v="6"/>
    <x v="17"/>
  </r>
  <r>
    <n v="1071"/>
    <s v="DJ's Bane"/>
    <x v="1070"/>
    <x v="213"/>
    <x v="117"/>
    <x v="2"/>
    <x v="10"/>
    <s v="NOK"/>
    <n v="1447787093"/>
    <n v="1445191493"/>
    <x v="0"/>
    <x v="78"/>
    <x v="1"/>
    <s v="games/video games"/>
    <x v="50"/>
    <x v="121"/>
    <x v="6"/>
    <x v="17"/>
  </r>
  <r>
    <n v="1072"/>
    <s v="World Defense : Tower Defense"/>
    <x v="1071"/>
    <x v="96"/>
    <x v="152"/>
    <x v="2"/>
    <x v="0"/>
    <s v="USD"/>
    <n v="1391630297"/>
    <n v="1389038297"/>
    <x v="0"/>
    <x v="80"/>
    <x v="1"/>
    <s v="games/video games"/>
    <x v="50"/>
    <x v="786"/>
    <x v="6"/>
    <x v="17"/>
  </r>
  <r>
    <n v="1073"/>
    <s v="Rainbow Ball to the Iphone"/>
    <x v="1072"/>
    <x v="47"/>
    <x v="115"/>
    <x v="2"/>
    <x v="0"/>
    <s v="USD"/>
    <n v="1318806541"/>
    <n v="1316214541"/>
    <x v="0"/>
    <x v="29"/>
    <x v="1"/>
    <s v="games/video games"/>
    <x v="60"/>
    <x v="119"/>
    <x v="6"/>
    <x v="17"/>
  </r>
  <r>
    <n v="1074"/>
    <s v="Kingdom Espionage"/>
    <x v="1073"/>
    <x v="214"/>
    <x v="767"/>
    <x v="2"/>
    <x v="0"/>
    <s v="USD"/>
    <n v="1388808545"/>
    <n v="1386216545"/>
    <x v="0"/>
    <x v="209"/>
    <x v="1"/>
    <s v="games/video games"/>
    <x v="52"/>
    <x v="787"/>
    <x v="6"/>
    <x v="17"/>
  </r>
  <r>
    <n v="1075"/>
    <s v="Towers Of The Apocalypse"/>
    <x v="1074"/>
    <x v="28"/>
    <x v="372"/>
    <x v="2"/>
    <x v="0"/>
    <s v="USD"/>
    <n v="1336340516"/>
    <n v="1333748516"/>
    <x v="0"/>
    <x v="83"/>
    <x v="1"/>
    <s v="games/video games"/>
    <x v="62"/>
    <x v="2"/>
    <x v="6"/>
    <x v="17"/>
  </r>
  <r>
    <n v="1076"/>
    <s v="Kaptain Brawe 2: A Space Travesty"/>
    <x v="1075"/>
    <x v="96"/>
    <x v="768"/>
    <x v="2"/>
    <x v="0"/>
    <s v="USD"/>
    <n v="1410426250"/>
    <n v="1405674250"/>
    <x v="0"/>
    <x v="266"/>
    <x v="1"/>
    <s v="games/video games"/>
    <x v="163"/>
    <x v="788"/>
    <x v="6"/>
    <x v="17"/>
  </r>
  <r>
    <n v="1077"/>
    <s v="Legends of Callasia [Demo Available NOW!]"/>
    <x v="1076"/>
    <x v="31"/>
    <x v="769"/>
    <x v="2"/>
    <x v="0"/>
    <s v="USD"/>
    <n v="1452744011"/>
    <n v="1450152011"/>
    <x v="0"/>
    <x v="157"/>
    <x v="1"/>
    <s v="games/video games"/>
    <x v="129"/>
    <x v="716"/>
    <x v="6"/>
    <x v="17"/>
  </r>
  <r>
    <n v="1078"/>
    <s v="New iPad/iPhone game development software needed"/>
    <x v="1077"/>
    <x v="20"/>
    <x v="372"/>
    <x v="2"/>
    <x v="0"/>
    <s v="USD"/>
    <n v="1311309721"/>
    <n v="1307421721"/>
    <x v="0"/>
    <x v="81"/>
    <x v="1"/>
    <s v="games/video games"/>
    <x v="59"/>
    <x v="373"/>
    <x v="6"/>
    <x v="17"/>
  </r>
  <r>
    <n v="1079"/>
    <s v="Sirius Online, an indie Space MMO"/>
    <x v="1078"/>
    <x v="91"/>
    <x v="770"/>
    <x v="2"/>
    <x v="12"/>
    <s v="EUR"/>
    <n v="1463232936"/>
    <n v="1461072936"/>
    <x v="0"/>
    <x v="59"/>
    <x v="1"/>
    <s v="games/video games"/>
    <x v="56"/>
    <x v="789"/>
    <x v="6"/>
    <x v="17"/>
  </r>
  <r>
    <n v="1080"/>
    <s v="Skullforge: The Hunt"/>
    <x v="1079"/>
    <x v="22"/>
    <x v="771"/>
    <x v="2"/>
    <x v="0"/>
    <s v="USD"/>
    <n v="1399778333"/>
    <n v="1397186333"/>
    <x v="0"/>
    <x v="15"/>
    <x v="1"/>
    <s v="games/video games"/>
    <x v="114"/>
    <x v="790"/>
    <x v="6"/>
    <x v="17"/>
  </r>
  <r>
    <n v="1081"/>
    <s v="The Creature"/>
    <x v="1080"/>
    <x v="118"/>
    <x v="433"/>
    <x v="2"/>
    <x v="0"/>
    <s v="USD"/>
    <n v="1422483292"/>
    <n v="1419891292"/>
    <x v="0"/>
    <x v="80"/>
    <x v="1"/>
    <s v="games/video games"/>
    <x v="50"/>
    <x v="362"/>
    <x v="6"/>
    <x v="17"/>
  </r>
  <r>
    <n v="1082"/>
    <s v="T-Fighter: Code Name M - Mobile Edition"/>
    <x v="1081"/>
    <x v="3"/>
    <x v="443"/>
    <x v="2"/>
    <x v="0"/>
    <s v="USD"/>
    <n v="1344635088"/>
    <n v="1342043088"/>
    <x v="0"/>
    <x v="83"/>
    <x v="1"/>
    <s v="games/video games"/>
    <x v="60"/>
    <x v="791"/>
    <x v="6"/>
    <x v="17"/>
  </r>
  <r>
    <n v="1083"/>
    <s v="Video Game Store That Can Beat Out Any Other"/>
    <x v="1082"/>
    <x v="63"/>
    <x v="22"/>
    <x v="2"/>
    <x v="5"/>
    <s v="CAD"/>
    <n v="1406994583"/>
    <n v="1401810583"/>
    <x v="0"/>
    <x v="29"/>
    <x v="1"/>
    <s v="games/video games"/>
    <x v="60"/>
    <x v="792"/>
    <x v="6"/>
    <x v="17"/>
  </r>
  <r>
    <n v="1084"/>
    <s v="My own channel"/>
    <x v="1083"/>
    <x v="131"/>
    <x v="117"/>
    <x v="2"/>
    <x v="0"/>
    <s v="USD"/>
    <n v="1407534804"/>
    <n v="1404942804"/>
    <x v="0"/>
    <x v="78"/>
    <x v="1"/>
    <s v="games/video games"/>
    <x v="50"/>
    <x v="121"/>
    <x v="6"/>
    <x v="17"/>
  </r>
  <r>
    <n v="1085"/>
    <s v="Sun Dryd Studios"/>
    <x v="1084"/>
    <x v="11"/>
    <x v="772"/>
    <x v="2"/>
    <x v="5"/>
    <s v="CAD"/>
    <n v="1457967975"/>
    <n v="1455379575"/>
    <x v="0"/>
    <x v="82"/>
    <x v="1"/>
    <s v="games/video games"/>
    <x v="56"/>
    <x v="793"/>
    <x v="6"/>
    <x v="17"/>
  </r>
  <r>
    <n v="1086"/>
    <s v="Cyber Universe Online"/>
    <x v="1085"/>
    <x v="102"/>
    <x v="493"/>
    <x v="2"/>
    <x v="0"/>
    <s v="USD"/>
    <n v="1408913291"/>
    <n v="1406321291"/>
    <x v="0"/>
    <x v="84"/>
    <x v="1"/>
    <s v="games/video games"/>
    <x v="50"/>
    <x v="501"/>
    <x v="6"/>
    <x v="17"/>
  </r>
  <r>
    <n v="1087"/>
    <s v="Idle Gamers"/>
    <x v="1086"/>
    <x v="184"/>
    <x v="117"/>
    <x v="2"/>
    <x v="0"/>
    <s v="USD"/>
    <n v="1402852087"/>
    <n v="1400260087"/>
    <x v="0"/>
    <x v="78"/>
    <x v="1"/>
    <s v="games/video games"/>
    <x v="50"/>
    <x v="121"/>
    <x v="6"/>
    <x v="17"/>
  </r>
  <r>
    <n v="1088"/>
    <s v="Still Alive"/>
    <x v="1087"/>
    <x v="101"/>
    <x v="773"/>
    <x v="2"/>
    <x v="0"/>
    <s v="USD"/>
    <n v="1398366667"/>
    <n v="1395774667"/>
    <x v="0"/>
    <x v="206"/>
    <x v="1"/>
    <s v="games/video games"/>
    <x v="51"/>
    <x v="794"/>
    <x v="6"/>
    <x v="17"/>
  </r>
  <r>
    <n v="1089"/>
    <s v="Farabel"/>
    <x v="1088"/>
    <x v="36"/>
    <x v="774"/>
    <x v="2"/>
    <x v="6"/>
    <s v="EUR"/>
    <n v="1435293175"/>
    <n v="1432701175"/>
    <x v="0"/>
    <x v="72"/>
    <x v="1"/>
    <s v="games/video games"/>
    <x v="59"/>
    <x v="775"/>
    <x v="6"/>
    <x v="17"/>
  </r>
  <r>
    <n v="1090"/>
    <s v="Help Jumpy Punch Prosper!!"/>
    <x v="1089"/>
    <x v="215"/>
    <x v="139"/>
    <x v="2"/>
    <x v="2"/>
    <s v="AUD"/>
    <n v="1432873653"/>
    <n v="1430281653"/>
    <x v="0"/>
    <x v="29"/>
    <x v="1"/>
    <s v="games/video games"/>
    <x v="50"/>
    <x v="144"/>
    <x v="6"/>
    <x v="17"/>
  </r>
  <r>
    <n v="1091"/>
    <s v="London Revolution - Open World RPG Minecraft Server"/>
    <x v="1090"/>
    <x v="48"/>
    <x v="379"/>
    <x v="2"/>
    <x v="1"/>
    <s v="GBP"/>
    <n v="1460313672"/>
    <n v="1457725272"/>
    <x v="0"/>
    <x v="84"/>
    <x v="1"/>
    <s v="games/video games"/>
    <x v="55"/>
    <x v="381"/>
    <x v="6"/>
    <x v="17"/>
  </r>
  <r>
    <n v="1092"/>
    <s v="toggleme. - the next phenom in mobile gaming"/>
    <x v="1091"/>
    <x v="13"/>
    <x v="577"/>
    <x v="2"/>
    <x v="0"/>
    <s v="USD"/>
    <n v="1357432638"/>
    <n v="1354840638"/>
    <x v="0"/>
    <x v="63"/>
    <x v="1"/>
    <s v="games/video games"/>
    <x v="60"/>
    <x v="362"/>
    <x v="6"/>
    <x v="17"/>
  </r>
  <r>
    <n v="1093"/>
    <s v="Help get &quot;Don't Look&quot; on Steam Greenlight!"/>
    <x v="1092"/>
    <x v="43"/>
    <x v="775"/>
    <x v="2"/>
    <x v="5"/>
    <s v="CAD"/>
    <n v="1455232937"/>
    <n v="1453936937"/>
    <x v="0"/>
    <x v="80"/>
    <x v="1"/>
    <s v="games/video games"/>
    <x v="51"/>
    <x v="491"/>
    <x v="6"/>
    <x v="17"/>
  </r>
  <r>
    <n v="1094"/>
    <s v="Sprocket Junkie"/>
    <x v="1093"/>
    <x v="102"/>
    <x v="776"/>
    <x v="2"/>
    <x v="0"/>
    <s v="USD"/>
    <n v="1318180033"/>
    <n v="1315588033"/>
    <x v="0"/>
    <x v="74"/>
    <x v="1"/>
    <s v="games/video games"/>
    <x v="82"/>
    <x v="795"/>
    <x v="6"/>
    <x v="17"/>
  </r>
  <r>
    <n v="1095"/>
    <s v="Project Snowstorm"/>
    <x v="1094"/>
    <x v="69"/>
    <x v="777"/>
    <x v="2"/>
    <x v="0"/>
    <s v="USD"/>
    <n v="1377867220"/>
    <n v="1375275220"/>
    <x v="0"/>
    <x v="225"/>
    <x v="1"/>
    <s v="games/video games"/>
    <x v="62"/>
    <x v="796"/>
    <x v="6"/>
    <x v="17"/>
  </r>
  <r>
    <n v="1096"/>
    <s v="Bugspeed Collider: Fast-Paced Platform Brawler (1â€“4 Players)"/>
    <x v="1095"/>
    <x v="14"/>
    <x v="778"/>
    <x v="2"/>
    <x v="0"/>
    <s v="USD"/>
    <n v="1412393400"/>
    <n v="1409747154"/>
    <x v="0"/>
    <x v="60"/>
    <x v="1"/>
    <s v="games/video games"/>
    <x v="82"/>
    <x v="797"/>
    <x v="6"/>
    <x v="17"/>
  </r>
  <r>
    <n v="1097"/>
    <s v="Rabbly"/>
    <x v="1096"/>
    <x v="57"/>
    <x v="779"/>
    <x v="2"/>
    <x v="0"/>
    <s v="USD"/>
    <n v="1393786877"/>
    <n v="1390330877"/>
    <x v="0"/>
    <x v="63"/>
    <x v="1"/>
    <s v="games/video games"/>
    <x v="50"/>
    <x v="798"/>
    <x v="6"/>
    <x v="17"/>
  </r>
  <r>
    <n v="1098"/>
    <s v="Kick, Punch... Fireball"/>
    <x v="1097"/>
    <x v="31"/>
    <x v="780"/>
    <x v="2"/>
    <x v="0"/>
    <s v="USD"/>
    <n v="1397413095"/>
    <n v="1394821095"/>
    <x v="0"/>
    <x v="19"/>
    <x v="1"/>
    <s v="games/video games"/>
    <x v="113"/>
    <x v="799"/>
    <x v="6"/>
    <x v="17"/>
  </r>
  <r>
    <n v="1099"/>
    <s v="Xeno - A Sci-Fi FPS"/>
    <x v="1098"/>
    <x v="10"/>
    <x v="379"/>
    <x v="2"/>
    <x v="1"/>
    <s v="GBP"/>
    <n v="1431547468"/>
    <n v="1428955468"/>
    <x v="0"/>
    <x v="29"/>
    <x v="1"/>
    <s v="games/video games"/>
    <x v="60"/>
    <x v="380"/>
    <x v="6"/>
    <x v="17"/>
  </r>
  <r>
    <n v="1100"/>
    <s v="Aeldengald Saga Book I"/>
    <x v="1099"/>
    <x v="23"/>
    <x v="173"/>
    <x v="2"/>
    <x v="12"/>
    <s v="EUR"/>
    <n v="1455417571"/>
    <n v="1452825571"/>
    <x v="0"/>
    <x v="73"/>
    <x v="1"/>
    <s v="games/video games"/>
    <x v="56"/>
    <x v="119"/>
    <x v="6"/>
    <x v="17"/>
  </r>
  <r>
    <n v="1101"/>
    <s v="Strain Wars"/>
    <x v="1100"/>
    <x v="57"/>
    <x v="781"/>
    <x v="2"/>
    <x v="0"/>
    <s v="USD"/>
    <n v="1468519920"/>
    <n v="1466188338"/>
    <x v="0"/>
    <x v="79"/>
    <x v="1"/>
    <s v="games/video games"/>
    <x v="50"/>
    <x v="800"/>
    <x v="6"/>
    <x v="17"/>
  </r>
  <r>
    <n v="1102"/>
    <s v="Runers"/>
    <x v="1101"/>
    <x v="6"/>
    <x v="94"/>
    <x v="2"/>
    <x v="0"/>
    <s v="USD"/>
    <n v="1386568740"/>
    <n v="1383095125"/>
    <x v="0"/>
    <x v="54"/>
    <x v="1"/>
    <s v="games/video games"/>
    <x v="62"/>
    <x v="801"/>
    <x v="6"/>
    <x v="17"/>
  </r>
  <r>
    <n v="1103"/>
    <s v="The Morgue"/>
    <x v="1102"/>
    <x v="36"/>
    <x v="782"/>
    <x v="2"/>
    <x v="0"/>
    <s v="USD"/>
    <n v="1466227190"/>
    <n v="1461043190"/>
    <x v="0"/>
    <x v="41"/>
    <x v="1"/>
    <s v="games/video games"/>
    <x v="53"/>
    <x v="782"/>
    <x v="6"/>
    <x v="17"/>
  </r>
  <r>
    <n v="1104"/>
    <s v="Street Heroes - A Facebook Beat 'em Up"/>
    <x v="1103"/>
    <x v="127"/>
    <x v="783"/>
    <x v="2"/>
    <x v="1"/>
    <s v="GBP"/>
    <n v="1402480221"/>
    <n v="1399888221"/>
    <x v="0"/>
    <x v="77"/>
    <x v="1"/>
    <s v="games/video games"/>
    <x v="62"/>
    <x v="802"/>
    <x v="6"/>
    <x v="17"/>
  </r>
  <r>
    <n v="1105"/>
    <s v="Nightmare Zombies"/>
    <x v="1104"/>
    <x v="216"/>
    <x v="784"/>
    <x v="2"/>
    <x v="0"/>
    <s v="USD"/>
    <n v="1395627327"/>
    <n v="1393038927"/>
    <x v="0"/>
    <x v="9"/>
    <x v="1"/>
    <s v="games/video games"/>
    <x v="50"/>
    <x v="803"/>
    <x v="6"/>
    <x v="17"/>
  </r>
  <r>
    <n v="1106"/>
    <s v="Backyard Zombies"/>
    <x v="1105"/>
    <x v="44"/>
    <x v="785"/>
    <x v="2"/>
    <x v="0"/>
    <s v="USD"/>
    <n v="1333557975"/>
    <n v="1330969575"/>
    <x v="0"/>
    <x v="63"/>
    <x v="1"/>
    <s v="games/video games"/>
    <x v="139"/>
    <x v="804"/>
    <x v="6"/>
    <x v="17"/>
  </r>
  <r>
    <n v="1107"/>
    <s v="The kidcade is the next big thing in the home entertainment"/>
    <x v="1106"/>
    <x v="3"/>
    <x v="117"/>
    <x v="2"/>
    <x v="0"/>
    <s v="USD"/>
    <n v="1406148024"/>
    <n v="1403556024"/>
    <x v="0"/>
    <x v="78"/>
    <x v="1"/>
    <s v="games/video games"/>
    <x v="50"/>
    <x v="121"/>
    <x v="6"/>
    <x v="17"/>
  </r>
  <r>
    <n v="1108"/>
    <s v="Urbania: Create the future"/>
    <x v="1107"/>
    <x v="31"/>
    <x v="786"/>
    <x v="2"/>
    <x v="0"/>
    <s v="USD"/>
    <n v="1334326635"/>
    <n v="1329146235"/>
    <x v="0"/>
    <x v="64"/>
    <x v="1"/>
    <s v="games/video games"/>
    <x v="56"/>
    <x v="805"/>
    <x v="6"/>
    <x v="17"/>
  </r>
  <r>
    <n v="1109"/>
    <s v="1985 Video Game Museum/Arcade/Game Lounge/Event Center"/>
    <x v="1108"/>
    <x v="3"/>
    <x v="372"/>
    <x v="2"/>
    <x v="0"/>
    <s v="USD"/>
    <n v="1479495790"/>
    <n v="1476900190"/>
    <x v="0"/>
    <x v="83"/>
    <x v="1"/>
    <s v="games/video games"/>
    <x v="50"/>
    <x v="2"/>
    <x v="6"/>
    <x v="17"/>
  </r>
  <r>
    <n v="1110"/>
    <s v="PSI - Role Playing Game"/>
    <x v="1109"/>
    <x v="63"/>
    <x v="787"/>
    <x v="2"/>
    <x v="0"/>
    <s v="USD"/>
    <n v="1354919022"/>
    <n v="1352327022"/>
    <x v="0"/>
    <x v="202"/>
    <x v="1"/>
    <s v="games/video games"/>
    <x v="60"/>
    <x v="806"/>
    <x v="6"/>
    <x v="17"/>
  </r>
  <r>
    <n v="1111"/>
    <s v="Funding HyperLight Studios"/>
    <x v="1110"/>
    <x v="30"/>
    <x v="116"/>
    <x v="2"/>
    <x v="0"/>
    <s v="USD"/>
    <n v="1452228790"/>
    <n v="1449636790"/>
    <x v="0"/>
    <x v="29"/>
    <x v="1"/>
    <s v="games/video games"/>
    <x v="50"/>
    <x v="120"/>
    <x v="6"/>
    <x v="17"/>
  </r>
  <r>
    <n v="1112"/>
    <s v="Johnny Rocketfingers: Violent Point &amp; Click Adventure!"/>
    <x v="1111"/>
    <x v="217"/>
    <x v="788"/>
    <x v="2"/>
    <x v="0"/>
    <s v="USD"/>
    <n v="1421656200"/>
    <n v="1416507211"/>
    <x v="0"/>
    <x v="267"/>
    <x v="1"/>
    <s v="games/video games"/>
    <x v="71"/>
    <x v="807"/>
    <x v="6"/>
    <x v="17"/>
  </r>
  <r>
    <n v="1113"/>
    <s v="A YouTube Gaming Channel"/>
    <x v="1112"/>
    <x v="28"/>
    <x v="139"/>
    <x v="2"/>
    <x v="1"/>
    <s v="GBP"/>
    <n v="1408058820"/>
    <n v="1405466820"/>
    <x v="0"/>
    <x v="29"/>
    <x v="1"/>
    <s v="games/video games"/>
    <x v="60"/>
    <x v="144"/>
    <x v="6"/>
    <x v="17"/>
  </r>
  <r>
    <n v="1114"/>
    <s v="TeleRide"/>
    <x v="1113"/>
    <x v="12"/>
    <x v="115"/>
    <x v="2"/>
    <x v="1"/>
    <s v="GBP"/>
    <n v="1381306687"/>
    <n v="1378714687"/>
    <x v="0"/>
    <x v="83"/>
    <x v="1"/>
    <s v="games/video games"/>
    <x v="50"/>
    <x v="808"/>
    <x v="6"/>
    <x v="17"/>
  </r>
  <r>
    <n v="1115"/>
    <s v="Before You Sleep - A Survival Social Video Game"/>
    <x v="1114"/>
    <x v="79"/>
    <x v="500"/>
    <x v="2"/>
    <x v="0"/>
    <s v="USD"/>
    <n v="1459352495"/>
    <n v="1456764095"/>
    <x v="0"/>
    <x v="80"/>
    <x v="1"/>
    <s v="games/video games"/>
    <x v="50"/>
    <x v="508"/>
    <x v="6"/>
    <x v="17"/>
  </r>
  <r>
    <n v="1116"/>
    <s v="Quest Remnants of Chaos"/>
    <x v="1115"/>
    <x v="69"/>
    <x v="789"/>
    <x v="2"/>
    <x v="0"/>
    <s v="USD"/>
    <n v="1339273208"/>
    <n v="1334089208"/>
    <x v="0"/>
    <x v="73"/>
    <x v="1"/>
    <s v="games/video games"/>
    <x v="50"/>
    <x v="809"/>
    <x v="6"/>
    <x v="17"/>
  </r>
  <r>
    <n v="1117"/>
    <s v="Medieval Village"/>
    <x v="1116"/>
    <x v="28"/>
    <x v="790"/>
    <x v="2"/>
    <x v="12"/>
    <s v="EUR"/>
    <n v="1451053313"/>
    <n v="1448461313"/>
    <x v="0"/>
    <x v="22"/>
    <x v="1"/>
    <s v="games/video games"/>
    <x v="59"/>
    <x v="810"/>
    <x v="6"/>
    <x v="17"/>
  </r>
  <r>
    <n v="1118"/>
    <s v="Battle-Buddy â€“ Bringing gamers together"/>
    <x v="1117"/>
    <x v="37"/>
    <x v="791"/>
    <x v="2"/>
    <x v="2"/>
    <s v="AUD"/>
    <n v="1396666779"/>
    <n v="1394078379"/>
    <x v="0"/>
    <x v="83"/>
    <x v="1"/>
    <s v="games/video games"/>
    <x v="53"/>
    <x v="811"/>
    <x v="6"/>
    <x v="17"/>
  </r>
  <r>
    <n v="1119"/>
    <s v="Island of Paws - A Dog and Cat RPG Game    0==]=====&gt;"/>
    <x v="1118"/>
    <x v="190"/>
    <x v="139"/>
    <x v="2"/>
    <x v="0"/>
    <s v="USD"/>
    <n v="1396810864"/>
    <n v="1395687664"/>
    <x v="0"/>
    <x v="29"/>
    <x v="1"/>
    <s v="games/video games"/>
    <x v="50"/>
    <x v="144"/>
    <x v="6"/>
    <x v="17"/>
  </r>
  <r>
    <n v="1120"/>
    <s v="PlanEt Ninjahwah"/>
    <x v="1119"/>
    <x v="31"/>
    <x v="117"/>
    <x v="2"/>
    <x v="0"/>
    <s v="USD"/>
    <n v="1319835400"/>
    <n v="1315947400"/>
    <x v="0"/>
    <x v="78"/>
    <x v="1"/>
    <s v="games/video games"/>
    <x v="50"/>
    <x v="121"/>
    <x v="6"/>
    <x v="17"/>
  </r>
  <r>
    <n v="1121"/>
    <s v="Pwincess"/>
    <x v="1120"/>
    <x v="65"/>
    <x v="792"/>
    <x v="2"/>
    <x v="0"/>
    <s v="USD"/>
    <n v="1457904316"/>
    <n v="1455315916"/>
    <x v="0"/>
    <x v="81"/>
    <x v="1"/>
    <s v="games/video games"/>
    <x v="50"/>
    <x v="812"/>
    <x v="6"/>
    <x v="17"/>
  </r>
  <r>
    <n v="1122"/>
    <s v="Funny Monsters (Mobile Game)"/>
    <x v="1121"/>
    <x v="50"/>
    <x v="117"/>
    <x v="2"/>
    <x v="1"/>
    <s v="GBP"/>
    <n v="1369932825"/>
    <n v="1368723225"/>
    <x v="0"/>
    <x v="78"/>
    <x v="1"/>
    <s v="games/video games"/>
    <x v="50"/>
    <x v="121"/>
    <x v="6"/>
    <x v="17"/>
  </r>
  <r>
    <n v="1123"/>
    <s v="Droplets"/>
    <x v="1122"/>
    <x v="10"/>
    <x v="143"/>
    <x v="2"/>
    <x v="0"/>
    <s v="USD"/>
    <n v="1397910848"/>
    <n v="1395318848"/>
    <x v="0"/>
    <x v="83"/>
    <x v="1"/>
    <s v="games/video games"/>
    <x v="50"/>
    <x v="813"/>
    <x v="6"/>
    <x v="17"/>
  </r>
  <r>
    <n v="1124"/>
    <s v="Disaster Defender:Save lives in a game and in the Real World"/>
    <x v="1123"/>
    <x v="161"/>
    <x v="94"/>
    <x v="2"/>
    <x v="0"/>
    <s v="USD"/>
    <n v="1430409651"/>
    <n v="1427817651"/>
    <x v="0"/>
    <x v="63"/>
    <x v="1"/>
    <s v="games/mobile games"/>
    <x v="50"/>
    <x v="814"/>
    <x v="6"/>
    <x v="18"/>
  </r>
  <r>
    <n v="1125"/>
    <s v="Ultimate Supremacy"/>
    <x v="1124"/>
    <x v="9"/>
    <x v="117"/>
    <x v="2"/>
    <x v="1"/>
    <s v="GBP"/>
    <n v="1443193130"/>
    <n v="1438009130"/>
    <x v="0"/>
    <x v="78"/>
    <x v="1"/>
    <s v="games/mobile games"/>
    <x v="50"/>
    <x v="121"/>
    <x v="6"/>
    <x v="18"/>
  </r>
  <r>
    <n v="1126"/>
    <s v="GAMING TO LEARN"/>
    <x v="1125"/>
    <x v="13"/>
    <x v="115"/>
    <x v="2"/>
    <x v="0"/>
    <s v="USD"/>
    <n v="1468482694"/>
    <n v="1465890694"/>
    <x v="0"/>
    <x v="84"/>
    <x v="1"/>
    <s v="games/mobile games"/>
    <x v="60"/>
    <x v="144"/>
    <x v="6"/>
    <x v="18"/>
  </r>
  <r>
    <n v="1127"/>
    <s v="ABRAcaPOCUS!!"/>
    <x v="1126"/>
    <x v="19"/>
    <x v="793"/>
    <x v="2"/>
    <x v="0"/>
    <s v="USD"/>
    <n v="1416000600"/>
    <n v="1413318600"/>
    <x v="0"/>
    <x v="23"/>
    <x v="1"/>
    <s v="games/mobile games"/>
    <x v="53"/>
    <x v="815"/>
    <x v="6"/>
    <x v="18"/>
  </r>
  <r>
    <n v="1128"/>
    <s v="Flying Turds"/>
    <x v="1127"/>
    <x v="28"/>
    <x v="116"/>
    <x v="2"/>
    <x v="1"/>
    <s v="GBP"/>
    <n v="1407425717"/>
    <n v="1404833717"/>
    <x v="0"/>
    <x v="29"/>
    <x v="1"/>
    <s v="games/mobile games"/>
    <x v="50"/>
    <x v="120"/>
    <x v="6"/>
    <x v="18"/>
  </r>
  <r>
    <n v="1129"/>
    <s v="Angry words with Friends"/>
    <x v="1128"/>
    <x v="22"/>
    <x v="577"/>
    <x v="2"/>
    <x v="0"/>
    <s v="USD"/>
    <n v="1465107693"/>
    <n v="1462515693"/>
    <x v="0"/>
    <x v="84"/>
    <x v="1"/>
    <s v="games/mobile games"/>
    <x v="50"/>
    <x v="678"/>
    <x v="6"/>
    <x v="18"/>
  </r>
  <r>
    <n v="1130"/>
    <s v="Terror Interceptor Mobile Video Game"/>
    <x v="1129"/>
    <x v="10"/>
    <x v="143"/>
    <x v="2"/>
    <x v="0"/>
    <s v="USD"/>
    <n v="1416963300"/>
    <n v="1411775700"/>
    <x v="0"/>
    <x v="83"/>
    <x v="1"/>
    <s v="games/mobile games"/>
    <x v="50"/>
    <x v="813"/>
    <x v="6"/>
    <x v="18"/>
  </r>
  <r>
    <n v="1131"/>
    <s v="Hot Potato - The App"/>
    <x v="1130"/>
    <x v="79"/>
    <x v="117"/>
    <x v="2"/>
    <x v="2"/>
    <s v="AUD"/>
    <n v="1450993668"/>
    <n v="1448401668"/>
    <x v="0"/>
    <x v="78"/>
    <x v="1"/>
    <s v="games/mobile games"/>
    <x v="50"/>
    <x v="121"/>
    <x v="6"/>
    <x v="18"/>
  </r>
  <r>
    <n v="1132"/>
    <s v="One"/>
    <x v="1131"/>
    <x v="3"/>
    <x v="794"/>
    <x v="2"/>
    <x v="5"/>
    <s v="CAD"/>
    <n v="1483238771"/>
    <n v="1480646771"/>
    <x v="0"/>
    <x v="62"/>
    <x v="1"/>
    <s v="games/mobile games"/>
    <x v="51"/>
    <x v="816"/>
    <x v="6"/>
    <x v="18"/>
  </r>
  <r>
    <n v="1133"/>
    <s v="Ping"/>
    <x v="1132"/>
    <x v="9"/>
    <x v="170"/>
    <x v="2"/>
    <x v="1"/>
    <s v="GBP"/>
    <n v="1406799981"/>
    <n v="1404207981"/>
    <x v="0"/>
    <x v="29"/>
    <x v="1"/>
    <s v="games/mobile games"/>
    <x v="60"/>
    <x v="135"/>
    <x v="6"/>
    <x v="18"/>
  </r>
  <r>
    <n v="1134"/>
    <s v="New Mario Bro's style game!"/>
    <x v="1133"/>
    <x v="31"/>
    <x v="116"/>
    <x v="2"/>
    <x v="2"/>
    <s v="AUD"/>
    <n v="1417235580"/>
    <n v="1416034228"/>
    <x v="0"/>
    <x v="29"/>
    <x v="1"/>
    <s v="games/mobile games"/>
    <x v="50"/>
    <x v="120"/>
    <x v="6"/>
    <x v="18"/>
  </r>
  <r>
    <n v="1135"/>
    <s v="Trumperama"/>
    <x v="1134"/>
    <x v="28"/>
    <x v="155"/>
    <x v="2"/>
    <x v="12"/>
    <s v="EUR"/>
    <n v="1470527094"/>
    <n v="1467935094"/>
    <x v="0"/>
    <x v="29"/>
    <x v="1"/>
    <s v="games/mobile games"/>
    <x v="62"/>
    <x v="73"/>
    <x v="6"/>
    <x v="18"/>
  </r>
  <r>
    <n v="1136"/>
    <s v="OneLifeMen - Jeu d' Aventure smartphone en Voxel Art"/>
    <x v="1135"/>
    <x v="218"/>
    <x v="795"/>
    <x v="2"/>
    <x v="6"/>
    <s v="EUR"/>
    <n v="1450541229"/>
    <n v="1447949229"/>
    <x v="0"/>
    <x v="79"/>
    <x v="1"/>
    <s v="games/mobile games"/>
    <x v="52"/>
    <x v="817"/>
    <x v="6"/>
    <x v="18"/>
  </r>
  <r>
    <n v="1137"/>
    <s v="Nodiatis RPG: Steam, Android, &amp; iOS Clients"/>
    <x v="1136"/>
    <x v="31"/>
    <x v="796"/>
    <x v="2"/>
    <x v="0"/>
    <s v="USD"/>
    <n v="1461440421"/>
    <n v="1458848421"/>
    <x v="0"/>
    <x v="70"/>
    <x v="1"/>
    <s v="games/mobile games"/>
    <x v="67"/>
    <x v="818"/>
    <x v="6"/>
    <x v="18"/>
  </r>
  <r>
    <n v="1138"/>
    <s v="Slayers of The Dead AR- build your ultimate Zombie Fort"/>
    <x v="1137"/>
    <x v="19"/>
    <x v="366"/>
    <x v="2"/>
    <x v="0"/>
    <s v="USD"/>
    <n v="1485035131"/>
    <n v="1483307131"/>
    <x v="0"/>
    <x v="80"/>
    <x v="1"/>
    <s v="games/mobile games"/>
    <x v="50"/>
    <x v="672"/>
    <x v="6"/>
    <x v="18"/>
  </r>
  <r>
    <n v="1139"/>
    <s v="Soulwalker"/>
    <x v="1138"/>
    <x v="6"/>
    <x v="139"/>
    <x v="2"/>
    <x v="0"/>
    <s v="USD"/>
    <n v="1420100426"/>
    <n v="1417508426"/>
    <x v="0"/>
    <x v="29"/>
    <x v="1"/>
    <s v="games/mobile games"/>
    <x v="50"/>
    <x v="144"/>
    <x v="6"/>
    <x v="18"/>
  </r>
  <r>
    <n v="1140"/>
    <s v="Medieval Empire by Bear Games"/>
    <x v="1139"/>
    <x v="10"/>
    <x v="117"/>
    <x v="2"/>
    <x v="1"/>
    <s v="GBP"/>
    <n v="1438859121"/>
    <n v="1436267121"/>
    <x v="0"/>
    <x v="78"/>
    <x v="1"/>
    <s v="games/mobile games"/>
    <x v="50"/>
    <x v="121"/>
    <x v="6"/>
    <x v="18"/>
  </r>
  <r>
    <n v="1141"/>
    <s v="Arena Z - Zombie Survival"/>
    <x v="1140"/>
    <x v="2"/>
    <x v="117"/>
    <x v="2"/>
    <x v="12"/>
    <s v="EUR"/>
    <n v="1436460450"/>
    <n v="1433868450"/>
    <x v="0"/>
    <x v="78"/>
    <x v="1"/>
    <s v="games/mobile games"/>
    <x v="50"/>
    <x v="121"/>
    <x v="6"/>
    <x v="18"/>
  </r>
  <r>
    <n v="1142"/>
    <s v="3E Community, a company driven by YOU!"/>
    <x v="1141"/>
    <x v="23"/>
    <x v="117"/>
    <x v="2"/>
    <x v="0"/>
    <s v="USD"/>
    <n v="1424131727"/>
    <n v="1421539727"/>
    <x v="0"/>
    <x v="78"/>
    <x v="1"/>
    <s v="games/mobile games"/>
    <x v="50"/>
    <x v="121"/>
    <x v="6"/>
    <x v="18"/>
  </r>
  <r>
    <n v="1143"/>
    <s v="Convergence: Rift Wars"/>
    <x v="1142"/>
    <x v="101"/>
    <x v="797"/>
    <x v="2"/>
    <x v="0"/>
    <s v="USD"/>
    <n v="1450327126"/>
    <n v="1447735126"/>
    <x v="0"/>
    <x v="22"/>
    <x v="1"/>
    <s v="games/mobile games"/>
    <x v="50"/>
    <x v="819"/>
    <x v="6"/>
    <x v="18"/>
  </r>
  <r>
    <n v="1144"/>
    <s v="We Need Your Help to Finish Our BBQ Food Truck"/>
    <x v="1143"/>
    <x v="219"/>
    <x v="117"/>
    <x v="2"/>
    <x v="0"/>
    <s v="USD"/>
    <n v="1430281320"/>
    <n v="1427689320"/>
    <x v="0"/>
    <x v="78"/>
    <x v="1"/>
    <s v="food/food trucks"/>
    <x v="50"/>
    <x v="121"/>
    <x v="7"/>
    <x v="19"/>
  </r>
  <r>
    <n v="1145"/>
    <s v="A FORK IN THE ROAD food truck"/>
    <x v="1144"/>
    <x v="58"/>
    <x v="173"/>
    <x v="2"/>
    <x v="0"/>
    <s v="USD"/>
    <n v="1412272592"/>
    <n v="1407088592"/>
    <x v="0"/>
    <x v="29"/>
    <x v="1"/>
    <s v="food/food trucks"/>
    <x v="50"/>
    <x v="101"/>
    <x v="7"/>
    <x v="19"/>
  </r>
  <r>
    <n v="1146"/>
    <s v="Sleepy PIg Barbecue: Auburn's First BBQ Food Truck"/>
    <x v="1145"/>
    <x v="12"/>
    <x v="798"/>
    <x v="2"/>
    <x v="0"/>
    <s v="USD"/>
    <n v="1399071173"/>
    <n v="1395787973"/>
    <x v="0"/>
    <x v="8"/>
    <x v="1"/>
    <s v="food/food trucks"/>
    <x v="114"/>
    <x v="820"/>
    <x v="7"/>
    <x v="19"/>
  </r>
  <r>
    <n v="1147"/>
    <s v="baked pugtato"/>
    <x v="1146"/>
    <x v="31"/>
    <x v="117"/>
    <x v="2"/>
    <x v="5"/>
    <s v="CAD"/>
    <n v="1413760783"/>
    <n v="1408576783"/>
    <x v="0"/>
    <x v="78"/>
    <x v="1"/>
    <s v="food/food trucks"/>
    <x v="50"/>
    <x v="121"/>
    <x v="7"/>
    <x v="19"/>
  </r>
  <r>
    <n v="1148"/>
    <s v="Warren's / Adilyn's Rollin' Bistro"/>
    <x v="1147"/>
    <x v="36"/>
    <x v="799"/>
    <x v="2"/>
    <x v="0"/>
    <s v="USD"/>
    <n v="1480568781"/>
    <n v="1477973181"/>
    <x v="0"/>
    <x v="83"/>
    <x v="1"/>
    <s v="food/food trucks"/>
    <x v="50"/>
    <x v="821"/>
    <x v="7"/>
    <x v="19"/>
  </r>
  <r>
    <n v="1149"/>
    <s v="The Floridian Food Truck"/>
    <x v="1148"/>
    <x v="63"/>
    <x v="735"/>
    <x v="2"/>
    <x v="0"/>
    <s v="USD"/>
    <n v="1466096566"/>
    <n v="1463504566"/>
    <x v="0"/>
    <x v="84"/>
    <x v="1"/>
    <s v="food/food trucks"/>
    <x v="50"/>
    <x v="822"/>
    <x v="7"/>
    <x v="19"/>
  </r>
  <r>
    <n v="1150"/>
    <s v="Chef Po's Food Truck"/>
    <x v="1149"/>
    <x v="30"/>
    <x v="800"/>
    <x v="2"/>
    <x v="0"/>
    <s v="USD"/>
    <n v="1452293675"/>
    <n v="1447109675"/>
    <x v="0"/>
    <x v="79"/>
    <x v="1"/>
    <s v="food/food trucks"/>
    <x v="54"/>
    <x v="823"/>
    <x v="7"/>
    <x v="19"/>
  </r>
  <r>
    <n v="1151"/>
    <s v="Blaze'n Pontiac Grill"/>
    <x v="1150"/>
    <x v="31"/>
    <x v="117"/>
    <x v="2"/>
    <x v="0"/>
    <s v="USD"/>
    <n v="1441592863"/>
    <n v="1439000863"/>
    <x v="0"/>
    <x v="78"/>
    <x v="1"/>
    <s v="food/food trucks"/>
    <x v="50"/>
    <x v="121"/>
    <x v="7"/>
    <x v="19"/>
  </r>
  <r>
    <n v="1152"/>
    <s v="Peruvian King Food Truck"/>
    <x v="1151"/>
    <x v="194"/>
    <x v="608"/>
    <x v="2"/>
    <x v="0"/>
    <s v="USD"/>
    <n v="1431709312"/>
    <n v="1429117312"/>
    <x v="0"/>
    <x v="41"/>
    <x v="1"/>
    <s v="food/food trucks"/>
    <x v="52"/>
    <x v="824"/>
    <x v="7"/>
    <x v="19"/>
  </r>
  <r>
    <n v="1153"/>
    <s v="The Cold Spot Mobile Trailer"/>
    <x v="1152"/>
    <x v="6"/>
    <x v="155"/>
    <x v="2"/>
    <x v="0"/>
    <s v="USD"/>
    <n v="1434647305"/>
    <n v="1432055305"/>
    <x v="0"/>
    <x v="29"/>
    <x v="1"/>
    <s v="food/food trucks"/>
    <x v="60"/>
    <x v="73"/>
    <x v="7"/>
    <x v="19"/>
  </r>
  <r>
    <n v="1154"/>
    <s v="Food Truck Funding"/>
    <x v="1153"/>
    <x v="10"/>
    <x v="144"/>
    <x v="2"/>
    <x v="0"/>
    <s v="USD"/>
    <n v="1441507006"/>
    <n v="1438915006"/>
    <x v="0"/>
    <x v="83"/>
    <x v="1"/>
    <s v="food/food trucks"/>
    <x v="113"/>
    <x v="149"/>
    <x v="7"/>
    <x v="19"/>
  </r>
  <r>
    <n v="1155"/>
    <s v="Mobile Coffee Cart with a Purpose"/>
    <x v="1154"/>
    <x v="31"/>
    <x v="801"/>
    <x v="2"/>
    <x v="0"/>
    <s v="USD"/>
    <n v="1408040408"/>
    <n v="1405448408"/>
    <x v="0"/>
    <x v="22"/>
    <x v="1"/>
    <s v="food/food trucks"/>
    <x v="60"/>
    <x v="825"/>
    <x v="7"/>
    <x v="19"/>
  </r>
  <r>
    <n v="1156"/>
    <s v="Harley Hawg Dogs, Inc"/>
    <x v="1155"/>
    <x v="115"/>
    <x v="117"/>
    <x v="2"/>
    <x v="0"/>
    <s v="USD"/>
    <n v="1424742162"/>
    <n v="1422150162"/>
    <x v="0"/>
    <x v="78"/>
    <x v="1"/>
    <s v="food/food trucks"/>
    <x v="50"/>
    <x v="121"/>
    <x v="7"/>
    <x v="19"/>
  </r>
  <r>
    <n v="1157"/>
    <s v="BIGFOOT BBQ - Flavors As Big As Sasquatch Himself"/>
    <x v="1156"/>
    <x v="3"/>
    <x v="118"/>
    <x v="2"/>
    <x v="0"/>
    <s v="USD"/>
    <n v="1417795480"/>
    <n v="1412607880"/>
    <x v="0"/>
    <x v="83"/>
    <x v="1"/>
    <s v="food/food trucks"/>
    <x v="53"/>
    <x v="679"/>
    <x v="7"/>
    <x v="19"/>
  </r>
  <r>
    <n v="1158"/>
    <s v="Help me build my Tiny House Cupcake Bakery - Phase 1"/>
    <x v="1157"/>
    <x v="51"/>
    <x v="428"/>
    <x v="2"/>
    <x v="0"/>
    <s v="USD"/>
    <n v="1418091128"/>
    <n v="1415499128"/>
    <x v="0"/>
    <x v="83"/>
    <x v="1"/>
    <s v="food/food trucks"/>
    <x v="50"/>
    <x v="123"/>
    <x v="7"/>
    <x v="19"/>
  </r>
  <r>
    <n v="1159"/>
    <s v="Skewed Up Food Truck"/>
    <x v="1158"/>
    <x v="220"/>
    <x v="117"/>
    <x v="2"/>
    <x v="0"/>
    <s v="USD"/>
    <n v="1435679100"/>
    <n v="1433006765"/>
    <x v="0"/>
    <x v="78"/>
    <x v="1"/>
    <s v="food/food trucks"/>
    <x v="50"/>
    <x v="121"/>
    <x v="7"/>
    <x v="19"/>
  </r>
  <r>
    <n v="1160"/>
    <s v="Harvest Grub Eatery...Mobile Eatery...Fresh Seasonal Grub!"/>
    <x v="1159"/>
    <x v="11"/>
    <x v="802"/>
    <x v="2"/>
    <x v="0"/>
    <s v="USD"/>
    <n v="1427510586"/>
    <n v="1424922186"/>
    <x v="0"/>
    <x v="10"/>
    <x v="1"/>
    <s v="food/food trucks"/>
    <x v="65"/>
    <x v="826"/>
    <x v="7"/>
    <x v="19"/>
  </r>
  <r>
    <n v="1161"/>
    <s v="Pyros Brick Oven Pizza in a Food Truck."/>
    <x v="1160"/>
    <x v="102"/>
    <x v="117"/>
    <x v="2"/>
    <x v="0"/>
    <s v="USD"/>
    <n v="1432047989"/>
    <n v="1430233589"/>
    <x v="0"/>
    <x v="78"/>
    <x v="1"/>
    <s v="food/food trucks"/>
    <x v="50"/>
    <x v="121"/>
    <x v="7"/>
    <x v="19"/>
  </r>
  <r>
    <n v="1162"/>
    <s v="Super Natural Kooking"/>
    <x v="1161"/>
    <x v="127"/>
    <x v="428"/>
    <x v="2"/>
    <x v="0"/>
    <s v="USD"/>
    <n v="1411662264"/>
    <n v="1408983864"/>
    <x v="0"/>
    <x v="84"/>
    <x v="1"/>
    <s v="food/food trucks"/>
    <x v="50"/>
    <x v="827"/>
    <x v="7"/>
    <x v="19"/>
  </r>
  <r>
    <n v="1163"/>
    <s v="When I become awesome, I will cater an event for you!!"/>
    <x v="1162"/>
    <x v="221"/>
    <x v="117"/>
    <x v="2"/>
    <x v="0"/>
    <s v="USD"/>
    <n v="1407604920"/>
    <n v="1405012920"/>
    <x v="0"/>
    <x v="78"/>
    <x v="1"/>
    <s v="food/food trucks"/>
    <x v="50"/>
    <x v="121"/>
    <x v="7"/>
    <x v="19"/>
  </r>
  <r>
    <n v="1164"/>
    <s v="Bayou Classic BBQ"/>
    <x v="1163"/>
    <x v="3"/>
    <x v="117"/>
    <x v="2"/>
    <x v="0"/>
    <s v="USD"/>
    <n v="1466270582"/>
    <n v="1463678582"/>
    <x v="0"/>
    <x v="78"/>
    <x v="1"/>
    <s v="food/food trucks"/>
    <x v="50"/>
    <x v="121"/>
    <x v="7"/>
    <x v="19"/>
  </r>
  <r>
    <n v="1165"/>
    <s v="Cupcake Wars Winners: Dreamy Creations Cupcake Truck"/>
    <x v="1164"/>
    <x v="3"/>
    <x v="803"/>
    <x v="2"/>
    <x v="0"/>
    <s v="USD"/>
    <n v="1404623330"/>
    <n v="1401685730"/>
    <x v="0"/>
    <x v="20"/>
    <x v="1"/>
    <s v="food/food trucks"/>
    <x v="70"/>
    <x v="828"/>
    <x v="7"/>
    <x v="19"/>
  </r>
  <r>
    <n v="1166"/>
    <s v="Fire On High: Organic Food Truck on a Mission"/>
    <x v="1165"/>
    <x v="36"/>
    <x v="804"/>
    <x v="2"/>
    <x v="0"/>
    <s v="USD"/>
    <n v="1435291200"/>
    <n v="1432640342"/>
    <x v="0"/>
    <x v="22"/>
    <x v="1"/>
    <s v="food/food trucks"/>
    <x v="118"/>
    <x v="829"/>
    <x v="7"/>
    <x v="19"/>
  </r>
  <r>
    <n v="1167"/>
    <s v="Empanada Express Food Truck"/>
    <x v="1166"/>
    <x v="127"/>
    <x v="805"/>
    <x v="2"/>
    <x v="0"/>
    <s v="USD"/>
    <n v="1410543495"/>
    <n v="1407865095"/>
    <x v="0"/>
    <x v="38"/>
    <x v="1"/>
    <s v="food/food trucks"/>
    <x v="53"/>
    <x v="830"/>
    <x v="7"/>
    <x v="19"/>
  </r>
  <r>
    <n v="1168"/>
    <s v="SiMpLy FreSH fOoD TrUck"/>
    <x v="1167"/>
    <x v="102"/>
    <x v="806"/>
    <x v="2"/>
    <x v="0"/>
    <s v="USD"/>
    <n v="1474507065"/>
    <n v="1471915065"/>
    <x v="0"/>
    <x v="83"/>
    <x v="1"/>
    <s v="food/food trucks"/>
    <x v="52"/>
    <x v="831"/>
    <x v="7"/>
    <x v="19"/>
  </r>
  <r>
    <n v="1169"/>
    <s v="FREE Shuttle Service in Downtown Los Angeles"/>
    <x v="1168"/>
    <x v="3"/>
    <x v="157"/>
    <x v="2"/>
    <x v="0"/>
    <s v="USD"/>
    <n v="1424593763"/>
    <n v="1422001763"/>
    <x v="0"/>
    <x v="83"/>
    <x v="1"/>
    <s v="food/food trucks"/>
    <x v="50"/>
    <x v="161"/>
    <x v="7"/>
    <x v="19"/>
  </r>
  <r>
    <n v="1170"/>
    <s v="Its A Rib Thing"/>
    <x v="1169"/>
    <x v="31"/>
    <x v="173"/>
    <x v="2"/>
    <x v="1"/>
    <s v="GBP"/>
    <n v="1433021171"/>
    <n v="1430429171"/>
    <x v="0"/>
    <x v="84"/>
    <x v="1"/>
    <s v="food/food trucks"/>
    <x v="50"/>
    <x v="73"/>
    <x v="7"/>
    <x v="19"/>
  </r>
  <r>
    <n v="1171"/>
    <s v="The Mean Green Purple Machine"/>
    <x v="1170"/>
    <x v="31"/>
    <x v="379"/>
    <x v="2"/>
    <x v="0"/>
    <s v="USD"/>
    <n v="1415909927"/>
    <n v="1414351127"/>
    <x v="0"/>
    <x v="29"/>
    <x v="1"/>
    <s v="food/food trucks"/>
    <x v="50"/>
    <x v="380"/>
    <x v="7"/>
    <x v="19"/>
  </r>
  <r>
    <n v="1172"/>
    <s v="let your dayz take you to the dogs."/>
    <x v="1171"/>
    <x v="7"/>
    <x v="117"/>
    <x v="2"/>
    <x v="0"/>
    <s v="USD"/>
    <n v="1408551752"/>
    <n v="1405959752"/>
    <x v="0"/>
    <x v="78"/>
    <x v="1"/>
    <s v="food/food trucks"/>
    <x v="50"/>
    <x v="121"/>
    <x v="7"/>
    <x v="19"/>
  </r>
  <r>
    <n v="1173"/>
    <s v="Notorious P.I.G. Food Truck will bring gangsta food to YOU!!"/>
    <x v="1172"/>
    <x v="152"/>
    <x v="134"/>
    <x v="2"/>
    <x v="0"/>
    <s v="USD"/>
    <n v="1438576057"/>
    <n v="1435552057"/>
    <x v="0"/>
    <x v="29"/>
    <x v="1"/>
    <s v="food/food trucks"/>
    <x v="50"/>
    <x v="179"/>
    <x v="7"/>
    <x v="19"/>
  </r>
  <r>
    <n v="1174"/>
    <s v="Give The Black Burro a Stable Stable"/>
    <x v="1173"/>
    <x v="36"/>
    <x v="807"/>
    <x v="2"/>
    <x v="0"/>
    <s v="USD"/>
    <n v="1462738327"/>
    <n v="1460146327"/>
    <x v="0"/>
    <x v="10"/>
    <x v="1"/>
    <s v="food/food trucks"/>
    <x v="52"/>
    <x v="832"/>
    <x v="7"/>
    <x v="19"/>
  </r>
  <r>
    <n v="1175"/>
    <s v="Bad To The Cone Food Service ATX"/>
    <x v="1174"/>
    <x v="22"/>
    <x v="793"/>
    <x v="2"/>
    <x v="0"/>
    <s v="USD"/>
    <n v="1436981339"/>
    <n v="1434389339"/>
    <x v="0"/>
    <x v="82"/>
    <x v="1"/>
    <s v="food/food trucks"/>
    <x v="56"/>
    <x v="177"/>
    <x v="7"/>
    <x v="19"/>
  </r>
  <r>
    <n v="1176"/>
    <s v="Mirlin's Sushi"/>
    <x v="1175"/>
    <x v="164"/>
    <x v="115"/>
    <x v="2"/>
    <x v="2"/>
    <s v="AUD"/>
    <n v="1488805200"/>
    <n v="1484094498"/>
    <x v="0"/>
    <x v="29"/>
    <x v="1"/>
    <s v="food/food trucks"/>
    <x v="50"/>
    <x v="119"/>
    <x v="7"/>
    <x v="19"/>
  </r>
  <r>
    <n v="1177"/>
    <s v="Funnel Cakes come to the UK!"/>
    <x v="1176"/>
    <x v="12"/>
    <x v="117"/>
    <x v="2"/>
    <x v="1"/>
    <s v="GBP"/>
    <n v="1413388296"/>
    <n v="1410796296"/>
    <x v="0"/>
    <x v="78"/>
    <x v="1"/>
    <s v="food/food trucks"/>
    <x v="50"/>
    <x v="121"/>
    <x v="7"/>
    <x v="19"/>
  </r>
  <r>
    <n v="1178"/>
    <s v="Thella's, food, tacos, burritos, health"/>
    <x v="1177"/>
    <x v="96"/>
    <x v="139"/>
    <x v="2"/>
    <x v="0"/>
    <s v="USD"/>
    <n v="1408225452"/>
    <n v="1405633452"/>
    <x v="0"/>
    <x v="29"/>
    <x v="1"/>
    <s v="food/food trucks"/>
    <x v="50"/>
    <x v="144"/>
    <x v="7"/>
    <x v="19"/>
  </r>
  <r>
    <n v="1179"/>
    <s v="El Camion Roja"/>
    <x v="1178"/>
    <x v="127"/>
    <x v="667"/>
    <x v="2"/>
    <x v="5"/>
    <s v="CAD"/>
    <n v="1446052627"/>
    <n v="1443460627"/>
    <x v="0"/>
    <x v="81"/>
    <x v="1"/>
    <s v="food/food trucks"/>
    <x v="62"/>
    <x v="833"/>
    <x v="7"/>
    <x v="19"/>
  </r>
  <r>
    <n v="1180"/>
    <s v="Hogzilla S.O.W. (Squeals On Wheels) A Veteran Owned Company"/>
    <x v="1179"/>
    <x v="63"/>
    <x v="808"/>
    <x v="2"/>
    <x v="0"/>
    <s v="USD"/>
    <n v="1403983314"/>
    <n v="1400786514"/>
    <x v="0"/>
    <x v="268"/>
    <x v="1"/>
    <s v="food/food trucks"/>
    <x v="81"/>
    <x v="834"/>
    <x v="7"/>
    <x v="19"/>
  </r>
  <r>
    <n v="1181"/>
    <s v="Gringo Loco Tacos Food Truck"/>
    <x v="1180"/>
    <x v="63"/>
    <x v="460"/>
    <x v="2"/>
    <x v="0"/>
    <s v="USD"/>
    <n v="1425197321"/>
    <n v="1422605321"/>
    <x v="0"/>
    <x v="83"/>
    <x v="1"/>
    <s v="food/food trucks"/>
    <x v="50"/>
    <x v="835"/>
    <x v="7"/>
    <x v="19"/>
  </r>
  <r>
    <n v="1182"/>
    <s v="J &amp; D Rolling Smoke BBQ expansion"/>
    <x v="1181"/>
    <x v="28"/>
    <x v="809"/>
    <x v="2"/>
    <x v="0"/>
    <s v="USD"/>
    <n v="1484239320"/>
    <n v="1482609088"/>
    <x v="0"/>
    <x v="80"/>
    <x v="1"/>
    <s v="food/food trucks"/>
    <x v="65"/>
    <x v="678"/>
    <x v="7"/>
    <x v="19"/>
  </r>
  <r>
    <n v="1183"/>
    <s v="Freshie's Donuts Food Trailer"/>
    <x v="1182"/>
    <x v="30"/>
    <x v="173"/>
    <x v="2"/>
    <x v="0"/>
    <s v="USD"/>
    <n v="1478059140"/>
    <n v="1476391223"/>
    <x v="0"/>
    <x v="83"/>
    <x v="1"/>
    <s v="food/food trucks"/>
    <x v="65"/>
    <x v="836"/>
    <x v="7"/>
    <x v="19"/>
  </r>
  <r>
    <n v="1184"/>
    <s v="2016/2017 Cyclocross Album"/>
    <x v="1183"/>
    <x v="29"/>
    <x v="810"/>
    <x v="0"/>
    <x v="1"/>
    <s v="GBP"/>
    <n v="1486391011"/>
    <n v="1483712611"/>
    <x v="0"/>
    <x v="269"/>
    <x v="0"/>
    <s v="photography/photobooks"/>
    <x v="2"/>
    <x v="837"/>
    <x v="8"/>
    <x v="20"/>
  </r>
  <r>
    <n v="1185"/>
    <s v="Katrina  Reflections"/>
    <x v="1184"/>
    <x v="78"/>
    <x v="811"/>
    <x v="0"/>
    <x v="0"/>
    <s v="USD"/>
    <n v="1433736000"/>
    <n v="1430945149"/>
    <x v="0"/>
    <x v="112"/>
    <x v="0"/>
    <s v="photography/photobooks"/>
    <x v="2"/>
    <x v="838"/>
    <x v="8"/>
    <x v="20"/>
  </r>
  <r>
    <n v="1186"/>
    <s v="Children of Zanskar. Happiness is not in things, itâ€™s in us."/>
    <x v="1185"/>
    <x v="51"/>
    <x v="812"/>
    <x v="0"/>
    <x v="1"/>
    <s v="GBP"/>
    <n v="1433198520"/>
    <n v="1430340195"/>
    <x v="0"/>
    <x v="252"/>
    <x v="0"/>
    <s v="photography/photobooks"/>
    <x v="13"/>
    <x v="839"/>
    <x v="8"/>
    <x v="20"/>
  </r>
  <r>
    <n v="1187"/>
    <s v="&quot;SUNDANCERS: The Men of Utah&quot;"/>
    <x v="1186"/>
    <x v="222"/>
    <x v="813"/>
    <x v="0"/>
    <x v="0"/>
    <s v="USD"/>
    <n v="1431885600"/>
    <n v="1429133323"/>
    <x v="0"/>
    <x v="16"/>
    <x v="0"/>
    <s v="photography/photobooks"/>
    <x v="3"/>
    <x v="840"/>
    <x v="8"/>
    <x v="20"/>
  </r>
  <r>
    <n v="1188"/>
    <s v="Because Dance."/>
    <x v="1187"/>
    <x v="13"/>
    <x v="728"/>
    <x v="0"/>
    <x v="5"/>
    <s v="CAD"/>
    <n v="1482943740"/>
    <n v="1481129340"/>
    <x v="0"/>
    <x v="268"/>
    <x v="0"/>
    <s v="photography/photobooks"/>
    <x v="164"/>
    <x v="841"/>
    <x v="8"/>
    <x v="20"/>
  </r>
  <r>
    <n v="1189"/>
    <s v="Road Ramblers"/>
    <x v="1188"/>
    <x v="7"/>
    <x v="814"/>
    <x v="0"/>
    <x v="0"/>
    <s v="USD"/>
    <n v="1467242995"/>
    <n v="1465428595"/>
    <x v="0"/>
    <x v="48"/>
    <x v="0"/>
    <s v="photography/photobooks"/>
    <x v="29"/>
    <x v="842"/>
    <x v="8"/>
    <x v="20"/>
  </r>
  <r>
    <n v="1190"/>
    <s v="The Reality Of Chronic Illness - The Book"/>
    <x v="1189"/>
    <x v="2"/>
    <x v="815"/>
    <x v="0"/>
    <x v="0"/>
    <s v="USD"/>
    <n v="1409500725"/>
    <n v="1406908725"/>
    <x v="0"/>
    <x v="62"/>
    <x v="0"/>
    <s v="photography/photobooks"/>
    <x v="165"/>
    <x v="843"/>
    <x v="8"/>
    <x v="20"/>
  </r>
  <r>
    <n v="1191"/>
    <s v="Good Morning Japan"/>
    <x v="1190"/>
    <x v="200"/>
    <x v="816"/>
    <x v="0"/>
    <x v="0"/>
    <s v="USD"/>
    <n v="1458480560"/>
    <n v="1455892160"/>
    <x v="0"/>
    <x v="51"/>
    <x v="0"/>
    <s v="photography/photobooks"/>
    <x v="15"/>
    <x v="844"/>
    <x v="8"/>
    <x v="20"/>
  </r>
  <r>
    <n v="1192"/>
    <s v="Other Worlds - A Make 100 Project"/>
    <x v="1191"/>
    <x v="213"/>
    <x v="817"/>
    <x v="0"/>
    <x v="1"/>
    <s v="GBP"/>
    <n v="1486814978"/>
    <n v="1484222978"/>
    <x v="0"/>
    <x v="41"/>
    <x v="0"/>
    <s v="photography/photobooks"/>
    <x v="166"/>
    <x v="845"/>
    <x v="8"/>
    <x v="20"/>
  </r>
  <r>
    <n v="1193"/>
    <s v="KAREN  KUEHN - MAVERICK CAMERA - The Photographs &amp; Stories"/>
    <x v="1192"/>
    <x v="223"/>
    <x v="818"/>
    <x v="0"/>
    <x v="0"/>
    <s v="USD"/>
    <n v="1460223453"/>
    <n v="1455043053"/>
    <x v="0"/>
    <x v="270"/>
    <x v="0"/>
    <s v="photography/photobooks"/>
    <x v="3"/>
    <x v="846"/>
    <x v="8"/>
    <x v="20"/>
  </r>
  <r>
    <n v="1194"/>
    <s v="Atlantic Light: The West Coast of Ireland in Photographs"/>
    <x v="1193"/>
    <x v="78"/>
    <x v="819"/>
    <x v="0"/>
    <x v="17"/>
    <s v="EUR"/>
    <n v="1428493379"/>
    <n v="1425901379"/>
    <x v="0"/>
    <x v="271"/>
    <x v="0"/>
    <s v="photography/photobooks"/>
    <x v="167"/>
    <x v="847"/>
    <x v="8"/>
    <x v="20"/>
  </r>
  <r>
    <n v="1195"/>
    <s v="CALAMITA/Ã€ project"/>
    <x v="1194"/>
    <x v="3"/>
    <x v="820"/>
    <x v="0"/>
    <x v="13"/>
    <s v="EUR"/>
    <n v="1450602000"/>
    <n v="1445415653"/>
    <x v="0"/>
    <x v="203"/>
    <x v="0"/>
    <s v="photography/photobooks"/>
    <x v="165"/>
    <x v="848"/>
    <x v="8"/>
    <x v="20"/>
  </r>
  <r>
    <n v="1196"/>
    <s v="NAKED IBIZA - A Large Scale Photography Book by Dylan Rosser"/>
    <x v="1195"/>
    <x v="107"/>
    <x v="821"/>
    <x v="0"/>
    <x v="1"/>
    <s v="GBP"/>
    <n v="1450467539"/>
    <n v="1447875539"/>
    <x v="0"/>
    <x v="272"/>
    <x v="0"/>
    <s v="photography/photobooks"/>
    <x v="168"/>
    <x v="849"/>
    <x v="8"/>
    <x v="20"/>
  </r>
  <r>
    <n v="1197"/>
    <s v="Brewtography Project: Discovering Colorado Breweries"/>
    <x v="1196"/>
    <x v="36"/>
    <x v="822"/>
    <x v="0"/>
    <x v="0"/>
    <s v="USD"/>
    <n v="1465797540"/>
    <n v="1463155034"/>
    <x v="0"/>
    <x v="100"/>
    <x v="0"/>
    <s v="photography/photobooks"/>
    <x v="169"/>
    <x v="850"/>
    <x v="8"/>
    <x v="20"/>
  </r>
  <r>
    <n v="1198"/>
    <s v="The White Desert: Wildlife &amp; Antarctica photobook"/>
    <x v="1197"/>
    <x v="8"/>
    <x v="823"/>
    <x v="0"/>
    <x v="0"/>
    <s v="USD"/>
    <n v="1451530800"/>
    <n v="1448463086"/>
    <x v="0"/>
    <x v="157"/>
    <x v="0"/>
    <s v="photography/photobooks"/>
    <x v="170"/>
    <x v="851"/>
    <x v="8"/>
    <x v="20"/>
  </r>
  <r>
    <n v="1199"/>
    <s v="The portrait of the forgotten: Syrian refugees in Jordan"/>
    <x v="1198"/>
    <x v="224"/>
    <x v="824"/>
    <x v="0"/>
    <x v="1"/>
    <s v="GBP"/>
    <n v="1436380200"/>
    <n v="1433615400"/>
    <x v="0"/>
    <x v="82"/>
    <x v="0"/>
    <s v="photography/photobooks"/>
    <x v="7"/>
    <x v="852"/>
    <x v="8"/>
    <x v="20"/>
  </r>
  <r>
    <n v="1200"/>
    <s v="Modern Nomads"/>
    <x v="1199"/>
    <x v="225"/>
    <x v="825"/>
    <x v="0"/>
    <x v="0"/>
    <s v="USD"/>
    <n v="1429183656"/>
    <n v="1427369256"/>
    <x v="0"/>
    <x v="273"/>
    <x v="0"/>
    <s v="photography/photobooks"/>
    <x v="9"/>
    <x v="853"/>
    <x v="8"/>
    <x v="20"/>
  </r>
  <r>
    <n v="1201"/>
    <s v="Invisible People of Belarus"/>
    <x v="1200"/>
    <x v="12"/>
    <x v="826"/>
    <x v="0"/>
    <x v="1"/>
    <s v="GBP"/>
    <n v="1468593246"/>
    <n v="1466001246"/>
    <x v="0"/>
    <x v="112"/>
    <x v="0"/>
    <s v="photography/photobooks"/>
    <x v="21"/>
    <x v="854"/>
    <x v="8"/>
    <x v="20"/>
  </r>
  <r>
    <n v="1202"/>
    <s v="&quot;Angus O'Callaghan. Melbourne.&quot; 1968 - 1971"/>
    <x v="1201"/>
    <x v="31"/>
    <x v="827"/>
    <x v="0"/>
    <x v="2"/>
    <s v="AUD"/>
    <n v="1435388154"/>
    <n v="1432796154"/>
    <x v="0"/>
    <x v="197"/>
    <x v="0"/>
    <s v="photography/photobooks"/>
    <x v="171"/>
    <x v="855"/>
    <x v="8"/>
    <x v="20"/>
  </r>
  <r>
    <n v="1203"/>
    <s v="reAPPEARANCES   a limited edition photography book"/>
    <x v="1202"/>
    <x v="226"/>
    <x v="828"/>
    <x v="0"/>
    <x v="0"/>
    <s v="USD"/>
    <n v="1433083527"/>
    <n v="1430491527"/>
    <x v="0"/>
    <x v="21"/>
    <x v="0"/>
    <s v="photography/photobooks"/>
    <x v="21"/>
    <x v="856"/>
    <x v="8"/>
    <x v="20"/>
  </r>
  <r>
    <n v="1204"/>
    <s v="Miles From Los Angeles - A Photo Book of the Western U.S."/>
    <x v="1203"/>
    <x v="93"/>
    <x v="829"/>
    <x v="0"/>
    <x v="0"/>
    <s v="USD"/>
    <n v="1449205200"/>
    <n v="1445363833"/>
    <x v="0"/>
    <x v="7"/>
    <x v="0"/>
    <s v="photography/photobooks"/>
    <x v="33"/>
    <x v="857"/>
    <x v="8"/>
    <x v="20"/>
  </r>
  <r>
    <n v="1205"/>
    <s v="Afro-Iran:Â The Unknown Minority"/>
    <x v="1204"/>
    <x v="93"/>
    <x v="830"/>
    <x v="0"/>
    <x v="12"/>
    <s v="EUR"/>
    <n v="1434197351"/>
    <n v="1431605351"/>
    <x v="0"/>
    <x v="95"/>
    <x v="0"/>
    <s v="photography/photobooks"/>
    <x v="7"/>
    <x v="858"/>
    <x v="8"/>
    <x v="20"/>
  </r>
  <r>
    <n v="1206"/>
    <s v="Until I Gush Forth / Limited Edition Zine by Esthaem"/>
    <x v="1205"/>
    <x v="42"/>
    <x v="831"/>
    <x v="0"/>
    <x v="15"/>
    <s v="EUR"/>
    <n v="1489238940"/>
    <n v="1486406253"/>
    <x v="0"/>
    <x v="58"/>
    <x v="0"/>
    <s v="photography/photobooks"/>
    <x v="41"/>
    <x v="859"/>
    <x v="8"/>
    <x v="20"/>
  </r>
  <r>
    <n v="1207"/>
    <s v="ITALIANA"/>
    <x v="1206"/>
    <x v="227"/>
    <x v="832"/>
    <x v="0"/>
    <x v="13"/>
    <s v="EUR"/>
    <n v="1459418400"/>
    <n v="1456827573"/>
    <x v="0"/>
    <x v="261"/>
    <x v="0"/>
    <s v="photography/photobooks"/>
    <x v="3"/>
    <x v="860"/>
    <x v="8"/>
    <x v="20"/>
  </r>
  <r>
    <n v="1208"/>
    <s v="Into The Great White Sands"/>
    <x v="1207"/>
    <x v="3"/>
    <x v="833"/>
    <x v="0"/>
    <x v="0"/>
    <s v="USD"/>
    <n v="1458835264"/>
    <n v="1456246864"/>
    <x v="0"/>
    <x v="11"/>
    <x v="0"/>
    <s v="photography/photobooks"/>
    <x v="19"/>
    <x v="861"/>
    <x v="8"/>
    <x v="20"/>
  </r>
  <r>
    <n v="1209"/>
    <s v="Israel: An Inspiring Photographic Journey (Photobook)"/>
    <x v="1208"/>
    <x v="12"/>
    <x v="834"/>
    <x v="0"/>
    <x v="0"/>
    <s v="USD"/>
    <n v="1488053905"/>
    <n v="1485461905"/>
    <x v="0"/>
    <x v="67"/>
    <x v="0"/>
    <s v="photography/photobooks"/>
    <x v="6"/>
    <x v="862"/>
    <x v="8"/>
    <x v="20"/>
  </r>
  <r>
    <n v="1210"/>
    <s v="Det Andra GÃ¶teborg"/>
    <x v="1209"/>
    <x v="22"/>
    <x v="835"/>
    <x v="0"/>
    <x v="11"/>
    <s v="SEK"/>
    <n v="1433106000"/>
    <n v="1431124572"/>
    <x v="0"/>
    <x v="273"/>
    <x v="0"/>
    <s v="photography/photobooks"/>
    <x v="172"/>
    <x v="863"/>
    <x v="8"/>
    <x v="20"/>
  </r>
  <r>
    <n v="1211"/>
    <s v="500 Views of Japan"/>
    <x v="1210"/>
    <x v="28"/>
    <x v="836"/>
    <x v="0"/>
    <x v="5"/>
    <s v="CAD"/>
    <n v="1465505261"/>
    <n v="1464209261"/>
    <x v="0"/>
    <x v="79"/>
    <x v="0"/>
    <s v="photography/photobooks"/>
    <x v="7"/>
    <x v="864"/>
    <x v="8"/>
    <x v="20"/>
  </r>
  <r>
    <n v="1212"/>
    <s v="Faces of Yoga: A Coffee Table Photo Book"/>
    <x v="1211"/>
    <x v="30"/>
    <x v="594"/>
    <x v="0"/>
    <x v="0"/>
    <s v="USD"/>
    <n v="1448586000"/>
    <n v="1447195695"/>
    <x v="0"/>
    <x v="183"/>
    <x v="0"/>
    <s v="photography/photobooks"/>
    <x v="32"/>
    <x v="865"/>
    <x v="8"/>
    <x v="20"/>
  </r>
  <r>
    <n v="1213"/>
    <s v="Iceland Impressions: photographs by Iwona and Adam Balcy"/>
    <x v="1212"/>
    <x v="115"/>
    <x v="837"/>
    <x v="0"/>
    <x v="1"/>
    <s v="GBP"/>
    <n v="1485886100"/>
    <n v="1482862100"/>
    <x v="0"/>
    <x v="52"/>
    <x v="0"/>
    <s v="photography/photobooks"/>
    <x v="21"/>
    <x v="866"/>
    <x v="8"/>
    <x v="20"/>
  </r>
  <r>
    <n v="1214"/>
    <s v="Framed Himalaya: Lachen Valley (Campaign Part - 2)"/>
    <x v="1213"/>
    <x v="13"/>
    <x v="838"/>
    <x v="0"/>
    <x v="0"/>
    <s v="USD"/>
    <n v="1433880605"/>
    <n v="1428696605"/>
    <x v="0"/>
    <x v="20"/>
    <x v="0"/>
    <s v="photography/photobooks"/>
    <x v="88"/>
    <x v="867"/>
    <x v="8"/>
    <x v="20"/>
  </r>
  <r>
    <n v="1215"/>
    <s v="ShootTokyo: The Book"/>
    <x v="1214"/>
    <x v="10"/>
    <x v="839"/>
    <x v="0"/>
    <x v="0"/>
    <s v="USD"/>
    <n v="1401487756"/>
    <n v="1398895756"/>
    <x v="0"/>
    <x v="274"/>
    <x v="0"/>
    <s v="photography/photobooks"/>
    <x v="173"/>
    <x v="868"/>
    <x v="8"/>
    <x v="20"/>
  </r>
  <r>
    <n v="1216"/>
    <s v="In Training: a book of Bonsai photographs"/>
    <x v="1215"/>
    <x v="32"/>
    <x v="840"/>
    <x v="0"/>
    <x v="0"/>
    <s v="USD"/>
    <n v="1443826980"/>
    <n v="1441032457"/>
    <x v="0"/>
    <x v="147"/>
    <x v="0"/>
    <s v="photography/photobooks"/>
    <x v="91"/>
    <x v="869"/>
    <x v="8"/>
    <x v="20"/>
  </r>
  <r>
    <n v="1217"/>
    <s v="Either Limits or Contradictions-A Photo Book in three parts"/>
    <x v="1216"/>
    <x v="228"/>
    <x v="841"/>
    <x v="0"/>
    <x v="0"/>
    <s v="USD"/>
    <n v="1468524340"/>
    <n v="1465932340"/>
    <x v="0"/>
    <x v="275"/>
    <x v="0"/>
    <s v="photography/photobooks"/>
    <x v="33"/>
    <x v="870"/>
    <x v="8"/>
    <x v="20"/>
  </r>
  <r>
    <n v="1218"/>
    <s v="The Alaska Range"/>
    <x v="1217"/>
    <x v="7"/>
    <x v="842"/>
    <x v="0"/>
    <x v="0"/>
    <s v="USD"/>
    <n v="1446346800"/>
    <n v="1443714800"/>
    <x v="0"/>
    <x v="30"/>
    <x v="0"/>
    <s v="photography/photobooks"/>
    <x v="174"/>
    <x v="871"/>
    <x v="8"/>
    <x v="20"/>
  </r>
  <r>
    <n v="1219"/>
    <s v="The Box"/>
    <x v="1218"/>
    <x v="229"/>
    <x v="843"/>
    <x v="0"/>
    <x v="0"/>
    <s v="USD"/>
    <n v="1476961513"/>
    <n v="1474369513"/>
    <x v="0"/>
    <x v="35"/>
    <x v="0"/>
    <s v="photography/photobooks"/>
    <x v="175"/>
    <x v="872"/>
    <x v="8"/>
    <x v="20"/>
  </r>
  <r>
    <n v="1220"/>
    <s v="All The People"/>
    <x v="1219"/>
    <x v="36"/>
    <x v="844"/>
    <x v="0"/>
    <x v="12"/>
    <s v="EUR"/>
    <n v="1440515112"/>
    <n v="1437923112"/>
    <x v="0"/>
    <x v="205"/>
    <x v="0"/>
    <s v="photography/photobooks"/>
    <x v="3"/>
    <x v="873"/>
    <x v="8"/>
    <x v="20"/>
  </r>
  <r>
    <n v="1221"/>
    <s v="Oh When The Blues - Oldham Athletic Photography Book"/>
    <x v="1220"/>
    <x v="41"/>
    <x v="845"/>
    <x v="0"/>
    <x v="1"/>
    <s v="GBP"/>
    <n v="1480809600"/>
    <n v="1478431488"/>
    <x v="0"/>
    <x v="273"/>
    <x v="0"/>
    <s v="photography/photobooks"/>
    <x v="38"/>
    <x v="874"/>
    <x v="8"/>
    <x v="20"/>
  </r>
  <r>
    <n v="1222"/>
    <s v="Project Pilgrim"/>
    <x v="1221"/>
    <x v="23"/>
    <x v="846"/>
    <x v="0"/>
    <x v="5"/>
    <s v="CAD"/>
    <n v="1459483200"/>
    <n v="1456852647"/>
    <x v="0"/>
    <x v="276"/>
    <x v="0"/>
    <s v="photography/photobooks"/>
    <x v="176"/>
    <x v="875"/>
    <x v="8"/>
    <x v="20"/>
  </r>
  <r>
    <n v="1223"/>
    <s v="YOSEMITE PEOPLE"/>
    <x v="1222"/>
    <x v="230"/>
    <x v="847"/>
    <x v="0"/>
    <x v="0"/>
    <s v="USD"/>
    <n v="1478754909"/>
    <n v="1476159309"/>
    <x v="0"/>
    <x v="277"/>
    <x v="0"/>
    <s v="photography/photobooks"/>
    <x v="20"/>
    <x v="876"/>
    <x v="8"/>
    <x v="20"/>
  </r>
  <r>
    <n v="1224"/>
    <s v="&quot;I Dreamed Last Night&quot; Album (Canceled)"/>
    <x v="1223"/>
    <x v="36"/>
    <x v="848"/>
    <x v="1"/>
    <x v="0"/>
    <s v="USD"/>
    <n v="1402060302"/>
    <n v="1396876302"/>
    <x v="0"/>
    <x v="59"/>
    <x v="1"/>
    <s v="music/world music"/>
    <x v="113"/>
    <x v="877"/>
    <x v="4"/>
    <x v="21"/>
  </r>
  <r>
    <n v="1225"/>
    <s v="Cesar Chavez's First Music Album (Canceled)"/>
    <x v="1224"/>
    <x v="9"/>
    <x v="849"/>
    <x v="1"/>
    <x v="0"/>
    <s v="USD"/>
    <n v="1382478278"/>
    <n v="1377294278"/>
    <x v="0"/>
    <x v="83"/>
    <x v="1"/>
    <s v="music/world music"/>
    <x v="65"/>
    <x v="878"/>
    <x v="4"/>
    <x v="21"/>
  </r>
  <r>
    <n v="1226"/>
    <s v="Pavlo is Filming  a PBS Concert Special (Canceled)"/>
    <x v="1225"/>
    <x v="63"/>
    <x v="850"/>
    <x v="1"/>
    <x v="0"/>
    <s v="USD"/>
    <n v="1398042000"/>
    <n v="1395089981"/>
    <x v="0"/>
    <x v="244"/>
    <x v="1"/>
    <s v="music/world music"/>
    <x v="65"/>
    <x v="879"/>
    <x v="4"/>
    <x v="21"/>
  </r>
  <r>
    <n v="1227"/>
    <s v="Beast of the Beats VIII Webster Hall, NY (Nov 6-9 2014)"/>
    <x v="1226"/>
    <x v="13"/>
    <x v="117"/>
    <x v="1"/>
    <x v="0"/>
    <s v="USD"/>
    <n v="1407394800"/>
    <n v="1404770616"/>
    <x v="0"/>
    <x v="78"/>
    <x v="1"/>
    <s v="music/world music"/>
    <x v="50"/>
    <x v="121"/>
    <x v="4"/>
    <x v="21"/>
  </r>
  <r>
    <n v="1228"/>
    <s v="World artist Kat Maguire's debut CD entitled &quot;Gypsy&quot;"/>
    <x v="1227"/>
    <x v="10"/>
    <x v="159"/>
    <x v="1"/>
    <x v="0"/>
    <s v="USD"/>
    <n v="1317231008"/>
    <n v="1312047008"/>
    <x v="0"/>
    <x v="54"/>
    <x v="1"/>
    <s v="music/world music"/>
    <x v="129"/>
    <x v="880"/>
    <x v="4"/>
    <x v="21"/>
  </r>
  <r>
    <n v="1229"/>
    <s v="Agni Varsha - opera by Vanraj Bhatia - world premiere"/>
    <x v="1228"/>
    <x v="181"/>
    <x v="379"/>
    <x v="1"/>
    <x v="0"/>
    <s v="USD"/>
    <n v="1334592000"/>
    <n v="1331982127"/>
    <x v="0"/>
    <x v="29"/>
    <x v="1"/>
    <s v="music/world music"/>
    <x v="60"/>
    <x v="380"/>
    <x v="4"/>
    <x v="21"/>
  </r>
  <r>
    <n v="1230"/>
    <s v="A Tribute to DC Talk:  Live Concert &amp; DVD (Canceled)"/>
    <x v="1229"/>
    <x v="69"/>
    <x v="117"/>
    <x v="1"/>
    <x v="0"/>
    <s v="USD"/>
    <n v="1298589630"/>
    <n v="1295997630"/>
    <x v="0"/>
    <x v="78"/>
    <x v="1"/>
    <s v="music/world music"/>
    <x v="50"/>
    <x v="121"/>
    <x v="4"/>
    <x v="21"/>
  </r>
  <r>
    <n v="1231"/>
    <s v="Villapalooza - Little Village Music Festival (Canceled)"/>
    <x v="1230"/>
    <x v="10"/>
    <x v="117"/>
    <x v="1"/>
    <x v="0"/>
    <s v="USD"/>
    <n v="1440723600"/>
    <n v="1436394968"/>
    <x v="0"/>
    <x v="78"/>
    <x v="1"/>
    <s v="music/world music"/>
    <x v="50"/>
    <x v="121"/>
    <x v="4"/>
    <x v="21"/>
  </r>
  <r>
    <n v="1232"/>
    <s v="A very effective CD-Book for the Bilingual Pre-Kinder Class!"/>
    <x v="1231"/>
    <x v="10"/>
    <x v="130"/>
    <x v="1"/>
    <x v="0"/>
    <s v="USD"/>
    <n v="1381090870"/>
    <n v="1377030070"/>
    <x v="0"/>
    <x v="29"/>
    <x v="1"/>
    <s v="music/world music"/>
    <x v="60"/>
    <x v="375"/>
    <x v="4"/>
    <x v="21"/>
  </r>
  <r>
    <n v="1233"/>
    <s v="Shakulute (Shakuhachi mouthpiece for Alto Flute) (Canceled)"/>
    <x v="1232"/>
    <x v="28"/>
    <x v="851"/>
    <x v="1"/>
    <x v="0"/>
    <s v="USD"/>
    <n v="1329864374"/>
    <n v="1328049974"/>
    <x v="0"/>
    <x v="79"/>
    <x v="1"/>
    <s v="music/world music"/>
    <x v="81"/>
    <x v="845"/>
    <x v="4"/>
    <x v="21"/>
  </r>
  <r>
    <n v="1234"/>
    <s v="Lionstar International Tour 2015 (Canceled)"/>
    <x v="1233"/>
    <x v="63"/>
    <x v="117"/>
    <x v="1"/>
    <x v="1"/>
    <s v="GBP"/>
    <n v="1422903342"/>
    <n v="1420311342"/>
    <x v="0"/>
    <x v="78"/>
    <x v="1"/>
    <s v="music/world music"/>
    <x v="50"/>
    <x v="121"/>
    <x v="4"/>
    <x v="21"/>
  </r>
  <r>
    <n v="1235"/>
    <s v="Afternoon of Shakuhachi and Koto Music - CD Project"/>
    <x v="1234"/>
    <x v="231"/>
    <x v="852"/>
    <x v="1"/>
    <x v="0"/>
    <s v="USD"/>
    <n v="1387077299"/>
    <n v="1383621299"/>
    <x v="0"/>
    <x v="79"/>
    <x v="1"/>
    <s v="music/world music"/>
    <x v="56"/>
    <x v="431"/>
    <x v="4"/>
    <x v="21"/>
  </r>
  <r>
    <n v="1236"/>
    <s v="&quot;Volando&quot; CD Release (Canceled)"/>
    <x v="1235"/>
    <x v="30"/>
    <x v="117"/>
    <x v="1"/>
    <x v="0"/>
    <s v="USD"/>
    <n v="1343491200"/>
    <n v="1342801164"/>
    <x v="0"/>
    <x v="78"/>
    <x v="1"/>
    <s v="music/world music"/>
    <x v="50"/>
    <x v="121"/>
    <x v="4"/>
    <x v="21"/>
  </r>
  <r>
    <n v="1237"/>
    <s v="John Grover touches the world (Canceled)"/>
    <x v="1236"/>
    <x v="31"/>
    <x v="117"/>
    <x v="1"/>
    <x v="0"/>
    <s v="USD"/>
    <n v="1345790865"/>
    <n v="1344062865"/>
    <x v="0"/>
    <x v="78"/>
    <x v="1"/>
    <s v="music/world music"/>
    <x v="50"/>
    <x v="121"/>
    <x v="4"/>
    <x v="21"/>
  </r>
  <r>
    <n v="1238"/>
    <s v="Life Music-Healing through Song (Canceled)"/>
    <x v="1237"/>
    <x v="28"/>
    <x v="853"/>
    <x v="1"/>
    <x v="0"/>
    <s v="USD"/>
    <n v="1312641536"/>
    <n v="1310049536"/>
    <x v="0"/>
    <x v="83"/>
    <x v="1"/>
    <s v="music/world music"/>
    <x v="82"/>
    <x v="881"/>
    <x v="4"/>
    <x v="21"/>
  </r>
  <r>
    <n v="1239"/>
    <s v="Help Calmenco! finance new CD and Tour (Canceled)"/>
    <x v="1238"/>
    <x v="30"/>
    <x v="117"/>
    <x v="1"/>
    <x v="0"/>
    <s v="USD"/>
    <n v="1325804767"/>
    <n v="1323212767"/>
    <x v="0"/>
    <x v="78"/>
    <x v="1"/>
    <s v="music/world music"/>
    <x v="50"/>
    <x v="121"/>
    <x v="4"/>
    <x v="21"/>
  </r>
  <r>
    <n v="1240"/>
    <s v="Message of Peace, Love &amp; Unity (Canceled)"/>
    <x v="1239"/>
    <x v="6"/>
    <x v="854"/>
    <x v="1"/>
    <x v="0"/>
    <s v="USD"/>
    <n v="1373665860"/>
    <n v="1368579457"/>
    <x v="0"/>
    <x v="22"/>
    <x v="1"/>
    <s v="music/world music"/>
    <x v="56"/>
    <x v="882"/>
    <x v="4"/>
    <x v="21"/>
  </r>
  <r>
    <n v="1241"/>
    <s v="Create The World's Music Shack for students! (education!)"/>
    <x v="1240"/>
    <x v="10"/>
    <x v="855"/>
    <x v="1"/>
    <x v="0"/>
    <s v="USD"/>
    <n v="1414994340"/>
    <n v="1413057980"/>
    <x v="0"/>
    <x v="69"/>
    <x v="1"/>
    <s v="music/world music"/>
    <x v="76"/>
    <x v="883"/>
    <x v="4"/>
    <x v="21"/>
  </r>
  <r>
    <n v="1242"/>
    <s v="Add your voice to Cellphonia 9/11 (Canceled)"/>
    <x v="1241"/>
    <x v="232"/>
    <x v="139"/>
    <x v="1"/>
    <x v="0"/>
    <s v="USD"/>
    <n v="1315747080"/>
    <n v="1314417502"/>
    <x v="0"/>
    <x v="29"/>
    <x v="1"/>
    <s v="music/world music"/>
    <x v="60"/>
    <x v="144"/>
    <x v="4"/>
    <x v="21"/>
  </r>
  <r>
    <n v="1243"/>
    <s v="Letâ€™s Keep the San Jose Mexican Heritage Festival Alive!"/>
    <x v="1242"/>
    <x v="14"/>
    <x v="856"/>
    <x v="1"/>
    <x v="0"/>
    <s v="USD"/>
    <n v="1310158800"/>
    <n v="1304888771"/>
    <x v="0"/>
    <x v="44"/>
    <x v="1"/>
    <s v="music/world music"/>
    <x v="51"/>
    <x v="884"/>
    <x v="4"/>
    <x v="21"/>
  </r>
  <r>
    <n v="1244"/>
    <s v="Theatrum Mundi releasing debut album &quot;Eyes of the Realm.&quot;"/>
    <x v="1243"/>
    <x v="13"/>
    <x v="857"/>
    <x v="0"/>
    <x v="0"/>
    <s v="USD"/>
    <n v="1366664400"/>
    <n v="1363981723"/>
    <x v="1"/>
    <x v="43"/>
    <x v="0"/>
    <s v="music/rock"/>
    <x v="3"/>
    <x v="885"/>
    <x v="4"/>
    <x v="11"/>
  </r>
  <r>
    <n v="1245"/>
    <s v="Help Smokey Folk Create Our First Album &amp; Music Video"/>
    <x v="1244"/>
    <x v="13"/>
    <x v="858"/>
    <x v="0"/>
    <x v="0"/>
    <s v="USD"/>
    <n v="1402755834"/>
    <n v="1400163834"/>
    <x v="1"/>
    <x v="57"/>
    <x v="0"/>
    <s v="music/rock"/>
    <x v="28"/>
    <x v="886"/>
    <x v="4"/>
    <x v="11"/>
  </r>
  <r>
    <n v="1246"/>
    <s v="Candy Warpop &quot;Smilef**ker&quot; Music Video"/>
    <x v="1245"/>
    <x v="13"/>
    <x v="859"/>
    <x v="0"/>
    <x v="0"/>
    <s v="USD"/>
    <n v="1323136949"/>
    <n v="1319245349"/>
    <x v="1"/>
    <x v="162"/>
    <x v="0"/>
    <s v="music/rock"/>
    <x v="16"/>
    <x v="887"/>
    <x v="4"/>
    <x v="11"/>
  </r>
  <r>
    <n v="1247"/>
    <s v="BRAIN DEAD to record debut EP with SLAYER producer!"/>
    <x v="1246"/>
    <x v="8"/>
    <x v="860"/>
    <x v="0"/>
    <x v="0"/>
    <s v="USD"/>
    <n v="1367823655"/>
    <n v="1365231655"/>
    <x v="1"/>
    <x v="133"/>
    <x v="0"/>
    <s v="music/rock"/>
    <x v="108"/>
    <x v="888"/>
    <x v="4"/>
    <x v="11"/>
  </r>
  <r>
    <n v="1248"/>
    <s v="The Vandies // Full length album!"/>
    <x v="1247"/>
    <x v="30"/>
    <x v="861"/>
    <x v="0"/>
    <x v="0"/>
    <s v="USD"/>
    <n v="1402642740"/>
    <n v="1399563953"/>
    <x v="1"/>
    <x v="211"/>
    <x v="0"/>
    <s v="music/rock"/>
    <x v="143"/>
    <x v="889"/>
    <x v="4"/>
    <x v="11"/>
  </r>
  <r>
    <n v="1249"/>
    <s v="Matt Stansberry &amp; The Romance - Debut EP"/>
    <x v="1248"/>
    <x v="10"/>
    <x v="862"/>
    <x v="0"/>
    <x v="0"/>
    <s v="USD"/>
    <n v="1341683211"/>
    <n v="1339091211"/>
    <x v="1"/>
    <x v="75"/>
    <x v="0"/>
    <s v="music/rock"/>
    <x v="3"/>
    <x v="890"/>
    <x v="4"/>
    <x v="11"/>
  </r>
  <r>
    <n v="1250"/>
    <s v="Willy Porter - Human Kindness"/>
    <x v="1249"/>
    <x v="11"/>
    <x v="863"/>
    <x v="0"/>
    <x v="0"/>
    <s v="USD"/>
    <n v="1410017131"/>
    <n v="1406129131"/>
    <x v="1"/>
    <x v="278"/>
    <x v="0"/>
    <s v="music/rock"/>
    <x v="177"/>
    <x v="891"/>
    <x v="4"/>
    <x v="11"/>
  </r>
  <r>
    <n v="1251"/>
    <s v="Jack Oblivian Harlan t Bobo Limes european tour"/>
    <x v="1250"/>
    <x v="12"/>
    <x v="864"/>
    <x v="0"/>
    <x v="0"/>
    <s v="USD"/>
    <n v="1316979167"/>
    <n v="1311795167"/>
    <x v="1"/>
    <x v="142"/>
    <x v="0"/>
    <s v="music/rock"/>
    <x v="21"/>
    <x v="892"/>
    <x v="4"/>
    <x v="11"/>
  </r>
  <r>
    <n v="1252"/>
    <s v="Remaster and Re-release &quot;Reality vs the Optimist&quot; on vinyl."/>
    <x v="1251"/>
    <x v="8"/>
    <x v="865"/>
    <x v="0"/>
    <x v="0"/>
    <s v="USD"/>
    <n v="1382658169"/>
    <n v="1380238969"/>
    <x v="1"/>
    <x v="261"/>
    <x v="0"/>
    <s v="music/rock"/>
    <x v="178"/>
    <x v="893"/>
    <x v="4"/>
    <x v="11"/>
  </r>
  <r>
    <n v="1253"/>
    <s v="Suburban Legends: New Album"/>
    <x v="1252"/>
    <x v="185"/>
    <x v="866"/>
    <x v="0"/>
    <x v="0"/>
    <s v="USD"/>
    <n v="1409770107"/>
    <n v="1407178107"/>
    <x v="1"/>
    <x v="279"/>
    <x v="0"/>
    <s v="music/rock"/>
    <x v="179"/>
    <x v="894"/>
    <x v="4"/>
    <x v="11"/>
  </r>
  <r>
    <n v="1254"/>
    <s v="Album4"/>
    <x v="1253"/>
    <x v="233"/>
    <x v="867"/>
    <x v="0"/>
    <x v="0"/>
    <s v="USD"/>
    <n v="1293857940"/>
    <n v="1288968886"/>
    <x v="1"/>
    <x v="261"/>
    <x v="0"/>
    <s v="music/rock"/>
    <x v="171"/>
    <x v="895"/>
    <x v="4"/>
    <x v="11"/>
  </r>
  <r>
    <n v="1255"/>
    <s v="The Space Bards Present Their First Album, &quot;Neon Milk&quot;!"/>
    <x v="1254"/>
    <x v="9"/>
    <x v="868"/>
    <x v="0"/>
    <x v="0"/>
    <s v="USD"/>
    <n v="1385932652"/>
    <n v="1383337052"/>
    <x v="1"/>
    <x v="280"/>
    <x v="0"/>
    <s v="music/rock"/>
    <x v="180"/>
    <x v="896"/>
    <x v="4"/>
    <x v="11"/>
  </r>
  <r>
    <n v="1256"/>
    <s v="DylanCarlson Wonders from the House of Albion lp/cd/dvd/book"/>
    <x v="1255"/>
    <x v="11"/>
    <x v="869"/>
    <x v="0"/>
    <x v="0"/>
    <s v="USD"/>
    <n v="1329084231"/>
    <n v="1326492231"/>
    <x v="1"/>
    <x v="281"/>
    <x v="0"/>
    <s v="music/rock"/>
    <x v="90"/>
    <x v="897"/>
    <x v="4"/>
    <x v="11"/>
  </r>
  <r>
    <n v="1257"/>
    <s v="Three Lobed Recordings 10th ann 4xLP set (Sonic Youth, SCG+)"/>
    <x v="1256"/>
    <x v="62"/>
    <x v="870"/>
    <x v="0"/>
    <x v="0"/>
    <s v="USD"/>
    <n v="1301792590"/>
    <n v="1297562590"/>
    <x v="1"/>
    <x v="282"/>
    <x v="0"/>
    <s v="music/rock"/>
    <x v="181"/>
    <x v="898"/>
    <x v="4"/>
    <x v="11"/>
  </r>
  <r>
    <n v="1258"/>
    <s v="Mustard Plug New Record!"/>
    <x v="1257"/>
    <x v="14"/>
    <x v="871"/>
    <x v="0"/>
    <x v="0"/>
    <s v="USD"/>
    <n v="1377960012"/>
    <n v="1375368012"/>
    <x v="1"/>
    <x v="283"/>
    <x v="0"/>
    <s v="music/rock"/>
    <x v="182"/>
    <x v="899"/>
    <x v="4"/>
    <x v="11"/>
  </r>
  <r>
    <n v="1259"/>
    <s v="Help Falling From One complete their CD!!!"/>
    <x v="1258"/>
    <x v="30"/>
    <x v="872"/>
    <x v="0"/>
    <x v="0"/>
    <s v="USD"/>
    <n v="1402286340"/>
    <n v="1399504664"/>
    <x v="1"/>
    <x v="93"/>
    <x v="0"/>
    <s v="music/rock"/>
    <x v="3"/>
    <x v="900"/>
    <x v="4"/>
    <x v="11"/>
  </r>
  <r>
    <n v="1260"/>
    <s v="Cub Country &quot;Repeat Until Death&quot; master and vinyl production"/>
    <x v="1259"/>
    <x v="126"/>
    <x v="873"/>
    <x v="0"/>
    <x v="0"/>
    <s v="USD"/>
    <n v="1393445620"/>
    <n v="1390853620"/>
    <x v="1"/>
    <x v="142"/>
    <x v="0"/>
    <s v="music/rock"/>
    <x v="35"/>
    <x v="901"/>
    <x v="4"/>
    <x v="11"/>
  </r>
  <r>
    <n v="1261"/>
    <s v="The Puget EP's Vinyl Release"/>
    <x v="1260"/>
    <x v="13"/>
    <x v="874"/>
    <x v="0"/>
    <x v="0"/>
    <s v="USD"/>
    <n v="1390983227"/>
    <n v="1388391227"/>
    <x v="1"/>
    <x v="47"/>
    <x v="0"/>
    <s v="music/rock"/>
    <x v="7"/>
    <x v="902"/>
    <x v="4"/>
    <x v="11"/>
  </r>
  <r>
    <n v="1262"/>
    <s v="WPG Drummer Boy's band &quot;Bold as Lions&quot; Releases debut album!"/>
    <x v="1261"/>
    <x v="115"/>
    <x v="875"/>
    <x v="0"/>
    <x v="5"/>
    <s v="CAD"/>
    <n v="1392574692"/>
    <n v="1389982692"/>
    <x v="1"/>
    <x v="217"/>
    <x v="0"/>
    <s v="music/rock"/>
    <x v="105"/>
    <x v="903"/>
    <x v="4"/>
    <x v="11"/>
  </r>
  <r>
    <n v="1263"/>
    <s v="New Tropic Bombs EP ~ &quot;Return to Bomber Bay&quot;"/>
    <x v="1262"/>
    <x v="15"/>
    <x v="137"/>
    <x v="0"/>
    <x v="0"/>
    <s v="USD"/>
    <n v="1396054800"/>
    <n v="1393034470"/>
    <x v="1"/>
    <x v="14"/>
    <x v="0"/>
    <s v="music/rock"/>
    <x v="17"/>
    <x v="904"/>
    <x v="4"/>
    <x v="11"/>
  </r>
  <r>
    <n v="1264"/>
    <s v="Bear. is recording their first ep!"/>
    <x v="1263"/>
    <x v="81"/>
    <x v="876"/>
    <x v="0"/>
    <x v="0"/>
    <s v="USD"/>
    <n v="1383062083"/>
    <n v="1380556483"/>
    <x v="1"/>
    <x v="69"/>
    <x v="0"/>
    <s v="music/rock"/>
    <x v="183"/>
    <x v="905"/>
    <x v="4"/>
    <x v="11"/>
  </r>
  <r>
    <n v="1265"/>
    <s v="The Five One [NEW ALBUM] RED BLUE GREEN GOLD"/>
    <x v="1264"/>
    <x v="8"/>
    <x v="877"/>
    <x v="0"/>
    <x v="0"/>
    <s v="USD"/>
    <n v="1291131815"/>
    <n v="1287071015"/>
    <x v="1"/>
    <x v="36"/>
    <x v="0"/>
    <s v="music/rock"/>
    <x v="17"/>
    <x v="906"/>
    <x v="4"/>
    <x v="11"/>
  </r>
  <r>
    <n v="1266"/>
    <s v="Sensory Station's First EP"/>
    <x v="1265"/>
    <x v="196"/>
    <x v="878"/>
    <x v="0"/>
    <x v="0"/>
    <s v="USD"/>
    <n v="1389474145"/>
    <n v="1386882145"/>
    <x v="1"/>
    <x v="133"/>
    <x v="0"/>
    <s v="music/rock"/>
    <x v="8"/>
    <x v="907"/>
    <x v="4"/>
    <x v="11"/>
  </r>
  <r>
    <n v="1267"/>
    <s v="Fountains of Wayne guitarist Jody Porter - New solo LP"/>
    <x v="1266"/>
    <x v="29"/>
    <x v="879"/>
    <x v="0"/>
    <x v="0"/>
    <s v="USD"/>
    <n v="1374674558"/>
    <n v="1372082558"/>
    <x v="1"/>
    <x v="180"/>
    <x v="0"/>
    <s v="music/rock"/>
    <x v="21"/>
    <x v="908"/>
    <x v="4"/>
    <x v="11"/>
  </r>
  <r>
    <n v="1268"/>
    <s v="Full Devil Jacket 2nd Album Release"/>
    <x v="1267"/>
    <x v="14"/>
    <x v="704"/>
    <x v="0"/>
    <x v="0"/>
    <s v="USD"/>
    <n v="1379708247"/>
    <n v="1377116247"/>
    <x v="1"/>
    <x v="0"/>
    <x v="0"/>
    <s v="music/rock"/>
    <x v="16"/>
    <x v="909"/>
    <x v="4"/>
    <x v="11"/>
  </r>
  <r>
    <n v="1269"/>
    <s v="Heterotopia: a New Rock Opera &amp; Double Album from Schooltree"/>
    <x v="1268"/>
    <x v="234"/>
    <x v="880"/>
    <x v="0"/>
    <x v="0"/>
    <s v="USD"/>
    <n v="1460764800"/>
    <n v="1458157512"/>
    <x v="1"/>
    <x v="190"/>
    <x v="0"/>
    <s v="music/rock"/>
    <x v="15"/>
    <x v="910"/>
    <x v="4"/>
    <x v="11"/>
  </r>
  <r>
    <n v="1270"/>
    <s v="Resolution15 records their next album, Svaha"/>
    <x v="1269"/>
    <x v="3"/>
    <x v="881"/>
    <x v="0"/>
    <x v="0"/>
    <s v="USD"/>
    <n v="1332704042"/>
    <n v="1327523642"/>
    <x v="1"/>
    <x v="39"/>
    <x v="0"/>
    <s v="music/rock"/>
    <x v="41"/>
    <x v="911"/>
    <x v="4"/>
    <x v="11"/>
  </r>
  <r>
    <n v="1271"/>
    <s v="Flav Martin's 30-Year Overnight Success Project"/>
    <x v="1270"/>
    <x v="51"/>
    <x v="882"/>
    <x v="0"/>
    <x v="0"/>
    <s v="USD"/>
    <n v="1384363459"/>
    <n v="1381767859"/>
    <x v="1"/>
    <x v="162"/>
    <x v="0"/>
    <s v="music/rock"/>
    <x v="21"/>
    <x v="912"/>
    <x v="4"/>
    <x v="11"/>
  </r>
  <r>
    <n v="1272"/>
    <s v="N&amp;V MAKE AN ALBUM"/>
    <x v="1271"/>
    <x v="10"/>
    <x v="883"/>
    <x v="0"/>
    <x v="0"/>
    <s v="USD"/>
    <n v="1276574400"/>
    <n v="1270576379"/>
    <x v="1"/>
    <x v="33"/>
    <x v="0"/>
    <s v="music/rock"/>
    <x v="6"/>
    <x v="913"/>
    <x v="4"/>
    <x v="11"/>
  </r>
  <r>
    <n v="1273"/>
    <s v="Run Coyote &quot;Youth Haunts&quot; - Vinyl LP and CD"/>
    <x v="1272"/>
    <x v="23"/>
    <x v="884"/>
    <x v="0"/>
    <x v="5"/>
    <s v="CAD"/>
    <n v="1409506291"/>
    <n v="1406914291"/>
    <x v="1"/>
    <x v="241"/>
    <x v="0"/>
    <s v="music/rock"/>
    <x v="3"/>
    <x v="468"/>
    <x v="4"/>
    <x v="11"/>
  </r>
  <r>
    <n v="1274"/>
    <s v="Assembly of Dust - &quot;Sun Shot&quot;"/>
    <x v="1273"/>
    <x v="31"/>
    <x v="885"/>
    <x v="0"/>
    <x v="0"/>
    <s v="USD"/>
    <n v="1346344425"/>
    <n v="1343320425"/>
    <x v="1"/>
    <x v="284"/>
    <x v="0"/>
    <s v="music/rock"/>
    <x v="19"/>
    <x v="914"/>
    <x v="4"/>
    <x v="11"/>
  </r>
  <r>
    <n v="1275"/>
    <s v="BLOODGOOD's 1st Studio Album in 22 Years!"/>
    <x v="1274"/>
    <x v="36"/>
    <x v="886"/>
    <x v="0"/>
    <x v="0"/>
    <s v="USD"/>
    <n v="1375908587"/>
    <n v="1372884587"/>
    <x v="1"/>
    <x v="285"/>
    <x v="0"/>
    <s v="music/rock"/>
    <x v="184"/>
    <x v="915"/>
    <x v="4"/>
    <x v="11"/>
  </r>
  <r>
    <n v="1276"/>
    <s v="MR. DREAM GOES TO JAIL"/>
    <x v="1275"/>
    <x v="9"/>
    <x v="887"/>
    <x v="0"/>
    <x v="0"/>
    <s v="USD"/>
    <n v="1251777600"/>
    <n v="1247504047"/>
    <x v="1"/>
    <x v="32"/>
    <x v="0"/>
    <s v="music/rock"/>
    <x v="3"/>
    <x v="916"/>
    <x v="4"/>
    <x v="11"/>
  </r>
  <r>
    <n v="1277"/>
    <s v="HELP NATE HENRY MAKE AN ALBUM"/>
    <x v="1276"/>
    <x v="36"/>
    <x v="888"/>
    <x v="0"/>
    <x v="0"/>
    <s v="USD"/>
    <n v="1346765347"/>
    <n v="1343741347"/>
    <x v="1"/>
    <x v="286"/>
    <x v="0"/>
    <s v="music/rock"/>
    <x v="6"/>
    <x v="917"/>
    <x v="4"/>
    <x v="11"/>
  </r>
  <r>
    <n v="1278"/>
    <s v="Jay Gonzalez presents &quot;The Bitter Suite&quot;"/>
    <x v="1277"/>
    <x v="115"/>
    <x v="889"/>
    <x v="0"/>
    <x v="0"/>
    <s v="USD"/>
    <n v="1403661600"/>
    <n v="1401196766"/>
    <x v="1"/>
    <x v="245"/>
    <x v="0"/>
    <s v="music/rock"/>
    <x v="19"/>
    <x v="918"/>
    <x v="4"/>
    <x v="11"/>
  </r>
  <r>
    <n v="1279"/>
    <s v="Making the Next Traveling Suitcase Album"/>
    <x v="1278"/>
    <x v="235"/>
    <x v="890"/>
    <x v="0"/>
    <x v="0"/>
    <s v="USD"/>
    <n v="1395624170"/>
    <n v="1392171770"/>
    <x v="1"/>
    <x v="143"/>
    <x v="0"/>
    <s v="music/rock"/>
    <x v="38"/>
    <x v="919"/>
    <x v="4"/>
    <x v="11"/>
  </r>
  <r>
    <n v="1280"/>
    <s v="Nothing More's New Album"/>
    <x v="1279"/>
    <x v="36"/>
    <x v="891"/>
    <x v="0"/>
    <x v="0"/>
    <s v="USD"/>
    <n v="1299003054"/>
    <n v="1291227054"/>
    <x v="1"/>
    <x v="208"/>
    <x v="0"/>
    <s v="music/rock"/>
    <x v="38"/>
    <x v="920"/>
    <x v="4"/>
    <x v="11"/>
  </r>
  <r>
    <n v="1281"/>
    <s v="&quot;Laser Beretta&quot;"/>
    <x v="1280"/>
    <x v="39"/>
    <x v="892"/>
    <x v="0"/>
    <x v="0"/>
    <s v="USD"/>
    <n v="1375033836"/>
    <n v="1373305836"/>
    <x v="1"/>
    <x v="142"/>
    <x v="0"/>
    <s v="music/rock"/>
    <x v="38"/>
    <x v="921"/>
    <x v="4"/>
    <x v="11"/>
  </r>
  <r>
    <n v="1282"/>
    <s v="Natalie York presents: &quot;PROMISES&quot;"/>
    <x v="1281"/>
    <x v="36"/>
    <x v="893"/>
    <x v="0"/>
    <x v="0"/>
    <s v="USD"/>
    <n v="1386565140"/>
    <n v="1383909855"/>
    <x v="1"/>
    <x v="220"/>
    <x v="0"/>
    <s v="music/rock"/>
    <x v="39"/>
    <x v="922"/>
    <x v="4"/>
    <x v="11"/>
  </r>
  <r>
    <n v="1283"/>
    <s v="Sketching In Stereo 3rd Album!"/>
    <x v="1282"/>
    <x v="28"/>
    <x v="894"/>
    <x v="0"/>
    <x v="0"/>
    <s v="USD"/>
    <n v="1362974400"/>
    <n v="1360948389"/>
    <x v="1"/>
    <x v="19"/>
    <x v="0"/>
    <s v="music/rock"/>
    <x v="185"/>
    <x v="923"/>
    <x v="4"/>
    <x v="11"/>
  </r>
  <r>
    <n v="1284"/>
    <s v="Free Jujube Brown NYC Performance"/>
    <x v="1283"/>
    <x v="13"/>
    <x v="895"/>
    <x v="0"/>
    <x v="0"/>
    <s v="USD"/>
    <n v="1483203540"/>
    <n v="1481175482"/>
    <x v="0"/>
    <x v="162"/>
    <x v="0"/>
    <s v="theater/plays"/>
    <x v="7"/>
    <x v="774"/>
    <x v="1"/>
    <x v="6"/>
  </r>
  <r>
    <n v="1285"/>
    <s v="We just keep going"/>
    <x v="1284"/>
    <x v="13"/>
    <x v="896"/>
    <x v="0"/>
    <x v="1"/>
    <s v="GBP"/>
    <n v="1434808775"/>
    <n v="1433512775"/>
    <x v="0"/>
    <x v="287"/>
    <x v="0"/>
    <s v="theater/plays"/>
    <x v="21"/>
    <x v="924"/>
    <x v="1"/>
    <x v="6"/>
  </r>
  <r>
    <n v="1286"/>
    <s v="The Diary of a Nobody"/>
    <x v="1285"/>
    <x v="15"/>
    <x v="897"/>
    <x v="0"/>
    <x v="1"/>
    <s v="GBP"/>
    <n v="1424181600"/>
    <n v="1423041227"/>
    <x v="0"/>
    <x v="9"/>
    <x v="0"/>
    <s v="theater/plays"/>
    <x v="29"/>
    <x v="925"/>
    <x v="1"/>
    <x v="6"/>
  </r>
  <r>
    <n v="1287"/>
    <s v="Sweeney Todd: The Panto at the Edinburgh Fringe!"/>
    <x v="1286"/>
    <x v="49"/>
    <x v="898"/>
    <x v="0"/>
    <x v="1"/>
    <s v="GBP"/>
    <n v="1434120856"/>
    <n v="1428936856"/>
    <x v="0"/>
    <x v="20"/>
    <x v="0"/>
    <s v="theater/plays"/>
    <x v="186"/>
    <x v="926"/>
    <x v="1"/>
    <x v="6"/>
  </r>
  <r>
    <n v="1288"/>
    <s v="&quot;The Rounds&quot; by Justin Moriarty, presented by EggSalad"/>
    <x v="1287"/>
    <x v="23"/>
    <x v="899"/>
    <x v="0"/>
    <x v="0"/>
    <s v="USD"/>
    <n v="1470801600"/>
    <n v="1468122163"/>
    <x v="0"/>
    <x v="42"/>
    <x v="0"/>
    <s v="theater/plays"/>
    <x v="8"/>
    <x v="927"/>
    <x v="1"/>
    <x v="6"/>
  </r>
  <r>
    <n v="1289"/>
    <s v="No Brains for Dinner"/>
    <x v="1288"/>
    <x v="15"/>
    <x v="367"/>
    <x v="0"/>
    <x v="0"/>
    <s v="USD"/>
    <n v="1483499645"/>
    <n v="1480907645"/>
    <x v="0"/>
    <x v="47"/>
    <x v="0"/>
    <s v="theater/plays"/>
    <x v="105"/>
    <x v="928"/>
    <x v="1"/>
    <x v="6"/>
  </r>
  <r>
    <n v="1290"/>
    <s v="I Died... I Came Back, ... Whatever"/>
    <x v="1289"/>
    <x v="8"/>
    <x v="900"/>
    <x v="0"/>
    <x v="0"/>
    <s v="USD"/>
    <n v="1429772340"/>
    <n v="1427121931"/>
    <x v="0"/>
    <x v="48"/>
    <x v="0"/>
    <s v="theater/plays"/>
    <x v="15"/>
    <x v="929"/>
    <x v="1"/>
    <x v="6"/>
  </r>
  <r>
    <n v="1291"/>
    <s v="Enso Theatre Ensemble's &quot;Pride &amp; Prejudice&quot;"/>
    <x v="1290"/>
    <x v="9"/>
    <x v="901"/>
    <x v="0"/>
    <x v="0"/>
    <s v="USD"/>
    <n v="1428390000"/>
    <n v="1425224391"/>
    <x v="0"/>
    <x v="288"/>
    <x v="0"/>
    <s v="theater/plays"/>
    <x v="91"/>
    <x v="930"/>
    <x v="1"/>
    <x v="6"/>
  </r>
  <r>
    <n v="1292"/>
    <s v="Season Scandinavia"/>
    <x v="1291"/>
    <x v="180"/>
    <x v="902"/>
    <x v="0"/>
    <x v="1"/>
    <s v="GBP"/>
    <n v="1444172340"/>
    <n v="1441822828"/>
    <x v="0"/>
    <x v="47"/>
    <x v="0"/>
    <s v="theater/plays"/>
    <x v="5"/>
    <x v="931"/>
    <x v="1"/>
    <x v="6"/>
  </r>
  <r>
    <n v="1293"/>
    <s v="WORSE THAN TIGERS"/>
    <x v="1292"/>
    <x v="36"/>
    <x v="903"/>
    <x v="0"/>
    <x v="0"/>
    <s v="USD"/>
    <n v="1447523371"/>
    <n v="1444927771"/>
    <x v="0"/>
    <x v="148"/>
    <x v="0"/>
    <s v="theater/plays"/>
    <x v="21"/>
    <x v="932"/>
    <x v="1"/>
    <x v="6"/>
  </r>
  <r>
    <n v="1294"/>
    <s v="HELMER'S LOO"/>
    <x v="1293"/>
    <x v="2"/>
    <x v="904"/>
    <x v="0"/>
    <x v="1"/>
    <s v="GBP"/>
    <n v="1445252400"/>
    <n v="1443696797"/>
    <x v="0"/>
    <x v="19"/>
    <x v="0"/>
    <s v="theater/plays"/>
    <x v="108"/>
    <x v="933"/>
    <x v="1"/>
    <x v="6"/>
  </r>
  <r>
    <n v="1295"/>
    <s v="Misfits of London: The Gin Chronicles"/>
    <x v="1294"/>
    <x v="30"/>
    <x v="905"/>
    <x v="0"/>
    <x v="1"/>
    <s v="GBP"/>
    <n v="1438189200"/>
    <n v="1435585497"/>
    <x v="0"/>
    <x v="31"/>
    <x v="0"/>
    <s v="theater/plays"/>
    <x v="21"/>
    <x v="934"/>
    <x v="1"/>
    <x v="6"/>
  </r>
  <r>
    <n v="1296"/>
    <s v="Quirky Bird Theatre's Young Actors on Tour"/>
    <x v="1295"/>
    <x v="16"/>
    <x v="647"/>
    <x v="0"/>
    <x v="1"/>
    <s v="GBP"/>
    <n v="1457914373"/>
    <n v="1456189973"/>
    <x v="0"/>
    <x v="23"/>
    <x v="0"/>
    <s v="theater/plays"/>
    <x v="48"/>
    <x v="935"/>
    <x v="1"/>
    <x v="6"/>
  </r>
  <r>
    <n v="1297"/>
    <s v="The One Man Traveling Tennessee Williams Festival"/>
    <x v="1296"/>
    <x v="22"/>
    <x v="906"/>
    <x v="0"/>
    <x v="0"/>
    <s v="USD"/>
    <n v="1462125358"/>
    <n v="1459533358"/>
    <x v="0"/>
    <x v="146"/>
    <x v="0"/>
    <s v="theater/plays"/>
    <x v="5"/>
    <x v="936"/>
    <x v="1"/>
    <x v="6"/>
  </r>
  <r>
    <n v="1298"/>
    <s v="Dinosaur Dreams"/>
    <x v="1297"/>
    <x v="13"/>
    <x v="907"/>
    <x v="0"/>
    <x v="1"/>
    <s v="GBP"/>
    <n v="1461860432"/>
    <n v="1459268432"/>
    <x v="0"/>
    <x v="51"/>
    <x v="0"/>
    <s v="theater/plays"/>
    <x v="2"/>
    <x v="937"/>
    <x v="1"/>
    <x v="6"/>
  </r>
  <r>
    <n v="1299"/>
    <s v="The (out)Siders Project"/>
    <x v="1298"/>
    <x v="8"/>
    <x v="908"/>
    <x v="0"/>
    <x v="0"/>
    <s v="USD"/>
    <n v="1436902359"/>
    <n v="1434310359"/>
    <x v="0"/>
    <x v="58"/>
    <x v="0"/>
    <s v="theater/plays"/>
    <x v="39"/>
    <x v="938"/>
    <x v="1"/>
    <x v="6"/>
  </r>
  <r>
    <n v="1300"/>
    <s v="Before The Lights Go Up"/>
    <x v="1299"/>
    <x v="9"/>
    <x v="909"/>
    <x v="0"/>
    <x v="0"/>
    <s v="USD"/>
    <n v="1464807420"/>
    <n v="1461427938"/>
    <x v="0"/>
    <x v="54"/>
    <x v="0"/>
    <s v="theater/plays"/>
    <x v="165"/>
    <x v="939"/>
    <x v="1"/>
    <x v="6"/>
  </r>
  <r>
    <n v="1301"/>
    <s v="the dreamer examines his pillow"/>
    <x v="1300"/>
    <x v="13"/>
    <x v="910"/>
    <x v="0"/>
    <x v="0"/>
    <s v="USD"/>
    <n v="1437447600"/>
    <n v="1436551178"/>
    <x v="0"/>
    <x v="60"/>
    <x v="0"/>
    <s v="theater/plays"/>
    <x v="33"/>
    <x v="940"/>
    <x v="1"/>
    <x v="6"/>
  </r>
  <r>
    <n v="1302"/>
    <s v="Help bring Boys of a Certain Age back to NYC!"/>
    <x v="1301"/>
    <x v="30"/>
    <x v="911"/>
    <x v="0"/>
    <x v="0"/>
    <s v="USD"/>
    <n v="1480559011"/>
    <n v="1477963411"/>
    <x v="0"/>
    <x v="133"/>
    <x v="0"/>
    <s v="theater/plays"/>
    <x v="8"/>
    <x v="73"/>
    <x v="1"/>
    <x v="6"/>
  </r>
  <r>
    <n v="1303"/>
    <s v="Forward Arena Theatre Company: Summer Season"/>
    <x v="1302"/>
    <x v="8"/>
    <x v="912"/>
    <x v="0"/>
    <x v="1"/>
    <s v="GBP"/>
    <n v="1469962800"/>
    <n v="1468578920"/>
    <x v="0"/>
    <x v="52"/>
    <x v="0"/>
    <s v="theater/plays"/>
    <x v="22"/>
    <x v="941"/>
    <x v="1"/>
    <x v="6"/>
  </r>
  <r>
    <n v="1304"/>
    <s v="HEAT-O â€“ Wearable Modular Heating System (Canceled)"/>
    <x v="1303"/>
    <x v="79"/>
    <x v="913"/>
    <x v="1"/>
    <x v="1"/>
    <s v="GBP"/>
    <n v="1489376405"/>
    <n v="1484196005"/>
    <x v="0"/>
    <x v="201"/>
    <x v="1"/>
    <s v="technology/wearables"/>
    <x v="67"/>
    <x v="942"/>
    <x v="2"/>
    <x v="8"/>
  </r>
  <r>
    <n v="1305"/>
    <s v="Instantly Call for Help with Wearable SOS Ring - Mangos Ring"/>
    <x v="1304"/>
    <x v="11"/>
    <x v="914"/>
    <x v="1"/>
    <x v="0"/>
    <s v="USD"/>
    <n v="1469122200"/>
    <n v="1466611108"/>
    <x v="0"/>
    <x v="48"/>
    <x v="1"/>
    <s v="technology/wearables"/>
    <x v="73"/>
    <x v="330"/>
    <x v="2"/>
    <x v="8"/>
  </r>
  <r>
    <n v="1306"/>
    <s v="BUHEL Sunglasses &amp; headphones with bone conduction &amp; more"/>
    <x v="1305"/>
    <x v="74"/>
    <x v="915"/>
    <x v="1"/>
    <x v="0"/>
    <s v="USD"/>
    <n v="1417690734"/>
    <n v="1415098734"/>
    <x v="0"/>
    <x v="289"/>
    <x v="1"/>
    <s v="technology/wearables"/>
    <x v="187"/>
    <x v="943"/>
    <x v="2"/>
    <x v="8"/>
  </r>
  <r>
    <n v="1307"/>
    <s v="VR Card - Customized Virtual Reality Viewer (Canceled)"/>
    <x v="1306"/>
    <x v="63"/>
    <x v="916"/>
    <x v="1"/>
    <x v="0"/>
    <s v="USD"/>
    <n v="1455710679"/>
    <n v="1453118679"/>
    <x v="0"/>
    <x v="43"/>
    <x v="1"/>
    <s v="technology/wearables"/>
    <x v="81"/>
    <x v="944"/>
    <x v="2"/>
    <x v="8"/>
  </r>
  <r>
    <n v="1308"/>
    <s v="Boost Band: Wristband Phone Charger (Canceled)"/>
    <x v="1307"/>
    <x v="3"/>
    <x v="917"/>
    <x v="1"/>
    <x v="0"/>
    <s v="USD"/>
    <n v="1475937812"/>
    <n v="1472481812"/>
    <x v="0"/>
    <x v="44"/>
    <x v="1"/>
    <s v="technology/wearables"/>
    <x v="57"/>
    <x v="945"/>
    <x v="2"/>
    <x v="8"/>
  </r>
  <r>
    <n v="1309"/>
    <s v="CORE : Roam (Canceled)"/>
    <x v="1308"/>
    <x v="236"/>
    <x v="918"/>
    <x v="1"/>
    <x v="0"/>
    <s v="USD"/>
    <n v="1444943468"/>
    <n v="1441919468"/>
    <x v="0"/>
    <x v="2"/>
    <x v="1"/>
    <s v="technology/wearables"/>
    <x v="20"/>
    <x v="946"/>
    <x v="2"/>
    <x v="8"/>
  </r>
  <r>
    <n v="1310"/>
    <s v="k5-jkt.by kiger (Canceled)"/>
    <x v="1309"/>
    <x v="22"/>
    <x v="109"/>
    <x v="1"/>
    <x v="0"/>
    <s v="USD"/>
    <n v="1471622450"/>
    <n v="1467734450"/>
    <x v="0"/>
    <x v="54"/>
    <x v="1"/>
    <s v="technology/wearables"/>
    <x v="63"/>
    <x v="947"/>
    <x v="2"/>
    <x v="8"/>
  </r>
  <r>
    <n v="1311"/>
    <s v="Aladdin Lucid Dreaming Stimulator (Canceled)"/>
    <x v="1310"/>
    <x v="65"/>
    <x v="919"/>
    <x v="1"/>
    <x v="0"/>
    <s v="USD"/>
    <n v="1480536919"/>
    <n v="1477509319"/>
    <x v="0"/>
    <x v="61"/>
    <x v="1"/>
    <s v="technology/wearables"/>
    <x v="188"/>
    <x v="948"/>
    <x v="2"/>
    <x v="8"/>
  </r>
  <r>
    <n v="1312"/>
    <s v="GoSolo Hat for GoPro (Canceled)"/>
    <x v="1311"/>
    <x v="210"/>
    <x v="920"/>
    <x v="1"/>
    <x v="0"/>
    <s v="USD"/>
    <n v="1429375922"/>
    <n v="1426783922"/>
    <x v="0"/>
    <x v="29"/>
    <x v="1"/>
    <s v="technology/wearables"/>
    <x v="60"/>
    <x v="138"/>
    <x v="2"/>
    <x v="8"/>
  </r>
  <r>
    <n v="1313"/>
    <s v="Serenity: The World's First Intelligent Bag Guardian."/>
    <x v="1312"/>
    <x v="79"/>
    <x v="921"/>
    <x v="1"/>
    <x v="0"/>
    <s v="USD"/>
    <n v="1457024514"/>
    <n v="1454432514"/>
    <x v="0"/>
    <x v="259"/>
    <x v="1"/>
    <s v="technology/wearables"/>
    <x v="134"/>
    <x v="949"/>
    <x v="2"/>
    <x v="8"/>
  </r>
  <r>
    <n v="1314"/>
    <s v="CulBox - Open Source Smart Watch for Arduino (Canceled)"/>
    <x v="664"/>
    <x v="237"/>
    <x v="922"/>
    <x v="1"/>
    <x v="0"/>
    <s v="USD"/>
    <n v="1477065860"/>
    <n v="1471881860"/>
    <x v="0"/>
    <x v="202"/>
    <x v="1"/>
    <s v="technology/wearables"/>
    <x v="60"/>
    <x v="950"/>
    <x v="2"/>
    <x v="8"/>
  </r>
  <r>
    <n v="1315"/>
    <s v="World's First Amphibious Heart Rate &amp; Fitness Wearable"/>
    <x v="1313"/>
    <x v="57"/>
    <x v="923"/>
    <x v="1"/>
    <x v="0"/>
    <s v="USD"/>
    <n v="1446771600"/>
    <n v="1443700648"/>
    <x v="0"/>
    <x v="290"/>
    <x v="1"/>
    <s v="technology/wearables"/>
    <x v="67"/>
    <x v="951"/>
    <x v="2"/>
    <x v="8"/>
  </r>
  <r>
    <n v="1316"/>
    <s v="Future Belt (Canceled)"/>
    <x v="1314"/>
    <x v="96"/>
    <x v="116"/>
    <x v="1"/>
    <x v="0"/>
    <s v="USD"/>
    <n v="1456700709"/>
    <n v="1453676709"/>
    <x v="0"/>
    <x v="29"/>
    <x v="1"/>
    <s v="technology/wearables"/>
    <x v="50"/>
    <x v="120"/>
    <x v="2"/>
    <x v="8"/>
  </r>
  <r>
    <n v="1317"/>
    <s v="Lorem ipsum dolor sit amet, consectetuer adipiscing elit. Ae"/>
    <x v="1315"/>
    <x v="61"/>
    <x v="924"/>
    <x v="1"/>
    <x v="8"/>
    <s v="DKK"/>
    <n v="1469109600"/>
    <n v="1464586746"/>
    <x v="0"/>
    <x v="10"/>
    <x v="1"/>
    <s v="technology/wearables"/>
    <x v="52"/>
    <x v="952"/>
    <x v="2"/>
    <x v="8"/>
  </r>
  <r>
    <n v="1318"/>
    <s v="Lucky Tag: A Smart Dog Wearable That Cares (Canceled)"/>
    <x v="1316"/>
    <x v="79"/>
    <x v="925"/>
    <x v="1"/>
    <x v="0"/>
    <s v="USD"/>
    <n v="1420938172"/>
    <n v="1418346172"/>
    <x v="0"/>
    <x v="125"/>
    <x v="1"/>
    <s v="technology/wearables"/>
    <x v="77"/>
    <x v="953"/>
    <x v="2"/>
    <x v="8"/>
  </r>
  <r>
    <n v="1319"/>
    <s v="Pixel Shades by R A V E Z (Canceled)"/>
    <x v="1317"/>
    <x v="238"/>
    <x v="926"/>
    <x v="1"/>
    <x v="1"/>
    <s v="GBP"/>
    <n v="1405094400"/>
    <n v="1403810965"/>
    <x v="0"/>
    <x v="82"/>
    <x v="1"/>
    <s v="technology/wearables"/>
    <x v="77"/>
    <x v="954"/>
    <x v="2"/>
    <x v="8"/>
  </r>
  <r>
    <n v="1320"/>
    <s v="A wearable for elderly that detects falls and sends alerts (Canceled)"/>
    <x v="1318"/>
    <x v="57"/>
    <x v="927"/>
    <x v="1"/>
    <x v="9"/>
    <s v="EUR"/>
    <n v="1483138800"/>
    <n v="1480610046"/>
    <x v="0"/>
    <x v="83"/>
    <x v="1"/>
    <s v="technology/wearables"/>
    <x v="60"/>
    <x v="955"/>
    <x v="2"/>
    <x v="8"/>
  </r>
  <r>
    <n v="1321"/>
    <s v="Fashion Forward Headphones &amp; Membership Platform (Canceled)"/>
    <x v="1319"/>
    <x v="239"/>
    <x v="928"/>
    <x v="1"/>
    <x v="11"/>
    <s v="SEK"/>
    <n v="1482515937"/>
    <n v="1479923937"/>
    <x v="0"/>
    <x v="63"/>
    <x v="1"/>
    <s v="technology/wearables"/>
    <x v="60"/>
    <x v="956"/>
    <x v="2"/>
    <x v="8"/>
  </r>
  <r>
    <n v="1322"/>
    <s v="Invisible Reins - Let your children roam free (Canceled)"/>
    <x v="1320"/>
    <x v="19"/>
    <x v="437"/>
    <x v="1"/>
    <x v="1"/>
    <s v="GBP"/>
    <n v="1432223125"/>
    <n v="1429631125"/>
    <x v="0"/>
    <x v="80"/>
    <x v="1"/>
    <s v="technology/wearables"/>
    <x v="50"/>
    <x v="717"/>
    <x v="2"/>
    <x v="8"/>
  </r>
  <r>
    <n v="1323"/>
    <s v="PIGGYBACK Earbuds Designed for Sharing! (Canceled)"/>
    <x v="1321"/>
    <x v="36"/>
    <x v="929"/>
    <x v="1"/>
    <x v="0"/>
    <s v="USD"/>
    <n v="1461653700"/>
    <n v="1458665146"/>
    <x v="0"/>
    <x v="34"/>
    <x v="1"/>
    <s v="technology/wearables"/>
    <x v="114"/>
    <x v="957"/>
    <x v="2"/>
    <x v="8"/>
  </r>
  <r>
    <n v="1324"/>
    <s v="Sunclipse Shadow â€¢ It's your skin, protect it (Canceled)"/>
    <x v="1322"/>
    <x v="63"/>
    <x v="930"/>
    <x v="1"/>
    <x v="0"/>
    <s v="USD"/>
    <n v="1476371552"/>
    <n v="1473779552"/>
    <x v="0"/>
    <x v="240"/>
    <x v="1"/>
    <s v="technology/wearables"/>
    <x v="54"/>
    <x v="958"/>
    <x v="2"/>
    <x v="8"/>
  </r>
  <r>
    <n v="1325"/>
    <s v="Solar PowerCap USB Cell Phone Charging Hats (Canceled)"/>
    <x v="1323"/>
    <x v="22"/>
    <x v="931"/>
    <x v="1"/>
    <x v="0"/>
    <s v="USD"/>
    <n v="1483063435"/>
    <n v="1480471435"/>
    <x v="0"/>
    <x v="22"/>
    <x v="1"/>
    <s v="technology/wearables"/>
    <x v="53"/>
    <x v="959"/>
    <x v="2"/>
    <x v="8"/>
  </r>
  <r>
    <n v="1326"/>
    <s v="Fitness, Boxing and Sports Wearable Sensor Technology"/>
    <x v="1324"/>
    <x v="57"/>
    <x v="932"/>
    <x v="1"/>
    <x v="0"/>
    <s v="USD"/>
    <n v="1421348428"/>
    <n v="1417460428"/>
    <x v="0"/>
    <x v="202"/>
    <x v="1"/>
    <s v="technology/wearables"/>
    <x v="60"/>
    <x v="960"/>
    <x v="2"/>
    <x v="8"/>
  </r>
  <r>
    <n v="1327"/>
    <s v="CyClip - The Handlebar Adapter for Apple Watch (Canceled)"/>
    <x v="1325"/>
    <x v="240"/>
    <x v="933"/>
    <x v="1"/>
    <x v="0"/>
    <s v="USD"/>
    <n v="1432916235"/>
    <n v="1430324235"/>
    <x v="0"/>
    <x v="14"/>
    <x v="1"/>
    <s v="technology/wearables"/>
    <x v="65"/>
    <x v="961"/>
    <x v="2"/>
    <x v="8"/>
  </r>
  <r>
    <n v="1328"/>
    <s v="Hydrate Edge | Hydration Monitoring Wearable (Canceled)"/>
    <x v="1326"/>
    <x v="96"/>
    <x v="934"/>
    <x v="1"/>
    <x v="0"/>
    <s v="USD"/>
    <n v="1476458734"/>
    <n v="1472570734"/>
    <x v="0"/>
    <x v="41"/>
    <x v="1"/>
    <s v="technology/wearables"/>
    <x v="53"/>
    <x v="962"/>
    <x v="2"/>
    <x v="8"/>
  </r>
  <r>
    <n v="1329"/>
    <s v="Xtnd: Use your cell phone, tablet, or camera hands free"/>
    <x v="1327"/>
    <x v="63"/>
    <x v="935"/>
    <x v="1"/>
    <x v="0"/>
    <s v="USD"/>
    <n v="1417501145"/>
    <n v="1414041545"/>
    <x v="0"/>
    <x v="82"/>
    <x v="1"/>
    <s v="technology/wearables"/>
    <x v="60"/>
    <x v="963"/>
    <x v="2"/>
    <x v="8"/>
  </r>
  <r>
    <n v="1330"/>
    <s v="The 3G Smartwatch for Kids that Encourages Outdoor Play"/>
    <x v="1328"/>
    <x v="19"/>
    <x v="936"/>
    <x v="1"/>
    <x v="0"/>
    <s v="USD"/>
    <n v="1467432000"/>
    <n v="1464763109"/>
    <x v="0"/>
    <x v="133"/>
    <x v="1"/>
    <s v="technology/wearables"/>
    <x v="66"/>
    <x v="964"/>
    <x v="2"/>
    <x v="8"/>
  </r>
  <r>
    <n v="1331"/>
    <s v="WORLD'S BEST BATTERY BACKUP: EXO WEARABLE POWER! (Canceled)"/>
    <x v="1329"/>
    <x v="65"/>
    <x v="937"/>
    <x v="1"/>
    <x v="0"/>
    <s v="USD"/>
    <n v="1471435554"/>
    <n v="1468843554"/>
    <x v="0"/>
    <x v="69"/>
    <x v="1"/>
    <s v="technology/wearables"/>
    <x v="60"/>
    <x v="965"/>
    <x v="2"/>
    <x v="8"/>
  </r>
  <r>
    <n v="1332"/>
    <s v="Belt with Legs Invention (Canceled)"/>
    <x v="1330"/>
    <x v="241"/>
    <x v="117"/>
    <x v="1"/>
    <x v="16"/>
    <s v="CHF"/>
    <n v="1485480408"/>
    <n v="1482888408"/>
    <x v="0"/>
    <x v="78"/>
    <x v="1"/>
    <s v="technology/wearables"/>
    <x v="50"/>
    <x v="121"/>
    <x v="2"/>
    <x v="8"/>
  </r>
  <r>
    <n v="1333"/>
    <s v="Bio Hazard Suit for Everyman (Canceled)"/>
    <x v="1331"/>
    <x v="30"/>
    <x v="117"/>
    <x v="1"/>
    <x v="2"/>
    <s v="AUD"/>
    <n v="1405478025"/>
    <n v="1402886025"/>
    <x v="0"/>
    <x v="78"/>
    <x v="1"/>
    <s v="technology/wearables"/>
    <x v="50"/>
    <x v="121"/>
    <x v="2"/>
    <x v="8"/>
  </r>
  <r>
    <n v="1334"/>
    <s v="My TUSK â„¢ (Telephone Utility Support Kit!) (Canceled)"/>
    <x v="1332"/>
    <x v="242"/>
    <x v="938"/>
    <x v="1"/>
    <x v="0"/>
    <s v="USD"/>
    <n v="1457721287"/>
    <n v="1455129287"/>
    <x v="0"/>
    <x v="222"/>
    <x v="1"/>
    <s v="technology/wearables"/>
    <x v="57"/>
    <x v="707"/>
    <x v="2"/>
    <x v="8"/>
  </r>
  <r>
    <n v="1335"/>
    <s v="UB Fit (Canceled)"/>
    <x v="1333"/>
    <x v="31"/>
    <x v="939"/>
    <x v="1"/>
    <x v="0"/>
    <s v="USD"/>
    <n v="1449354502"/>
    <n v="1446762502"/>
    <x v="0"/>
    <x v="38"/>
    <x v="1"/>
    <s v="technology/wearables"/>
    <x v="68"/>
    <x v="966"/>
    <x v="2"/>
    <x v="8"/>
  </r>
  <r>
    <n v="1336"/>
    <s v="Jumpy, The World First Edutainment Smartwatch For Kids"/>
    <x v="1334"/>
    <x v="57"/>
    <x v="940"/>
    <x v="1"/>
    <x v="0"/>
    <s v="USD"/>
    <n v="1418849028"/>
    <n v="1415825028"/>
    <x v="0"/>
    <x v="291"/>
    <x v="1"/>
    <s v="technology/wearables"/>
    <x v="189"/>
    <x v="967"/>
    <x v="2"/>
    <x v="8"/>
  </r>
  <r>
    <n v="1337"/>
    <s v="Ripple: World's Most Dependable Safety Device (Canceled)"/>
    <x v="1335"/>
    <x v="63"/>
    <x v="941"/>
    <x v="1"/>
    <x v="0"/>
    <s v="USD"/>
    <n v="1488549079"/>
    <n v="1485957079"/>
    <x v="0"/>
    <x v="205"/>
    <x v="1"/>
    <s v="technology/wearables"/>
    <x v="190"/>
    <x v="968"/>
    <x v="2"/>
    <x v="8"/>
  </r>
  <r>
    <n v="1338"/>
    <s v="A New Case In Town | HAND Liberation | HANDL (Canceled)"/>
    <x v="1336"/>
    <x v="11"/>
    <x v="942"/>
    <x v="1"/>
    <x v="0"/>
    <s v="USD"/>
    <n v="1438543033"/>
    <n v="1435951033"/>
    <x v="0"/>
    <x v="41"/>
    <x v="1"/>
    <s v="technology/wearables"/>
    <x v="56"/>
    <x v="969"/>
    <x v="2"/>
    <x v="8"/>
  </r>
  <r>
    <n v="1339"/>
    <s v="Linkoo (Canceled)"/>
    <x v="1337"/>
    <x v="63"/>
    <x v="943"/>
    <x v="1"/>
    <x v="0"/>
    <s v="USD"/>
    <n v="1418056315"/>
    <n v="1414164715"/>
    <x v="0"/>
    <x v="77"/>
    <x v="1"/>
    <s v="technology/wearables"/>
    <x v="113"/>
    <x v="970"/>
    <x v="2"/>
    <x v="8"/>
  </r>
  <r>
    <n v="1340"/>
    <s v="Glass Designs (Canceled)"/>
    <x v="1338"/>
    <x v="243"/>
    <x v="117"/>
    <x v="1"/>
    <x v="0"/>
    <s v="USD"/>
    <n v="1408112253"/>
    <n v="1405520253"/>
    <x v="0"/>
    <x v="78"/>
    <x v="1"/>
    <s v="technology/wearables"/>
    <x v="50"/>
    <x v="121"/>
    <x v="2"/>
    <x v="8"/>
  </r>
  <r>
    <n v="1341"/>
    <s v="BRILLAR: World's First Kids' Smart Wearable Companion."/>
    <x v="1339"/>
    <x v="31"/>
    <x v="944"/>
    <x v="1"/>
    <x v="1"/>
    <s v="GBP"/>
    <n v="1475333917"/>
    <n v="1472569117"/>
    <x v="0"/>
    <x v="67"/>
    <x v="1"/>
    <s v="technology/wearables"/>
    <x v="140"/>
    <x v="971"/>
    <x v="2"/>
    <x v="8"/>
  </r>
  <r>
    <n v="1342"/>
    <s v="Vuzion: An Actual Overlaid Heads Up Display Wearable"/>
    <x v="1340"/>
    <x v="63"/>
    <x v="173"/>
    <x v="1"/>
    <x v="0"/>
    <s v="USD"/>
    <n v="1437161739"/>
    <n v="1434569739"/>
    <x v="0"/>
    <x v="29"/>
    <x v="1"/>
    <s v="technology/wearables"/>
    <x v="50"/>
    <x v="101"/>
    <x v="2"/>
    <x v="8"/>
  </r>
  <r>
    <n v="1343"/>
    <s v="Sleepman: The First Sleep Enhancement &amp; Fatigue Alert Device"/>
    <x v="1341"/>
    <x v="63"/>
    <x v="945"/>
    <x v="1"/>
    <x v="0"/>
    <s v="USD"/>
    <n v="1471579140"/>
    <n v="1466512683"/>
    <x v="0"/>
    <x v="292"/>
    <x v="1"/>
    <s v="technology/wearables"/>
    <x v="21"/>
    <x v="972"/>
    <x v="2"/>
    <x v="8"/>
  </r>
  <r>
    <n v="1344"/>
    <s v="A Masters Guide to The Way of the Warrior"/>
    <x v="1342"/>
    <x v="15"/>
    <x v="946"/>
    <x v="0"/>
    <x v="5"/>
    <s v="CAD"/>
    <n v="1467313039"/>
    <n v="1464807439"/>
    <x v="0"/>
    <x v="237"/>
    <x v="0"/>
    <s v="publishing/nonfiction"/>
    <x v="191"/>
    <x v="291"/>
    <x v="3"/>
    <x v="9"/>
  </r>
  <r>
    <n v="1345"/>
    <s v="Tell the World - My journey from Islam to Christianity"/>
    <x v="1343"/>
    <x v="43"/>
    <x v="672"/>
    <x v="0"/>
    <x v="0"/>
    <s v="USD"/>
    <n v="1405366359"/>
    <n v="1402342359"/>
    <x v="0"/>
    <x v="63"/>
    <x v="0"/>
    <s v="publishing/nonfiction"/>
    <x v="105"/>
    <x v="973"/>
    <x v="3"/>
    <x v="9"/>
  </r>
  <r>
    <n v="1346"/>
    <s v="Anthology of Stories from LGBT Nepal"/>
    <x v="1344"/>
    <x v="244"/>
    <x v="947"/>
    <x v="0"/>
    <x v="0"/>
    <s v="USD"/>
    <n v="1372297751"/>
    <n v="1369705751"/>
    <x v="0"/>
    <x v="184"/>
    <x v="0"/>
    <s v="publishing/nonfiction"/>
    <x v="92"/>
    <x v="974"/>
    <x v="3"/>
    <x v="9"/>
  </r>
  <r>
    <n v="1347"/>
    <s v="Sharing the secrets of profitable specialty food marketing!"/>
    <x v="1345"/>
    <x v="30"/>
    <x v="948"/>
    <x v="0"/>
    <x v="0"/>
    <s v="USD"/>
    <n v="1425741525"/>
    <n v="1423149525"/>
    <x v="0"/>
    <x v="162"/>
    <x v="0"/>
    <s v="publishing/nonfiction"/>
    <x v="21"/>
    <x v="975"/>
    <x v="3"/>
    <x v="9"/>
  </r>
  <r>
    <n v="1348"/>
    <s v="Confessions of a Survivor â€” by Kathleen Barbee"/>
    <x v="1346"/>
    <x v="245"/>
    <x v="949"/>
    <x v="0"/>
    <x v="0"/>
    <s v="USD"/>
    <n v="1418904533"/>
    <n v="1416485333"/>
    <x v="0"/>
    <x v="55"/>
    <x v="0"/>
    <s v="publishing/nonfiction"/>
    <x v="21"/>
    <x v="976"/>
    <x v="3"/>
    <x v="9"/>
  </r>
  <r>
    <n v="1349"/>
    <s v="Northern Exposure A Jasper Rock Climbing Guidebook"/>
    <x v="1347"/>
    <x v="10"/>
    <x v="950"/>
    <x v="0"/>
    <x v="5"/>
    <s v="CAD"/>
    <n v="1450249140"/>
    <n v="1447055935"/>
    <x v="0"/>
    <x v="293"/>
    <x v="0"/>
    <s v="publishing/nonfiction"/>
    <x v="142"/>
    <x v="977"/>
    <x v="3"/>
    <x v="9"/>
  </r>
  <r>
    <n v="1350"/>
    <s v="House of Dunbar-The Rise and Fall of a Scottish Noble Family"/>
    <x v="1348"/>
    <x v="10"/>
    <x v="951"/>
    <x v="0"/>
    <x v="0"/>
    <s v="USD"/>
    <n v="1451089134"/>
    <n v="1448497134"/>
    <x v="0"/>
    <x v="76"/>
    <x v="0"/>
    <s v="publishing/nonfiction"/>
    <x v="3"/>
    <x v="199"/>
    <x v="3"/>
    <x v="9"/>
  </r>
  <r>
    <n v="1351"/>
    <s v="Purpose: Your Journey To Find Meaning"/>
    <x v="1349"/>
    <x v="22"/>
    <x v="952"/>
    <x v="0"/>
    <x v="0"/>
    <s v="USD"/>
    <n v="1455299144"/>
    <n v="1452707144"/>
    <x v="0"/>
    <x v="148"/>
    <x v="0"/>
    <s v="publishing/nonfiction"/>
    <x v="7"/>
    <x v="978"/>
    <x v="3"/>
    <x v="9"/>
  </r>
  <r>
    <n v="1352"/>
    <s v="Will's SmileBook Project"/>
    <x v="1350"/>
    <x v="3"/>
    <x v="953"/>
    <x v="0"/>
    <x v="0"/>
    <s v="USD"/>
    <n v="1441425540"/>
    <n v="1436968366"/>
    <x v="0"/>
    <x v="294"/>
    <x v="0"/>
    <s v="publishing/nonfiction"/>
    <x v="104"/>
    <x v="979"/>
    <x v="3"/>
    <x v="9"/>
  </r>
  <r>
    <n v="1353"/>
    <s v="Finish The Script! - A College Writing Course in Book Form"/>
    <x v="1351"/>
    <x v="28"/>
    <x v="954"/>
    <x v="0"/>
    <x v="0"/>
    <s v="USD"/>
    <n v="1362960000"/>
    <n v="1359946188"/>
    <x v="0"/>
    <x v="288"/>
    <x v="0"/>
    <s v="publishing/nonfiction"/>
    <x v="84"/>
    <x v="980"/>
    <x v="3"/>
    <x v="9"/>
  </r>
  <r>
    <n v="1354"/>
    <s v="We Beat Leukaemia: my family's journey with childhood cancer"/>
    <x v="1352"/>
    <x v="38"/>
    <x v="955"/>
    <x v="0"/>
    <x v="1"/>
    <s v="GBP"/>
    <n v="1465672979"/>
    <n v="1463080979"/>
    <x v="0"/>
    <x v="31"/>
    <x v="0"/>
    <s v="publishing/nonfiction"/>
    <x v="22"/>
    <x v="981"/>
    <x v="3"/>
    <x v="9"/>
  </r>
  <r>
    <n v="1355"/>
    <s v="Internationalisation of Sherlock's Home: The Empty House"/>
    <x v="1353"/>
    <x v="30"/>
    <x v="956"/>
    <x v="0"/>
    <x v="1"/>
    <s v="GBP"/>
    <n v="1354269600"/>
    <n v="1351663605"/>
    <x v="0"/>
    <x v="212"/>
    <x v="0"/>
    <s v="publishing/nonfiction"/>
    <x v="4"/>
    <x v="982"/>
    <x v="3"/>
    <x v="9"/>
  </r>
  <r>
    <n v="1356"/>
    <s v="Kick-in-the-A** Starter: Between the Lines, the Book"/>
    <x v="1354"/>
    <x v="104"/>
    <x v="957"/>
    <x v="0"/>
    <x v="0"/>
    <s v="USD"/>
    <n v="1372985760"/>
    <n v="1370393760"/>
    <x v="0"/>
    <x v="45"/>
    <x v="0"/>
    <s v="publishing/nonfiction"/>
    <x v="25"/>
    <x v="983"/>
    <x v="3"/>
    <x v="9"/>
  </r>
  <r>
    <n v="1357"/>
    <s v="Becoming Alicia"/>
    <x v="1355"/>
    <x v="13"/>
    <x v="958"/>
    <x v="0"/>
    <x v="0"/>
    <s v="USD"/>
    <n v="1362117540"/>
    <n v="1359587137"/>
    <x v="0"/>
    <x v="71"/>
    <x v="0"/>
    <s v="publishing/nonfiction"/>
    <x v="105"/>
    <x v="984"/>
    <x v="3"/>
    <x v="9"/>
  </r>
  <r>
    <n v="1358"/>
    <s v="The Masada Story Project"/>
    <x v="1356"/>
    <x v="9"/>
    <x v="959"/>
    <x v="0"/>
    <x v="0"/>
    <s v="USD"/>
    <n v="1309009323"/>
    <n v="1306417323"/>
    <x v="0"/>
    <x v="72"/>
    <x v="0"/>
    <s v="publishing/nonfiction"/>
    <x v="20"/>
    <x v="985"/>
    <x v="3"/>
    <x v="9"/>
  </r>
  <r>
    <n v="1359"/>
    <s v="UnConventional - Worldcon 2011 Research"/>
    <x v="1357"/>
    <x v="246"/>
    <x v="960"/>
    <x v="0"/>
    <x v="0"/>
    <s v="USD"/>
    <n v="1309980790"/>
    <n v="1304623990"/>
    <x v="0"/>
    <x v="10"/>
    <x v="0"/>
    <s v="publishing/nonfiction"/>
    <x v="31"/>
    <x v="986"/>
    <x v="3"/>
    <x v="9"/>
  </r>
  <r>
    <n v="1360"/>
    <s v="So Bad, It's Good! - A Book of Bad Movies"/>
    <x v="1358"/>
    <x v="15"/>
    <x v="961"/>
    <x v="0"/>
    <x v="0"/>
    <s v="USD"/>
    <n v="1343943420"/>
    <n v="1341524220"/>
    <x v="0"/>
    <x v="75"/>
    <x v="0"/>
    <s v="publishing/nonfiction"/>
    <x v="36"/>
    <x v="987"/>
    <x v="3"/>
    <x v="9"/>
  </r>
  <r>
    <n v="1361"/>
    <s v="Me, Myself &amp; I - the dark art of big wall soloing"/>
    <x v="1359"/>
    <x v="12"/>
    <x v="962"/>
    <x v="0"/>
    <x v="1"/>
    <s v="GBP"/>
    <n v="1403370772"/>
    <n v="1400778772"/>
    <x v="0"/>
    <x v="295"/>
    <x v="0"/>
    <s v="publishing/nonfiction"/>
    <x v="9"/>
    <x v="988"/>
    <x v="3"/>
    <x v="9"/>
  </r>
  <r>
    <n v="1362"/>
    <s v="A Fantastic Affair: Karl Barth in America 1962â€“Research"/>
    <x v="1360"/>
    <x v="28"/>
    <x v="963"/>
    <x v="0"/>
    <x v="0"/>
    <s v="USD"/>
    <n v="1378592731"/>
    <n v="1373408731"/>
    <x v="0"/>
    <x v="20"/>
    <x v="0"/>
    <s v="publishing/nonfiction"/>
    <x v="15"/>
    <x v="989"/>
    <x v="3"/>
    <x v="9"/>
  </r>
  <r>
    <n v="1363"/>
    <s v="A Book about Hidden Disease Causing Products we use Everyday"/>
    <x v="1361"/>
    <x v="48"/>
    <x v="148"/>
    <x v="0"/>
    <x v="0"/>
    <s v="USD"/>
    <n v="1455523140"/>
    <n v="1453925727"/>
    <x v="0"/>
    <x v="81"/>
    <x v="0"/>
    <s v="publishing/nonfiction"/>
    <x v="8"/>
    <x v="375"/>
    <x v="3"/>
    <x v="9"/>
  </r>
  <r>
    <n v="1364"/>
    <s v="&quot;The Rock History Through J.S.Fuck&quot; ExtremeRock Double Album"/>
    <x v="1362"/>
    <x v="247"/>
    <x v="964"/>
    <x v="0"/>
    <x v="8"/>
    <s v="DKK"/>
    <n v="1420648906"/>
    <n v="1415464906"/>
    <x v="0"/>
    <x v="296"/>
    <x v="0"/>
    <s v="music/rock"/>
    <x v="17"/>
    <x v="990"/>
    <x v="4"/>
    <x v="11"/>
  </r>
  <r>
    <n v="1365"/>
    <s v="MYFEVER's First Studio EP &quot;See The Light&quot;"/>
    <x v="1363"/>
    <x v="51"/>
    <x v="965"/>
    <x v="0"/>
    <x v="0"/>
    <s v="USD"/>
    <n v="1426523752"/>
    <n v="1423935352"/>
    <x v="0"/>
    <x v="297"/>
    <x v="0"/>
    <s v="music/rock"/>
    <x v="8"/>
    <x v="991"/>
    <x v="4"/>
    <x v="11"/>
  </r>
  <r>
    <n v="1366"/>
    <s v="Kick It! A Tribute to the A.K.s"/>
    <x v="1364"/>
    <x v="51"/>
    <x v="966"/>
    <x v="0"/>
    <x v="0"/>
    <s v="USD"/>
    <n v="1417049663"/>
    <n v="1413158063"/>
    <x v="0"/>
    <x v="206"/>
    <x v="0"/>
    <s v="music/rock"/>
    <x v="9"/>
    <x v="992"/>
    <x v="4"/>
    <x v="11"/>
  </r>
  <r>
    <n v="1367"/>
    <s v="House of Rabbits  - &quot;Songs of Charivari&quot;"/>
    <x v="1365"/>
    <x v="10"/>
    <x v="967"/>
    <x v="0"/>
    <x v="0"/>
    <s v="USD"/>
    <n v="1447463050"/>
    <n v="1444867450"/>
    <x v="0"/>
    <x v="240"/>
    <x v="0"/>
    <s v="music/rock"/>
    <x v="35"/>
    <x v="993"/>
    <x v="4"/>
    <x v="11"/>
  </r>
  <r>
    <n v="1368"/>
    <s v="Saturate &quot; The Separation Effect &quot; CD"/>
    <x v="1366"/>
    <x v="10"/>
    <x v="968"/>
    <x v="0"/>
    <x v="0"/>
    <s v="USD"/>
    <n v="1434342894"/>
    <n v="1432269294"/>
    <x v="0"/>
    <x v="45"/>
    <x v="0"/>
    <s v="music/rock"/>
    <x v="38"/>
    <x v="994"/>
    <x v="4"/>
    <x v="11"/>
  </r>
  <r>
    <n v="1369"/>
    <s v="FEEL BETTER: Derek Fawcett's solo, full-length debut"/>
    <x v="1367"/>
    <x v="248"/>
    <x v="969"/>
    <x v="0"/>
    <x v="0"/>
    <s v="USD"/>
    <n v="1397225746"/>
    <n v="1394633746"/>
    <x v="0"/>
    <x v="298"/>
    <x v="0"/>
    <s v="music/rock"/>
    <x v="2"/>
    <x v="995"/>
    <x v="4"/>
    <x v="11"/>
  </r>
  <r>
    <n v="1370"/>
    <s v="Food On You presents Baby's First Parental Advisory"/>
    <x v="1368"/>
    <x v="15"/>
    <x v="970"/>
    <x v="0"/>
    <x v="0"/>
    <s v="USD"/>
    <n v="1381881890"/>
    <n v="1380585890"/>
    <x v="0"/>
    <x v="9"/>
    <x v="0"/>
    <s v="music/rock"/>
    <x v="3"/>
    <x v="996"/>
    <x v="4"/>
    <x v="11"/>
  </r>
  <r>
    <n v="1371"/>
    <s v="The Defiant Tour Documentary with LoNero"/>
    <x v="1369"/>
    <x v="249"/>
    <x v="971"/>
    <x v="0"/>
    <x v="0"/>
    <s v="USD"/>
    <n v="1431022342"/>
    <n v="1428430342"/>
    <x v="0"/>
    <x v="16"/>
    <x v="0"/>
    <s v="music/rock"/>
    <x v="13"/>
    <x v="997"/>
    <x v="4"/>
    <x v="11"/>
  </r>
  <r>
    <n v="1372"/>
    <s v="Ted Lukas &amp; the Misled new CD - &quot;FEED&quot;"/>
    <x v="1370"/>
    <x v="2"/>
    <x v="972"/>
    <x v="0"/>
    <x v="0"/>
    <s v="USD"/>
    <n v="1342115132"/>
    <n v="1339523132"/>
    <x v="0"/>
    <x v="38"/>
    <x v="0"/>
    <s v="music/rock"/>
    <x v="39"/>
    <x v="998"/>
    <x v="4"/>
    <x v="11"/>
  </r>
  <r>
    <n v="1373"/>
    <s v="Broccoli Samurai: Tour Van or Bust!"/>
    <x v="1371"/>
    <x v="3"/>
    <x v="973"/>
    <x v="0"/>
    <x v="0"/>
    <s v="USD"/>
    <n v="1483138233"/>
    <n v="1480546233"/>
    <x v="0"/>
    <x v="47"/>
    <x v="0"/>
    <s v="music/rock"/>
    <x v="2"/>
    <x v="999"/>
    <x v="4"/>
    <x v="11"/>
  </r>
  <r>
    <n v="1374"/>
    <s v="Sisters of Murphyâ€™s full-length album"/>
    <x v="1372"/>
    <x v="15"/>
    <x v="740"/>
    <x v="0"/>
    <x v="0"/>
    <s v="USD"/>
    <n v="1458874388"/>
    <n v="1456285988"/>
    <x v="0"/>
    <x v="36"/>
    <x v="0"/>
    <s v="music/rock"/>
    <x v="192"/>
    <x v="1000"/>
    <x v="4"/>
    <x v="11"/>
  </r>
  <r>
    <n v="1375"/>
    <s v="PAMPA FOLKS - 1st &quot;Indie Pop Western&quot; Album"/>
    <x v="1373"/>
    <x v="23"/>
    <x v="974"/>
    <x v="0"/>
    <x v="6"/>
    <s v="EUR"/>
    <n v="1484444119"/>
    <n v="1481852119"/>
    <x v="0"/>
    <x v="280"/>
    <x v="0"/>
    <s v="music/rock"/>
    <x v="193"/>
    <x v="1001"/>
    <x v="4"/>
    <x v="11"/>
  </r>
  <r>
    <n v="1376"/>
    <s v="Dead Pirates / HIGHMARE LP 2nd pressing"/>
    <x v="1374"/>
    <x v="250"/>
    <x v="975"/>
    <x v="0"/>
    <x v="1"/>
    <s v="GBP"/>
    <n v="1480784606"/>
    <n v="1478189006"/>
    <x v="0"/>
    <x v="129"/>
    <x v="0"/>
    <s v="music/rock"/>
    <x v="194"/>
    <x v="1002"/>
    <x v="4"/>
    <x v="11"/>
  </r>
  <r>
    <n v="1377"/>
    <s v="Official Debut EP for Stereo Jo"/>
    <x v="1375"/>
    <x v="46"/>
    <x v="17"/>
    <x v="0"/>
    <x v="0"/>
    <s v="USD"/>
    <n v="1486095060"/>
    <n v="1484198170"/>
    <x v="0"/>
    <x v="162"/>
    <x v="0"/>
    <s v="music/rock"/>
    <x v="31"/>
    <x v="1003"/>
    <x v="4"/>
    <x v="11"/>
  </r>
  <r>
    <n v="1378"/>
    <s v="SIX BY SEVEN"/>
    <x v="1376"/>
    <x v="13"/>
    <x v="976"/>
    <x v="0"/>
    <x v="1"/>
    <s v="GBP"/>
    <n v="1470075210"/>
    <n v="1468779210"/>
    <x v="0"/>
    <x v="182"/>
    <x v="0"/>
    <s v="music/rock"/>
    <x v="195"/>
    <x v="1004"/>
    <x v="4"/>
    <x v="11"/>
  </r>
  <r>
    <n v="1379"/>
    <s v="J. Walter Makes a Record"/>
    <x v="1377"/>
    <x v="3"/>
    <x v="977"/>
    <x v="0"/>
    <x v="0"/>
    <s v="USD"/>
    <n v="1433504876"/>
    <n v="1430912876"/>
    <x v="0"/>
    <x v="299"/>
    <x v="0"/>
    <s v="music/rock"/>
    <x v="20"/>
    <x v="1005"/>
    <x v="4"/>
    <x v="11"/>
  </r>
  <r>
    <n v="1380"/>
    <s v="BARNFEST 2015"/>
    <x v="1378"/>
    <x v="251"/>
    <x v="437"/>
    <x v="0"/>
    <x v="0"/>
    <s v="USD"/>
    <n v="1433815200"/>
    <n v="1431886706"/>
    <x v="0"/>
    <x v="81"/>
    <x v="0"/>
    <s v="music/rock"/>
    <x v="196"/>
    <x v="1006"/>
    <x v="4"/>
    <x v="11"/>
  </r>
  <r>
    <n v="1381"/>
    <s v="&quot;Me &amp; Eugene&quot; - NEW EP by Jameson and the Sordid Seeds"/>
    <x v="1379"/>
    <x v="10"/>
    <x v="978"/>
    <x v="0"/>
    <x v="0"/>
    <s v="USD"/>
    <n v="1482988125"/>
    <n v="1480396125"/>
    <x v="0"/>
    <x v="196"/>
    <x v="0"/>
    <s v="music/rock"/>
    <x v="13"/>
    <x v="919"/>
    <x v="4"/>
    <x v="11"/>
  </r>
  <r>
    <n v="1382"/>
    <s v="The Floorwalkers New Album!"/>
    <x v="1380"/>
    <x v="6"/>
    <x v="979"/>
    <x v="0"/>
    <x v="0"/>
    <s v="USD"/>
    <n v="1367867536"/>
    <n v="1365275536"/>
    <x v="0"/>
    <x v="265"/>
    <x v="0"/>
    <s v="music/rock"/>
    <x v="3"/>
    <x v="847"/>
    <x v="4"/>
    <x v="11"/>
  </r>
  <r>
    <n v="1383"/>
    <s v="Help Monochrome Seasons Fund His New Album ''Space Culture''"/>
    <x v="1381"/>
    <x v="41"/>
    <x v="980"/>
    <x v="0"/>
    <x v="5"/>
    <s v="CAD"/>
    <n v="1482457678"/>
    <n v="1480729678"/>
    <x v="0"/>
    <x v="251"/>
    <x v="0"/>
    <s v="music/rock"/>
    <x v="197"/>
    <x v="1007"/>
    <x v="4"/>
    <x v="11"/>
  </r>
  <r>
    <n v="1384"/>
    <s v="Manny Manriquez' new rock opera journey: Outland Warrior"/>
    <x v="1382"/>
    <x v="8"/>
    <x v="981"/>
    <x v="0"/>
    <x v="0"/>
    <s v="USD"/>
    <n v="1436117922"/>
    <n v="1433525922"/>
    <x v="0"/>
    <x v="287"/>
    <x v="0"/>
    <s v="music/rock"/>
    <x v="39"/>
    <x v="1008"/>
    <x v="4"/>
    <x v="11"/>
  </r>
  <r>
    <n v="1385"/>
    <s v="Chi Might Project"/>
    <x v="1383"/>
    <x v="6"/>
    <x v="982"/>
    <x v="0"/>
    <x v="12"/>
    <s v="EUR"/>
    <n v="1461931860"/>
    <n v="1457109121"/>
    <x v="0"/>
    <x v="179"/>
    <x v="0"/>
    <s v="music/rock"/>
    <x v="5"/>
    <x v="1009"/>
    <x v="4"/>
    <x v="11"/>
  </r>
  <r>
    <n v="1386"/>
    <s v="MALTESE CROSS: The First Album"/>
    <x v="1384"/>
    <x v="44"/>
    <x v="983"/>
    <x v="0"/>
    <x v="0"/>
    <s v="USD"/>
    <n v="1438183889"/>
    <n v="1435591889"/>
    <x v="0"/>
    <x v="25"/>
    <x v="0"/>
    <s v="music/rock"/>
    <x v="198"/>
    <x v="368"/>
    <x v="4"/>
    <x v="11"/>
  </r>
  <r>
    <n v="1387"/>
    <s v="FAMILY BUSINESS KICKSTARTER"/>
    <x v="1385"/>
    <x v="23"/>
    <x v="984"/>
    <x v="0"/>
    <x v="0"/>
    <s v="USD"/>
    <n v="1433305800"/>
    <n v="1430604395"/>
    <x v="0"/>
    <x v="76"/>
    <x v="0"/>
    <s v="music/rock"/>
    <x v="0"/>
    <x v="1010"/>
    <x v="4"/>
    <x v="11"/>
  </r>
  <r>
    <n v="1388"/>
    <s v="Ghosts of Jupiter: The Great Bright Horses"/>
    <x v="1386"/>
    <x v="10"/>
    <x v="985"/>
    <x v="0"/>
    <x v="0"/>
    <s v="USD"/>
    <n v="1476720840"/>
    <n v="1474469117"/>
    <x v="0"/>
    <x v="300"/>
    <x v="0"/>
    <s v="music/rock"/>
    <x v="165"/>
    <x v="1011"/>
    <x v="4"/>
    <x v="11"/>
  </r>
  <r>
    <n v="1389"/>
    <s v="Pre-order DANCEHALL's first record!!!"/>
    <x v="1387"/>
    <x v="2"/>
    <x v="986"/>
    <x v="0"/>
    <x v="1"/>
    <s v="GBP"/>
    <n v="1471087957"/>
    <n v="1468495957"/>
    <x v="0"/>
    <x v="69"/>
    <x v="0"/>
    <s v="music/rock"/>
    <x v="14"/>
    <x v="1012"/>
    <x v="4"/>
    <x v="11"/>
  </r>
  <r>
    <n v="1390"/>
    <s v="New Music Video/Artist Development"/>
    <x v="1388"/>
    <x v="70"/>
    <x v="987"/>
    <x v="0"/>
    <x v="0"/>
    <s v="USD"/>
    <n v="1430154720"/>
    <n v="1427224606"/>
    <x v="0"/>
    <x v="10"/>
    <x v="0"/>
    <s v="music/rock"/>
    <x v="15"/>
    <x v="1013"/>
    <x v="4"/>
    <x v="11"/>
  </r>
  <r>
    <n v="1391"/>
    <s v="Rules and Regulations"/>
    <x v="1389"/>
    <x v="2"/>
    <x v="988"/>
    <x v="0"/>
    <x v="0"/>
    <s v="USD"/>
    <n v="1440219540"/>
    <n v="1436369818"/>
    <x v="0"/>
    <x v="62"/>
    <x v="0"/>
    <s v="music/rock"/>
    <x v="5"/>
    <x v="1014"/>
    <x v="4"/>
    <x v="11"/>
  </r>
  <r>
    <n v="1392"/>
    <s v="Telesomniac's Debut Album"/>
    <x v="1390"/>
    <x v="30"/>
    <x v="989"/>
    <x v="0"/>
    <x v="0"/>
    <s v="USD"/>
    <n v="1456976586"/>
    <n v="1454298186"/>
    <x v="0"/>
    <x v="201"/>
    <x v="0"/>
    <s v="music/rock"/>
    <x v="35"/>
    <x v="1015"/>
    <x v="4"/>
    <x v="11"/>
  </r>
  <r>
    <n v="1393"/>
    <s v="WolfHunt | Social Commentary Rock Project"/>
    <x v="1391"/>
    <x v="3"/>
    <x v="990"/>
    <x v="0"/>
    <x v="0"/>
    <s v="USD"/>
    <n v="1470068523"/>
    <n v="1467476523"/>
    <x v="0"/>
    <x v="47"/>
    <x v="0"/>
    <s v="music/rock"/>
    <x v="21"/>
    <x v="1016"/>
    <x v="4"/>
    <x v="11"/>
  </r>
  <r>
    <n v="1394"/>
    <s v="&quot;Intrusive Thoughts&quot;: first full LP by The Reckless Scamps"/>
    <x v="1392"/>
    <x v="47"/>
    <x v="991"/>
    <x v="0"/>
    <x v="0"/>
    <s v="USD"/>
    <n v="1488337200"/>
    <n v="1484623726"/>
    <x v="0"/>
    <x v="57"/>
    <x v="0"/>
    <s v="music/rock"/>
    <x v="108"/>
    <x v="1017"/>
    <x v="4"/>
    <x v="11"/>
  </r>
  <r>
    <n v="1395"/>
    <s v="Quiet Oaks Full Length Album"/>
    <x v="1393"/>
    <x v="8"/>
    <x v="992"/>
    <x v="0"/>
    <x v="0"/>
    <s v="USD"/>
    <n v="1484430481"/>
    <n v="1481838481"/>
    <x v="0"/>
    <x v="141"/>
    <x v="0"/>
    <s v="music/rock"/>
    <x v="20"/>
    <x v="1018"/>
    <x v="4"/>
    <x v="11"/>
  </r>
  <r>
    <n v="1396"/>
    <s v="Bret Coats' &quot;Music For The People&quot; KickStarter"/>
    <x v="1394"/>
    <x v="12"/>
    <x v="993"/>
    <x v="0"/>
    <x v="0"/>
    <s v="USD"/>
    <n v="1423871882"/>
    <n v="1421279882"/>
    <x v="0"/>
    <x v="196"/>
    <x v="0"/>
    <s v="music/rock"/>
    <x v="13"/>
    <x v="1019"/>
    <x v="4"/>
    <x v="11"/>
  </r>
  <r>
    <n v="1397"/>
    <s v="Halls of the Machine - All Tribal Dignitaries"/>
    <x v="1395"/>
    <x v="3"/>
    <x v="994"/>
    <x v="0"/>
    <x v="0"/>
    <s v="USD"/>
    <n v="1477603140"/>
    <n v="1475013710"/>
    <x v="0"/>
    <x v="150"/>
    <x v="0"/>
    <s v="music/rock"/>
    <x v="35"/>
    <x v="1020"/>
    <x v="4"/>
    <x v="11"/>
  </r>
  <r>
    <n v="1398"/>
    <s v="We Invite You to Come &quot;Back to the 80's with StonyCold!&quot;"/>
    <x v="1396"/>
    <x v="85"/>
    <x v="995"/>
    <x v="0"/>
    <x v="0"/>
    <s v="USD"/>
    <n v="1467752334"/>
    <n v="1465160334"/>
    <x v="0"/>
    <x v="71"/>
    <x v="0"/>
    <s v="music/rock"/>
    <x v="5"/>
    <x v="1021"/>
    <x v="4"/>
    <x v="11"/>
  </r>
  <r>
    <n v="1399"/>
    <s v="Rocket And A Bomb Live DVD/Album + new Michael Knott 7&quot;EP"/>
    <x v="1397"/>
    <x v="7"/>
    <x v="996"/>
    <x v="0"/>
    <x v="0"/>
    <s v="USD"/>
    <n v="1412640373"/>
    <n v="1410048373"/>
    <x v="0"/>
    <x v="192"/>
    <x v="0"/>
    <s v="music/rock"/>
    <x v="9"/>
    <x v="1022"/>
    <x v="4"/>
    <x v="11"/>
  </r>
  <r>
    <n v="1400"/>
    <s v="Stone Kings: From Creation To Devastation"/>
    <x v="1398"/>
    <x v="18"/>
    <x v="997"/>
    <x v="0"/>
    <x v="1"/>
    <s v="GBP"/>
    <n v="1465709400"/>
    <n v="1462695073"/>
    <x v="0"/>
    <x v="69"/>
    <x v="0"/>
    <s v="music/rock"/>
    <x v="23"/>
    <x v="1023"/>
    <x v="4"/>
    <x v="11"/>
  </r>
  <r>
    <n v="1401"/>
    <s v="Michale Graves â€œVagabond Acousticâ€ Extremely Limited Edition"/>
    <x v="1399"/>
    <x v="30"/>
    <x v="998"/>
    <x v="0"/>
    <x v="0"/>
    <s v="USD"/>
    <n v="1369612474"/>
    <n v="1367798074"/>
    <x v="0"/>
    <x v="301"/>
    <x v="0"/>
    <s v="music/rock"/>
    <x v="199"/>
    <x v="246"/>
    <x v="4"/>
    <x v="11"/>
  </r>
  <r>
    <n v="1402"/>
    <s v="Nineteen Fifty Eight - Untitled EP"/>
    <x v="1400"/>
    <x v="30"/>
    <x v="999"/>
    <x v="0"/>
    <x v="1"/>
    <s v="GBP"/>
    <n v="1430439411"/>
    <n v="1425259011"/>
    <x v="0"/>
    <x v="116"/>
    <x v="0"/>
    <s v="music/rock"/>
    <x v="15"/>
    <x v="1024"/>
    <x v="4"/>
    <x v="11"/>
  </r>
  <r>
    <n v="1403"/>
    <s v="Gregorian Rock"/>
    <x v="1401"/>
    <x v="23"/>
    <x v="1000"/>
    <x v="0"/>
    <x v="0"/>
    <s v="USD"/>
    <n v="1374802235"/>
    <n v="1372210235"/>
    <x v="0"/>
    <x v="36"/>
    <x v="0"/>
    <s v="music/rock"/>
    <x v="33"/>
    <x v="1025"/>
    <x v="4"/>
    <x v="11"/>
  </r>
  <r>
    <n v="1404"/>
    <s v="3 Men and a Book"/>
    <x v="1402"/>
    <x v="107"/>
    <x v="854"/>
    <x v="2"/>
    <x v="1"/>
    <s v="GBP"/>
    <n v="1424607285"/>
    <n v="1422447285"/>
    <x v="1"/>
    <x v="81"/>
    <x v="1"/>
    <s v="publishing/translations"/>
    <x v="53"/>
    <x v="1026"/>
    <x v="3"/>
    <x v="22"/>
  </r>
  <r>
    <n v="1405"/>
    <s v="The Bible translated into Emoticons"/>
    <x v="1403"/>
    <x v="31"/>
    <x v="522"/>
    <x v="2"/>
    <x v="0"/>
    <s v="USD"/>
    <n v="1417195201"/>
    <n v="1414599601"/>
    <x v="1"/>
    <x v="57"/>
    <x v="1"/>
    <s v="publishing/translations"/>
    <x v="50"/>
    <x v="1027"/>
    <x v="3"/>
    <x v="22"/>
  </r>
  <r>
    <n v="1406"/>
    <s v="Man Down! Translation project"/>
    <x v="1404"/>
    <x v="14"/>
    <x v="493"/>
    <x v="2"/>
    <x v="13"/>
    <s v="EUR"/>
    <n v="1449914400"/>
    <n v="1445336607"/>
    <x v="0"/>
    <x v="83"/>
    <x v="1"/>
    <s v="publishing/translations"/>
    <x v="50"/>
    <x v="144"/>
    <x v="3"/>
    <x v="22"/>
  </r>
  <r>
    <n v="1407"/>
    <s v="My life, My travel, My past - time to share"/>
    <x v="1405"/>
    <x v="9"/>
    <x v="493"/>
    <x v="2"/>
    <x v="0"/>
    <s v="USD"/>
    <n v="1407847978"/>
    <n v="1405687978"/>
    <x v="0"/>
    <x v="84"/>
    <x v="1"/>
    <s v="publishing/translations"/>
    <x v="60"/>
    <x v="501"/>
    <x v="3"/>
    <x v="22"/>
  </r>
  <r>
    <n v="1408"/>
    <s v="General Treatise on Chess. Tactics. by R. Grau, translation"/>
    <x v="1406"/>
    <x v="28"/>
    <x v="662"/>
    <x v="2"/>
    <x v="1"/>
    <s v="GBP"/>
    <n v="1447451756"/>
    <n v="1444856156"/>
    <x v="0"/>
    <x v="79"/>
    <x v="1"/>
    <s v="publishing/translations"/>
    <x v="113"/>
    <x v="1028"/>
    <x v="3"/>
    <x v="22"/>
  </r>
  <r>
    <n v="1409"/>
    <s v="Modern Literal Torah Translation: Genesis"/>
    <x v="1407"/>
    <x v="23"/>
    <x v="117"/>
    <x v="2"/>
    <x v="0"/>
    <s v="USD"/>
    <n v="1420085535"/>
    <n v="1414897935"/>
    <x v="0"/>
    <x v="78"/>
    <x v="1"/>
    <s v="publishing/translations"/>
    <x v="50"/>
    <x v="121"/>
    <x v="3"/>
    <x v="22"/>
  </r>
  <r>
    <n v="1410"/>
    <s v="Existence Space and Office (English translation)"/>
    <x v="1408"/>
    <x v="12"/>
    <x v="116"/>
    <x v="2"/>
    <x v="13"/>
    <s v="EUR"/>
    <n v="1464939520"/>
    <n v="1461051520"/>
    <x v="0"/>
    <x v="29"/>
    <x v="1"/>
    <s v="publishing/translations"/>
    <x v="50"/>
    <x v="120"/>
    <x v="3"/>
    <x v="22"/>
  </r>
  <r>
    <n v="1411"/>
    <s v="The Divine Comedy- A New English Translation"/>
    <x v="1409"/>
    <x v="9"/>
    <x v="1001"/>
    <x v="2"/>
    <x v="1"/>
    <s v="GBP"/>
    <n v="1423185900"/>
    <n v="1420766700"/>
    <x v="0"/>
    <x v="83"/>
    <x v="1"/>
    <s v="publishing/translations"/>
    <x v="50"/>
    <x v="1029"/>
    <x v="3"/>
    <x v="22"/>
  </r>
  <r>
    <n v="1412"/>
    <s v="For overseas shogi fans! Shogi novel translation project"/>
    <x v="1410"/>
    <x v="39"/>
    <x v="1002"/>
    <x v="2"/>
    <x v="0"/>
    <s v="USD"/>
    <n v="1417656699"/>
    <n v="1415064699"/>
    <x v="0"/>
    <x v="62"/>
    <x v="1"/>
    <s v="publishing/translations"/>
    <x v="62"/>
    <x v="1030"/>
    <x v="3"/>
    <x v="22"/>
  </r>
  <r>
    <n v="1413"/>
    <s v="LE NUVOLE DEL CIELO-CLOUDS OF THE SKY"/>
    <x v="1411"/>
    <x v="13"/>
    <x v="173"/>
    <x v="2"/>
    <x v="13"/>
    <s v="EUR"/>
    <n v="1455964170"/>
    <n v="1450780170"/>
    <x v="0"/>
    <x v="29"/>
    <x v="1"/>
    <s v="publishing/translations"/>
    <x v="62"/>
    <x v="101"/>
    <x v="3"/>
    <x v="22"/>
  </r>
  <r>
    <n v="1414"/>
    <s v="Database of Interlinear Greek Words"/>
    <x v="1412"/>
    <x v="2"/>
    <x v="116"/>
    <x v="2"/>
    <x v="0"/>
    <s v="USD"/>
    <n v="1483423467"/>
    <n v="1480831467"/>
    <x v="0"/>
    <x v="29"/>
    <x v="1"/>
    <s v="publishing/translations"/>
    <x v="50"/>
    <x v="120"/>
    <x v="3"/>
    <x v="22"/>
  </r>
  <r>
    <n v="1415"/>
    <s v="The Complete Homilies of Blessed Oscar Romero: Volume 2"/>
    <x v="1413"/>
    <x v="85"/>
    <x v="25"/>
    <x v="2"/>
    <x v="0"/>
    <s v="USD"/>
    <n v="1439741591"/>
    <n v="1436285591"/>
    <x v="0"/>
    <x v="82"/>
    <x v="1"/>
    <s v="publishing/translations"/>
    <x v="82"/>
    <x v="1031"/>
    <x v="3"/>
    <x v="22"/>
  </r>
  <r>
    <n v="1416"/>
    <s v="Glenn's  little book of  quotes"/>
    <x v="1414"/>
    <x v="63"/>
    <x v="117"/>
    <x v="2"/>
    <x v="0"/>
    <s v="USD"/>
    <n v="1448147619"/>
    <n v="1445552019"/>
    <x v="0"/>
    <x v="78"/>
    <x v="1"/>
    <s v="publishing/translations"/>
    <x v="50"/>
    <x v="121"/>
    <x v="3"/>
    <x v="22"/>
  </r>
  <r>
    <n v="1417"/>
    <s v="Digitizing 8 Rare Siddha Yoga Books"/>
    <x v="1415"/>
    <x v="37"/>
    <x v="434"/>
    <x v="2"/>
    <x v="0"/>
    <s v="USD"/>
    <n v="1442315460"/>
    <n v="1439696174"/>
    <x v="0"/>
    <x v="84"/>
    <x v="1"/>
    <s v="publishing/translations"/>
    <x v="60"/>
    <x v="440"/>
    <x v="3"/>
    <x v="22"/>
  </r>
  <r>
    <n v="1418"/>
    <s v="Realidades del Hombre"/>
    <x v="1416"/>
    <x v="9"/>
    <x v="360"/>
    <x v="2"/>
    <x v="3"/>
    <s v="EUR"/>
    <n v="1456397834"/>
    <n v="1453805834"/>
    <x v="0"/>
    <x v="29"/>
    <x v="1"/>
    <s v="publishing/translations"/>
    <x v="50"/>
    <x v="1032"/>
    <x v="3"/>
    <x v="22"/>
  </r>
  <r>
    <n v="1419"/>
    <s v="Book Tour &quot;Words of Fire! Women Loving Women in Latin Amer&quot;"/>
    <x v="1417"/>
    <x v="84"/>
    <x v="1003"/>
    <x v="2"/>
    <x v="0"/>
    <s v="USD"/>
    <n v="1476010619"/>
    <n v="1473418619"/>
    <x v="0"/>
    <x v="73"/>
    <x v="1"/>
    <s v="publishing/translations"/>
    <x v="113"/>
    <x v="884"/>
    <x v="3"/>
    <x v="22"/>
  </r>
  <r>
    <n v="1420"/>
    <s v="Shakespeare in the Hood - Romeo and Juliet"/>
    <x v="1418"/>
    <x v="252"/>
    <x v="158"/>
    <x v="2"/>
    <x v="0"/>
    <s v="USD"/>
    <n v="1467129686"/>
    <n v="1464969686"/>
    <x v="0"/>
    <x v="83"/>
    <x v="1"/>
    <s v="publishing/translations"/>
    <x v="56"/>
    <x v="120"/>
    <x v="3"/>
    <x v="22"/>
  </r>
  <r>
    <n v="1421"/>
    <s v="English translation of &quot;The Escape to Myanmar&quot;"/>
    <x v="1419"/>
    <x v="61"/>
    <x v="148"/>
    <x v="2"/>
    <x v="11"/>
    <s v="SEK"/>
    <n v="1423432709"/>
    <n v="1420840709"/>
    <x v="0"/>
    <x v="84"/>
    <x v="1"/>
    <s v="publishing/translations"/>
    <x v="50"/>
    <x v="101"/>
    <x v="3"/>
    <x v="22"/>
  </r>
  <r>
    <n v="1422"/>
    <s v="&quot;Hope Without Borders&quot; trilogy by I R Tyler, Chinese edition"/>
    <x v="1420"/>
    <x v="31"/>
    <x v="375"/>
    <x v="2"/>
    <x v="4"/>
    <s v="NZD"/>
    <n v="1474436704"/>
    <n v="1471844704"/>
    <x v="0"/>
    <x v="84"/>
    <x v="1"/>
    <s v="publishing/translations"/>
    <x v="50"/>
    <x v="31"/>
    <x v="3"/>
    <x v="22"/>
  </r>
  <r>
    <n v="1423"/>
    <s v="Progressive King James Version New Testament"/>
    <x v="1421"/>
    <x v="11"/>
    <x v="173"/>
    <x v="2"/>
    <x v="2"/>
    <s v="AUD"/>
    <n v="1451637531"/>
    <n v="1449045531"/>
    <x v="0"/>
    <x v="29"/>
    <x v="1"/>
    <s v="publishing/translations"/>
    <x v="50"/>
    <x v="101"/>
    <x v="3"/>
    <x v="22"/>
  </r>
  <r>
    <n v="1424"/>
    <s v="Subway Mantras"/>
    <x v="1422"/>
    <x v="51"/>
    <x v="1004"/>
    <x v="2"/>
    <x v="0"/>
    <s v="USD"/>
    <n v="1479233602"/>
    <n v="1478106802"/>
    <x v="0"/>
    <x v="25"/>
    <x v="1"/>
    <s v="publishing/translations"/>
    <x v="68"/>
    <x v="1033"/>
    <x v="3"/>
    <x v="22"/>
  </r>
  <r>
    <n v="1425"/>
    <s v="Hello!(Sawadee).&quot;.America&quot;   BOOK"/>
    <x v="1423"/>
    <x v="93"/>
    <x v="117"/>
    <x v="2"/>
    <x v="0"/>
    <s v="USD"/>
    <n v="1430276959"/>
    <n v="1427684959"/>
    <x v="0"/>
    <x v="78"/>
    <x v="1"/>
    <s v="publishing/translations"/>
    <x v="50"/>
    <x v="121"/>
    <x v="3"/>
    <x v="22"/>
  </r>
  <r>
    <n v="1426"/>
    <s v="Die Welt der Haie in Englisch (The World of Sharks)"/>
    <x v="1424"/>
    <x v="28"/>
    <x v="117"/>
    <x v="2"/>
    <x v="12"/>
    <s v="EUR"/>
    <n v="1440408120"/>
    <n v="1435224120"/>
    <x v="0"/>
    <x v="78"/>
    <x v="1"/>
    <s v="publishing/translations"/>
    <x v="50"/>
    <x v="121"/>
    <x v="3"/>
    <x v="22"/>
  </r>
  <r>
    <n v="1427"/>
    <s v="WHAT CAN I DO?..."/>
    <x v="1425"/>
    <x v="10"/>
    <x v="1005"/>
    <x v="2"/>
    <x v="12"/>
    <s v="EUR"/>
    <n v="1474230385"/>
    <n v="1471638385"/>
    <x v="0"/>
    <x v="80"/>
    <x v="1"/>
    <s v="publishing/translations"/>
    <x v="59"/>
    <x v="1034"/>
    <x v="3"/>
    <x v="22"/>
  </r>
  <r>
    <n v="1428"/>
    <s v="Translation of the book &quot;He sees me with his Heart&quot;"/>
    <x v="1426"/>
    <x v="28"/>
    <x v="372"/>
    <x v="2"/>
    <x v="3"/>
    <s v="EUR"/>
    <n v="1459584417"/>
    <n v="1456996017"/>
    <x v="0"/>
    <x v="83"/>
    <x v="1"/>
    <s v="publishing/translations"/>
    <x v="62"/>
    <x v="2"/>
    <x v="3"/>
    <x v="22"/>
  </r>
  <r>
    <n v="1429"/>
    <s v="10 P.M."/>
    <x v="1427"/>
    <x v="3"/>
    <x v="117"/>
    <x v="2"/>
    <x v="0"/>
    <s v="USD"/>
    <n v="1428629242"/>
    <n v="1426037242"/>
    <x v="0"/>
    <x v="78"/>
    <x v="1"/>
    <s v="publishing/translations"/>
    <x v="50"/>
    <x v="121"/>
    <x v="3"/>
    <x v="22"/>
  </r>
  <r>
    <n v="1430"/>
    <s v="Esoteric Project Management"/>
    <x v="1428"/>
    <x v="10"/>
    <x v="124"/>
    <x v="2"/>
    <x v="0"/>
    <s v="USD"/>
    <n v="1419017488"/>
    <n v="1416339088"/>
    <x v="0"/>
    <x v="81"/>
    <x v="1"/>
    <s v="publishing/translations"/>
    <x v="59"/>
    <x v="128"/>
    <x v="3"/>
    <x v="22"/>
  </r>
  <r>
    <n v="1431"/>
    <s v="Publishing Persian version of IT AIN'T SO AWFUL, FALAFEL"/>
    <x v="1429"/>
    <x v="73"/>
    <x v="1006"/>
    <x v="2"/>
    <x v="0"/>
    <s v="USD"/>
    <n v="1448517816"/>
    <n v="1445922216"/>
    <x v="0"/>
    <x v="5"/>
    <x v="1"/>
    <s v="publishing/translations"/>
    <x v="188"/>
    <x v="1035"/>
    <x v="3"/>
    <x v="22"/>
  </r>
  <r>
    <n v="1432"/>
    <s v="The Holy Bib-el"/>
    <x v="1430"/>
    <x v="79"/>
    <x v="117"/>
    <x v="2"/>
    <x v="0"/>
    <s v="USD"/>
    <n v="1437417828"/>
    <n v="1434825828"/>
    <x v="0"/>
    <x v="78"/>
    <x v="1"/>
    <s v="publishing/translations"/>
    <x v="50"/>
    <x v="121"/>
    <x v="3"/>
    <x v="22"/>
  </r>
  <r>
    <n v="1433"/>
    <s v="The Gayatri Mantra for Jhansi, India"/>
    <x v="1431"/>
    <x v="14"/>
    <x v="1007"/>
    <x v="2"/>
    <x v="13"/>
    <s v="EUR"/>
    <n v="1481367600"/>
    <n v="1477839675"/>
    <x v="0"/>
    <x v="73"/>
    <x v="1"/>
    <s v="publishing/translations"/>
    <x v="113"/>
    <x v="1036"/>
    <x v="3"/>
    <x v="22"/>
  </r>
  <r>
    <n v="1434"/>
    <s v="Translation of 'SOCIALCAPITALISM' (2014)"/>
    <x v="1432"/>
    <x v="253"/>
    <x v="1008"/>
    <x v="2"/>
    <x v="8"/>
    <s v="DKK"/>
    <n v="1433775600"/>
    <n v="1431973478"/>
    <x v="0"/>
    <x v="202"/>
    <x v="1"/>
    <s v="publishing/translations"/>
    <x v="54"/>
    <x v="1037"/>
    <x v="3"/>
    <x v="22"/>
  </r>
  <r>
    <n v="1435"/>
    <s v="Trilogy of Crystals, book 1, translation"/>
    <x v="1433"/>
    <x v="36"/>
    <x v="493"/>
    <x v="2"/>
    <x v="13"/>
    <s v="EUR"/>
    <n v="1444589020"/>
    <n v="1441997020"/>
    <x v="0"/>
    <x v="84"/>
    <x v="1"/>
    <s v="publishing/translations"/>
    <x v="50"/>
    <x v="501"/>
    <x v="3"/>
    <x v="22"/>
  </r>
  <r>
    <n v="1436"/>
    <s v="Translation of an interactive eLearning-website for surgery"/>
    <x v="1434"/>
    <x v="3"/>
    <x v="1009"/>
    <x v="2"/>
    <x v="12"/>
    <s v="EUR"/>
    <n v="1456043057"/>
    <n v="1453451057"/>
    <x v="0"/>
    <x v="84"/>
    <x v="1"/>
    <s v="publishing/translations"/>
    <x v="60"/>
    <x v="1038"/>
    <x v="3"/>
    <x v="22"/>
  </r>
  <r>
    <n v="1437"/>
    <s v="THE BACHELOR KNOWS NO BORDERS"/>
    <x v="1435"/>
    <x v="9"/>
    <x v="1010"/>
    <x v="2"/>
    <x v="0"/>
    <s v="USD"/>
    <n v="1405227540"/>
    <n v="1402058739"/>
    <x v="0"/>
    <x v="19"/>
    <x v="1"/>
    <s v="publishing/translations"/>
    <x v="117"/>
    <x v="1039"/>
    <x v="3"/>
    <x v="22"/>
  </r>
  <r>
    <n v="1438"/>
    <s v="Felting tutorials - worldwide wool craft - translation"/>
    <x v="1436"/>
    <x v="22"/>
    <x v="49"/>
    <x v="2"/>
    <x v="8"/>
    <s v="DKK"/>
    <n v="1461765300"/>
    <n v="1459198499"/>
    <x v="0"/>
    <x v="22"/>
    <x v="1"/>
    <s v="publishing/translations"/>
    <x v="56"/>
    <x v="753"/>
    <x v="3"/>
    <x v="22"/>
  </r>
  <r>
    <n v="1439"/>
    <s v="Watermark the truth beneath the surface - Translate"/>
    <x v="1437"/>
    <x v="254"/>
    <x v="147"/>
    <x v="2"/>
    <x v="5"/>
    <s v="CAD"/>
    <n v="1425758101"/>
    <n v="1423166101"/>
    <x v="0"/>
    <x v="79"/>
    <x v="1"/>
    <s v="publishing/translations"/>
    <x v="113"/>
    <x v="179"/>
    <x v="3"/>
    <x v="22"/>
  </r>
  <r>
    <n v="1440"/>
    <s v="Perfume Collectibles - Vintage Bottles - History of Perfume"/>
    <x v="1438"/>
    <x v="93"/>
    <x v="116"/>
    <x v="2"/>
    <x v="13"/>
    <s v="EUR"/>
    <n v="1464285463"/>
    <n v="1461693463"/>
    <x v="0"/>
    <x v="29"/>
    <x v="1"/>
    <s v="publishing/translations"/>
    <x v="50"/>
    <x v="120"/>
    <x v="3"/>
    <x v="22"/>
  </r>
  <r>
    <n v="1441"/>
    <s v="Sikh Police: Guru Granth Sahib Project"/>
    <x v="1439"/>
    <x v="237"/>
    <x v="895"/>
    <x v="2"/>
    <x v="1"/>
    <s v="GBP"/>
    <n v="1441995769"/>
    <n v="1436811769"/>
    <x v="0"/>
    <x v="83"/>
    <x v="1"/>
    <s v="publishing/translations"/>
    <x v="60"/>
    <x v="1040"/>
    <x v="3"/>
    <x v="22"/>
  </r>
  <r>
    <n v="1442"/>
    <s v="Alternative Economics: Reversing Stagnation on Smashwords"/>
    <x v="1440"/>
    <x v="15"/>
    <x v="117"/>
    <x v="2"/>
    <x v="0"/>
    <s v="USD"/>
    <n v="1464190158"/>
    <n v="1461598158"/>
    <x v="0"/>
    <x v="78"/>
    <x v="1"/>
    <s v="publishing/translations"/>
    <x v="50"/>
    <x v="121"/>
    <x v="3"/>
    <x v="22"/>
  </r>
  <r>
    <n v="1443"/>
    <s v="Translate my Saga Fantasy : Icarus Ã  l'Ã©cole des dieux"/>
    <x v="1441"/>
    <x v="93"/>
    <x v="117"/>
    <x v="2"/>
    <x v="6"/>
    <s v="EUR"/>
    <n v="1483395209"/>
    <n v="1480803209"/>
    <x v="0"/>
    <x v="78"/>
    <x v="1"/>
    <s v="publishing/translations"/>
    <x v="50"/>
    <x v="121"/>
    <x v="3"/>
    <x v="22"/>
  </r>
  <r>
    <n v="1444"/>
    <s v="Expand the MillionairesLetter in the US Market!"/>
    <x v="1442"/>
    <x v="255"/>
    <x v="117"/>
    <x v="2"/>
    <x v="12"/>
    <s v="EUR"/>
    <n v="1442091462"/>
    <n v="1436907462"/>
    <x v="0"/>
    <x v="78"/>
    <x v="1"/>
    <s v="publishing/translations"/>
    <x v="50"/>
    <x v="121"/>
    <x v="3"/>
    <x v="22"/>
  </r>
  <r>
    <n v="1445"/>
    <s v="Finnegans Wake von James Joyce - deutsche Ãœbersetzung"/>
    <x v="1443"/>
    <x v="64"/>
    <x v="117"/>
    <x v="2"/>
    <x v="12"/>
    <s v="EUR"/>
    <n v="1434286855"/>
    <n v="1431694855"/>
    <x v="0"/>
    <x v="78"/>
    <x v="1"/>
    <s v="publishing/translations"/>
    <x v="50"/>
    <x v="121"/>
    <x v="3"/>
    <x v="22"/>
  </r>
  <r>
    <n v="1446"/>
    <s v="Italian Manual Kickstarter - Manuale Italiano non ufficiale"/>
    <x v="1444"/>
    <x v="42"/>
    <x v="117"/>
    <x v="2"/>
    <x v="13"/>
    <s v="EUR"/>
    <n v="1461235478"/>
    <n v="1459507478"/>
    <x v="0"/>
    <x v="78"/>
    <x v="1"/>
    <s v="publishing/translations"/>
    <x v="50"/>
    <x v="121"/>
    <x v="3"/>
    <x v="22"/>
  </r>
  <r>
    <n v="1447"/>
    <s v="Indian Language Dictionary"/>
    <x v="1445"/>
    <x v="69"/>
    <x v="735"/>
    <x v="2"/>
    <x v="0"/>
    <s v="USD"/>
    <n v="1467999134"/>
    <n v="1465407134"/>
    <x v="0"/>
    <x v="83"/>
    <x v="1"/>
    <s v="publishing/translations"/>
    <x v="50"/>
    <x v="380"/>
    <x v="3"/>
    <x v="22"/>
  </r>
  <r>
    <n v="1448"/>
    <s v="Focus on changing your situation"/>
    <x v="1446"/>
    <x v="61"/>
    <x v="117"/>
    <x v="2"/>
    <x v="2"/>
    <s v="AUD"/>
    <n v="1432272300"/>
    <n v="1429655318"/>
    <x v="0"/>
    <x v="78"/>
    <x v="1"/>
    <s v="publishing/translations"/>
    <x v="50"/>
    <x v="121"/>
    <x v="3"/>
    <x v="22"/>
  </r>
  <r>
    <n v="1449"/>
    <s v="MamaCheng's International Shopping Concierge Services"/>
    <x v="1447"/>
    <x v="129"/>
    <x v="117"/>
    <x v="2"/>
    <x v="0"/>
    <s v="USD"/>
    <n v="1431286105"/>
    <n v="1427138905"/>
    <x v="0"/>
    <x v="78"/>
    <x v="1"/>
    <s v="publishing/translations"/>
    <x v="50"/>
    <x v="121"/>
    <x v="3"/>
    <x v="22"/>
  </r>
  <r>
    <n v="1450"/>
    <s v="The Art of the Dill"/>
    <x v="1448"/>
    <x v="57"/>
    <x v="116"/>
    <x v="2"/>
    <x v="0"/>
    <s v="USD"/>
    <n v="1455941197"/>
    <n v="1453349197"/>
    <x v="0"/>
    <x v="29"/>
    <x v="1"/>
    <s v="publishing/translations"/>
    <x v="50"/>
    <x v="120"/>
    <x v="3"/>
    <x v="22"/>
  </r>
  <r>
    <n v="1451"/>
    <s v="Modern Literal Torah Translation (Canceled)"/>
    <x v="1449"/>
    <x v="256"/>
    <x v="369"/>
    <x v="1"/>
    <x v="0"/>
    <s v="USD"/>
    <n v="1416355259"/>
    <n v="1413759659"/>
    <x v="0"/>
    <x v="84"/>
    <x v="1"/>
    <s v="publishing/translations"/>
    <x v="50"/>
    <x v="120"/>
    <x v="3"/>
    <x v="22"/>
  </r>
  <r>
    <n v="1452"/>
    <s v="The Judo Preservation Project (Canceled)"/>
    <x v="1450"/>
    <x v="32"/>
    <x v="117"/>
    <x v="1"/>
    <x v="0"/>
    <s v="USD"/>
    <n v="1406566363"/>
    <n v="1403974363"/>
    <x v="0"/>
    <x v="78"/>
    <x v="1"/>
    <s v="publishing/translations"/>
    <x v="50"/>
    <x v="121"/>
    <x v="3"/>
    <x v="22"/>
  </r>
  <r>
    <n v="1453"/>
    <s v="ON THE DISSECTION OF THE PARTS OF THE HUMAN BODY (1545-1546) (Canceled)"/>
    <x v="1451"/>
    <x v="31"/>
    <x v="117"/>
    <x v="1"/>
    <x v="6"/>
    <s v="EUR"/>
    <n v="1492270947"/>
    <n v="1488386547"/>
    <x v="0"/>
    <x v="78"/>
    <x v="1"/>
    <s v="publishing/translations"/>
    <x v="50"/>
    <x v="121"/>
    <x v="3"/>
    <x v="22"/>
  </r>
  <r>
    <n v="1454"/>
    <s v="Beginner's Guide to Fibromyalgia translation - fibromialgia"/>
    <x v="1452"/>
    <x v="257"/>
    <x v="493"/>
    <x v="1"/>
    <x v="3"/>
    <s v="EUR"/>
    <n v="1461535140"/>
    <n v="1459716480"/>
    <x v="0"/>
    <x v="29"/>
    <x v="1"/>
    <s v="publishing/translations"/>
    <x v="60"/>
    <x v="2"/>
    <x v="3"/>
    <x v="22"/>
  </r>
  <r>
    <n v="1455"/>
    <s v="Heart Jewel: Advice from a Modern Tibetan Master (Canceled)"/>
    <x v="1453"/>
    <x v="36"/>
    <x v="607"/>
    <x v="1"/>
    <x v="0"/>
    <s v="USD"/>
    <n v="1409924340"/>
    <n v="1405181320"/>
    <x v="0"/>
    <x v="63"/>
    <x v="1"/>
    <s v="publishing/translations"/>
    <x v="57"/>
    <x v="1041"/>
    <x v="3"/>
    <x v="22"/>
  </r>
  <r>
    <n v="1456"/>
    <s v="Sometimes you don't need love (Canceled)"/>
    <x v="1454"/>
    <x v="10"/>
    <x v="1011"/>
    <x v="1"/>
    <x v="13"/>
    <s v="EUR"/>
    <n v="1483459365"/>
    <n v="1480867365"/>
    <x v="0"/>
    <x v="83"/>
    <x v="1"/>
    <s v="publishing/translations"/>
    <x v="56"/>
    <x v="1042"/>
    <x v="3"/>
    <x v="22"/>
  </r>
  <r>
    <n v="1457"/>
    <s v="Hey! I&quot;m not invisable, I am Just Old (Canceled)"/>
    <x v="1455"/>
    <x v="12"/>
    <x v="117"/>
    <x v="1"/>
    <x v="0"/>
    <s v="USD"/>
    <n v="1447281044"/>
    <n v="1444685444"/>
    <x v="0"/>
    <x v="78"/>
    <x v="1"/>
    <s v="publishing/translations"/>
    <x v="50"/>
    <x v="121"/>
    <x v="3"/>
    <x v="22"/>
  </r>
  <r>
    <n v="1458"/>
    <s v="The Atheist/Agnostic Translation Guide to the AA's Big Book"/>
    <x v="1456"/>
    <x v="10"/>
    <x v="117"/>
    <x v="1"/>
    <x v="0"/>
    <s v="USD"/>
    <n v="1407729600"/>
    <n v="1405097760"/>
    <x v="0"/>
    <x v="78"/>
    <x v="1"/>
    <s v="publishing/translations"/>
    <x v="50"/>
    <x v="121"/>
    <x v="3"/>
    <x v="22"/>
  </r>
  <r>
    <n v="1459"/>
    <s v="Like all the others (Canceled)"/>
    <x v="1457"/>
    <x v="258"/>
    <x v="117"/>
    <x v="1"/>
    <x v="8"/>
    <s v="DKK"/>
    <n v="1449077100"/>
    <n v="1446612896"/>
    <x v="0"/>
    <x v="78"/>
    <x v="1"/>
    <s v="publishing/translations"/>
    <x v="50"/>
    <x v="121"/>
    <x v="3"/>
    <x v="22"/>
  </r>
  <r>
    <n v="1460"/>
    <s v="KJV2015 (Canceled)"/>
    <x v="1458"/>
    <x v="259"/>
    <x v="117"/>
    <x v="1"/>
    <x v="0"/>
    <s v="USD"/>
    <n v="1417391100"/>
    <n v="1412371898"/>
    <x v="0"/>
    <x v="78"/>
    <x v="1"/>
    <s v="publishing/translations"/>
    <x v="50"/>
    <x v="121"/>
    <x v="3"/>
    <x v="22"/>
  </r>
  <r>
    <n v="1461"/>
    <s v="Relatively Prime Series 2"/>
    <x v="1459"/>
    <x v="36"/>
    <x v="1012"/>
    <x v="0"/>
    <x v="0"/>
    <s v="USD"/>
    <n v="1413849600"/>
    <n v="1410967754"/>
    <x v="1"/>
    <x v="158"/>
    <x v="0"/>
    <s v="publishing/radio &amp; podcasts"/>
    <x v="7"/>
    <x v="1043"/>
    <x v="3"/>
    <x v="23"/>
  </r>
  <r>
    <n v="1462"/>
    <s v="Unbound: Fiction on the Radio"/>
    <x v="1460"/>
    <x v="23"/>
    <x v="1013"/>
    <x v="0"/>
    <x v="0"/>
    <s v="USD"/>
    <n v="1365609271"/>
    <n v="1363017271"/>
    <x v="1"/>
    <x v="3"/>
    <x v="0"/>
    <s v="publishing/radio &amp; podcasts"/>
    <x v="15"/>
    <x v="1044"/>
    <x v="3"/>
    <x v="23"/>
  </r>
  <r>
    <n v="1463"/>
    <s v="The River Runs Through Us, a Six-Part Public Radio Series"/>
    <x v="1461"/>
    <x v="20"/>
    <x v="807"/>
    <x v="0"/>
    <x v="0"/>
    <s v="USD"/>
    <n v="1365367938"/>
    <n v="1361483538"/>
    <x v="1"/>
    <x v="20"/>
    <x v="0"/>
    <s v="publishing/radio &amp; podcasts"/>
    <x v="34"/>
    <x v="1045"/>
    <x v="3"/>
    <x v="23"/>
  </r>
  <r>
    <n v="1464"/>
    <s v="Science Studio"/>
    <x v="1462"/>
    <x v="10"/>
    <x v="1014"/>
    <x v="0"/>
    <x v="0"/>
    <s v="USD"/>
    <n v="1361029958"/>
    <n v="1358437958"/>
    <x v="1"/>
    <x v="302"/>
    <x v="0"/>
    <s v="publishing/radio &amp; podcasts"/>
    <x v="200"/>
    <x v="1046"/>
    <x v="3"/>
    <x v="23"/>
  </r>
  <r>
    <n v="1465"/>
    <s v="Idle Thumbs Video Game Podcast"/>
    <x v="1463"/>
    <x v="11"/>
    <x v="1015"/>
    <x v="0"/>
    <x v="0"/>
    <s v="USD"/>
    <n v="1332385200"/>
    <n v="1329759452"/>
    <x v="1"/>
    <x v="303"/>
    <x v="0"/>
    <s v="publishing/radio &amp; podcasts"/>
    <x v="201"/>
    <x v="1047"/>
    <x v="3"/>
    <x v="23"/>
  </r>
  <r>
    <n v="1466"/>
    <s v="WAYO 104.3 FM ROCHESTER, NY"/>
    <x v="1464"/>
    <x v="194"/>
    <x v="1016"/>
    <x v="0"/>
    <x v="0"/>
    <s v="USD"/>
    <n v="1452574800"/>
    <n v="1449029266"/>
    <x v="1"/>
    <x v="290"/>
    <x v="0"/>
    <s v="publishing/radio &amp; podcasts"/>
    <x v="29"/>
    <x v="1048"/>
    <x v="3"/>
    <x v="23"/>
  </r>
  <r>
    <n v="1467"/>
    <s v="Radio Ambulante"/>
    <x v="1465"/>
    <x v="79"/>
    <x v="1017"/>
    <x v="0"/>
    <x v="0"/>
    <s v="USD"/>
    <n v="1332699285"/>
    <n v="1327518885"/>
    <x v="1"/>
    <x v="304"/>
    <x v="0"/>
    <s v="publishing/radio &amp; podcasts"/>
    <x v="41"/>
    <x v="1049"/>
    <x v="3"/>
    <x v="23"/>
  </r>
  <r>
    <n v="1468"/>
    <s v="A New Season of Destination DIY"/>
    <x v="1466"/>
    <x v="196"/>
    <x v="1018"/>
    <x v="0"/>
    <x v="0"/>
    <s v="USD"/>
    <n v="1307838049"/>
    <n v="1302654049"/>
    <x v="1"/>
    <x v="305"/>
    <x v="0"/>
    <s v="publishing/radio &amp; podcasts"/>
    <x v="21"/>
    <x v="1050"/>
    <x v="3"/>
    <x v="23"/>
  </r>
  <r>
    <n v="1469"/>
    <s v="The Local Global Mashup Show"/>
    <x v="1467"/>
    <x v="260"/>
    <x v="1019"/>
    <x v="0"/>
    <x v="0"/>
    <s v="USD"/>
    <n v="1360938109"/>
    <n v="1358346109"/>
    <x v="1"/>
    <x v="306"/>
    <x v="0"/>
    <s v="publishing/radio &amp; podcasts"/>
    <x v="29"/>
    <x v="1051"/>
    <x v="3"/>
    <x v="23"/>
  </r>
  <r>
    <n v="1470"/>
    <s v="The CASAMENA Radio Hour Volume 1 CDx2"/>
    <x v="1468"/>
    <x v="15"/>
    <x v="1020"/>
    <x v="0"/>
    <x v="0"/>
    <s v="USD"/>
    <n v="1356724263"/>
    <n v="1354909863"/>
    <x v="1"/>
    <x v="75"/>
    <x v="0"/>
    <s v="publishing/radio &amp; podcasts"/>
    <x v="105"/>
    <x v="1052"/>
    <x v="3"/>
    <x v="23"/>
  </r>
  <r>
    <n v="1471"/>
    <s v="93.5 KNCE: True Taos Radio"/>
    <x v="1469"/>
    <x v="261"/>
    <x v="1021"/>
    <x v="0"/>
    <x v="0"/>
    <s v="USD"/>
    <n v="1428620334"/>
    <n v="1426028334"/>
    <x v="1"/>
    <x v="307"/>
    <x v="0"/>
    <s v="publishing/radio &amp; podcasts"/>
    <x v="3"/>
    <x v="1053"/>
    <x v="3"/>
    <x v="23"/>
  </r>
  <r>
    <n v="1472"/>
    <s v="The Longest Shortest Time: Season 2"/>
    <x v="1470"/>
    <x v="31"/>
    <x v="1022"/>
    <x v="0"/>
    <x v="0"/>
    <s v="USD"/>
    <n v="1381928503"/>
    <n v="1379336503"/>
    <x v="1"/>
    <x v="226"/>
    <x v="0"/>
    <s v="publishing/radio &amp; podcasts"/>
    <x v="86"/>
    <x v="1054"/>
    <x v="3"/>
    <x v="23"/>
  </r>
  <r>
    <n v="1473"/>
    <s v="ONE LOVES ONLY FORM"/>
    <x v="1471"/>
    <x v="15"/>
    <x v="1023"/>
    <x v="0"/>
    <x v="0"/>
    <s v="USD"/>
    <n v="1330644639"/>
    <n v="1328052639"/>
    <x v="1"/>
    <x v="5"/>
    <x v="0"/>
    <s v="publishing/radio &amp; podcasts"/>
    <x v="10"/>
    <x v="1055"/>
    <x v="3"/>
    <x v="23"/>
  </r>
  <r>
    <n v="1474"/>
    <s v="Bring the Seattle Geekly podcast back!"/>
    <x v="1472"/>
    <x v="9"/>
    <x v="1024"/>
    <x v="0"/>
    <x v="0"/>
    <s v="USD"/>
    <n v="1379093292"/>
    <n v="1376501292"/>
    <x v="1"/>
    <x v="88"/>
    <x v="0"/>
    <s v="publishing/radio &amp; podcasts"/>
    <x v="20"/>
    <x v="1056"/>
    <x v="3"/>
    <x v="23"/>
  </r>
  <r>
    <n v="1475"/>
    <s v="30-Hour Comedy Podcast Marathon and Tour"/>
    <x v="1473"/>
    <x v="36"/>
    <x v="1025"/>
    <x v="0"/>
    <x v="0"/>
    <s v="USD"/>
    <n v="1419051540"/>
    <n v="1416244863"/>
    <x v="1"/>
    <x v="308"/>
    <x v="0"/>
    <s v="publishing/radio &amp; podcasts"/>
    <x v="192"/>
    <x v="1057"/>
    <x v="3"/>
    <x v="23"/>
  </r>
  <r>
    <n v="1476"/>
    <s v="The Comedy Button Podcast"/>
    <x v="1474"/>
    <x v="12"/>
    <x v="1026"/>
    <x v="0"/>
    <x v="0"/>
    <s v="USD"/>
    <n v="1315616422"/>
    <n v="1313024422"/>
    <x v="1"/>
    <x v="309"/>
    <x v="0"/>
    <s v="publishing/radio &amp; podcasts"/>
    <x v="202"/>
    <x v="1058"/>
    <x v="3"/>
    <x v="23"/>
  </r>
  <r>
    <n v="1477"/>
    <s v="Keep Live Music on WMSE"/>
    <x v="1475"/>
    <x v="11"/>
    <x v="1027"/>
    <x v="0"/>
    <x v="0"/>
    <s v="USD"/>
    <n v="1324609200"/>
    <n v="1319467604"/>
    <x v="1"/>
    <x v="232"/>
    <x v="0"/>
    <s v="publishing/radio &amp; podcasts"/>
    <x v="38"/>
    <x v="1059"/>
    <x v="3"/>
    <x v="23"/>
  </r>
  <r>
    <n v="1478"/>
    <s v="Planet Money T-shirt"/>
    <x v="1476"/>
    <x v="63"/>
    <x v="1028"/>
    <x v="0"/>
    <x v="0"/>
    <s v="USD"/>
    <n v="1368564913"/>
    <n v="1367355313"/>
    <x v="1"/>
    <x v="310"/>
    <x v="0"/>
    <s v="publishing/radio &amp; podcasts"/>
    <x v="203"/>
    <x v="1060"/>
    <x v="3"/>
    <x v="23"/>
  </r>
  <r>
    <n v="1479"/>
    <s v="Let's Talk Calmly About Security and Privacy"/>
    <x v="1477"/>
    <x v="183"/>
    <x v="1029"/>
    <x v="0"/>
    <x v="0"/>
    <s v="USD"/>
    <n v="1399694340"/>
    <n v="1398448389"/>
    <x v="1"/>
    <x v="26"/>
    <x v="0"/>
    <s v="publishing/radio &amp; podcasts"/>
    <x v="0"/>
    <x v="1061"/>
    <x v="3"/>
    <x v="23"/>
  </r>
  <r>
    <n v="1480"/>
    <s v="The Stage at KDHX"/>
    <x v="1478"/>
    <x v="63"/>
    <x v="1030"/>
    <x v="0"/>
    <x v="0"/>
    <s v="USD"/>
    <n v="1374858000"/>
    <n v="1373408699"/>
    <x v="1"/>
    <x v="311"/>
    <x v="0"/>
    <s v="publishing/radio &amp; podcasts"/>
    <x v="16"/>
    <x v="1062"/>
    <x v="3"/>
    <x v="23"/>
  </r>
  <r>
    <n v="1481"/>
    <s v="Downloads From My Mind - Science Fiction Short Stories"/>
    <x v="1479"/>
    <x v="10"/>
    <x v="522"/>
    <x v="2"/>
    <x v="5"/>
    <s v="CAD"/>
    <n v="1383430145"/>
    <n v="1380838145"/>
    <x v="0"/>
    <x v="79"/>
    <x v="1"/>
    <s v="publishing/fiction"/>
    <x v="53"/>
    <x v="827"/>
    <x v="3"/>
    <x v="10"/>
  </r>
  <r>
    <n v="1482"/>
    <s v="Black Matter: Reality is in the eyes of the beholder"/>
    <x v="1480"/>
    <x v="10"/>
    <x v="139"/>
    <x v="2"/>
    <x v="0"/>
    <s v="USD"/>
    <n v="1347004260"/>
    <n v="1345062936"/>
    <x v="0"/>
    <x v="29"/>
    <x v="1"/>
    <s v="publishing/fiction"/>
    <x v="50"/>
    <x v="144"/>
    <x v="3"/>
    <x v="10"/>
  </r>
  <r>
    <n v="1483"/>
    <s v="The Book Club Rebellion"/>
    <x v="1481"/>
    <x v="39"/>
    <x v="155"/>
    <x v="2"/>
    <x v="0"/>
    <s v="USD"/>
    <n v="1469162275"/>
    <n v="1467002275"/>
    <x v="0"/>
    <x v="84"/>
    <x v="1"/>
    <s v="publishing/fiction"/>
    <x v="60"/>
    <x v="380"/>
    <x v="3"/>
    <x v="10"/>
  </r>
  <r>
    <n v="1484"/>
    <s v="a book called filtered down thru the stars"/>
    <x v="1482"/>
    <x v="13"/>
    <x v="117"/>
    <x v="2"/>
    <x v="0"/>
    <s v="USD"/>
    <n v="1342882260"/>
    <n v="1337834963"/>
    <x v="0"/>
    <x v="78"/>
    <x v="1"/>
    <s v="publishing/fiction"/>
    <x v="50"/>
    <x v="121"/>
    <x v="3"/>
    <x v="10"/>
  </r>
  <r>
    <n v="1485"/>
    <s v="Covenant Kept - A Christian novel"/>
    <x v="1483"/>
    <x v="233"/>
    <x v="403"/>
    <x v="2"/>
    <x v="0"/>
    <s v="USD"/>
    <n v="1434827173"/>
    <n v="1430939173"/>
    <x v="0"/>
    <x v="83"/>
    <x v="1"/>
    <s v="publishing/fiction"/>
    <x v="53"/>
    <x v="73"/>
    <x v="3"/>
    <x v="10"/>
  </r>
  <r>
    <n v="1486"/>
    <s v="I Died. Yesterday by Pamela Norton Docken"/>
    <x v="1484"/>
    <x v="22"/>
    <x v="1031"/>
    <x v="2"/>
    <x v="0"/>
    <s v="USD"/>
    <n v="1425009761"/>
    <n v="1422417761"/>
    <x v="0"/>
    <x v="83"/>
    <x v="1"/>
    <s v="publishing/fiction"/>
    <x v="50"/>
    <x v="580"/>
    <x v="3"/>
    <x v="10"/>
  </r>
  <r>
    <n v="1487"/>
    <s v="You Killed Me First"/>
    <x v="1485"/>
    <x v="3"/>
    <x v="117"/>
    <x v="2"/>
    <x v="0"/>
    <s v="USD"/>
    <n v="1470175271"/>
    <n v="1467583271"/>
    <x v="0"/>
    <x v="78"/>
    <x v="1"/>
    <s v="publishing/fiction"/>
    <x v="50"/>
    <x v="121"/>
    <x v="3"/>
    <x v="10"/>
  </r>
  <r>
    <n v="1488"/>
    <s v="Nanolution"/>
    <x v="1486"/>
    <x v="36"/>
    <x v="175"/>
    <x v="2"/>
    <x v="2"/>
    <s v="AUD"/>
    <n v="1388928660"/>
    <n v="1386336660"/>
    <x v="0"/>
    <x v="79"/>
    <x v="1"/>
    <s v="publishing/fiction"/>
    <x v="53"/>
    <x v="88"/>
    <x v="3"/>
    <x v="10"/>
  </r>
  <r>
    <n v="1489"/>
    <s v="QUIET ENJOYMENT, a novel of two gay friends, life and AIDS"/>
    <x v="1487"/>
    <x v="10"/>
    <x v="117"/>
    <x v="2"/>
    <x v="0"/>
    <s v="USD"/>
    <n v="1352994052"/>
    <n v="1350398452"/>
    <x v="0"/>
    <x v="78"/>
    <x v="1"/>
    <s v="publishing/fiction"/>
    <x v="50"/>
    <x v="121"/>
    <x v="3"/>
    <x v="10"/>
  </r>
  <r>
    <n v="1490"/>
    <s v="Publishing Book ll of The Merlin Chronicles Trilogy"/>
    <x v="1488"/>
    <x v="193"/>
    <x v="1032"/>
    <x v="2"/>
    <x v="0"/>
    <s v="USD"/>
    <n v="1380720474"/>
    <n v="1378214874"/>
    <x v="0"/>
    <x v="10"/>
    <x v="1"/>
    <s v="publishing/fiction"/>
    <x v="134"/>
    <x v="1063"/>
    <x v="3"/>
    <x v="10"/>
  </r>
  <r>
    <n v="1491"/>
    <s v="Tales of guns, gold and a beagle in the Old West"/>
    <x v="1489"/>
    <x v="38"/>
    <x v="173"/>
    <x v="2"/>
    <x v="0"/>
    <s v="USD"/>
    <n v="1424014680"/>
    <n v="1418922443"/>
    <x v="0"/>
    <x v="29"/>
    <x v="1"/>
    <s v="publishing/fiction"/>
    <x v="59"/>
    <x v="101"/>
    <x v="3"/>
    <x v="10"/>
  </r>
  <r>
    <n v="1492"/>
    <s v="The Grym Brothers Series"/>
    <x v="1490"/>
    <x v="23"/>
    <x v="134"/>
    <x v="2"/>
    <x v="0"/>
    <s v="USD"/>
    <n v="1308431646"/>
    <n v="1305839646"/>
    <x v="0"/>
    <x v="84"/>
    <x v="1"/>
    <s v="publishing/fiction"/>
    <x v="60"/>
    <x v="2"/>
    <x v="3"/>
    <x v="10"/>
  </r>
  <r>
    <n v="1493"/>
    <s v="The Great Grand Zeppelin Chase"/>
    <x v="1491"/>
    <x v="262"/>
    <x v="117"/>
    <x v="2"/>
    <x v="0"/>
    <s v="USD"/>
    <n v="1371415675"/>
    <n v="1368823675"/>
    <x v="0"/>
    <x v="78"/>
    <x v="1"/>
    <s v="publishing/fiction"/>
    <x v="50"/>
    <x v="121"/>
    <x v="3"/>
    <x v="10"/>
  </r>
  <r>
    <n v="1494"/>
    <s v="Six Days in September: A Civil War Novel"/>
    <x v="1492"/>
    <x v="10"/>
    <x v="1003"/>
    <x v="2"/>
    <x v="0"/>
    <s v="USD"/>
    <n v="1428075480"/>
    <n v="1425489613"/>
    <x v="0"/>
    <x v="202"/>
    <x v="1"/>
    <s v="publishing/fiction"/>
    <x v="114"/>
    <x v="1064"/>
    <x v="3"/>
    <x v="10"/>
  </r>
  <r>
    <n v="1495"/>
    <s v="A Magical Bildungsroman with a Female Heroine"/>
    <x v="1493"/>
    <x v="13"/>
    <x v="117"/>
    <x v="2"/>
    <x v="0"/>
    <s v="USD"/>
    <n v="1314471431"/>
    <n v="1311879431"/>
    <x v="0"/>
    <x v="78"/>
    <x v="1"/>
    <s v="publishing/fiction"/>
    <x v="50"/>
    <x v="121"/>
    <x v="3"/>
    <x v="10"/>
  </r>
  <r>
    <n v="1496"/>
    <s v="Tainted Steel (Series 1 - 4)"/>
    <x v="1494"/>
    <x v="15"/>
    <x v="117"/>
    <x v="2"/>
    <x v="0"/>
    <s v="USD"/>
    <n v="1410866659"/>
    <n v="1405682659"/>
    <x v="0"/>
    <x v="78"/>
    <x v="1"/>
    <s v="publishing/fiction"/>
    <x v="50"/>
    <x v="121"/>
    <x v="3"/>
    <x v="10"/>
  </r>
  <r>
    <n v="1497"/>
    <s v="Daddy"/>
    <x v="1495"/>
    <x v="36"/>
    <x v="116"/>
    <x v="2"/>
    <x v="0"/>
    <s v="USD"/>
    <n v="1375299780"/>
    <n v="1371655522"/>
    <x v="0"/>
    <x v="29"/>
    <x v="1"/>
    <s v="publishing/fiction"/>
    <x v="50"/>
    <x v="120"/>
    <x v="3"/>
    <x v="10"/>
  </r>
  <r>
    <n v="1498"/>
    <s v="Alexis' Aggravation: Murder in the Southwest. A Crime Novel"/>
    <x v="1496"/>
    <x v="9"/>
    <x v="1033"/>
    <x v="2"/>
    <x v="0"/>
    <s v="USD"/>
    <n v="1409787378"/>
    <n v="1405899378"/>
    <x v="0"/>
    <x v="83"/>
    <x v="1"/>
    <s v="publishing/fiction"/>
    <x v="53"/>
    <x v="1065"/>
    <x v="3"/>
    <x v="10"/>
  </r>
  <r>
    <n v="1499"/>
    <s v="The Second Renaissance"/>
    <x v="1497"/>
    <x v="13"/>
    <x v="139"/>
    <x v="2"/>
    <x v="0"/>
    <s v="USD"/>
    <n v="1470355833"/>
    <n v="1465171833"/>
    <x v="0"/>
    <x v="29"/>
    <x v="1"/>
    <s v="publishing/fiction"/>
    <x v="50"/>
    <x v="144"/>
    <x v="3"/>
    <x v="10"/>
  </r>
  <r>
    <n v="1500"/>
    <s v="Tarnish: A Fantasy Novel by J. D. Brink"/>
    <x v="1498"/>
    <x v="70"/>
    <x v="1034"/>
    <x v="2"/>
    <x v="0"/>
    <s v="USD"/>
    <n v="1367444557"/>
    <n v="1364852557"/>
    <x v="0"/>
    <x v="41"/>
    <x v="1"/>
    <s v="publishing/fiction"/>
    <x v="78"/>
    <x v="1066"/>
    <x v="3"/>
    <x v="10"/>
  </r>
  <r>
    <n v="1501"/>
    <s v="This is Nowhere"/>
    <x v="1499"/>
    <x v="263"/>
    <x v="1035"/>
    <x v="0"/>
    <x v="5"/>
    <s v="CAD"/>
    <n v="1436364023"/>
    <n v="1433772023"/>
    <x v="1"/>
    <x v="312"/>
    <x v="0"/>
    <s v="photography/photobooks"/>
    <x v="183"/>
    <x v="1067"/>
    <x v="8"/>
    <x v="20"/>
  </r>
  <r>
    <n v="1502"/>
    <s v="Cosmic Surgery"/>
    <x v="1500"/>
    <x v="29"/>
    <x v="1036"/>
    <x v="0"/>
    <x v="1"/>
    <s v="GBP"/>
    <n v="1458943200"/>
    <n v="1456491680"/>
    <x v="1"/>
    <x v="313"/>
    <x v="0"/>
    <s v="photography/photobooks"/>
    <x v="7"/>
    <x v="1068"/>
    <x v="8"/>
    <x v="20"/>
  </r>
  <r>
    <n v="1503"/>
    <s v="&quot;Iconic Sea Birds&quot; a photobook project"/>
    <x v="1501"/>
    <x v="192"/>
    <x v="1037"/>
    <x v="0"/>
    <x v="18"/>
    <s v="EUR"/>
    <n v="1477210801"/>
    <n v="1472026801"/>
    <x v="1"/>
    <x v="26"/>
    <x v="0"/>
    <s v="photography/photobooks"/>
    <x v="29"/>
    <x v="1069"/>
    <x v="8"/>
    <x v="20"/>
  </r>
  <r>
    <n v="1504"/>
    <s v="RYU X RIO"/>
    <x v="1502"/>
    <x v="115"/>
    <x v="1038"/>
    <x v="0"/>
    <x v="1"/>
    <s v="GBP"/>
    <n v="1402389180"/>
    <n v="1399996024"/>
    <x v="1"/>
    <x v="314"/>
    <x v="0"/>
    <s v="photography/photobooks"/>
    <x v="204"/>
    <x v="1070"/>
    <x v="8"/>
    <x v="20"/>
  </r>
  <r>
    <n v="1505"/>
    <s v="Clear of People â€” A photobook by Michal Iwanowski"/>
    <x v="1503"/>
    <x v="194"/>
    <x v="1039"/>
    <x v="0"/>
    <x v="12"/>
    <s v="EUR"/>
    <n v="1458676860"/>
    <n v="1455446303"/>
    <x v="1"/>
    <x v="315"/>
    <x v="0"/>
    <s v="photography/photobooks"/>
    <x v="3"/>
    <x v="1071"/>
    <x v="8"/>
    <x v="20"/>
  </r>
  <r>
    <n v="1506"/>
    <s v="Holden Lane High School photobook"/>
    <x v="1504"/>
    <x v="15"/>
    <x v="1040"/>
    <x v="0"/>
    <x v="1"/>
    <s v="GBP"/>
    <n v="1406227904"/>
    <n v="1403635904"/>
    <x v="1"/>
    <x v="68"/>
    <x v="0"/>
    <s v="photography/photobooks"/>
    <x v="38"/>
    <x v="1072"/>
    <x v="8"/>
    <x v="20"/>
  </r>
  <r>
    <n v="1507"/>
    <s v="It's Better In The Wind - A Documentary Photobook!"/>
    <x v="1505"/>
    <x v="38"/>
    <x v="1041"/>
    <x v="0"/>
    <x v="0"/>
    <s v="USD"/>
    <n v="1273911000"/>
    <n v="1268822909"/>
    <x v="1"/>
    <x v="51"/>
    <x v="0"/>
    <s v="photography/photobooks"/>
    <x v="205"/>
    <x v="1073"/>
    <x v="8"/>
    <x v="20"/>
  </r>
  <r>
    <n v="1508"/>
    <s v="Destino by Michelle Frankfurter: A Photo Book About Destiny"/>
    <x v="1506"/>
    <x v="17"/>
    <x v="1042"/>
    <x v="0"/>
    <x v="0"/>
    <s v="USD"/>
    <n v="1403880281"/>
    <n v="1401201881"/>
    <x v="1"/>
    <x v="263"/>
    <x v="0"/>
    <s v="photography/photobooks"/>
    <x v="38"/>
    <x v="1074"/>
    <x v="8"/>
    <x v="20"/>
  </r>
  <r>
    <n v="1509"/>
    <s v="Claudius Schulze: STATE OF NATURE"/>
    <x v="1507"/>
    <x v="178"/>
    <x v="1043"/>
    <x v="0"/>
    <x v="12"/>
    <s v="EUR"/>
    <n v="1487113140"/>
    <n v="1484570885"/>
    <x v="1"/>
    <x v="193"/>
    <x v="0"/>
    <s v="photography/photobooks"/>
    <x v="39"/>
    <x v="1075"/>
    <x v="8"/>
    <x v="20"/>
  </r>
  <r>
    <n v="1510"/>
    <s v="OUT OF ORDER - NEW REVISED EDITION"/>
    <x v="1508"/>
    <x v="194"/>
    <x v="1044"/>
    <x v="0"/>
    <x v="1"/>
    <s v="GBP"/>
    <n v="1405761278"/>
    <n v="1403169278"/>
    <x v="1"/>
    <x v="316"/>
    <x v="0"/>
    <s v="photography/photobooks"/>
    <x v="7"/>
    <x v="1076"/>
    <x v="8"/>
    <x v="20"/>
  </r>
  <r>
    <n v="1511"/>
    <s v="Hidden Mother"/>
    <x v="1509"/>
    <x v="32"/>
    <x v="1045"/>
    <x v="0"/>
    <x v="0"/>
    <s v="USD"/>
    <n v="1447858804"/>
    <n v="1445263204"/>
    <x v="1"/>
    <x v="190"/>
    <x v="0"/>
    <s v="photography/photobooks"/>
    <x v="20"/>
    <x v="1077"/>
    <x v="8"/>
    <x v="20"/>
  </r>
  <r>
    <n v="1512"/>
    <s v="UnPresidented: Trump's Inaugural &amp; the People's Response"/>
    <x v="1510"/>
    <x v="8"/>
    <x v="1046"/>
    <x v="0"/>
    <x v="0"/>
    <s v="USD"/>
    <n v="1486311939"/>
    <n v="1483719939"/>
    <x v="1"/>
    <x v="317"/>
    <x v="0"/>
    <s v="photography/photobooks"/>
    <x v="206"/>
    <x v="1078"/>
    <x v="8"/>
    <x v="20"/>
  </r>
  <r>
    <n v="1513"/>
    <s v="Russian Interiors"/>
    <x v="1511"/>
    <x v="6"/>
    <x v="1047"/>
    <x v="0"/>
    <x v="1"/>
    <s v="GBP"/>
    <n v="1405523866"/>
    <n v="1402931866"/>
    <x v="1"/>
    <x v="224"/>
    <x v="0"/>
    <s v="photography/photobooks"/>
    <x v="95"/>
    <x v="1079"/>
    <x v="8"/>
    <x v="20"/>
  </r>
  <r>
    <n v="1514"/>
    <s v="Racing Age"/>
    <x v="1512"/>
    <x v="31"/>
    <x v="1048"/>
    <x v="0"/>
    <x v="0"/>
    <s v="USD"/>
    <n v="1443363640"/>
    <n v="1439907640"/>
    <x v="1"/>
    <x v="282"/>
    <x v="0"/>
    <s v="photography/photobooks"/>
    <x v="6"/>
    <x v="1080"/>
    <x v="8"/>
    <x v="20"/>
  </r>
  <r>
    <n v="1515"/>
    <s v="Eyes as Big as Plates"/>
    <x v="1513"/>
    <x v="82"/>
    <x v="1049"/>
    <x v="0"/>
    <x v="10"/>
    <s v="NOK"/>
    <n v="1458104697"/>
    <n v="1455516297"/>
    <x v="1"/>
    <x v="160"/>
    <x v="0"/>
    <s v="photography/photobooks"/>
    <x v="96"/>
    <x v="1081"/>
    <x v="8"/>
    <x v="20"/>
  </r>
  <r>
    <n v="1516"/>
    <s v="WELCOME HOME // a multipath photobook by Judith Stenneken"/>
    <x v="1514"/>
    <x v="73"/>
    <x v="1050"/>
    <x v="0"/>
    <x v="0"/>
    <s v="USD"/>
    <n v="1475762400"/>
    <n v="1473160292"/>
    <x v="1"/>
    <x v="318"/>
    <x v="0"/>
    <s v="photography/photobooks"/>
    <x v="15"/>
    <x v="1082"/>
    <x v="8"/>
    <x v="20"/>
  </r>
  <r>
    <n v="1517"/>
    <s v="THE WATCHERS:  a book of the Wait Watchers photographs"/>
    <x v="1515"/>
    <x v="36"/>
    <x v="1051"/>
    <x v="0"/>
    <x v="0"/>
    <s v="USD"/>
    <n v="1417845600"/>
    <n v="1415194553"/>
    <x v="1"/>
    <x v="319"/>
    <x v="0"/>
    <s v="photography/photobooks"/>
    <x v="184"/>
    <x v="1083"/>
    <x v="8"/>
    <x v="20"/>
  </r>
  <r>
    <n v="1518"/>
    <s v="Amelia and the Animals: Photographs by Robin Schwartz"/>
    <x v="1516"/>
    <x v="36"/>
    <x v="1052"/>
    <x v="0"/>
    <x v="0"/>
    <s v="USD"/>
    <n v="1401565252"/>
    <n v="1398973252"/>
    <x v="1"/>
    <x v="163"/>
    <x v="0"/>
    <s v="photography/photobooks"/>
    <x v="207"/>
    <x v="1084"/>
    <x v="8"/>
    <x v="20"/>
  </r>
  <r>
    <n v="1519"/>
    <s v="Jesus Days, 1978-1983"/>
    <x v="1517"/>
    <x v="7"/>
    <x v="1053"/>
    <x v="0"/>
    <x v="0"/>
    <s v="USD"/>
    <n v="1403301540"/>
    <n v="1400867283"/>
    <x v="1"/>
    <x v="108"/>
    <x v="0"/>
    <s v="photography/photobooks"/>
    <x v="33"/>
    <x v="1085"/>
    <x v="8"/>
    <x v="20"/>
  </r>
  <r>
    <n v="1520"/>
    <s v="TULIPS"/>
    <x v="1518"/>
    <x v="102"/>
    <x v="1054"/>
    <x v="0"/>
    <x v="0"/>
    <s v="USD"/>
    <n v="1418961600"/>
    <n v="1415824513"/>
    <x v="1"/>
    <x v="157"/>
    <x v="0"/>
    <s v="photography/photobooks"/>
    <x v="33"/>
    <x v="1086"/>
    <x v="8"/>
    <x v="20"/>
  </r>
  <r>
    <n v="1521"/>
    <s v="STREET, New York City, The 70's, 80's, 90's"/>
    <x v="1519"/>
    <x v="264"/>
    <x v="1055"/>
    <x v="0"/>
    <x v="0"/>
    <s v="USD"/>
    <n v="1465272091"/>
    <n v="1462248091"/>
    <x v="1"/>
    <x v="97"/>
    <x v="0"/>
    <s v="photography/photobooks"/>
    <x v="13"/>
    <x v="1087"/>
    <x v="8"/>
    <x v="20"/>
  </r>
  <r>
    <n v="1522"/>
    <s v="INSIDE TRACKS: Alone Across the Outback"/>
    <x v="1520"/>
    <x v="265"/>
    <x v="1056"/>
    <x v="0"/>
    <x v="0"/>
    <s v="USD"/>
    <n v="1413575739"/>
    <n v="1410983739"/>
    <x v="1"/>
    <x v="320"/>
    <x v="0"/>
    <s v="photography/photobooks"/>
    <x v="86"/>
    <x v="1088"/>
    <x v="8"/>
    <x v="20"/>
  </r>
  <r>
    <n v="1523"/>
    <s v="Contact by Jake Shivery"/>
    <x v="1521"/>
    <x v="17"/>
    <x v="1057"/>
    <x v="0"/>
    <x v="0"/>
    <s v="USD"/>
    <n v="1419292800"/>
    <n v="1416592916"/>
    <x v="1"/>
    <x v="198"/>
    <x v="0"/>
    <s v="photography/photobooks"/>
    <x v="105"/>
    <x v="483"/>
    <x v="8"/>
    <x v="20"/>
  </r>
  <r>
    <n v="1524"/>
    <s v="Heath - Limited Edition Split Zine - Make 100"/>
    <x v="1522"/>
    <x v="9"/>
    <x v="1058"/>
    <x v="0"/>
    <x v="11"/>
    <s v="SEK"/>
    <n v="1487592090"/>
    <n v="1485000090"/>
    <x v="1"/>
    <x v="33"/>
    <x v="0"/>
    <s v="photography/photobooks"/>
    <x v="110"/>
    <x v="1089"/>
    <x v="8"/>
    <x v="20"/>
  </r>
  <r>
    <n v="1525"/>
    <s v="Silver Hour: a photo book by Alex Westfall"/>
    <x v="1523"/>
    <x v="27"/>
    <x v="1059"/>
    <x v="0"/>
    <x v="0"/>
    <s v="USD"/>
    <n v="1471539138"/>
    <n v="1468947138"/>
    <x v="1"/>
    <x v="205"/>
    <x v="0"/>
    <s v="photography/photobooks"/>
    <x v="107"/>
    <x v="1090"/>
    <x v="8"/>
    <x v="20"/>
  </r>
  <r>
    <n v="1526"/>
    <s v="BODYSCAPES II: Theater of Life"/>
    <x v="1524"/>
    <x v="165"/>
    <x v="1060"/>
    <x v="0"/>
    <x v="0"/>
    <s v="USD"/>
    <n v="1453185447"/>
    <n v="1448951847"/>
    <x v="1"/>
    <x v="321"/>
    <x v="0"/>
    <s v="photography/photobooks"/>
    <x v="28"/>
    <x v="1091"/>
    <x v="8"/>
    <x v="20"/>
  </r>
  <r>
    <n v="1527"/>
    <s v="Island - Japan, from the view point of many"/>
    <x v="1525"/>
    <x v="8"/>
    <x v="1061"/>
    <x v="0"/>
    <x v="0"/>
    <s v="USD"/>
    <n v="1489497886"/>
    <n v="1487082286"/>
    <x v="1"/>
    <x v="16"/>
    <x v="0"/>
    <s v="photography/photobooks"/>
    <x v="5"/>
    <x v="216"/>
    <x v="8"/>
    <x v="20"/>
  </r>
  <r>
    <n v="1528"/>
    <s v="Don't Go Outside: Tokyo Street Photos"/>
    <x v="1526"/>
    <x v="9"/>
    <x v="1062"/>
    <x v="0"/>
    <x v="0"/>
    <s v="USD"/>
    <n v="1485907200"/>
    <n v="1483292122"/>
    <x v="1"/>
    <x v="322"/>
    <x v="0"/>
    <s v="photography/photobooks"/>
    <x v="208"/>
    <x v="1092"/>
    <x v="8"/>
    <x v="20"/>
  </r>
  <r>
    <n v="1529"/>
    <s v="&quot;(more than) dust.&quot; - a feminist photo book"/>
    <x v="1527"/>
    <x v="266"/>
    <x v="1063"/>
    <x v="0"/>
    <x v="0"/>
    <s v="USD"/>
    <n v="1426773920"/>
    <n v="1424185520"/>
    <x v="1"/>
    <x v="261"/>
    <x v="0"/>
    <s v="photography/photobooks"/>
    <x v="7"/>
    <x v="1093"/>
    <x v="8"/>
    <x v="20"/>
  </r>
  <r>
    <n v="1530"/>
    <s v="A 4-year-old's Portrait of the American West"/>
    <x v="1528"/>
    <x v="19"/>
    <x v="1064"/>
    <x v="0"/>
    <x v="0"/>
    <s v="USD"/>
    <n v="1445624695"/>
    <n v="1443464695"/>
    <x v="1"/>
    <x v="323"/>
    <x v="0"/>
    <s v="photography/photobooks"/>
    <x v="165"/>
    <x v="1094"/>
    <x v="8"/>
    <x v="20"/>
  </r>
  <r>
    <n v="1531"/>
    <s v="Smell the [City of] Roses"/>
    <x v="1529"/>
    <x v="267"/>
    <x v="1065"/>
    <x v="0"/>
    <x v="0"/>
    <s v="USD"/>
    <n v="1417402800"/>
    <n v="1414610126"/>
    <x v="1"/>
    <x v="196"/>
    <x v="0"/>
    <s v="photography/photobooks"/>
    <x v="98"/>
    <x v="1095"/>
    <x v="8"/>
    <x v="20"/>
  </r>
  <r>
    <n v="1532"/>
    <s v="Geiko and Maiko of Kyoto"/>
    <x v="1530"/>
    <x v="10"/>
    <x v="1066"/>
    <x v="0"/>
    <x v="2"/>
    <s v="AUD"/>
    <n v="1455548400"/>
    <n v="1453461865"/>
    <x v="1"/>
    <x v="324"/>
    <x v="0"/>
    <s v="photography/photobooks"/>
    <x v="209"/>
    <x v="1096"/>
    <x v="8"/>
    <x v="20"/>
  </r>
  <r>
    <n v="1533"/>
    <s v="The Cancer Family Book Project"/>
    <x v="1531"/>
    <x v="101"/>
    <x v="1067"/>
    <x v="0"/>
    <x v="0"/>
    <s v="USD"/>
    <n v="1462161540"/>
    <n v="1457913777"/>
    <x v="1"/>
    <x v="325"/>
    <x v="0"/>
    <s v="photography/photobooks"/>
    <x v="14"/>
    <x v="1097"/>
    <x v="8"/>
    <x v="20"/>
  </r>
  <r>
    <n v="1534"/>
    <s v="The Art of Abandonment - Photo Book by Walter Arnold"/>
    <x v="1532"/>
    <x v="51"/>
    <x v="1068"/>
    <x v="0"/>
    <x v="0"/>
    <s v="USD"/>
    <n v="1441383062"/>
    <n v="1438791062"/>
    <x v="1"/>
    <x v="232"/>
    <x v="0"/>
    <s v="photography/photobooks"/>
    <x v="210"/>
    <x v="1098"/>
    <x v="8"/>
    <x v="20"/>
  </r>
  <r>
    <n v="1535"/>
    <s v="Small Steps Are Giant Leaps"/>
    <x v="1533"/>
    <x v="23"/>
    <x v="1069"/>
    <x v="0"/>
    <x v="0"/>
    <s v="USD"/>
    <n v="1464040800"/>
    <n v="1461527631"/>
    <x v="1"/>
    <x v="238"/>
    <x v="0"/>
    <s v="photography/photobooks"/>
    <x v="88"/>
    <x v="1099"/>
    <x v="8"/>
    <x v="20"/>
  </r>
  <r>
    <n v="1536"/>
    <s v="We Call This Home: 3 yrs of travel to 60 countries photobook"/>
    <x v="1534"/>
    <x v="14"/>
    <x v="1070"/>
    <x v="0"/>
    <x v="0"/>
    <s v="USD"/>
    <n v="1440702910"/>
    <n v="1438110910"/>
    <x v="1"/>
    <x v="326"/>
    <x v="0"/>
    <s v="photography/photobooks"/>
    <x v="211"/>
    <x v="1100"/>
    <x v="8"/>
    <x v="20"/>
  </r>
  <r>
    <n v="1537"/>
    <s v="FACE TO FAITH | MOUNT KAILASH | TIBET photobook"/>
    <x v="1535"/>
    <x v="14"/>
    <x v="1071"/>
    <x v="0"/>
    <x v="12"/>
    <s v="EUR"/>
    <n v="1470506400"/>
    <n v="1467358427"/>
    <x v="1"/>
    <x v="291"/>
    <x v="0"/>
    <s v="photography/photobooks"/>
    <x v="144"/>
    <x v="1101"/>
    <x v="8"/>
    <x v="20"/>
  </r>
  <r>
    <n v="1538"/>
    <s v="US National Parks: Picturing the Little Things"/>
    <x v="1536"/>
    <x v="39"/>
    <x v="1072"/>
    <x v="0"/>
    <x v="0"/>
    <s v="USD"/>
    <n v="1421952370"/>
    <n v="1418064370"/>
    <x v="1"/>
    <x v="67"/>
    <x v="0"/>
    <s v="photography/photobooks"/>
    <x v="33"/>
    <x v="1102"/>
    <x v="8"/>
    <x v="20"/>
  </r>
  <r>
    <n v="1539"/>
    <s v="The Music Never Stopped:Epic Live Music Photos by Bob Minkin"/>
    <x v="1537"/>
    <x v="22"/>
    <x v="1073"/>
    <x v="0"/>
    <x v="0"/>
    <s v="USD"/>
    <n v="1483481019"/>
    <n v="1480629819"/>
    <x v="0"/>
    <x v="4"/>
    <x v="0"/>
    <s v="photography/photobooks"/>
    <x v="104"/>
    <x v="1103"/>
    <x v="8"/>
    <x v="20"/>
  </r>
  <r>
    <n v="1540"/>
    <s v="Organic Portraits / A Photo Book of Polaroid &amp; Film Images"/>
    <x v="1538"/>
    <x v="36"/>
    <x v="1074"/>
    <x v="0"/>
    <x v="0"/>
    <s v="USD"/>
    <n v="1416964500"/>
    <n v="1414368616"/>
    <x v="1"/>
    <x v="15"/>
    <x v="0"/>
    <s v="photography/photobooks"/>
    <x v="90"/>
    <x v="1104"/>
    <x v="8"/>
    <x v="20"/>
  </r>
  <r>
    <n v="1541"/>
    <s v="The Panama Canal Bridge of the Americas"/>
    <x v="1539"/>
    <x v="102"/>
    <x v="360"/>
    <x v="2"/>
    <x v="0"/>
    <s v="USD"/>
    <n v="1420045538"/>
    <n v="1417453538"/>
    <x v="0"/>
    <x v="84"/>
    <x v="1"/>
    <s v="photography/nature"/>
    <x v="50"/>
    <x v="362"/>
    <x v="8"/>
    <x v="24"/>
  </r>
  <r>
    <n v="1542"/>
    <s v="From student to beekeeper"/>
    <x v="1540"/>
    <x v="2"/>
    <x v="170"/>
    <x v="2"/>
    <x v="5"/>
    <s v="CAD"/>
    <n v="1435708500"/>
    <n v="1434412500"/>
    <x v="0"/>
    <x v="29"/>
    <x v="1"/>
    <s v="photography/nature"/>
    <x v="65"/>
    <x v="135"/>
    <x v="8"/>
    <x v="24"/>
  </r>
  <r>
    <n v="1543"/>
    <s v="Sunrises in the MidWest"/>
    <x v="1541"/>
    <x v="268"/>
    <x v="115"/>
    <x v="2"/>
    <x v="0"/>
    <s v="USD"/>
    <n v="1416662034"/>
    <n v="1414066434"/>
    <x v="0"/>
    <x v="29"/>
    <x v="1"/>
    <s v="photography/nature"/>
    <x v="50"/>
    <x v="119"/>
    <x v="8"/>
    <x v="24"/>
  </r>
  <r>
    <n v="1544"/>
    <s v="LaFee Photography"/>
    <x v="1542"/>
    <x v="28"/>
    <x v="117"/>
    <x v="2"/>
    <x v="0"/>
    <s v="USD"/>
    <n v="1427847480"/>
    <n v="1424222024"/>
    <x v="0"/>
    <x v="78"/>
    <x v="1"/>
    <s v="photography/nature"/>
    <x v="50"/>
    <x v="121"/>
    <x v="8"/>
    <x v="24"/>
  </r>
  <r>
    <n v="1545"/>
    <s v="Nevada County Hearts"/>
    <x v="1543"/>
    <x v="9"/>
    <x v="116"/>
    <x v="2"/>
    <x v="0"/>
    <s v="USD"/>
    <n v="1425330960"/>
    <n v="1422393234"/>
    <x v="0"/>
    <x v="29"/>
    <x v="1"/>
    <s v="photography/nature"/>
    <x v="50"/>
    <x v="120"/>
    <x v="8"/>
    <x v="24"/>
  </r>
  <r>
    <n v="1546"/>
    <s v="Hen Harrier Wildlife Sanctuary"/>
    <x v="1544"/>
    <x v="28"/>
    <x v="683"/>
    <x v="2"/>
    <x v="1"/>
    <s v="GBP"/>
    <n v="1410930399"/>
    <n v="1405746399"/>
    <x v="0"/>
    <x v="202"/>
    <x v="1"/>
    <s v="photography/nature"/>
    <x v="129"/>
    <x v="1105"/>
    <x v="8"/>
    <x v="24"/>
  </r>
  <r>
    <n v="1547"/>
    <s v="Sound Photography"/>
    <x v="1545"/>
    <x v="269"/>
    <x v="117"/>
    <x v="2"/>
    <x v="0"/>
    <s v="USD"/>
    <n v="1487844882"/>
    <n v="1487240082"/>
    <x v="0"/>
    <x v="78"/>
    <x v="1"/>
    <s v="photography/nature"/>
    <x v="50"/>
    <x v="121"/>
    <x v="8"/>
    <x v="24"/>
  </r>
  <r>
    <n v="1548"/>
    <s v="Change the World through Color"/>
    <x v="1546"/>
    <x v="176"/>
    <x v="177"/>
    <x v="2"/>
    <x v="0"/>
    <s v="USD"/>
    <n v="1447020620"/>
    <n v="1444425020"/>
    <x v="0"/>
    <x v="29"/>
    <x v="1"/>
    <s v="photography/nature"/>
    <x v="114"/>
    <x v="88"/>
    <x v="8"/>
    <x v="24"/>
  </r>
  <r>
    <n v="1549"/>
    <s v="2016 Calendar:  Wonders of Nature"/>
    <x v="1547"/>
    <x v="2"/>
    <x v="575"/>
    <x v="2"/>
    <x v="0"/>
    <s v="USD"/>
    <n v="1446524159"/>
    <n v="1443928559"/>
    <x v="0"/>
    <x v="79"/>
    <x v="1"/>
    <s v="photography/nature"/>
    <x v="122"/>
    <x v="1106"/>
    <x v="8"/>
    <x v="24"/>
  </r>
  <r>
    <n v="1550"/>
    <s v="It's not easy being green: Costa Rican froglife"/>
    <x v="1548"/>
    <x v="47"/>
    <x v="462"/>
    <x v="2"/>
    <x v="1"/>
    <s v="GBP"/>
    <n v="1463050034"/>
    <n v="1460458034"/>
    <x v="0"/>
    <x v="63"/>
    <x v="1"/>
    <s v="photography/nature"/>
    <x v="55"/>
    <x v="1107"/>
    <x v="8"/>
    <x v="24"/>
  </r>
  <r>
    <n v="1551"/>
    <s v="Randy Hoffman Photography"/>
    <x v="1549"/>
    <x v="8"/>
    <x v="117"/>
    <x v="2"/>
    <x v="0"/>
    <s v="USD"/>
    <n v="1432756039"/>
    <n v="1430164039"/>
    <x v="0"/>
    <x v="78"/>
    <x v="1"/>
    <s v="photography/nature"/>
    <x v="50"/>
    <x v="121"/>
    <x v="8"/>
    <x v="24"/>
  </r>
  <r>
    <n v="1552"/>
    <s v="Upstate Autumn: a photographic journey in Upstate New York"/>
    <x v="1550"/>
    <x v="270"/>
    <x v="1075"/>
    <x v="2"/>
    <x v="0"/>
    <s v="USD"/>
    <n v="1412135940"/>
    <n v="1410366708"/>
    <x v="0"/>
    <x v="38"/>
    <x v="1"/>
    <s v="photography/nature"/>
    <x v="190"/>
    <x v="1108"/>
    <x v="8"/>
    <x v="24"/>
  </r>
  <r>
    <n v="1553"/>
    <s v="Avatar in Training: Mastering the Four Elements of Nature"/>
    <x v="1551"/>
    <x v="12"/>
    <x v="117"/>
    <x v="2"/>
    <x v="0"/>
    <s v="USD"/>
    <n v="1441176447"/>
    <n v="1438584447"/>
    <x v="0"/>
    <x v="78"/>
    <x v="1"/>
    <s v="photography/nature"/>
    <x v="50"/>
    <x v="121"/>
    <x v="8"/>
    <x v="24"/>
  </r>
  <r>
    <n v="1554"/>
    <s v="Barbara O'Donovan Designs"/>
    <x v="1552"/>
    <x v="22"/>
    <x v="117"/>
    <x v="2"/>
    <x v="2"/>
    <s v="AUD"/>
    <n v="1438495390"/>
    <n v="1435903390"/>
    <x v="0"/>
    <x v="78"/>
    <x v="1"/>
    <s v="photography/nature"/>
    <x v="50"/>
    <x v="121"/>
    <x v="8"/>
    <x v="24"/>
  </r>
  <r>
    <n v="1555"/>
    <s v="Coffee Table Book of Maine"/>
    <x v="1553"/>
    <x v="47"/>
    <x v="117"/>
    <x v="2"/>
    <x v="0"/>
    <s v="USD"/>
    <n v="1442509200"/>
    <n v="1440513832"/>
    <x v="0"/>
    <x v="78"/>
    <x v="1"/>
    <s v="photography/nature"/>
    <x v="50"/>
    <x v="121"/>
    <x v="8"/>
    <x v="24"/>
  </r>
  <r>
    <n v="1556"/>
    <s v="West Canada - A Coffee Table Book"/>
    <x v="1554"/>
    <x v="15"/>
    <x v="1076"/>
    <x v="2"/>
    <x v="5"/>
    <s v="CAD"/>
    <n v="1467603624"/>
    <n v="1465011624"/>
    <x v="0"/>
    <x v="8"/>
    <x v="1"/>
    <s v="photography/nature"/>
    <x v="79"/>
    <x v="1109"/>
    <x v="8"/>
    <x v="24"/>
  </r>
  <r>
    <n v="1557"/>
    <s v="Reflecting Light Photo"/>
    <x v="1555"/>
    <x v="30"/>
    <x v="173"/>
    <x v="2"/>
    <x v="0"/>
    <s v="USD"/>
    <n v="1411227633"/>
    <n v="1408549233"/>
    <x v="0"/>
    <x v="29"/>
    <x v="1"/>
    <s v="photography/nature"/>
    <x v="65"/>
    <x v="101"/>
    <x v="8"/>
    <x v="24"/>
  </r>
  <r>
    <n v="1558"/>
    <s v="Lucy Wood's Calendar - English Countryside 2016"/>
    <x v="1556"/>
    <x v="47"/>
    <x v="428"/>
    <x v="2"/>
    <x v="1"/>
    <s v="GBP"/>
    <n v="1440763920"/>
    <n v="1435656759"/>
    <x v="0"/>
    <x v="83"/>
    <x v="1"/>
    <s v="photography/nature"/>
    <x v="62"/>
    <x v="123"/>
    <x v="8"/>
    <x v="24"/>
  </r>
  <r>
    <n v="1559"/>
    <s v="North Cascades Bigfoot Photo Expedition"/>
    <x v="1557"/>
    <x v="36"/>
    <x v="155"/>
    <x v="2"/>
    <x v="0"/>
    <s v="USD"/>
    <n v="1430270199"/>
    <n v="1428974199"/>
    <x v="0"/>
    <x v="29"/>
    <x v="1"/>
    <s v="photography/nature"/>
    <x v="50"/>
    <x v="73"/>
    <x v="8"/>
    <x v="24"/>
  </r>
  <r>
    <n v="1560"/>
    <s v="Fine Art Landscape 2015 Calendar"/>
    <x v="1558"/>
    <x v="30"/>
    <x v="1077"/>
    <x v="2"/>
    <x v="0"/>
    <s v="USD"/>
    <n v="1415842193"/>
    <n v="1414110593"/>
    <x v="0"/>
    <x v="80"/>
    <x v="1"/>
    <s v="photography/nature"/>
    <x v="65"/>
    <x v="825"/>
    <x v="8"/>
    <x v="24"/>
  </r>
  <r>
    <n v="1561"/>
    <s v="The Content of Character Book Series, Volume I, 1750 - 1940"/>
    <x v="1559"/>
    <x v="3"/>
    <x v="1078"/>
    <x v="1"/>
    <x v="0"/>
    <s v="USD"/>
    <n v="1383789603"/>
    <n v="1381194003"/>
    <x v="0"/>
    <x v="29"/>
    <x v="1"/>
    <s v="publishing/art books"/>
    <x v="60"/>
    <x v="402"/>
    <x v="3"/>
    <x v="25"/>
  </r>
  <r>
    <n v="1562"/>
    <s v="&quot;The Dreams Of Little Red Scooter&quot;  an artists hope to interact with other humans!! (Canceled)"/>
    <x v="1560"/>
    <x v="23"/>
    <x v="117"/>
    <x v="1"/>
    <x v="0"/>
    <s v="USD"/>
    <n v="1259715000"/>
    <n v="1253712916"/>
    <x v="0"/>
    <x v="78"/>
    <x v="1"/>
    <s v="publishing/art books"/>
    <x v="50"/>
    <x v="121"/>
    <x v="3"/>
    <x v="25"/>
  </r>
  <r>
    <n v="1563"/>
    <s v="Expedition into the Empty Quarter - The Book (Canceled)"/>
    <x v="1561"/>
    <x v="12"/>
    <x v="1079"/>
    <x v="1"/>
    <x v="1"/>
    <s v="GBP"/>
    <n v="1394815751"/>
    <n v="1389635351"/>
    <x v="0"/>
    <x v="84"/>
    <x v="1"/>
    <s v="publishing/art books"/>
    <x v="60"/>
    <x v="655"/>
    <x v="3"/>
    <x v="25"/>
  </r>
  <r>
    <n v="1564"/>
    <s v="coming apart at the stitches... (Canceled)"/>
    <x v="1562"/>
    <x v="3"/>
    <x v="115"/>
    <x v="1"/>
    <x v="0"/>
    <s v="USD"/>
    <n v="1432843500"/>
    <n v="1430124509"/>
    <x v="0"/>
    <x v="29"/>
    <x v="1"/>
    <s v="publishing/art books"/>
    <x v="50"/>
    <x v="119"/>
    <x v="3"/>
    <x v="25"/>
  </r>
  <r>
    <n v="1565"/>
    <s v="The National Forests Passport Project (Canceled)"/>
    <x v="1563"/>
    <x v="23"/>
    <x v="173"/>
    <x v="1"/>
    <x v="0"/>
    <s v="USD"/>
    <n v="1307554261"/>
    <n v="1304962261"/>
    <x v="0"/>
    <x v="29"/>
    <x v="1"/>
    <s v="publishing/art books"/>
    <x v="56"/>
    <x v="101"/>
    <x v="3"/>
    <x v="25"/>
  </r>
  <r>
    <n v="1566"/>
    <s v="DeVito Art Skull Island Kongstarter (Canceled)"/>
    <x v="1564"/>
    <x v="11"/>
    <x v="1080"/>
    <x v="1"/>
    <x v="0"/>
    <s v="USD"/>
    <n v="1469656800"/>
    <n v="1467151204"/>
    <x v="0"/>
    <x v="211"/>
    <x v="1"/>
    <s v="publishing/art books"/>
    <x v="70"/>
    <x v="1110"/>
    <x v="3"/>
    <x v="25"/>
  </r>
  <r>
    <n v="1567"/>
    <s v="Kickstart a Traveling Heart (Canceled)"/>
    <x v="1565"/>
    <x v="0"/>
    <x v="457"/>
    <x v="1"/>
    <x v="0"/>
    <s v="USD"/>
    <n v="1392595200"/>
    <n v="1391293745"/>
    <x v="0"/>
    <x v="62"/>
    <x v="1"/>
    <s v="publishing/art books"/>
    <x v="65"/>
    <x v="1111"/>
    <x v="3"/>
    <x v="25"/>
  </r>
  <r>
    <n v="1568"/>
    <s v="Map &amp; Palette: Chronicling The Voyage of Three Young Artists"/>
    <x v="1566"/>
    <x v="31"/>
    <x v="1081"/>
    <x v="1"/>
    <x v="0"/>
    <s v="USD"/>
    <n v="1419384585"/>
    <n v="1416360585"/>
    <x v="0"/>
    <x v="19"/>
    <x v="1"/>
    <s v="publishing/art books"/>
    <x v="51"/>
    <x v="1112"/>
    <x v="3"/>
    <x v="25"/>
  </r>
  <r>
    <n v="1569"/>
    <s v="to be removed (Canceled)"/>
    <x v="1567"/>
    <x v="11"/>
    <x v="117"/>
    <x v="1"/>
    <x v="0"/>
    <s v="USD"/>
    <n v="1369498714"/>
    <n v="1366906714"/>
    <x v="0"/>
    <x v="78"/>
    <x v="1"/>
    <s v="publishing/art books"/>
    <x v="50"/>
    <x v="121"/>
    <x v="3"/>
    <x v="25"/>
  </r>
  <r>
    <n v="1570"/>
    <s v="BEAUTIFUL DREAMERS: An Adult Coloring Book (Canceled)"/>
    <x v="1568"/>
    <x v="12"/>
    <x v="685"/>
    <x v="1"/>
    <x v="0"/>
    <s v="USD"/>
    <n v="1460140282"/>
    <n v="1457551882"/>
    <x v="0"/>
    <x v="47"/>
    <x v="1"/>
    <s v="publishing/art books"/>
    <x v="139"/>
    <x v="1113"/>
    <x v="3"/>
    <x v="25"/>
  </r>
  <r>
    <n v="1571"/>
    <s v="CAUCASUS - on the untrodden roads (Canceled)"/>
    <x v="1569"/>
    <x v="271"/>
    <x v="439"/>
    <x v="1"/>
    <x v="1"/>
    <s v="GBP"/>
    <n v="1434738483"/>
    <n v="1432146483"/>
    <x v="0"/>
    <x v="80"/>
    <x v="1"/>
    <s v="publishing/art books"/>
    <x v="60"/>
    <x v="135"/>
    <x v="3"/>
    <x v="25"/>
  </r>
  <r>
    <n v="1572"/>
    <s v="A Countrified Wedding: A Guide to an English Country Wedding"/>
    <x v="1570"/>
    <x v="30"/>
    <x v="366"/>
    <x v="1"/>
    <x v="1"/>
    <s v="GBP"/>
    <n v="1456703940"/>
    <n v="1454546859"/>
    <x v="0"/>
    <x v="83"/>
    <x v="1"/>
    <s v="publishing/art books"/>
    <x v="62"/>
    <x v="683"/>
    <x v="3"/>
    <x v="25"/>
  </r>
  <r>
    <n v="1573"/>
    <s v="150 Years of Awesome Canada: Trading Card Coffee Table Book (Canceled)"/>
    <x v="1571"/>
    <x v="7"/>
    <x v="445"/>
    <x v="1"/>
    <x v="5"/>
    <s v="CAD"/>
    <n v="1491019140"/>
    <n v="1487548802"/>
    <x v="0"/>
    <x v="83"/>
    <x v="1"/>
    <s v="publishing/art books"/>
    <x v="53"/>
    <x v="1114"/>
    <x v="3"/>
    <x v="25"/>
  </r>
  <r>
    <n v="1574"/>
    <s v="BLK/MTL the Illustrated Works of Carmine Diaz (Canceled)"/>
    <x v="1572"/>
    <x v="3"/>
    <x v="1082"/>
    <x v="1"/>
    <x v="0"/>
    <s v="USD"/>
    <n v="1424211329"/>
    <n v="1421187329"/>
    <x v="0"/>
    <x v="79"/>
    <x v="1"/>
    <s v="publishing/art books"/>
    <x v="62"/>
    <x v="1115"/>
    <x v="3"/>
    <x v="25"/>
  </r>
  <r>
    <n v="1575"/>
    <s v="Underwater Colors Of The Channel Islands (Canceled)"/>
    <x v="1573"/>
    <x v="3"/>
    <x v="1083"/>
    <x v="1"/>
    <x v="0"/>
    <s v="USD"/>
    <n v="1404909296"/>
    <n v="1402317296"/>
    <x v="0"/>
    <x v="2"/>
    <x v="1"/>
    <s v="publishing/art books"/>
    <x v="61"/>
    <x v="1116"/>
    <x v="3"/>
    <x v="25"/>
  </r>
  <r>
    <n v="1576"/>
    <s v="The Obsessive Line Collection (Canceled)"/>
    <x v="1574"/>
    <x v="10"/>
    <x v="1084"/>
    <x v="1"/>
    <x v="0"/>
    <s v="USD"/>
    <n v="1435698368"/>
    <n v="1431810368"/>
    <x v="0"/>
    <x v="73"/>
    <x v="1"/>
    <s v="publishing/art books"/>
    <x v="55"/>
    <x v="177"/>
    <x v="3"/>
    <x v="25"/>
  </r>
  <r>
    <n v="1577"/>
    <s v="Abstract Image Photography Coffee Table Book (Canceled)"/>
    <x v="1575"/>
    <x v="3"/>
    <x v="434"/>
    <x v="1"/>
    <x v="0"/>
    <s v="USD"/>
    <n v="1343161248"/>
    <n v="1337977248"/>
    <x v="0"/>
    <x v="84"/>
    <x v="1"/>
    <s v="publishing/art books"/>
    <x v="60"/>
    <x v="440"/>
    <x v="3"/>
    <x v="25"/>
  </r>
  <r>
    <n v="1578"/>
    <s v="LATENT TALENT: Leaping from de Poverty Line (Canceled)"/>
    <x v="1576"/>
    <x v="272"/>
    <x v="82"/>
    <x v="1"/>
    <x v="0"/>
    <s v="USD"/>
    <n v="1283392800"/>
    <n v="1281317691"/>
    <x v="0"/>
    <x v="80"/>
    <x v="1"/>
    <s v="publishing/art books"/>
    <x v="57"/>
    <x v="22"/>
    <x v="3"/>
    <x v="25"/>
  </r>
  <r>
    <n v="1579"/>
    <s v="psyÂ·choÂ·miÂ·metÂ·ic: The EsÂ·sence of Life (Canceled)"/>
    <x v="1577"/>
    <x v="273"/>
    <x v="920"/>
    <x v="1"/>
    <x v="0"/>
    <s v="USD"/>
    <n v="1377734091"/>
    <n v="1374882891"/>
    <x v="0"/>
    <x v="84"/>
    <x v="1"/>
    <s v="publishing/art books"/>
    <x v="60"/>
    <x v="448"/>
    <x v="3"/>
    <x v="25"/>
  </r>
  <r>
    <n v="1580"/>
    <s v="Faces &amp; Places In Brevard County (Canceled)"/>
    <x v="1578"/>
    <x v="257"/>
    <x v="117"/>
    <x v="1"/>
    <x v="0"/>
    <s v="USD"/>
    <n v="1337562726"/>
    <n v="1332378726"/>
    <x v="0"/>
    <x v="78"/>
    <x v="1"/>
    <s v="publishing/art books"/>
    <x v="50"/>
    <x v="121"/>
    <x v="3"/>
    <x v="25"/>
  </r>
  <r>
    <n v="1581"/>
    <s v="The Sharper Image"/>
    <x v="1579"/>
    <x v="28"/>
    <x v="139"/>
    <x v="2"/>
    <x v="1"/>
    <s v="GBP"/>
    <n v="1450521990"/>
    <n v="1447757190"/>
    <x v="0"/>
    <x v="29"/>
    <x v="1"/>
    <s v="photography/places"/>
    <x v="60"/>
    <x v="144"/>
    <x v="8"/>
    <x v="26"/>
  </r>
  <r>
    <n v="1582"/>
    <s v="Scenes from New Orleans"/>
    <x v="1580"/>
    <x v="28"/>
    <x v="1085"/>
    <x v="2"/>
    <x v="0"/>
    <s v="USD"/>
    <n v="1445894400"/>
    <n v="1440961053"/>
    <x v="0"/>
    <x v="83"/>
    <x v="1"/>
    <s v="photography/places"/>
    <x v="114"/>
    <x v="1117"/>
    <x v="8"/>
    <x v="26"/>
  </r>
  <r>
    <n v="1583"/>
    <s v="Follow in footsteps an awesome book adventure"/>
    <x v="1581"/>
    <x v="22"/>
    <x v="493"/>
    <x v="2"/>
    <x v="1"/>
    <s v="GBP"/>
    <n v="1411681391"/>
    <n v="1409089391"/>
    <x v="0"/>
    <x v="29"/>
    <x v="1"/>
    <s v="photography/places"/>
    <x v="50"/>
    <x v="2"/>
    <x v="8"/>
    <x v="26"/>
  </r>
  <r>
    <n v="1584"/>
    <s v="Lets see Kansas together!"/>
    <x v="1582"/>
    <x v="38"/>
    <x v="117"/>
    <x v="2"/>
    <x v="0"/>
    <s v="USD"/>
    <n v="1401464101"/>
    <n v="1400600101"/>
    <x v="0"/>
    <x v="78"/>
    <x v="1"/>
    <s v="photography/places"/>
    <x v="50"/>
    <x v="121"/>
    <x v="8"/>
    <x v="26"/>
  </r>
  <r>
    <n v="1585"/>
    <s v="Live 4 The Rush: Palooza Pics"/>
    <x v="1583"/>
    <x v="13"/>
    <x v="1086"/>
    <x v="2"/>
    <x v="5"/>
    <s v="CAD"/>
    <n v="1482663600"/>
    <n v="1480800568"/>
    <x v="0"/>
    <x v="8"/>
    <x v="1"/>
    <s v="photography/places"/>
    <x v="135"/>
    <x v="1118"/>
    <x v="8"/>
    <x v="26"/>
  </r>
  <r>
    <n v="1586"/>
    <s v="Missouri In Pictures"/>
    <x v="1584"/>
    <x v="15"/>
    <x v="117"/>
    <x v="2"/>
    <x v="0"/>
    <s v="USD"/>
    <n v="1428197422"/>
    <n v="1425609022"/>
    <x v="0"/>
    <x v="78"/>
    <x v="1"/>
    <s v="photography/places"/>
    <x v="50"/>
    <x v="121"/>
    <x v="8"/>
    <x v="26"/>
  </r>
  <r>
    <n v="1587"/>
    <s v="Aerial Photography :  Americas Most Impressive Structures"/>
    <x v="1585"/>
    <x v="51"/>
    <x v="116"/>
    <x v="2"/>
    <x v="0"/>
    <s v="USD"/>
    <n v="1418510965"/>
    <n v="1415918965"/>
    <x v="0"/>
    <x v="29"/>
    <x v="1"/>
    <s v="photography/places"/>
    <x v="50"/>
    <x v="120"/>
    <x v="8"/>
    <x v="26"/>
  </r>
  <r>
    <n v="1588"/>
    <s v="The Right Side of Texas"/>
    <x v="1586"/>
    <x v="274"/>
    <x v="117"/>
    <x v="2"/>
    <x v="0"/>
    <s v="USD"/>
    <n v="1422735120"/>
    <n v="1420091999"/>
    <x v="0"/>
    <x v="78"/>
    <x v="1"/>
    <s v="photography/places"/>
    <x v="50"/>
    <x v="121"/>
    <x v="8"/>
    <x v="26"/>
  </r>
  <r>
    <n v="1589"/>
    <s v="A Side Of The World In Canvas"/>
    <x v="1587"/>
    <x v="38"/>
    <x v="117"/>
    <x v="2"/>
    <x v="0"/>
    <s v="USD"/>
    <n v="1444433886"/>
    <n v="1441841886"/>
    <x v="0"/>
    <x v="78"/>
    <x v="1"/>
    <s v="photography/places"/>
    <x v="50"/>
    <x v="121"/>
    <x v="8"/>
    <x v="26"/>
  </r>
  <r>
    <n v="1590"/>
    <s v="An Italian Adventure"/>
    <x v="1588"/>
    <x v="127"/>
    <x v="806"/>
    <x v="2"/>
    <x v="13"/>
    <s v="EUR"/>
    <n v="1443040464"/>
    <n v="1440448464"/>
    <x v="0"/>
    <x v="84"/>
    <x v="1"/>
    <s v="photography/places"/>
    <x v="53"/>
    <x v="1119"/>
    <x v="8"/>
    <x v="26"/>
  </r>
  <r>
    <n v="1591"/>
    <s v="Ireland from a Kite, a unique photographic book"/>
    <x v="1589"/>
    <x v="32"/>
    <x v="1087"/>
    <x v="2"/>
    <x v="1"/>
    <s v="GBP"/>
    <n v="1459700741"/>
    <n v="1457112341"/>
    <x v="0"/>
    <x v="297"/>
    <x v="1"/>
    <s v="photography/places"/>
    <x v="129"/>
    <x v="1120"/>
    <x v="8"/>
    <x v="26"/>
  </r>
  <r>
    <n v="1592"/>
    <s v="The Views of Pittsburgh"/>
    <x v="1590"/>
    <x v="251"/>
    <x v="117"/>
    <x v="2"/>
    <x v="0"/>
    <s v="USD"/>
    <n v="1427503485"/>
    <n v="1423619085"/>
    <x v="0"/>
    <x v="78"/>
    <x v="1"/>
    <s v="photography/places"/>
    <x v="50"/>
    <x v="121"/>
    <x v="8"/>
    <x v="26"/>
  </r>
  <r>
    <n v="1593"/>
    <s v="Picturing Italy"/>
    <x v="1591"/>
    <x v="29"/>
    <x v="158"/>
    <x v="2"/>
    <x v="0"/>
    <s v="USD"/>
    <n v="1425154655"/>
    <n v="1422562655"/>
    <x v="0"/>
    <x v="83"/>
    <x v="1"/>
    <s v="photography/places"/>
    <x v="50"/>
    <x v="120"/>
    <x v="8"/>
    <x v="26"/>
  </r>
  <r>
    <n v="1594"/>
    <s v="Scenes and Things from New Orleans"/>
    <x v="1592"/>
    <x v="28"/>
    <x v="82"/>
    <x v="2"/>
    <x v="0"/>
    <s v="USD"/>
    <n v="1463329260"/>
    <n v="1458147982"/>
    <x v="0"/>
    <x v="73"/>
    <x v="1"/>
    <s v="photography/places"/>
    <x v="70"/>
    <x v="372"/>
    <x v="8"/>
    <x v="26"/>
  </r>
  <r>
    <n v="1595"/>
    <s v="Civil war battlefields and forts"/>
    <x v="1593"/>
    <x v="57"/>
    <x v="668"/>
    <x v="2"/>
    <x v="0"/>
    <s v="USD"/>
    <n v="1403122380"/>
    <n v="1400634728"/>
    <x v="0"/>
    <x v="63"/>
    <x v="1"/>
    <s v="photography/places"/>
    <x v="50"/>
    <x v="375"/>
    <x v="8"/>
    <x v="26"/>
  </r>
  <r>
    <n v="1596"/>
    <s v="The Town We Live In"/>
    <x v="1594"/>
    <x v="53"/>
    <x v="735"/>
    <x v="2"/>
    <x v="1"/>
    <s v="GBP"/>
    <n v="1418469569"/>
    <n v="1414577969"/>
    <x v="0"/>
    <x v="83"/>
    <x v="1"/>
    <s v="photography/places"/>
    <x v="53"/>
    <x v="380"/>
    <x v="8"/>
    <x v="26"/>
  </r>
  <r>
    <n v="1597"/>
    <s v="Vacation Days in Big Bear"/>
    <x v="1595"/>
    <x v="36"/>
    <x v="117"/>
    <x v="2"/>
    <x v="0"/>
    <s v="USD"/>
    <n v="1474360197"/>
    <n v="1471768197"/>
    <x v="0"/>
    <x v="78"/>
    <x v="1"/>
    <s v="photography/places"/>
    <x v="50"/>
    <x v="121"/>
    <x v="8"/>
    <x v="26"/>
  </r>
  <r>
    <n v="1598"/>
    <s v="Dream TRIP to Tornado Alley"/>
    <x v="1596"/>
    <x v="134"/>
    <x v="116"/>
    <x v="2"/>
    <x v="0"/>
    <s v="USD"/>
    <n v="1437926458"/>
    <n v="1432742458"/>
    <x v="0"/>
    <x v="29"/>
    <x v="1"/>
    <s v="photography/places"/>
    <x v="50"/>
    <x v="120"/>
    <x v="8"/>
    <x v="26"/>
  </r>
  <r>
    <n v="1599"/>
    <s v="The Londoner: Prints &amp; Canvas"/>
    <x v="1597"/>
    <x v="2"/>
    <x v="117"/>
    <x v="2"/>
    <x v="1"/>
    <s v="GBP"/>
    <n v="1460116576"/>
    <n v="1457528176"/>
    <x v="0"/>
    <x v="78"/>
    <x v="1"/>
    <s v="photography/places"/>
    <x v="50"/>
    <x v="121"/>
    <x v="8"/>
    <x v="26"/>
  </r>
  <r>
    <n v="1600"/>
    <s v="Organic in India"/>
    <x v="1598"/>
    <x v="10"/>
    <x v="1088"/>
    <x v="2"/>
    <x v="0"/>
    <s v="USD"/>
    <n v="1405401060"/>
    <n v="1401585752"/>
    <x v="0"/>
    <x v="82"/>
    <x v="1"/>
    <s v="photography/places"/>
    <x v="113"/>
    <x v="99"/>
    <x v="8"/>
    <x v="26"/>
  </r>
  <r>
    <n v="1601"/>
    <s v="Release Soundzero's Debut Album!"/>
    <x v="1599"/>
    <x v="30"/>
    <x v="1089"/>
    <x v="0"/>
    <x v="0"/>
    <s v="USD"/>
    <n v="1304561633"/>
    <n v="1301969633"/>
    <x v="0"/>
    <x v="66"/>
    <x v="0"/>
    <s v="music/rock"/>
    <x v="29"/>
    <x v="1042"/>
    <x v="4"/>
    <x v="11"/>
  </r>
  <r>
    <n v="1602"/>
    <s v="The Material - Let You Down music video"/>
    <x v="1600"/>
    <x v="15"/>
    <x v="1090"/>
    <x v="0"/>
    <x v="0"/>
    <s v="USD"/>
    <n v="1318633200"/>
    <n v="1314947317"/>
    <x v="0"/>
    <x v="58"/>
    <x v="0"/>
    <s v="music/rock"/>
    <x v="8"/>
    <x v="1121"/>
    <x v="4"/>
    <x v="11"/>
  </r>
  <r>
    <n v="1603"/>
    <s v="Max's First Solo Album!"/>
    <x v="1601"/>
    <x v="13"/>
    <x v="1091"/>
    <x v="0"/>
    <x v="0"/>
    <s v="USD"/>
    <n v="1327723459"/>
    <n v="1322539459"/>
    <x v="0"/>
    <x v="209"/>
    <x v="0"/>
    <s v="music/rock"/>
    <x v="8"/>
    <x v="1122"/>
    <x v="4"/>
    <x v="11"/>
  </r>
  <r>
    <n v="1604"/>
    <s v="Totally &quot;not&quot; For Drugs: A Kentucky Knife Fight music video"/>
    <x v="1602"/>
    <x v="70"/>
    <x v="1092"/>
    <x v="0"/>
    <x v="0"/>
    <s v="USD"/>
    <n v="1332011835"/>
    <n v="1328559435"/>
    <x v="0"/>
    <x v="16"/>
    <x v="0"/>
    <s v="music/rock"/>
    <x v="108"/>
    <x v="1123"/>
    <x v="4"/>
    <x v="11"/>
  </r>
  <r>
    <n v="1605"/>
    <s v="A Band of Orcs Official Gaming Miniatures Presale"/>
    <x v="1603"/>
    <x v="12"/>
    <x v="1093"/>
    <x v="0"/>
    <x v="0"/>
    <s v="USD"/>
    <n v="1312182000"/>
    <n v="1311380313"/>
    <x v="0"/>
    <x v="34"/>
    <x v="0"/>
    <s v="music/rock"/>
    <x v="7"/>
    <x v="1124"/>
    <x v="4"/>
    <x v="11"/>
  </r>
  <r>
    <n v="1606"/>
    <s v="The Scurvies to release new album this summer! Check it out!"/>
    <x v="1604"/>
    <x v="6"/>
    <x v="1094"/>
    <x v="0"/>
    <x v="0"/>
    <s v="USD"/>
    <n v="1300930838"/>
    <n v="1293158438"/>
    <x v="0"/>
    <x v="297"/>
    <x v="0"/>
    <s v="music/rock"/>
    <x v="7"/>
    <x v="1125"/>
    <x v="4"/>
    <x v="11"/>
  </r>
  <r>
    <n v="1607"/>
    <s v="New Tour Bus for The Slants"/>
    <x v="1605"/>
    <x v="3"/>
    <x v="1095"/>
    <x v="0"/>
    <x v="0"/>
    <s v="USD"/>
    <n v="1339701851"/>
    <n v="1337887451"/>
    <x v="0"/>
    <x v="242"/>
    <x v="0"/>
    <s v="music/rock"/>
    <x v="14"/>
    <x v="1126"/>
    <x v="4"/>
    <x v="11"/>
  </r>
  <r>
    <n v="1608"/>
    <s v="The Devil &amp; Me Debut Album, &quot;...It's Not A Dream&quot;"/>
    <x v="1606"/>
    <x v="38"/>
    <x v="1096"/>
    <x v="0"/>
    <x v="0"/>
    <s v="USD"/>
    <n v="1388553960"/>
    <n v="1385754986"/>
    <x v="0"/>
    <x v="23"/>
    <x v="0"/>
    <s v="music/rock"/>
    <x v="7"/>
    <x v="1127"/>
    <x v="4"/>
    <x v="11"/>
  </r>
  <r>
    <n v="1609"/>
    <s v="Get Still the Sky's Limit on the Road! (&amp; with a new album!)"/>
    <x v="1607"/>
    <x v="15"/>
    <x v="1097"/>
    <x v="0"/>
    <x v="0"/>
    <s v="USD"/>
    <n v="1320220800"/>
    <n v="1315612909"/>
    <x v="0"/>
    <x v="80"/>
    <x v="0"/>
    <s v="music/rock"/>
    <x v="90"/>
    <x v="1128"/>
    <x v="4"/>
    <x v="11"/>
  </r>
  <r>
    <n v="1610"/>
    <s v="So The Story Goes: The New Album by &quot;Just Joe&quot; Altier"/>
    <x v="1608"/>
    <x v="13"/>
    <x v="1098"/>
    <x v="0"/>
    <x v="0"/>
    <s v="USD"/>
    <n v="1355609510"/>
    <n v="1353017510"/>
    <x v="0"/>
    <x v="300"/>
    <x v="0"/>
    <s v="music/rock"/>
    <x v="212"/>
    <x v="1129"/>
    <x v="4"/>
    <x v="11"/>
  </r>
  <r>
    <n v="1611"/>
    <s v="Skelton-Luns CD/7&quot;             No Big Deal."/>
    <x v="1609"/>
    <x v="134"/>
    <x v="1099"/>
    <x v="0"/>
    <x v="0"/>
    <s v="USD"/>
    <n v="1370390432"/>
    <n v="1368576032"/>
    <x v="0"/>
    <x v="74"/>
    <x v="0"/>
    <s v="music/rock"/>
    <x v="105"/>
    <x v="1130"/>
    <x v="4"/>
    <x v="11"/>
  </r>
  <r>
    <n v="1612"/>
    <s v="Join AT THE WAYSIDE For The &quot;Ready...Set...Snow Tour!&quot;"/>
    <x v="1610"/>
    <x v="2"/>
    <x v="1100"/>
    <x v="0"/>
    <x v="0"/>
    <s v="USD"/>
    <n v="1357160384"/>
    <n v="1354568384"/>
    <x v="0"/>
    <x v="202"/>
    <x v="0"/>
    <s v="music/rock"/>
    <x v="5"/>
    <x v="73"/>
    <x v="4"/>
    <x v="11"/>
  </r>
  <r>
    <n v="1613"/>
    <s v="New  E.P. mastering and recording"/>
    <x v="1611"/>
    <x v="28"/>
    <x v="1101"/>
    <x v="0"/>
    <x v="0"/>
    <s v="USD"/>
    <n v="1342921202"/>
    <n v="1340329202"/>
    <x v="0"/>
    <x v="55"/>
    <x v="0"/>
    <s v="music/rock"/>
    <x v="21"/>
    <x v="1131"/>
    <x v="4"/>
    <x v="11"/>
  </r>
  <r>
    <n v="1614"/>
    <s v="Chaotic Resemblance 2015 album, Produced by Oz Fox - Stryper"/>
    <x v="1612"/>
    <x v="10"/>
    <x v="1102"/>
    <x v="0"/>
    <x v="0"/>
    <s v="USD"/>
    <n v="1407085200"/>
    <n v="1401924769"/>
    <x v="0"/>
    <x v="99"/>
    <x v="0"/>
    <s v="music/rock"/>
    <x v="33"/>
    <x v="1122"/>
    <x v="4"/>
    <x v="11"/>
  </r>
  <r>
    <n v="1615"/>
    <s v="PRE ORDER Reno Divorce Digital CD &quot;Stuck On You&quot; $15 or more"/>
    <x v="1613"/>
    <x v="6"/>
    <x v="1103"/>
    <x v="0"/>
    <x v="0"/>
    <s v="USD"/>
    <n v="1323742396"/>
    <n v="1319850796"/>
    <x v="0"/>
    <x v="327"/>
    <x v="0"/>
    <s v="music/rock"/>
    <x v="35"/>
    <x v="1132"/>
    <x v="4"/>
    <x v="11"/>
  </r>
  <r>
    <n v="1616"/>
    <s v="Aly Jados: the New EP rOckNrOLLa"/>
    <x v="1614"/>
    <x v="3"/>
    <x v="1104"/>
    <x v="0"/>
    <x v="0"/>
    <s v="USD"/>
    <n v="1353621600"/>
    <n v="1350061821"/>
    <x v="0"/>
    <x v="328"/>
    <x v="0"/>
    <s v="music/rock"/>
    <x v="3"/>
    <x v="1133"/>
    <x v="4"/>
    <x v="11"/>
  </r>
  <r>
    <n v="1617"/>
    <s v="The Coffis Brothers 2nd Album!"/>
    <x v="1615"/>
    <x v="39"/>
    <x v="950"/>
    <x v="0"/>
    <x v="0"/>
    <s v="USD"/>
    <n v="1383332400"/>
    <n v="1380470188"/>
    <x v="0"/>
    <x v="150"/>
    <x v="0"/>
    <s v="music/rock"/>
    <x v="91"/>
    <x v="1134"/>
    <x v="4"/>
    <x v="11"/>
  </r>
  <r>
    <n v="1618"/>
    <s v="Janus Word Album"/>
    <x v="1616"/>
    <x v="15"/>
    <x v="1105"/>
    <x v="0"/>
    <x v="0"/>
    <s v="USD"/>
    <n v="1362757335"/>
    <n v="1359301335"/>
    <x v="0"/>
    <x v="74"/>
    <x v="0"/>
    <s v="music/rock"/>
    <x v="2"/>
    <x v="1135"/>
    <x v="4"/>
    <x v="11"/>
  </r>
  <r>
    <n v="1619"/>
    <s v="Casual Encounters: The Quest For a PA"/>
    <x v="1617"/>
    <x v="15"/>
    <x v="41"/>
    <x v="0"/>
    <x v="0"/>
    <s v="USD"/>
    <n v="1410755286"/>
    <n v="1408940886"/>
    <x v="0"/>
    <x v="23"/>
    <x v="0"/>
    <s v="music/rock"/>
    <x v="18"/>
    <x v="1136"/>
    <x v="4"/>
    <x v="11"/>
  </r>
  <r>
    <n v="1620"/>
    <s v="Kickstart my music career with 300 CDs"/>
    <x v="1618"/>
    <x v="28"/>
    <x v="932"/>
    <x v="0"/>
    <x v="0"/>
    <s v="USD"/>
    <n v="1361606940"/>
    <n v="1361002140"/>
    <x v="0"/>
    <x v="57"/>
    <x v="0"/>
    <s v="music/rock"/>
    <x v="40"/>
    <x v="1137"/>
    <x v="4"/>
    <x v="11"/>
  </r>
  <r>
    <n v="1621"/>
    <s v="The First Full Length Fifth Freedom Album"/>
    <x v="1619"/>
    <x v="10"/>
    <x v="1106"/>
    <x v="0"/>
    <x v="0"/>
    <s v="USD"/>
    <n v="1338177540"/>
    <n v="1333550015"/>
    <x v="0"/>
    <x v="77"/>
    <x v="0"/>
    <s v="music/rock"/>
    <x v="10"/>
    <x v="1138"/>
    <x v="4"/>
    <x v="11"/>
  </r>
  <r>
    <n v="1622"/>
    <s v="PrincessFrank's MASTERSLAVE Album, EP &amp; Tour"/>
    <x v="1620"/>
    <x v="275"/>
    <x v="1107"/>
    <x v="0"/>
    <x v="0"/>
    <s v="USD"/>
    <n v="1418803140"/>
    <n v="1415343874"/>
    <x v="0"/>
    <x v="71"/>
    <x v="0"/>
    <s v="music/rock"/>
    <x v="21"/>
    <x v="1139"/>
    <x v="4"/>
    <x v="11"/>
  </r>
  <r>
    <n v="1623"/>
    <s v="The Boogaloos need to record a 4-track CD of original music."/>
    <x v="1621"/>
    <x v="47"/>
    <x v="1108"/>
    <x v="0"/>
    <x v="1"/>
    <s v="GBP"/>
    <n v="1377621089"/>
    <n v="1372437089"/>
    <x v="0"/>
    <x v="59"/>
    <x v="0"/>
    <s v="music/rock"/>
    <x v="7"/>
    <x v="1140"/>
    <x v="4"/>
    <x v="11"/>
  </r>
  <r>
    <n v="1624"/>
    <s v="Joey De Noble needs YOUR help!"/>
    <x v="1622"/>
    <x v="28"/>
    <x v="1109"/>
    <x v="0"/>
    <x v="0"/>
    <s v="USD"/>
    <n v="1357721335"/>
    <n v="1354265335"/>
    <x v="0"/>
    <x v="20"/>
    <x v="0"/>
    <s v="music/rock"/>
    <x v="90"/>
    <x v="1141"/>
    <x v="4"/>
    <x v="11"/>
  </r>
  <r>
    <n v="1625"/>
    <s v="Redemption's New DVD!"/>
    <x v="1623"/>
    <x v="51"/>
    <x v="1110"/>
    <x v="0"/>
    <x v="0"/>
    <s v="USD"/>
    <n v="1347382053"/>
    <n v="1344962853"/>
    <x v="0"/>
    <x v="201"/>
    <x v="0"/>
    <s v="music/rock"/>
    <x v="19"/>
    <x v="1142"/>
    <x v="4"/>
    <x v="11"/>
  </r>
  <r>
    <n v="1626"/>
    <s v="The Protest's Next Album"/>
    <x v="1624"/>
    <x v="6"/>
    <x v="1111"/>
    <x v="0"/>
    <x v="0"/>
    <s v="USD"/>
    <n v="1385932867"/>
    <n v="1383337267"/>
    <x v="0"/>
    <x v="52"/>
    <x v="0"/>
    <s v="music/rock"/>
    <x v="7"/>
    <x v="1143"/>
    <x v="4"/>
    <x v="11"/>
  </r>
  <r>
    <n v="1627"/>
    <s v="River Of Thorns - First CD Release"/>
    <x v="1625"/>
    <x v="13"/>
    <x v="859"/>
    <x v="0"/>
    <x v="0"/>
    <s v="USD"/>
    <n v="1353905940"/>
    <n v="1351011489"/>
    <x v="0"/>
    <x v="44"/>
    <x v="0"/>
    <s v="music/rock"/>
    <x v="16"/>
    <x v="1144"/>
    <x v="4"/>
    <x v="11"/>
  </r>
  <r>
    <n v="1628"/>
    <s v="&quot;Songs for Tsippora&quot; Byronâ€™s DEBUT EP"/>
    <x v="1626"/>
    <x v="23"/>
    <x v="1112"/>
    <x v="0"/>
    <x v="0"/>
    <s v="USD"/>
    <n v="1403026882"/>
    <n v="1400175682"/>
    <x v="0"/>
    <x v="106"/>
    <x v="0"/>
    <s v="music/rock"/>
    <x v="7"/>
    <x v="1145"/>
    <x v="4"/>
    <x v="11"/>
  </r>
  <r>
    <n v="1629"/>
    <s v="Off The Turnpike | A Loud New Way to Release Loud New Music"/>
    <x v="1627"/>
    <x v="12"/>
    <x v="1113"/>
    <x v="0"/>
    <x v="0"/>
    <s v="USD"/>
    <n v="1392929333"/>
    <n v="1389041333"/>
    <x v="0"/>
    <x v="141"/>
    <x v="0"/>
    <s v="music/rock"/>
    <x v="3"/>
    <x v="1146"/>
    <x v="4"/>
    <x v="11"/>
  </r>
  <r>
    <n v="1630"/>
    <s v="Golden Grenade Records Their Debut EP"/>
    <x v="1628"/>
    <x v="23"/>
    <x v="1114"/>
    <x v="0"/>
    <x v="0"/>
    <s v="USD"/>
    <n v="1330671540"/>
    <n v="1328040375"/>
    <x v="0"/>
    <x v="149"/>
    <x v="0"/>
    <s v="music/rock"/>
    <x v="213"/>
    <x v="1147"/>
    <x v="4"/>
    <x v="11"/>
  </r>
  <r>
    <n v="1631"/>
    <s v="The Sweet Remains record their sophomore studio album!"/>
    <x v="1629"/>
    <x v="3"/>
    <x v="1115"/>
    <x v="0"/>
    <x v="0"/>
    <s v="USD"/>
    <n v="1350074261"/>
    <n v="1347482261"/>
    <x v="0"/>
    <x v="182"/>
    <x v="0"/>
    <s v="music/rock"/>
    <x v="94"/>
    <x v="1148"/>
    <x v="4"/>
    <x v="11"/>
  </r>
  <r>
    <n v="1632"/>
    <s v="Culprit needs a van!"/>
    <x v="1630"/>
    <x v="23"/>
    <x v="1116"/>
    <x v="0"/>
    <x v="0"/>
    <s v="USD"/>
    <n v="1316851854"/>
    <n v="1311667854"/>
    <x v="0"/>
    <x v="5"/>
    <x v="0"/>
    <s v="music/rock"/>
    <x v="21"/>
    <x v="1149"/>
    <x v="4"/>
    <x v="11"/>
  </r>
  <r>
    <n v="1633"/>
    <s v="ELIZABETH REX"/>
    <x v="1631"/>
    <x v="3"/>
    <x v="1117"/>
    <x v="0"/>
    <x v="0"/>
    <s v="USD"/>
    <n v="1326690000"/>
    <n v="1324329156"/>
    <x v="0"/>
    <x v="6"/>
    <x v="0"/>
    <s v="music/rock"/>
    <x v="8"/>
    <x v="1150"/>
    <x v="4"/>
    <x v="11"/>
  </r>
  <r>
    <n v="1634"/>
    <s v="RUBEDO: Debut Full Length Album"/>
    <x v="1632"/>
    <x v="13"/>
    <x v="1118"/>
    <x v="0"/>
    <x v="0"/>
    <s v="USD"/>
    <n v="1306994340"/>
    <n v="1303706001"/>
    <x v="0"/>
    <x v="58"/>
    <x v="0"/>
    <s v="music/rock"/>
    <x v="7"/>
    <x v="1151"/>
    <x v="4"/>
    <x v="11"/>
  </r>
  <r>
    <n v="1635"/>
    <s v="The World Over's New EP, &quot;MOUNTAINS&quot;."/>
    <x v="1633"/>
    <x v="13"/>
    <x v="958"/>
    <x v="0"/>
    <x v="0"/>
    <s v="USD"/>
    <n v="1468270261"/>
    <n v="1463086261"/>
    <x v="0"/>
    <x v="77"/>
    <x v="0"/>
    <s v="music/rock"/>
    <x v="105"/>
    <x v="1152"/>
    <x v="4"/>
    <x v="11"/>
  </r>
  <r>
    <n v="1636"/>
    <s v="Butch County Rocks San Francisco Pride"/>
    <x v="1634"/>
    <x v="37"/>
    <x v="1119"/>
    <x v="0"/>
    <x v="0"/>
    <s v="USD"/>
    <n v="1307851200"/>
    <n v="1304129088"/>
    <x v="0"/>
    <x v="45"/>
    <x v="0"/>
    <s v="music/rock"/>
    <x v="3"/>
    <x v="1153"/>
    <x v="4"/>
    <x v="11"/>
  </r>
  <r>
    <n v="1637"/>
    <s v="We Fly to Philly / Release new album / Tour west coast"/>
    <x v="1635"/>
    <x v="2"/>
    <x v="1120"/>
    <x v="0"/>
    <x v="0"/>
    <s v="USD"/>
    <n v="1262302740"/>
    <n v="1257444140"/>
    <x v="0"/>
    <x v="41"/>
    <x v="0"/>
    <s v="music/rock"/>
    <x v="3"/>
    <x v="1154"/>
    <x v="4"/>
    <x v="11"/>
  </r>
  <r>
    <n v="1638"/>
    <s v="Avenues EP 2013"/>
    <x v="1636"/>
    <x v="28"/>
    <x v="1121"/>
    <x v="0"/>
    <x v="0"/>
    <s v="USD"/>
    <n v="1362086700"/>
    <n v="1358180968"/>
    <x v="0"/>
    <x v="74"/>
    <x v="0"/>
    <s v="music/rock"/>
    <x v="2"/>
    <x v="1155"/>
    <x v="4"/>
    <x v="11"/>
  </r>
  <r>
    <n v="1639"/>
    <s v="The One Two 7s Are Recording an Album!"/>
    <x v="1637"/>
    <x v="40"/>
    <x v="1122"/>
    <x v="0"/>
    <x v="0"/>
    <s v="USD"/>
    <n v="1330789165"/>
    <n v="1328197165"/>
    <x v="0"/>
    <x v="10"/>
    <x v="0"/>
    <s v="music/rock"/>
    <x v="8"/>
    <x v="1156"/>
    <x v="4"/>
    <x v="11"/>
  </r>
  <r>
    <n v="1640"/>
    <s v="Lovers and Poets- music video"/>
    <x v="1638"/>
    <x v="44"/>
    <x v="1123"/>
    <x v="0"/>
    <x v="0"/>
    <s v="USD"/>
    <n v="1280800740"/>
    <n v="1279603955"/>
    <x v="0"/>
    <x v="57"/>
    <x v="0"/>
    <s v="music/rock"/>
    <x v="106"/>
    <x v="1157"/>
    <x v="4"/>
    <x v="11"/>
  </r>
  <r>
    <n v="1641"/>
    <s v="Tanya Dartson- Run for Your Life music video"/>
    <x v="1639"/>
    <x v="30"/>
    <x v="535"/>
    <x v="0"/>
    <x v="0"/>
    <s v="USD"/>
    <n v="1418998744"/>
    <n v="1416406744"/>
    <x v="0"/>
    <x v="55"/>
    <x v="0"/>
    <s v="music/pop"/>
    <x v="7"/>
    <x v="1158"/>
    <x v="4"/>
    <x v="27"/>
  </r>
  <r>
    <n v="1642"/>
    <s v="Pop Garden Radio Presents: Season 2 CD"/>
    <x v="1640"/>
    <x v="38"/>
    <x v="647"/>
    <x v="0"/>
    <x v="0"/>
    <s v="USD"/>
    <n v="1308011727"/>
    <n v="1306283727"/>
    <x v="0"/>
    <x v="33"/>
    <x v="0"/>
    <s v="music/pop"/>
    <x v="8"/>
    <x v="314"/>
    <x v="4"/>
    <x v="27"/>
  </r>
  <r>
    <n v="1643"/>
    <s v="This Is All Now's Brand New Album!!"/>
    <x v="1641"/>
    <x v="10"/>
    <x v="1124"/>
    <x v="0"/>
    <x v="0"/>
    <s v="USD"/>
    <n v="1348516012"/>
    <n v="1345924012"/>
    <x v="0"/>
    <x v="77"/>
    <x v="0"/>
    <s v="music/pop"/>
    <x v="105"/>
    <x v="1159"/>
    <x v="4"/>
    <x v="27"/>
  </r>
  <r>
    <n v="1644"/>
    <s v="Kevin Wood - Out Among The Wolves"/>
    <x v="1642"/>
    <x v="3"/>
    <x v="1125"/>
    <x v="0"/>
    <x v="0"/>
    <s v="USD"/>
    <n v="1353551160"/>
    <n v="1348363560"/>
    <x v="0"/>
    <x v="130"/>
    <x v="0"/>
    <s v="music/pop"/>
    <x v="5"/>
    <x v="1160"/>
    <x v="4"/>
    <x v="27"/>
  </r>
  <r>
    <n v="1645"/>
    <s v="John Clark Records His Debut Album â€œAll I Haveâ€"/>
    <x v="1643"/>
    <x v="10"/>
    <x v="1126"/>
    <x v="0"/>
    <x v="0"/>
    <s v="USD"/>
    <n v="1379515740"/>
    <n v="1378306140"/>
    <x v="0"/>
    <x v="73"/>
    <x v="0"/>
    <s v="music/pop"/>
    <x v="38"/>
    <x v="1161"/>
    <x v="4"/>
    <x v="27"/>
  </r>
  <r>
    <n v="1646"/>
    <s v="MADAM Album"/>
    <x v="1644"/>
    <x v="13"/>
    <x v="1127"/>
    <x v="0"/>
    <x v="1"/>
    <s v="GBP"/>
    <n v="1408039860"/>
    <n v="1405248503"/>
    <x v="0"/>
    <x v="183"/>
    <x v="0"/>
    <s v="music/pop"/>
    <x v="5"/>
    <x v="1162"/>
    <x v="4"/>
    <x v="27"/>
  </r>
  <r>
    <n v="1647"/>
    <s v="JAYSIN + HOT MUSIC VIDEO = EPICNESS!! GRAMMY POP SOUL"/>
    <x v="1645"/>
    <x v="10"/>
    <x v="1128"/>
    <x v="0"/>
    <x v="0"/>
    <s v="USD"/>
    <n v="1339235377"/>
    <n v="1336643377"/>
    <x v="0"/>
    <x v="67"/>
    <x v="0"/>
    <s v="music/pop"/>
    <x v="2"/>
    <x v="1163"/>
    <x v="4"/>
    <x v="27"/>
  </r>
  <r>
    <n v="1648"/>
    <s v="Arches - Wide Awake on Vinyl "/>
    <x v="1646"/>
    <x v="98"/>
    <x v="1129"/>
    <x v="0"/>
    <x v="0"/>
    <s v="USD"/>
    <n v="1300636482"/>
    <n v="1298048082"/>
    <x v="0"/>
    <x v="240"/>
    <x v="0"/>
    <s v="music/pop"/>
    <x v="105"/>
    <x v="1164"/>
    <x v="4"/>
    <x v="27"/>
  </r>
  <r>
    <n v="1649"/>
    <s v="Sam Lyons New Album - 2014"/>
    <x v="1647"/>
    <x v="276"/>
    <x v="1130"/>
    <x v="0"/>
    <x v="0"/>
    <s v="USD"/>
    <n v="1400862355"/>
    <n v="1396974355"/>
    <x v="0"/>
    <x v="75"/>
    <x v="0"/>
    <s v="music/pop"/>
    <x v="7"/>
    <x v="1165"/>
    <x v="4"/>
    <x v="27"/>
  </r>
  <r>
    <n v="1650"/>
    <s v="The Psalm Praise Project, Vol. 2"/>
    <x v="1648"/>
    <x v="13"/>
    <x v="1131"/>
    <x v="0"/>
    <x v="0"/>
    <s v="USD"/>
    <n v="1381314437"/>
    <n v="1378722437"/>
    <x v="0"/>
    <x v="58"/>
    <x v="0"/>
    <s v="music/pop"/>
    <x v="24"/>
    <x v="1166"/>
    <x v="4"/>
    <x v="27"/>
  </r>
  <r>
    <n v="1651"/>
    <s v="Music Video For &quot;Altruism (We Can Change The World)&quot;"/>
    <x v="1649"/>
    <x v="13"/>
    <x v="1132"/>
    <x v="0"/>
    <x v="0"/>
    <s v="USD"/>
    <n v="1303801140"/>
    <n v="1300916220"/>
    <x v="0"/>
    <x v="9"/>
    <x v="0"/>
    <s v="music/pop"/>
    <x v="7"/>
    <x v="1167"/>
    <x v="4"/>
    <x v="27"/>
  </r>
  <r>
    <n v="1652"/>
    <s v="Autumn Ashley: The Bold New EP &quot;Battle Grounds&quot;"/>
    <x v="1650"/>
    <x v="37"/>
    <x v="1133"/>
    <x v="0"/>
    <x v="0"/>
    <s v="USD"/>
    <n v="1385297393"/>
    <n v="1382701793"/>
    <x v="0"/>
    <x v="16"/>
    <x v="0"/>
    <s v="music/pop"/>
    <x v="7"/>
    <x v="1168"/>
    <x v="4"/>
    <x v="27"/>
  </r>
  <r>
    <n v="1653"/>
    <s v="The Narrative 2011 Spring Tour with Eisley"/>
    <x v="1651"/>
    <x v="10"/>
    <x v="1134"/>
    <x v="0"/>
    <x v="0"/>
    <s v="USD"/>
    <n v="1303675296"/>
    <n v="1300996896"/>
    <x v="0"/>
    <x v="129"/>
    <x v="0"/>
    <s v="music/pop"/>
    <x v="107"/>
    <x v="1169"/>
    <x v="4"/>
    <x v="27"/>
  </r>
  <r>
    <n v="1654"/>
    <s v="sandy mcknight records 3 new songs with your kind assistance"/>
    <x v="1652"/>
    <x v="184"/>
    <x v="1135"/>
    <x v="0"/>
    <x v="0"/>
    <s v="USD"/>
    <n v="1334784160"/>
    <n v="1332192160"/>
    <x v="0"/>
    <x v="69"/>
    <x v="0"/>
    <s v="music/pop"/>
    <x v="28"/>
    <x v="1170"/>
    <x v="4"/>
    <x v="27"/>
  </r>
  <r>
    <n v="1655"/>
    <s v="Meg Porter Debut EP!"/>
    <x v="1653"/>
    <x v="15"/>
    <x v="1136"/>
    <x v="0"/>
    <x v="0"/>
    <s v="USD"/>
    <n v="1333648820"/>
    <n v="1331060420"/>
    <x v="0"/>
    <x v="53"/>
    <x v="0"/>
    <s v="music/pop"/>
    <x v="1"/>
    <x v="1171"/>
    <x v="4"/>
    <x v="27"/>
  </r>
  <r>
    <n v="1656"/>
    <s v="Jared Mitchell: The Maiden Voyage"/>
    <x v="1654"/>
    <x v="51"/>
    <x v="1137"/>
    <x v="0"/>
    <x v="0"/>
    <s v="USD"/>
    <n v="1355437052"/>
    <n v="1352845052"/>
    <x v="0"/>
    <x v="53"/>
    <x v="0"/>
    <s v="music/pop"/>
    <x v="8"/>
    <x v="1172"/>
    <x v="4"/>
    <x v="27"/>
  </r>
  <r>
    <n v="1657"/>
    <s v="The Debut Album from Lynette!"/>
    <x v="1655"/>
    <x v="31"/>
    <x v="1138"/>
    <x v="0"/>
    <x v="0"/>
    <s v="USD"/>
    <n v="1337885168"/>
    <n v="1335293168"/>
    <x v="0"/>
    <x v="170"/>
    <x v="0"/>
    <s v="music/pop"/>
    <x v="2"/>
    <x v="1173"/>
    <x v="4"/>
    <x v="27"/>
  </r>
  <r>
    <n v="1658"/>
    <s v="New Amy Rivard album!!!"/>
    <x v="1656"/>
    <x v="12"/>
    <x v="1139"/>
    <x v="0"/>
    <x v="0"/>
    <s v="USD"/>
    <n v="1355840400"/>
    <n v="1352524767"/>
    <x v="0"/>
    <x v="329"/>
    <x v="0"/>
    <s v="music/pop"/>
    <x v="88"/>
    <x v="1174"/>
    <x v="4"/>
    <x v="27"/>
  </r>
  <r>
    <n v="1659"/>
    <s v="The Penny Arcade Quartet's Christmas EP"/>
    <x v="1657"/>
    <x v="2"/>
    <x v="1140"/>
    <x v="0"/>
    <x v="1"/>
    <s v="GBP"/>
    <n v="1387281600"/>
    <n v="1384811721"/>
    <x v="0"/>
    <x v="43"/>
    <x v="0"/>
    <s v="music/pop"/>
    <x v="40"/>
    <x v="1175"/>
    <x v="4"/>
    <x v="27"/>
  </r>
  <r>
    <n v="1660"/>
    <s v="Risotto fragole e champagne"/>
    <x v="1658"/>
    <x v="277"/>
    <x v="1141"/>
    <x v="0"/>
    <x v="13"/>
    <s v="EUR"/>
    <n v="1462053540"/>
    <n v="1459355950"/>
    <x v="0"/>
    <x v="17"/>
    <x v="0"/>
    <s v="music/pop"/>
    <x v="214"/>
    <x v="676"/>
    <x v="4"/>
    <x v="27"/>
  </r>
  <r>
    <n v="1661"/>
    <s v="Kyana"/>
    <x v="1659"/>
    <x v="278"/>
    <x v="1142"/>
    <x v="0"/>
    <x v="15"/>
    <s v="EUR"/>
    <n v="1453064400"/>
    <n v="1449359831"/>
    <x v="0"/>
    <x v="21"/>
    <x v="0"/>
    <s v="music/pop"/>
    <x v="33"/>
    <x v="1176"/>
    <x v="4"/>
    <x v="27"/>
  </r>
  <r>
    <n v="1662"/>
    <s v="Miami Singer/Songwriter Cat Shell- Album &quot;Illusion&quot;"/>
    <x v="1660"/>
    <x v="6"/>
    <x v="1143"/>
    <x v="0"/>
    <x v="0"/>
    <s v="USD"/>
    <n v="1325310336"/>
    <n v="1320122736"/>
    <x v="0"/>
    <x v="95"/>
    <x v="0"/>
    <s v="music/pop"/>
    <x v="33"/>
    <x v="1177"/>
    <x v="4"/>
    <x v="27"/>
  </r>
  <r>
    <n v="1663"/>
    <s v="ghost -- a music video"/>
    <x v="1661"/>
    <x v="28"/>
    <x v="1144"/>
    <x v="0"/>
    <x v="0"/>
    <s v="USD"/>
    <n v="1422750707"/>
    <n v="1420158707"/>
    <x v="0"/>
    <x v="58"/>
    <x v="0"/>
    <s v="music/pop"/>
    <x v="29"/>
    <x v="1178"/>
    <x v="4"/>
    <x v="27"/>
  </r>
  <r>
    <n v="1664"/>
    <s v="Grace Sings Grace"/>
    <x v="1662"/>
    <x v="30"/>
    <x v="1145"/>
    <x v="0"/>
    <x v="0"/>
    <s v="USD"/>
    <n v="1331870340"/>
    <n v="1328033818"/>
    <x v="0"/>
    <x v="30"/>
    <x v="0"/>
    <s v="music/pop"/>
    <x v="108"/>
    <x v="1179"/>
    <x v="4"/>
    <x v="27"/>
  </r>
  <r>
    <n v="1665"/>
    <s v="Simply Put is recording an album!"/>
    <x v="1663"/>
    <x v="8"/>
    <x v="1146"/>
    <x v="0"/>
    <x v="0"/>
    <s v="USD"/>
    <n v="1298343600"/>
    <n v="1295624113"/>
    <x v="0"/>
    <x v="251"/>
    <x v="0"/>
    <s v="music/pop"/>
    <x v="17"/>
    <x v="1180"/>
    <x v="4"/>
    <x v="27"/>
  </r>
  <r>
    <n v="1666"/>
    <s v="Venus On Fire + Extraordinary Producer = Legendary New EP"/>
    <x v="1664"/>
    <x v="30"/>
    <x v="1147"/>
    <x v="0"/>
    <x v="0"/>
    <s v="USD"/>
    <n v="1364447073"/>
    <n v="1361858673"/>
    <x v="0"/>
    <x v="15"/>
    <x v="0"/>
    <s v="music/pop"/>
    <x v="164"/>
    <x v="1181"/>
    <x v="4"/>
    <x v="27"/>
  </r>
  <r>
    <n v="1667"/>
    <s v="Celeste Amadee &quot;A Sign of Weakness&quot; EP and Music Video"/>
    <x v="1665"/>
    <x v="104"/>
    <x v="1148"/>
    <x v="0"/>
    <x v="0"/>
    <s v="USD"/>
    <n v="1394521140"/>
    <n v="1392169298"/>
    <x v="0"/>
    <x v="141"/>
    <x v="0"/>
    <s v="music/pop"/>
    <x v="37"/>
    <x v="1182"/>
    <x v="4"/>
    <x v="27"/>
  </r>
  <r>
    <n v="1668"/>
    <s v="Jonathan Cody White Makes His Debut EP!!!"/>
    <x v="1666"/>
    <x v="6"/>
    <x v="1143"/>
    <x v="0"/>
    <x v="0"/>
    <s v="USD"/>
    <n v="1322454939"/>
    <n v="1319859339"/>
    <x v="0"/>
    <x v="318"/>
    <x v="0"/>
    <s v="music/pop"/>
    <x v="33"/>
    <x v="1183"/>
    <x v="4"/>
    <x v="27"/>
  </r>
  <r>
    <n v="1669"/>
    <s v="Summer Gill 'Stormy Weather' EP"/>
    <x v="1667"/>
    <x v="13"/>
    <x v="1149"/>
    <x v="0"/>
    <x v="0"/>
    <s v="USD"/>
    <n v="1464729276"/>
    <n v="1459545276"/>
    <x v="0"/>
    <x v="47"/>
    <x v="0"/>
    <s v="music/pop"/>
    <x v="49"/>
    <x v="399"/>
    <x v="4"/>
    <x v="27"/>
  </r>
  <r>
    <n v="1670"/>
    <s v="Help Launch Cities and Saints Debut Album!"/>
    <x v="1668"/>
    <x v="28"/>
    <x v="772"/>
    <x v="0"/>
    <x v="0"/>
    <s v="USD"/>
    <n v="1278302400"/>
    <n v="1273961999"/>
    <x v="0"/>
    <x v="23"/>
    <x v="0"/>
    <s v="music/pop"/>
    <x v="33"/>
    <x v="1184"/>
    <x v="4"/>
    <x v="27"/>
  </r>
  <r>
    <n v="1671"/>
    <s v="Luke O'Brien's Kickstarter"/>
    <x v="1669"/>
    <x v="13"/>
    <x v="1150"/>
    <x v="0"/>
    <x v="0"/>
    <s v="USD"/>
    <n v="1470056614"/>
    <n v="1467464614"/>
    <x v="0"/>
    <x v="99"/>
    <x v="0"/>
    <s v="music/pop"/>
    <x v="7"/>
    <x v="1185"/>
    <x v="4"/>
    <x v="27"/>
  </r>
  <r>
    <n v="1672"/>
    <s v="High Altotude Debut Album"/>
    <x v="1670"/>
    <x v="180"/>
    <x v="1151"/>
    <x v="0"/>
    <x v="0"/>
    <s v="USD"/>
    <n v="1338824730"/>
    <n v="1336232730"/>
    <x v="0"/>
    <x v="72"/>
    <x v="0"/>
    <s v="music/pop"/>
    <x v="40"/>
    <x v="1186"/>
    <x v="4"/>
    <x v="27"/>
  </r>
  <r>
    <n v="1673"/>
    <s v="Mastering and Vinyl Production for The Astronomer LP"/>
    <x v="1671"/>
    <x v="190"/>
    <x v="1152"/>
    <x v="0"/>
    <x v="0"/>
    <s v="USD"/>
    <n v="1425675892"/>
    <n v="1423083892"/>
    <x v="0"/>
    <x v="211"/>
    <x v="0"/>
    <s v="music/pop"/>
    <x v="30"/>
    <x v="1187"/>
    <x v="4"/>
    <x v="27"/>
  </r>
  <r>
    <n v="1674"/>
    <s v="Candice Russell New EP: IGNITE"/>
    <x v="1672"/>
    <x v="10"/>
    <x v="413"/>
    <x v="0"/>
    <x v="0"/>
    <s v="USD"/>
    <n v="1471503540"/>
    <n v="1468852306"/>
    <x v="0"/>
    <x v="116"/>
    <x v="0"/>
    <s v="music/pop"/>
    <x v="180"/>
    <x v="1188"/>
    <x v="4"/>
    <x v="27"/>
  </r>
  <r>
    <n v="1675"/>
    <s v="The Great Party's Debut Album!"/>
    <x v="1673"/>
    <x v="28"/>
    <x v="1153"/>
    <x v="0"/>
    <x v="0"/>
    <s v="USD"/>
    <n v="1318802580"/>
    <n v="1316194540"/>
    <x v="0"/>
    <x v="69"/>
    <x v="0"/>
    <s v="music/pop"/>
    <x v="0"/>
    <x v="208"/>
    <x v="4"/>
    <x v="27"/>
  </r>
  <r>
    <n v="1676"/>
    <s v="Bridge 19 CD Release Tour"/>
    <x v="1674"/>
    <x v="9"/>
    <x v="1154"/>
    <x v="0"/>
    <x v="0"/>
    <s v="USD"/>
    <n v="1334980740"/>
    <n v="1330968347"/>
    <x v="0"/>
    <x v="288"/>
    <x v="0"/>
    <s v="music/pop"/>
    <x v="41"/>
    <x v="1189"/>
    <x v="4"/>
    <x v="27"/>
  </r>
  <r>
    <n v="1677"/>
    <s v="Andrius Pojavis new album &quot;Seven&quot;"/>
    <x v="1675"/>
    <x v="12"/>
    <x v="1155"/>
    <x v="0"/>
    <x v="3"/>
    <s v="EUR"/>
    <n v="1460786340"/>
    <n v="1455615976"/>
    <x v="0"/>
    <x v="288"/>
    <x v="0"/>
    <s v="music/pop"/>
    <x v="20"/>
    <x v="1190"/>
    <x v="4"/>
    <x v="27"/>
  </r>
  <r>
    <n v="1678"/>
    <s v="Cassandra Violet &quot;Beyond the Fray&quot; Music Video"/>
    <x v="1676"/>
    <x v="15"/>
    <x v="702"/>
    <x v="0"/>
    <x v="0"/>
    <s v="USD"/>
    <n v="1391718671"/>
    <n v="1390509071"/>
    <x v="0"/>
    <x v="72"/>
    <x v="0"/>
    <s v="music/pop"/>
    <x v="90"/>
    <x v="1191"/>
    <x v="4"/>
    <x v="27"/>
  </r>
  <r>
    <n v="1679"/>
    <s v="Do You Want to Ride on my Rocket Ship? - An Album Pre-Order"/>
    <x v="1677"/>
    <x v="13"/>
    <x v="98"/>
    <x v="0"/>
    <x v="0"/>
    <s v="USD"/>
    <n v="1311298745"/>
    <n v="1309311545"/>
    <x v="0"/>
    <x v="66"/>
    <x v="0"/>
    <s v="music/pop"/>
    <x v="215"/>
    <x v="368"/>
    <x v="4"/>
    <x v="27"/>
  </r>
  <r>
    <n v="1680"/>
    <s v="Kick Out a Record"/>
    <x v="1678"/>
    <x v="28"/>
    <x v="1156"/>
    <x v="0"/>
    <x v="0"/>
    <s v="USD"/>
    <n v="1405188667"/>
    <n v="1402596667"/>
    <x v="0"/>
    <x v="20"/>
    <x v="0"/>
    <s v="music/pop"/>
    <x v="90"/>
    <x v="1192"/>
    <x v="4"/>
    <x v="27"/>
  </r>
  <r>
    <n v="1681"/>
    <s v="Slugs and Bugs - TWO &quot;Sing the Bible&quot; CDs!"/>
    <x v="1679"/>
    <x v="99"/>
    <x v="1157"/>
    <x v="3"/>
    <x v="0"/>
    <s v="USD"/>
    <n v="1490752800"/>
    <n v="1486522484"/>
    <x v="0"/>
    <x v="330"/>
    <x v="1"/>
    <s v="music/faith"/>
    <x v="7"/>
    <x v="1193"/>
    <x v="4"/>
    <x v="28"/>
  </r>
  <r>
    <n v="1682"/>
    <s v="Looking Up &amp; Holding On CD Project - Christian songwriter"/>
    <x v="1680"/>
    <x v="12"/>
    <x v="117"/>
    <x v="3"/>
    <x v="0"/>
    <s v="USD"/>
    <n v="1492142860"/>
    <n v="1486962460"/>
    <x v="0"/>
    <x v="78"/>
    <x v="1"/>
    <s v="music/faith"/>
    <x v="50"/>
    <x v="121"/>
    <x v="4"/>
    <x v="28"/>
  </r>
  <r>
    <n v="1683"/>
    <s v="Manman doudou tÃ©moignage d'une mÃ¨re Album"/>
    <x v="1681"/>
    <x v="8"/>
    <x v="1158"/>
    <x v="3"/>
    <x v="6"/>
    <s v="EUR"/>
    <n v="1491590738"/>
    <n v="1489517138"/>
    <x v="0"/>
    <x v="73"/>
    <x v="1"/>
    <s v="music/faith"/>
    <x v="66"/>
    <x v="1194"/>
    <x v="4"/>
    <x v="28"/>
  </r>
  <r>
    <n v="1684"/>
    <s v="Goodness &amp; Mercy EP - Marty Mikles"/>
    <x v="1682"/>
    <x v="6"/>
    <x v="1159"/>
    <x v="3"/>
    <x v="0"/>
    <s v="USD"/>
    <n v="1489775641"/>
    <n v="1487360041"/>
    <x v="0"/>
    <x v="21"/>
    <x v="1"/>
    <s v="music/faith"/>
    <x v="15"/>
    <x v="1195"/>
    <x v="4"/>
    <x v="28"/>
  </r>
  <r>
    <n v="1685"/>
    <s v="Help Support Brad Dassey's Music"/>
    <x v="1683"/>
    <x v="18"/>
    <x v="175"/>
    <x v="3"/>
    <x v="0"/>
    <s v="USD"/>
    <n v="1490331623"/>
    <n v="1487743223"/>
    <x v="0"/>
    <x v="41"/>
    <x v="1"/>
    <s v="music/faith"/>
    <x v="33"/>
    <x v="1196"/>
    <x v="4"/>
    <x v="28"/>
  </r>
  <r>
    <n v="1686"/>
    <s v="The Torah: World's First Complete Musical Transcription"/>
    <x v="1684"/>
    <x v="10"/>
    <x v="461"/>
    <x v="3"/>
    <x v="5"/>
    <s v="CAD"/>
    <n v="1493320519"/>
    <n v="1488140119"/>
    <x v="0"/>
    <x v="29"/>
    <x v="1"/>
    <s v="music/faith"/>
    <x v="50"/>
    <x v="656"/>
    <x v="4"/>
    <x v="28"/>
  </r>
  <r>
    <n v="1687"/>
    <s v="Fike // You Say Speak We Say Move"/>
    <x v="1685"/>
    <x v="3"/>
    <x v="1160"/>
    <x v="3"/>
    <x v="0"/>
    <s v="USD"/>
    <n v="1491855300"/>
    <n v="1488935245"/>
    <x v="0"/>
    <x v="70"/>
    <x v="1"/>
    <s v="music/faith"/>
    <x v="134"/>
    <x v="1197"/>
    <x v="4"/>
    <x v="28"/>
  </r>
  <r>
    <n v="1688"/>
    <s v="Christofer Scott: Dive In EP"/>
    <x v="1686"/>
    <x v="23"/>
    <x v="1161"/>
    <x v="3"/>
    <x v="0"/>
    <s v="USD"/>
    <n v="1491738594"/>
    <n v="1489150194"/>
    <x v="0"/>
    <x v="63"/>
    <x v="1"/>
    <s v="music/faith"/>
    <x v="156"/>
    <x v="1198"/>
    <x v="4"/>
    <x v="28"/>
  </r>
  <r>
    <n v="1689"/>
    <s v="Fly Away"/>
    <x v="1687"/>
    <x v="262"/>
    <x v="1162"/>
    <x v="3"/>
    <x v="0"/>
    <s v="USD"/>
    <n v="1489700230"/>
    <n v="1487111830"/>
    <x v="0"/>
    <x v="25"/>
    <x v="1"/>
    <s v="music/faith"/>
    <x v="8"/>
    <x v="1199"/>
    <x v="4"/>
    <x v="28"/>
  </r>
  <r>
    <n v="1690"/>
    <s v="NewKings Album &quot;Rise Up&quot;"/>
    <x v="1688"/>
    <x v="30"/>
    <x v="1163"/>
    <x v="3"/>
    <x v="0"/>
    <s v="USD"/>
    <n v="1491470442"/>
    <n v="1488882042"/>
    <x v="0"/>
    <x v="202"/>
    <x v="1"/>
    <s v="music/faith"/>
    <x v="78"/>
    <x v="1200"/>
    <x v="4"/>
    <x v="28"/>
  </r>
  <r>
    <n v="1691"/>
    <s v="Sing Like You Were Meant To!"/>
    <x v="1689"/>
    <x v="11"/>
    <x v="1164"/>
    <x v="3"/>
    <x v="0"/>
    <s v="USD"/>
    <n v="1491181200"/>
    <n v="1488387008"/>
    <x v="0"/>
    <x v="44"/>
    <x v="1"/>
    <s v="music/faith"/>
    <x v="69"/>
    <x v="1201"/>
    <x v="4"/>
    <x v="28"/>
  </r>
  <r>
    <n v="1692"/>
    <s v="Get Your Hopes Up"/>
    <x v="1690"/>
    <x v="10"/>
    <x v="1165"/>
    <x v="3"/>
    <x v="0"/>
    <s v="USD"/>
    <n v="1490572740"/>
    <n v="1487734667"/>
    <x v="0"/>
    <x v="41"/>
    <x v="1"/>
    <s v="music/faith"/>
    <x v="216"/>
    <x v="1202"/>
    <x v="4"/>
    <x v="28"/>
  </r>
  <r>
    <n v="1693"/>
    <s v="Debut Studio EP // Sam Hibbard"/>
    <x v="1691"/>
    <x v="9"/>
    <x v="668"/>
    <x v="3"/>
    <x v="1"/>
    <s v="GBP"/>
    <n v="1491768000"/>
    <n v="1489097112"/>
    <x v="0"/>
    <x v="22"/>
    <x v="1"/>
    <s v="music/faith"/>
    <x v="114"/>
    <x v="431"/>
    <x v="4"/>
    <x v="28"/>
  </r>
  <r>
    <n v="1694"/>
    <s v="Thundercreek Studios"/>
    <x v="1692"/>
    <x v="3"/>
    <x v="139"/>
    <x v="3"/>
    <x v="0"/>
    <s v="USD"/>
    <n v="1490589360"/>
    <n v="1488038674"/>
    <x v="0"/>
    <x v="29"/>
    <x v="1"/>
    <s v="music/faith"/>
    <x v="50"/>
    <x v="144"/>
    <x v="4"/>
    <x v="28"/>
  </r>
  <r>
    <n v="1695"/>
    <s v="THE PREACHER'S DAUGHTERS CD Hymns Recording Project"/>
    <x v="1693"/>
    <x v="14"/>
    <x v="1166"/>
    <x v="3"/>
    <x v="0"/>
    <s v="USD"/>
    <n v="1491786000"/>
    <n v="1488847514"/>
    <x v="0"/>
    <x v="23"/>
    <x v="1"/>
    <s v="music/faith"/>
    <x v="81"/>
    <x v="1203"/>
    <x v="4"/>
    <x v="28"/>
  </r>
  <r>
    <n v="1696"/>
    <s v="Angel Talking truth to share with the world."/>
    <x v="1694"/>
    <x v="82"/>
    <x v="117"/>
    <x v="3"/>
    <x v="0"/>
    <s v="USD"/>
    <n v="1491007211"/>
    <n v="1488418811"/>
    <x v="0"/>
    <x v="78"/>
    <x v="1"/>
    <s v="music/faith"/>
    <x v="50"/>
    <x v="121"/>
    <x v="4"/>
    <x v="28"/>
  </r>
  <r>
    <n v="1697"/>
    <s v="Undivided Heart - a worship album by John Gabriel Arends"/>
    <x v="1695"/>
    <x v="78"/>
    <x v="1167"/>
    <x v="3"/>
    <x v="0"/>
    <s v="USD"/>
    <n v="1491781648"/>
    <n v="1489193248"/>
    <x v="0"/>
    <x v="19"/>
    <x v="1"/>
    <s v="music/faith"/>
    <x v="68"/>
    <x v="1204"/>
    <x v="4"/>
    <x v="28"/>
  </r>
  <r>
    <n v="1698"/>
    <s v="I'M For Peace Music Ministry By R.Gerald's IMFP SOCIETY"/>
    <x v="1696"/>
    <x v="152"/>
    <x v="117"/>
    <x v="3"/>
    <x v="0"/>
    <s v="USD"/>
    <n v="1490499180"/>
    <n v="1488430760"/>
    <x v="0"/>
    <x v="78"/>
    <x v="1"/>
    <s v="music/faith"/>
    <x v="50"/>
    <x v="121"/>
    <x v="4"/>
    <x v="28"/>
  </r>
  <r>
    <n v="1699"/>
    <s v="THE WORSHIP ALBUM!"/>
    <x v="1697"/>
    <x v="279"/>
    <x v="1168"/>
    <x v="3"/>
    <x v="0"/>
    <s v="USD"/>
    <n v="1491943445"/>
    <n v="1489351445"/>
    <x v="0"/>
    <x v="80"/>
    <x v="1"/>
    <s v="music/faith"/>
    <x v="65"/>
    <x v="1205"/>
    <x v="4"/>
    <x v="28"/>
  </r>
  <r>
    <n v="1700"/>
    <s v="Camp Songs: original worship songs inspired by summer camp"/>
    <x v="1698"/>
    <x v="22"/>
    <x v="1169"/>
    <x v="3"/>
    <x v="0"/>
    <s v="USD"/>
    <n v="1491019200"/>
    <n v="1488418990"/>
    <x v="0"/>
    <x v="1"/>
    <x v="1"/>
    <s v="music/faith"/>
    <x v="73"/>
    <x v="1206"/>
    <x v="4"/>
    <x v="28"/>
  </r>
  <r>
    <n v="1701"/>
    <s v="&quot;Holy Realm Music Group&quot; Anointed Purpose, Heavenly Good"/>
    <x v="1699"/>
    <x v="280"/>
    <x v="115"/>
    <x v="2"/>
    <x v="0"/>
    <s v="USD"/>
    <n v="1421337405"/>
    <n v="1418745405"/>
    <x v="0"/>
    <x v="84"/>
    <x v="1"/>
    <s v="music/faith"/>
    <x v="50"/>
    <x v="144"/>
    <x v="4"/>
    <x v="28"/>
  </r>
  <r>
    <n v="1702"/>
    <s v="lyndale lewis and new vision prosper cd release"/>
    <x v="1700"/>
    <x v="281"/>
    <x v="116"/>
    <x v="2"/>
    <x v="0"/>
    <s v="USD"/>
    <n v="1427745150"/>
    <n v="1425156750"/>
    <x v="0"/>
    <x v="29"/>
    <x v="1"/>
    <s v="music/faith"/>
    <x v="50"/>
    <x v="120"/>
    <x v="4"/>
    <x v="28"/>
  </r>
  <r>
    <n v="1703"/>
    <s v="Joy Full Noise!"/>
    <x v="1701"/>
    <x v="10"/>
    <x v="152"/>
    <x v="2"/>
    <x v="0"/>
    <s v="USD"/>
    <n v="1441003537"/>
    <n v="1435819537"/>
    <x v="0"/>
    <x v="84"/>
    <x v="1"/>
    <s v="music/faith"/>
    <x v="60"/>
    <x v="156"/>
    <x v="4"/>
    <x v="28"/>
  </r>
  <r>
    <n v="1704"/>
    <s v="Jericho Down Worship Album"/>
    <x v="1702"/>
    <x v="13"/>
    <x v="1170"/>
    <x v="2"/>
    <x v="0"/>
    <s v="USD"/>
    <n v="1424056873"/>
    <n v="1421464873"/>
    <x v="0"/>
    <x v="202"/>
    <x v="1"/>
    <s v="music/faith"/>
    <x v="187"/>
    <x v="1207"/>
    <x v="4"/>
    <x v="28"/>
  </r>
  <r>
    <n v="1705"/>
    <s v="Piano Prayer Album - Russ James"/>
    <x v="1703"/>
    <x v="13"/>
    <x v="117"/>
    <x v="2"/>
    <x v="0"/>
    <s v="USD"/>
    <n v="1441814400"/>
    <n v="1440807846"/>
    <x v="0"/>
    <x v="78"/>
    <x v="1"/>
    <s v="music/faith"/>
    <x v="50"/>
    <x v="121"/>
    <x v="4"/>
    <x v="28"/>
  </r>
  <r>
    <n v="1706"/>
    <s v="Gemeinde in Bremen"/>
    <x v="1704"/>
    <x v="62"/>
    <x v="117"/>
    <x v="2"/>
    <x v="12"/>
    <s v="EUR"/>
    <n v="1440314472"/>
    <n v="1435130472"/>
    <x v="0"/>
    <x v="78"/>
    <x v="1"/>
    <s v="music/faith"/>
    <x v="50"/>
    <x v="121"/>
    <x v="4"/>
    <x v="28"/>
  </r>
  <r>
    <n v="1707"/>
    <s v="Hurricanes and Coastal Storms- Chapel Studio Project"/>
    <x v="1705"/>
    <x v="10"/>
    <x v="1171"/>
    <x v="2"/>
    <x v="0"/>
    <s v="USD"/>
    <n v="1459181895"/>
    <n v="1456593495"/>
    <x v="0"/>
    <x v="82"/>
    <x v="1"/>
    <s v="music/faith"/>
    <x v="54"/>
    <x v="1208"/>
    <x v="4"/>
    <x v="28"/>
  </r>
  <r>
    <n v="1708"/>
    <s v="Praise: It's what we do"/>
    <x v="1706"/>
    <x v="39"/>
    <x v="117"/>
    <x v="2"/>
    <x v="0"/>
    <s v="USD"/>
    <n v="1462135706"/>
    <n v="1458679706"/>
    <x v="0"/>
    <x v="78"/>
    <x v="1"/>
    <s v="music/faith"/>
    <x v="50"/>
    <x v="121"/>
    <x v="4"/>
    <x v="28"/>
  </r>
  <r>
    <n v="1709"/>
    <s v="Psalms"/>
    <x v="1707"/>
    <x v="257"/>
    <x v="1079"/>
    <x v="2"/>
    <x v="0"/>
    <s v="USD"/>
    <n v="1409513940"/>
    <n v="1405949514"/>
    <x v="0"/>
    <x v="80"/>
    <x v="1"/>
    <s v="music/faith"/>
    <x v="62"/>
    <x v="1209"/>
    <x v="4"/>
    <x v="28"/>
  </r>
  <r>
    <n v="1710"/>
    <s v="Producing a live album of our upcoming Europe tour"/>
    <x v="1708"/>
    <x v="10"/>
    <x v="1172"/>
    <x v="2"/>
    <x v="12"/>
    <s v="EUR"/>
    <n v="1453122000"/>
    <n v="1449151888"/>
    <x v="0"/>
    <x v="29"/>
    <x v="1"/>
    <s v="music/faith"/>
    <x v="60"/>
    <x v="441"/>
    <x v="4"/>
    <x v="28"/>
  </r>
  <r>
    <n v="1711"/>
    <s v="Redemption - Debut Multi-cultural Worship Album"/>
    <x v="1709"/>
    <x v="3"/>
    <x v="1121"/>
    <x v="2"/>
    <x v="0"/>
    <s v="USD"/>
    <n v="1409585434"/>
    <n v="1406907034"/>
    <x v="0"/>
    <x v="84"/>
    <x v="1"/>
    <s v="music/faith"/>
    <x v="57"/>
    <x v="1210"/>
    <x v="4"/>
    <x v="28"/>
  </r>
  <r>
    <n v="1712"/>
    <s v="Midwest Cowboy Ministries"/>
    <x v="1710"/>
    <x v="10"/>
    <x v="117"/>
    <x v="2"/>
    <x v="0"/>
    <s v="USD"/>
    <n v="1435701353"/>
    <n v="1430517353"/>
    <x v="0"/>
    <x v="78"/>
    <x v="1"/>
    <s v="music/faith"/>
    <x v="50"/>
    <x v="121"/>
    <x v="4"/>
    <x v="28"/>
  </r>
  <r>
    <n v="1713"/>
    <s v="&quot;UNCOVERED ME&quot;"/>
    <x v="1711"/>
    <x v="9"/>
    <x v="155"/>
    <x v="2"/>
    <x v="0"/>
    <s v="USD"/>
    <n v="1412536412"/>
    <n v="1409944412"/>
    <x v="0"/>
    <x v="29"/>
    <x v="1"/>
    <s v="music/faith"/>
    <x v="53"/>
    <x v="73"/>
    <x v="4"/>
    <x v="28"/>
  </r>
  <r>
    <n v="1714"/>
    <s v="Positive music. Zachary Freedoms NEW album, campaign."/>
    <x v="1712"/>
    <x v="31"/>
    <x v="1173"/>
    <x v="2"/>
    <x v="0"/>
    <s v="USD"/>
    <n v="1430517761"/>
    <n v="1427925761"/>
    <x v="0"/>
    <x v="57"/>
    <x v="1"/>
    <s v="music/faith"/>
    <x v="59"/>
    <x v="1211"/>
    <x v="4"/>
    <x v="28"/>
  </r>
  <r>
    <n v="1715"/>
    <s v="The Heart of a P.K."/>
    <x v="1713"/>
    <x v="10"/>
    <x v="143"/>
    <x v="2"/>
    <x v="0"/>
    <s v="USD"/>
    <n v="1427772120"/>
    <n v="1425186785"/>
    <x v="0"/>
    <x v="84"/>
    <x v="1"/>
    <s v="music/faith"/>
    <x v="50"/>
    <x v="148"/>
    <x v="4"/>
    <x v="28"/>
  </r>
  <r>
    <n v="1716"/>
    <s v="ALIVE! Gospel Chorus debuts Feb 11th, 2017: &quot;Love is ALIVE!&quot;"/>
    <x v="1714"/>
    <x v="13"/>
    <x v="403"/>
    <x v="2"/>
    <x v="0"/>
    <s v="USD"/>
    <n v="1481295099"/>
    <n v="1477835499"/>
    <x v="0"/>
    <x v="83"/>
    <x v="1"/>
    <s v="music/faith"/>
    <x v="59"/>
    <x v="73"/>
    <x v="4"/>
    <x v="28"/>
  </r>
  <r>
    <n v="1717"/>
    <s v="Shift Records A New EP!"/>
    <x v="1715"/>
    <x v="282"/>
    <x v="1174"/>
    <x v="2"/>
    <x v="0"/>
    <s v="USD"/>
    <n v="1461211200"/>
    <n v="1459467238"/>
    <x v="0"/>
    <x v="14"/>
    <x v="1"/>
    <s v="music/faith"/>
    <x v="152"/>
    <x v="1212"/>
    <x v="4"/>
    <x v="28"/>
  </r>
  <r>
    <n v="1718"/>
    <s v="The Prodigal Son"/>
    <x v="1716"/>
    <x v="19"/>
    <x v="735"/>
    <x v="2"/>
    <x v="0"/>
    <s v="USD"/>
    <n v="1463201940"/>
    <n v="1459435149"/>
    <x v="0"/>
    <x v="84"/>
    <x v="1"/>
    <s v="music/faith"/>
    <x v="50"/>
    <x v="822"/>
    <x v="4"/>
    <x v="28"/>
  </r>
  <r>
    <n v="1719"/>
    <s v="Messiah's Call &quot;He'll Do It Today&quot; 2014"/>
    <x v="1717"/>
    <x v="23"/>
    <x v="428"/>
    <x v="2"/>
    <x v="0"/>
    <s v="USD"/>
    <n v="1410958191"/>
    <n v="1408366191"/>
    <x v="0"/>
    <x v="83"/>
    <x v="1"/>
    <s v="music/faith"/>
    <x v="60"/>
    <x v="123"/>
    <x v="4"/>
    <x v="28"/>
  </r>
  <r>
    <n v="1720"/>
    <s v="Justin &amp; Elly Heckel DEBUT ALBUM!"/>
    <x v="1718"/>
    <x v="23"/>
    <x v="1175"/>
    <x v="2"/>
    <x v="0"/>
    <s v="USD"/>
    <n v="1415562471"/>
    <n v="1412966871"/>
    <x v="0"/>
    <x v="22"/>
    <x v="1"/>
    <s v="music/faith"/>
    <x v="52"/>
    <x v="1213"/>
    <x v="4"/>
    <x v="28"/>
  </r>
  <r>
    <n v="1721"/>
    <s v="&quot;HEAVEN'S CALLING&quot;"/>
    <x v="1719"/>
    <x v="10"/>
    <x v="117"/>
    <x v="2"/>
    <x v="0"/>
    <s v="USD"/>
    <n v="1449831863"/>
    <n v="1447239863"/>
    <x v="0"/>
    <x v="78"/>
    <x v="1"/>
    <s v="music/faith"/>
    <x v="50"/>
    <x v="121"/>
    <x v="4"/>
    <x v="28"/>
  </r>
  <r>
    <n v="1722"/>
    <s v="Preserving the DC Gospel Stars"/>
    <x v="1720"/>
    <x v="283"/>
    <x v="116"/>
    <x v="2"/>
    <x v="0"/>
    <s v="USD"/>
    <n v="1459642200"/>
    <n v="1456441429"/>
    <x v="0"/>
    <x v="29"/>
    <x v="1"/>
    <s v="music/faith"/>
    <x v="50"/>
    <x v="120"/>
    <x v="4"/>
    <x v="28"/>
  </r>
  <r>
    <n v="1723"/>
    <s v="Straighter Road Album Fundraiser"/>
    <x v="1721"/>
    <x v="3"/>
    <x v="1084"/>
    <x v="2"/>
    <x v="0"/>
    <s v="USD"/>
    <n v="1435730400"/>
    <n v="1430855315"/>
    <x v="0"/>
    <x v="83"/>
    <x v="1"/>
    <s v="music/faith"/>
    <x v="113"/>
    <x v="1214"/>
    <x v="4"/>
    <x v="28"/>
  </r>
  <r>
    <n v="1724"/>
    <s v="Die Another Day 1st CD (Christian Rock)"/>
    <x v="1722"/>
    <x v="12"/>
    <x v="428"/>
    <x v="2"/>
    <x v="0"/>
    <s v="USD"/>
    <n v="1414707762"/>
    <n v="1412115762"/>
    <x v="0"/>
    <x v="80"/>
    <x v="1"/>
    <s v="music/faith"/>
    <x v="60"/>
    <x v="435"/>
    <x v="4"/>
    <x v="28"/>
  </r>
  <r>
    <n v="1725"/>
    <s v="Unveiled Debut Album"/>
    <x v="1723"/>
    <x v="62"/>
    <x v="145"/>
    <x v="2"/>
    <x v="0"/>
    <s v="USD"/>
    <n v="1408922049"/>
    <n v="1406330049"/>
    <x v="0"/>
    <x v="82"/>
    <x v="1"/>
    <s v="music/faith"/>
    <x v="54"/>
    <x v="1215"/>
    <x v="4"/>
    <x v="28"/>
  </r>
  <r>
    <n v="1726"/>
    <s v="&quot;Every Day&quot; CD by Amanda Joy Hall"/>
    <x v="1724"/>
    <x v="115"/>
    <x v="1176"/>
    <x v="2"/>
    <x v="0"/>
    <s v="USD"/>
    <n v="1403906664"/>
    <n v="1401401064"/>
    <x v="0"/>
    <x v="38"/>
    <x v="1"/>
    <s v="music/faith"/>
    <x v="122"/>
    <x v="1216"/>
    <x v="4"/>
    <x v="28"/>
  </r>
  <r>
    <n v="1727"/>
    <s v="New album - Prophetic guitar soundscapes, Volume 2"/>
    <x v="1725"/>
    <x v="9"/>
    <x v="116"/>
    <x v="2"/>
    <x v="1"/>
    <s v="GBP"/>
    <n v="1428231600"/>
    <n v="1423520177"/>
    <x v="0"/>
    <x v="29"/>
    <x v="1"/>
    <s v="music/faith"/>
    <x v="50"/>
    <x v="120"/>
    <x v="4"/>
    <x v="28"/>
  </r>
  <r>
    <n v="1728"/>
    <s v="With His Presence"/>
    <x v="1726"/>
    <x v="21"/>
    <x v="1177"/>
    <x v="2"/>
    <x v="0"/>
    <s v="USD"/>
    <n v="1445439674"/>
    <n v="1442847674"/>
    <x v="0"/>
    <x v="63"/>
    <x v="1"/>
    <s v="music/faith"/>
    <x v="149"/>
    <x v="1217"/>
    <x v="4"/>
    <x v="28"/>
  </r>
  <r>
    <n v="1729"/>
    <s v="Message from Beyond - A Gospel Music Project"/>
    <x v="1727"/>
    <x v="3"/>
    <x v="117"/>
    <x v="2"/>
    <x v="0"/>
    <s v="USD"/>
    <n v="1465521306"/>
    <n v="1460337306"/>
    <x v="0"/>
    <x v="78"/>
    <x v="1"/>
    <s v="music/faith"/>
    <x v="50"/>
    <x v="121"/>
    <x v="4"/>
    <x v="28"/>
  </r>
  <r>
    <n v="1730"/>
    <s v="Triumph Over Trials/ Hope Through the Hurt"/>
    <x v="1728"/>
    <x v="9"/>
    <x v="117"/>
    <x v="2"/>
    <x v="0"/>
    <s v="USD"/>
    <n v="1445738783"/>
    <n v="1443146783"/>
    <x v="0"/>
    <x v="78"/>
    <x v="1"/>
    <s v="music/faith"/>
    <x v="50"/>
    <x v="121"/>
    <x v="4"/>
    <x v="28"/>
  </r>
  <r>
    <n v="1731"/>
    <s v="Sam Cox Band First Christian Tour"/>
    <x v="1729"/>
    <x v="28"/>
    <x v="117"/>
    <x v="2"/>
    <x v="0"/>
    <s v="USD"/>
    <n v="1434034800"/>
    <n v="1432849552"/>
    <x v="0"/>
    <x v="78"/>
    <x v="1"/>
    <s v="music/faith"/>
    <x v="50"/>
    <x v="121"/>
    <x v="4"/>
    <x v="28"/>
  </r>
  <r>
    <n v="1732"/>
    <s v="Christian Lifestyle Multicultural Expo"/>
    <x v="1730"/>
    <x v="23"/>
    <x v="117"/>
    <x v="2"/>
    <x v="0"/>
    <s v="USD"/>
    <n v="1452920400"/>
    <n v="1447777481"/>
    <x v="0"/>
    <x v="78"/>
    <x v="1"/>
    <s v="music/faith"/>
    <x v="50"/>
    <x v="121"/>
    <x v="4"/>
    <x v="28"/>
  </r>
  <r>
    <n v="1733"/>
    <s v="What Faith Is EP/Album"/>
    <x v="1731"/>
    <x v="3"/>
    <x v="117"/>
    <x v="2"/>
    <x v="0"/>
    <s v="USD"/>
    <n v="1473802200"/>
    <n v="1472746374"/>
    <x v="0"/>
    <x v="78"/>
    <x v="1"/>
    <s v="music/faith"/>
    <x v="50"/>
    <x v="121"/>
    <x v="4"/>
    <x v="28"/>
  </r>
  <r>
    <n v="1734"/>
    <s v="Street Prophet Los CD and new book"/>
    <x v="1732"/>
    <x v="37"/>
    <x v="116"/>
    <x v="2"/>
    <x v="0"/>
    <s v="USD"/>
    <n v="1431046356"/>
    <n v="1428454356"/>
    <x v="0"/>
    <x v="29"/>
    <x v="1"/>
    <s v="music/faith"/>
    <x v="50"/>
    <x v="120"/>
    <x v="4"/>
    <x v="28"/>
  </r>
  <r>
    <n v="1735"/>
    <s v="Leo's RainSong Artist program"/>
    <x v="1733"/>
    <x v="28"/>
    <x v="178"/>
    <x v="2"/>
    <x v="0"/>
    <s v="USD"/>
    <n v="1470598345"/>
    <n v="1468006345"/>
    <x v="0"/>
    <x v="84"/>
    <x v="1"/>
    <s v="music/faith"/>
    <x v="57"/>
    <x v="687"/>
    <x v="4"/>
    <x v="28"/>
  </r>
  <r>
    <n v="1736"/>
    <s v="In His Presence"/>
    <x v="1734"/>
    <x v="9"/>
    <x v="1178"/>
    <x v="2"/>
    <x v="0"/>
    <s v="USD"/>
    <n v="1447018833"/>
    <n v="1444423233"/>
    <x v="0"/>
    <x v="29"/>
    <x v="1"/>
    <s v="music/faith"/>
    <x v="60"/>
    <x v="1218"/>
    <x v="4"/>
    <x v="28"/>
  </r>
  <r>
    <n v="1737"/>
    <s v="Healing"/>
    <x v="1735"/>
    <x v="23"/>
    <x v="447"/>
    <x v="2"/>
    <x v="0"/>
    <s v="USD"/>
    <n v="1437432392"/>
    <n v="1434840392"/>
    <x v="0"/>
    <x v="41"/>
    <x v="1"/>
    <s v="music/faith"/>
    <x v="70"/>
    <x v="98"/>
    <x v="4"/>
    <x v="28"/>
  </r>
  <r>
    <n v="1738"/>
    <s v="The Flashing Lights"/>
    <x v="1736"/>
    <x v="10"/>
    <x v="170"/>
    <x v="2"/>
    <x v="0"/>
    <s v="USD"/>
    <n v="1412283542"/>
    <n v="1409691542"/>
    <x v="0"/>
    <x v="29"/>
    <x v="1"/>
    <s v="music/faith"/>
    <x v="50"/>
    <x v="135"/>
    <x v="4"/>
    <x v="28"/>
  </r>
  <r>
    <n v="1739"/>
    <s v="SWEET LOVE - a Lovely Christian WEDDING SONG Happy Marriage"/>
    <x v="1737"/>
    <x v="28"/>
    <x v="116"/>
    <x v="2"/>
    <x v="0"/>
    <s v="USD"/>
    <n v="1462391932"/>
    <n v="1457297932"/>
    <x v="0"/>
    <x v="29"/>
    <x v="1"/>
    <s v="music/faith"/>
    <x v="50"/>
    <x v="120"/>
    <x v="4"/>
    <x v="28"/>
  </r>
  <r>
    <n v="1740"/>
    <s v="Recording Studio Time"/>
    <x v="1738"/>
    <x v="9"/>
    <x v="117"/>
    <x v="2"/>
    <x v="0"/>
    <s v="USD"/>
    <n v="1437075422"/>
    <n v="1434483422"/>
    <x v="0"/>
    <x v="78"/>
    <x v="1"/>
    <s v="music/faith"/>
    <x v="50"/>
    <x v="121"/>
    <x v="4"/>
    <x v="28"/>
  </r>
  <r>
    <n v="1741"/>
    <s v="Caught off Guard"/>
    <x v="1739"/>
    <x v="38"/>
    <x v="414"/>
    <x v="0"/>
    <x v="1"/>
    <s v="GBP"/>
    <n v="1433948671"/>
    <n v="1430060671"/>
    <x v="0"/>
    <x v="47"/>
    <x v="0"/>
    <s v="photography/photobooks"/>
    <x v="38"/>
    <x v="1219"/>
    <x v="8"/>
    <x v="20"/>
  </r>
  <r>
    <n v="1742"/>
    <s v="Clark &amp; Addison: A Limited Edition Wrigley Field Photo Book"/>
    <x v="1740"/>
    <x v="13"/>
    <x v="1179"/>
    <x v="0"/>
    <x v="0"/>
    <s v="USD"/>
    <n v="1483822800"/>
    <n v="1481058170"/>
    <x v="0"/>
    <x v="69"/>
    <x v="0"/>
    <s v="photography/photobooks"/>
    <x v="15"/>
    <x v="1220"/>
    <x v="8"/>
    <x v="20"/>
  </r>
  <r>
    <n v="1743"/>
    <s v="The Fringes Project: Photobook of a Dying Language"/>
    <x v="1741"/>
    <x v="12"/>
    <x v="11"/>
    <x v="0"/>
    <x v="0"/>
    <s v="USD"/>
    <n v="1472270340"/>
    <n v="1470348775"/>
    <x v="0"/>
    <x v="85"/>
    <x v="0"/>
    <s v="photography/photobooks"/>
    <x v="8"/>
    <x v="1221"/>
    <x v="8"/>
    <x v="20"/>
  </r>
  <r>
    <n v="1744"/>
    <s v="Water World"/>
    <x v="1742"/>
    <x v="62"/>
    <x v="1180"/>
    <x v="0"/>
    <x v="1"/>
    <s v="GBP"/>
    <n v="1425821477"/>
    <n v="1421937077"/>
    <x v="0"/>
    <x v="16"/>
    <x v="0"/>
    <s v="photography/photobooks"/>
    <x v="90"/>
    <x v="1222"/>
    <x v="8"/>
    <x v="20"/>
  </r>
  <r>
    <n v="1745"/>
    <s v="Things I do in Detroit - A Guidebook by The Nain Rouge"/>
    <x v="1743"/>
    <x v="39"/>
    <x v="1181"/>
    <x v="0"/>
    <x v="0"/>
    <s v="USD"/>
    <n v="1482372000"/>
    <n v="1479276838"/>
    <x v="0"/>
    <x v="30"/>
    <x v="0"/>
    <s v="photography/photobooks"/>
    <x v="35"/>
    <x v="1223"/>
    <x v="8"/>
    <x v="20"/>
  </r>
  <r>
    <n v="1746"/>
    <s v="Edge â€¢ France | Witnessing Those Unseen"/>
    <x v="1744"/>
    <x v="36"/>
    <x v="1182"/>
    <x v="0"/>
    <x v="0"/>
    <s v="USD"/>
    <n v="1479952800"/>
    <n v="1477368867"/>
    <x v="0"/>
    <x v="329"/>
    <x v="0"/>
    <s v="photography/photobooks"/>
    <x v="34"/>
    <x v="1224"/>
    <x v="8"/>
    <x v="20"/>
  </r>
  <r>
    <n v="1747"/>
    <s v="'Tulip, my mother's favourite flower' - A Photo Book."/>
    <x v="1745"/>
    <x v="7"/>
    <x v="1183"/>
    <x v="0"/>
    <x v="1"/>
    <s v="GBP"/>
    <n v="1447426800"/>
    <n v="1444904830"/>
    <x v="0"/>
    <x v="180"/>
    <x v="0"/>
    <s v="photography/photobooks"/>
    <x v="2"/>
    <x v="1225"/>
    <x v="8"/>
    <x v="20"/>
  </r>
  <r>
    <n v="1748"/>
    <s v="So It Is: Vancouver"/>
    <x v="1746"/>
    <x v="63"/>
    <x v="1184"/>
    <x v="0"/>
    <x v="5"/>
    <s v="CAD"/>
    <n v="1441234143"/>
    <n v="1438642143"/>
    <x v="0"/>
    <x v="331"/>
    <x v="0"/>
    <s v="photography/photobooks"/>
    <x v="22"/>
    <x v="1226"/>
    <x v="8"/>
    <x v="20"/>
  </r>
  <r>
    <n v="1749"/>
    <s v="E FOTOGRAFESCHE RECKBLECK - 367 DEEG AM AUSLAND ASAZ"/>
    <x v="1747"/>
    <x v="284"/>
    <x v="1185"/>
    <x v="0"/>
    <x v="19"/>
    <s v="EUR"/>
    <n v="1488394800"/>
    <n v="1485213921"/>
    <x v="0"/>
    <x v="132"/>
    <x v="0"/>
    <s v="photography/photobooks"/>
    <x v="4"/>
    <x v="1156"/>
    <x v="8"/>
    <x v="20"/>
  </r>
  <r>
    <n v="1750"/>
    <s v="Love Wins- A Powerful Book of LGBTQ Love Stories"/>
    <x v="1748"/>
    <x v="10"/>
    <x v="1186"/>
    <x v="0"/>
    <x v="0"/>
    <s v="USD"/>
    <n v="1461096304"/>
    <n v="1458936304"/>
    <x v="0"/>
    <x v="207"/>
    <x v="0"/>
    <s v="photography/photobooks"/>
    <x v="180"/>
    <x v="1227"/>
    <x v="8"/>
    <x v="20"/>
  </r>
  <r>
    <n v="1751"/>
    <s v="Daily Bread: Stories from Rural Greece"/>
    <x v="1749"/>
    <x v="3"/>
    <x v="1187"/>
    <x v="0"/>
    <x v="0"/>
    <s v="USD"/>
    <n v="1426787123"/>
    <n v="1424198723"/>
    <x v="0"/>
    <x v="42"/>
    <x v="0"/>
    <s v="photography/photobooks"/>
    <x v="33"/>
    <x v="1228"/>
    <x v="8"/>
    <x v="20"/>
  </r>
  <r>
    <n v="1752"/>
    <s v="Adfectus Book"/>
    <x v="1750"/>
    <x v="38"/>
    <x v="1188"/>
    <x v="0"/>
    <x v="1"/>
    <s v="GBP"/>
    <n v="1476425082"/>
    <n v="1473833082"/>
    <x v="0"/>
    <x v="240"/>
    <x v="0"/>
    <s v="photography/photobooks"/>
    <x v="217"/>
    <x v="1229"/>
    <x v="8"/>
    <x v="20"/>
  </r>
  <r>
    <n v="1753"/>
    <s v="The Hero-In Me // Heroinmaleren - en mÃ¥de at leve pÃ¥"/>
    <x v="1751"/>
    <x v="36"/>
    <x v="1189"/>
    <x v="0"/>
    <x v="8"/>
    <s v="DKK"/>
    <n v="1458579568"/>
    <n v="1455991168"/>
    <x v="0"/>
    <x v="2"/>
    <x v="0"/>
    <s v="photography/photobooks"/>
    <x v="29"/>
    <x v="1230"/>
    <x v="8"/>
    <x v="20"/>
  </r>
  <r>
    <n v="1754"/>
    <s v="OFFICIAL OTTAWA (an unofficial portrait)"/>
    <x v="1752"/>
    <x v="0"/>
    <x v="1190"/>
    <x v="0"/>
    <x v="5"/>
    <s v="CAD"/>
    <n v="1428091353"/>
    <n v="1425502953"/>
    <x v="0"/>
    <x v="240"/>
    <x v="0"/>
    <s v="photography/photobooks"/>
    <x v="38"/>
    <x v="1231"/>
    <x v="8"/>
    <x v="20"/>
  </r>
  <r>
    <n v="1755"/>
    <s v="Just One Block: The Extraordinary Journey Around The Block"/>
    <x v="1753"/>
    <x v="251"/>
    <x v="134"/>
    <x v="0"/>
    <x v="0"/>
    <s v="USD"/>
    <n v="1444071361"/>
    <n v="1441479361"/>
    <x v="0"/>
    <x v="80"/>
    <x v="0"/>
    <s v="photography/photobooks"/>
    <x v="28"/>
    <x v="501"/>
    <x v="8"/>
    <x v="20"/>
  </r>
  <r>
    <n v="1756"/>
    <s v="214: A Photobook of Dallas Hip Hop"/>
    <x v="1754"/>
    <x v="62"/>
    <x v="1191"/>
    <x v="0"/>
    <x v="0"/>
    <s v="USD"/>
    <n v="1472443269"/>
    <n v="1468987269"/>
    <x v="0"/>
    <x v="148"/>
    <x v="0"/>
    <s v="photography/photobooks"/>
    <x v="33"/>
    <x v="1232"/>
    <x v="8"/>
    <x v="20"/>
  </r>
  <r>
    <n v="1757"/>
    <s v="The Resurgence of Femininity Photo Thesis"/>
    <x v="1755"/>
    <x v="10"/>
    <x v="1192"/>
    <x v="0"/>
    <x v="0"/>
    <s v="USD"/>
    <n v="1485631740"/>
    <n v="1483041083"/>
    <x v="0"/>
    <x v="25"/>
    <x v="0"/>
    <s v="photography/photobooks"/>
    <x v="31"/>
    <x v="1233"/>
    <x v="8"/>
    <x v="20"/>
  </r>
  <r>
    <n v="1758"/>
    <s v="Yashica TLR Cameras History -Playing Cards"/>
    <x v="1756"/>
    <x v="28"/>
    <x v="1193"/>
    <x v="0"/>
    <x v="0"/>
    <s v="USD"/>
    <n v="1468536992"/>
    <n v="1463352992"/>
    <x v="0"/>
    <x v="74"/>
    <x v="0"/>
    <s v="photography/photobooks"/>
    <x v="41"/>
    <x v="1234"/>
    <x v="8"/>
    <x v="20"/>
  </r>
  <r>
    <n v="1759"/>
    <s v="Death Valley"/>
    <x v="1757"/>
    <x v="10"/>
    <x v="1194"/>
    <x v="0"/>
    <x v="0"/>
    <s v="USD"/>
    <n v="1427309629"/>
    <n v="1425585229"/>
    <x v="0"/>
    <x v="72"/>
    <x v="0"/>
    <s v="photography/photobooks"/>
    <x v="13"/>
    <x v="1235"/>
    <x v="8"/>
    <x v="20"/>
  </r>
  <r>
    <n v="1760"/>
    <s v="Portraits by Aris Jerome"/>
    <x v="1758"/>
    <x v="10"/>
    <x v="1195"/>
    <x v="0"/>
    <x v="0"/>
    <s v="USD"/>
    <n v="1456416513"/>
    <n v="1454688513"/>
    <x v="0"/>
    <x v="332"/>
    <x v="0"/>
    <s v="photography/photobooks"/>
    <x v="11"/>
    <x v="1236"/>
    <x v="8"/>
    <x v="20"/>
  </r>
  <r>
    <n v="1761"/>
    <s v="I Wanted To See Boobs"/>
    <x v="1759"/>
    <x v="213"/>
    <x v="1196"/>
    <x v="0"/>
    <x v="1"/>
    <s v="GBP"/>
    <n v="1442065060"/>
    <n v="1437745060"/>
    <x v="0"/>
    <x v="83"/>
    <x v="0"/>
    <s v="photography/photobooks"/>
    <x v="19"/>
    <x v="1237"/>
    <x v="8"/>
    <x v="20"/>
  </r>
  <r>
    <n v="1762"/>
    <s v="&quot;The Naked Pixel&quot; Ali Pakele"/>
    <x v="1760"/>
    <x v="213"/>
    <x v="1197"/>
    <x v="0"/>
    <x v="0"/>
    <s v="USD"/>
    <n v="1457739245"/>
    <n v="1455147245"/>
    <x v="0"/>
    <x v="20"/>
    <x v="0"/>
    <s v="photography/photobooks"/>
    <x v="218"/>
    <x v="1238"/>
    <x v="8"/>
    <x v="20"/>
  </r>
  <r>
    <n v="1763"/>
    <s v="Coffee Table Girls Exclusive Art Photography Book"/>
    <x v="1761"/>
    <x v="14"/>
    <x v="1198"/>
    <x v="0"/>
    <x v="0"/>
    <s v="USD"/>
    <n v="1477255840"/>
    <n v="1474663840"/>
    <x v="0"/>
    <x v="115"/>
    <x v="0"/>
    <s v="photography/photobooks"/>
    <x v="21"/>
    <x v="1239"/>
    <x v="8"/>
    <x v="20"/>
  </r>
  <r>
    <n v="1764"/>
    <s v="Blood, Sweat &amp; Tears - Photobook"/>
    <x v="1762"/>
    <x v="34"/>
    <x v="1199"/>
    <x v="2"/>
    <x v="1"/>
    <s v="GBP"/>
    <n v="1407065979"/>
    <n v="1404560379"/>
    <x v="1"/>
    <x v="70"/>
    <x v="1"/>
    <s v="photography/photobooks"/>
    <x v="68"/>
    <x v="1240"/>
    <x v="8"/>
    <x v="20"/>
  </r>
  <r>
    <n v="1765"/>
    <s v="Oklahoma, The Way I See It; The Book"/>
    <x v="1763"/>
    <x v="78"/>
    <x v="1200"/>
    <x v="2"/>
    <x v="0"/>
    <s v="USD"/>
    <n v="1407972712"/>
    <n v="1405380712"/>
    <x v="1"/>
    <x v="273"/>
    <x v="1"/>
    <s v="photography/photobooks"/>
    <x v="155"/>
    <x v="1241"/>
    <x v="8"/>
    <x v="20"/>
  </r>
  <r>
    <n v="1766"/>
    <s v="Photographic book on Melbourne's music scene"/>
    <x v="1764"/>
    <x v="15"/>
    <x v="117"/>
    <x v="2"/>
    <x v="2"/>
    <s v="AUD"/>
    <n v="1408999088"/>
    <n v="1407184688"/>
    <x v="1"/>
    <x v="78"/>
    <x v="1"/>
    <s v="photography/photobooks"/>
    <x v="50"/>
    <x v="121"/>
    <x v="8"/>
    <x v="20"/>
  </r>
  <r>
    <n v="1767"/>
    <s v="OR-GÃ“L-HO -A search for meaning during the World Cup"/>
    <x v="1765"/>
    <x v="10"/>
    <x v="1201"/>
    <x v="2"/>
    <x v="0"/>
    <s v="USD"/>
    <n v="1407080884"/>
    <n v="1404488884"/>
    <x v="1"/>
    <x v="70"/>
    <x v="1"/>
    <s v="photography/photobooks"/>
    <x v="132"/>
    <x v="1242"/>
    <x v="8"/>
    <x v="20"/>
  </r>
  <r>
    <n v="1768"/>
    <s v="SWFTTR: Southwest Farm-to-Table Recipes"/>
    <x v="1766"/>
    <x v="10"/>
    <x v="1202"/>
    <x v="2"/>
    <x v="0"/>
    <s v="USD"/>
    <n v="1411824444"/>
    <n v="1406640444"/>
    <x v="1"/>
    <x v="41"/>
    <x v="1"/>
    <s v="photography/photobooks"/>
    <x v="65"/>
    <x v="1243"/>
    <x v="8"/>
    <x v="20"/>
  </r>
  <r>
    <n v="1769"/>
    <s v="Navajo Textile Project"/>
    <x v="1767"/>
    <x v="79"/>
    <x v="1203"/>
    <x v="2"/>
    <x v="0"/>
    <s v="USD"/>
    <n v="1421177959"/>
    <n v="1418585959"/>
    <x v="1"/>
    <x v="19"/>
    <x v="1"/>
    <s v="photography/photobooks"/>
    <x v="56"/>
    <x v="1244"/>
    <x v="8"/>
    <x v="20"/>
  </r>
  <r>
    <n v="1770"/>
    <s v="Pit &amp; Paddock: Unseen 60s &amp; 70s European Motor Racing Images"/>
    <x v="1768"/>
    <x v="142"/>
    <x v="1204"/>
    <x v="2"/>
    <x v="0"/>
    <s v="USD"/>
    <n v="1413312194"/>
    <n v="1410288194"/>
    <x v="1"/>
    <x v="297"/>
    <x v="1"/>
    <s v="photography/photobooks"/>
    <x v="219"/>
    <x v="450"/>
    <x v="8"/>
    <x v="20"/>
  </r>
  <r>
    <n v="1771"/>
    <s v="&quot;Drakes Folly&quot;"/>
    <x v="1769"/>
    <x v="285"/>
    <x v="1032"/>
    <x v="2"/>
    <x v="1"/>
    <s v="GBP"/>
    <n v="1414107040"/>
    <n v="1411515040"/>
    <x v="1"/>
    <x v="20"/>
    <x v="1"/>
    <s v="photography/photobooks"/>
    <x v="70"/>
    <x v="1245"/>
    <x v="8"/>
    <x v="20"/>
  </r>
  <r>
    <n v="1772"/>
    <s v="White Mountain"/>
    <x v="1770"/>
    <x v="62"/>
    <x v="1205"/>
    <x v="2"/>
    <x v="1"/>
    <s v="GBP"/>
    <n v="1404666836"/>
    <n v="1399482836"/>
    <x v="1"/>
    <x v="10"/>
    <x v="1"/>
    <s v="photography/photobooks"/>
    <x v="63"/>
    <x v="1246"/>
    <x v="8"/>
    <x v="20"/>
  </r>
  <r>
    <n v="1773"/>
    <s v="True Faith : A Guitar Makers Promise to God by Tim Hawley"/>
    <x v="1771"/>
    <x v="11"/>
    <x v="1020"/>
    <x v="2"/>
    <x v="0"/>
    <s v="USD"/>
    <n v="1421691298"/>
    <n v="1417803298"/>
    <x v="1"/>
    <x v="10"/>
    <x v="1"/>
    <s v="photography/photobooks"/>
    <x v="52"/>
    <x v="1247"/>
    <x v="8"/>
    <x v="20"/>
  </r>
  <r>
    <n v="1774"/>
    <s v="The World Upside Down: Portraits"/>
    <x v="1772"/>
    <x v="30"/>
    <x v="1206"/>
    <x v="2"/>
    <x v="0"/>
    <s v="USD"/>
    <n v="1417273140"/>
    <n v="1413609292"/>
    <x v="1"/>
    <x v="62"/>
    <x v="1"/>
    <s v="photography/photobooks"/>
    <x v="132"/>
    <x v="1248"/>
    <x v="8"/>
    <x v="20"/>
  </r>
  <r>
    <n v="1775"/>
    <s v="Muhammad Ali - The Comeback"/>
    <x v="1773"/>
    <x v="286"/>
    <x v="1207"/>
    <x v="2"/>
    <x v="0"/>
    <s v="USD"/>
    <n v="1414193160"/>
    <n v="1410305160"/>
    <x v="1"/>
    <x v="204"/>
    <x v="1"/>
    <s v="photography/photobooks"/>
    <x v="187"/>
    <x v="1249"/>
    <x v="8"/>
    <x v="20"/>
  </r>
  <r>
    <n v="1776"/>
    <s v="Dubai: A Synthetic City - Photobook &amp; Journal"/>
    <x v="1774"/>
    <x v="10"/>
    <x v="400"/>
    <x v="2"/>
    <x v="1"/>
    <s v="GBP"/>
    <n v="1414623471"/>
    <n v="1411513071"/>
    <x v="1"/>
    <x v="80"/>
    <x v="1"/>
    <s v="photography/photobooks"/>
    <x v="113"/>
    <x v="33"/>
    <x v="8"/>
    <x v="20"/>
  </r>
  <r>
    <n v="1777"/>
    <s v="All along the Control Tower"/>
    <x v="1775"/>
    <x v="225"/>
    <x v="1208"/>
    <x v="2"/>
    <x v="9"/>
    <s v="EUR"/>
    <n v="1424421253"/>
    <n v="1421829253"/>
    <x v="1"/>
    <x v="73"/>
    <x v="1"/>
    <s v="photography/photobooks"/>
    <x v="51"/>
    <x v="1250"/>
    <x v="8"/>
    <x v="20"/>
  </r>
  <r>
    <n v="1778"/>
    <s v="Portrait of Cuban Resilience: Faces and Voices of a Blockade"/>
    <x v="1776"/>
    <x v="63"/>
    <x v="1209"/>
    <x v="2"/>
    <x v="0"/>
    <s v="USD"/>
    <n v="1427485395"/>
    <n v="1423600995"/>
    <x v="1"/>
    <x v="41"/>
    <x v="1"/>
    <s v="photography/photobooks"/>
    <x v="53"/>
    <x v="1251"/>
    <x v="8"/>
    <x v="20"/>
  </r>
  <r>
    <n v="1779"/>
    <s v="Ozymandias : a photo book"/>
    <x v="1777"/>
    <x v="34"/>
    <x v="1210"/>
    <x v="2"/>
    <x v="0"/>
    <s v="USD"/>
    <n v="1472834180"/>
    <n v="1470242180"/>
    <x v="1"/>
    <x v="44"/>
    <x v="1"/>
    <s v="photography/photobooks"/>
    <x v="71"/>
    <x v="1252"/>
    <x v="8"/>
    <x v="20"/>
  </r>
  <r>
    <n v="1780"/>
    <s v="Native Nation"/>
    <x v="1778"/>
    <x v="11"/>
    <x v="1211"/>
    <x v="2"/>
    <x v="0"/>
    <s v="USD"/>
    <n v="1467469510"/>
    <n v="1462285510"/>
    <x v="1"/>
    <x v="215"/>
    <x v="1"/>
    <s v="photography/photobooks"/>
    <x v="67"/>
    <x v="1253"/>
    <x v="8"/>
    <x v="20"/>
  </r>
  <r>
    <n v="1781"/>
    <s v="Political Views: 2016 US Presidential Election Photography"/>
    <x v="1779"/>
    <x v="62"/>
    <x v="1212"/>
    <x v="2"/>
    <x v="0"/>
    <s v="USD"/>
    <n v="1473950945"/>
    <n v="1471272545"/>
    <x v="1"/>
    <x v="54"/>
    <x v="1"/>
    <s v="photography/photobooks"/>
    <x v="73"/>
    <x v="1254"/>
    <x v="8"/>
    <x v="20"/>
  </r>
  <r>
    <n v="1782"/>
    <s v="Keepers Of The Craft: Cocktails Across America. A Photobook"/>
    <x v="1780"/>
    <x v="19"/>
    <x v="1213"/>
    <x v="2"/>
    <x v="0"/>
    <s v="USD"/>
    <n v="1456062489"/>
    <n v="1453211289"/>
    <x v="1"/>
    <x v="88"/>
    <x v="1"/>
    <s v="photography/photobooks"/>
    <x v="77"/>
    <x v="1255"/>
    <x v="8"/>
    <x v="20"/>
  </r>
  <r>
    <n v="1783"/>
    <s v="Hues of my Vision"/>
    <x v="1781"/>
    <x v="79"/>
    <x v="1214"/>
    <x v="2"/>
    <x v="0"/>
    <s v="USD"/>
    <n v="1432248478"/>
    <n v="1429656478"/>
    <x v="1"/>
    <x v="333"/>
    <x v="1"/>
    <s v="photography/photobooks"/>
    <x v="148"/>
    <x v="1256"/>
    <x v="8"/>
    <x v="20"/>
  </r>
  <r>
    <n v="1784"/>
    <s v="Vantage Point: Photographs of Milwaukee from on high"/>
    <x v="1782"/>
    <x v="10"/>
    <x v="1215"/>
    <x v="2"/>
    <x v="0"/>
    <s v="USD"/>
    <n v="1422674700"/>
    <n v="1419954240"/>
    <x v="1"/>
    <x v="51"/>
    <x v="1"/>
    <s v="photography/photobooks"/>
    <x v="67"/>
    <x v="1257"/>
    <x v="8"/>
    <x v="20"/>
  </r>
  <r>
    <n v="1785"/>
    <s v="Hank Bought A Bus - A photobook of our bus and adventure."/>
    <x v="1783"/>
    <x v="95"/>
    <x v="1216"/>
    <x v="2"/>
    <x v="0"/>
    <s v="USD"/>
    <n v="1413417600"/>
    <n v="1410750855"/>
    <x v="1"/>
    <x v="52"/>
    <x v="1"/>
    <s v="photography/photobooks"/>
    <x v="68"/>
    <x v="1258"/>
    <x v="8"/>
    <x v="20"/>
  </r>
  <r>
    <n v="1786"/>
    <s v="Observations in 6x6"/>
    <x v="1784"/>
    <x v="168"/>
    <x v="1217"/>
    <x v="2"/>
    <x v="9"/>
    <s v="EUR"/>
    <n v="1418649177"/>
    <n v="1416057177"/>
    <x v="1"/>
    <x v="60"/>
    <x v="1"/>
    <s v="photography/photobooks"/>
    <x v="216"/>
    <x v="1259"/>
    <x v="8"/>
    <x v="20"/>
  </r>
  <r>
    <n v="1787"/>
    <s v="Alpamayo to Yerupaja"/>
    <x v="1785"/>
    <x v="3"/>
    <x v="1218"/>
    <x v="2"/>
    <x v="0"/>
    <s v="USD"/>
    <n v="1428158637"/>
    <n v="1425570237"/>
    <x v="1"/>
    <x v="54"/>
    <x v="1"/>
    <s v="photography/photobooks"/>
    <x v="77"/>
    <x v="1260"/>
    <x v="8"/>
    <x v="20"/>
  </r>
  <r>
    <n v="1788"/>
    <s v="Beyond the Pale"/>
    <x v="1786"/>
    <x v="62"/>
    <x v="382"/>
    <x v="2"/>
    <x v="1"/>
    <s v="GBP"/>
    <n v="1414795542"/>
    <n v="1412203542"/>
    <x v="1"/>
    <x v="80"/>
    <x v="1"/>
    <s v="photography/photobooks"/>
    <x v="60"/>
    <x v="1065"/>
    <x v="8"/>
    <x v="20"/>
  </r>
  <r>
    <n v="1789"/>
    <s v="Paintball: Beyond The Paint"/>
    <x v="1787"/>
    <x v="6"/>
    <x v="130"/>
    <x v="2"/>
    <x v="0"/>
    <s v="USD"/>
    <n v="1421042403"/>
    <n v="1415858403"/>
    <x v="1"/>
    <x v="80"/>
    <x v="1"/>
    <s v="photography/photobooks"/>
    <x v="60"/>
    <x v="119"/>
    <x v="8"/>
    <x v="20"/>
  </r>
  <r>
    <n v="1790"/>
    <s v="Return to Relevance: The Scott Hyde Archive"/>
    <x v="1788"/>
    <x v="287"/>
    <x v="1219"/>
    <x v="2"/>
    <x v="0"/>
    <s v="USD"/>
    <n v="1423152678"/>
    <n v="1420560678"/>
    <x v="1"/>
    <x v="41"/>
    <x v="1"/>
    <s v="photography/photobooks"/>
    <x v="62"/>
    <x v="1033"/>
    <x v="8"/>
    <x v="20"/>
  </r>
  <r>
    <n v="1791"/>
    <s v="disCover: Napoli"/>
    <x v="1789"/>
    <x v="9"/>
    <x v="1220"/>
    <x v="2"/>
    <x v="1"/>
    <s v="GBP"/>
    <n v="1422553565"/>
    <n v="1417369565"/>
    <x v="1"/>
    <x v="80"/>
    <x v="1"/>
    <s v="photography/photobooks"/>
    <x v="65"/>
    <x v="1261"/>
    <x v="8"/>
    <x v="20"/>
  </r>
  <r>
    <n v="1792"/>
    <s v="Bensinger's: Photographs by Helaine Garren"/>
    <x v="1790"/>
    <x v="31"/>
    <x v="1221"/>
    <x v="2"/>
    <x v="0"/>
    <s v="USD"/>
    <n v="1439189940"/>
    <n v="1435970682"/>
    <x v="1"/>
    <x v="237"/>
    <x v="1"/>
    <s v="photography/photobooks"/>
    <x v="220"/>
    <x v="1262"/>
    <x v="8"/>
    <x v="20"/>
  </r>
  <r>
    <n v="1793"/>
    <s v="Live to Learn, Learn to Fight, Fight to Live - The Karen"/>
    <x v="1791"/>
    <x v="9"/>
    <x v="130"/>
    <x v="2"/>
    <x v="2"/>
    <s v="AUD"/>
    <n v="1417127040"/>
    <n v="1414531440"/>
    <x v="1"/>
    <x v="84"/>
    <x v="1"/>
    <s v="photography/photobooks"/>
    <x v="60"/>
    <x v="135"/>
    <x v="8"/>
    <x v="20"/>
  </r>
  <r>
    <n v="1794"/>
    <s v="Venus as Men"/>
    <x v="1792"/>
    <x v="7"/>
    <x v="1222"/>
    <x v="2"/>
    <x v="0"/>
    <s v="USD"/>
    <n v="1423660422"/>
    <n v="1420636422"/>
    <x v="1"/>
    <x v="59"/>
    <x v="1"/>
    <s v="photography/photobooks"/>
    <x v="57"/>
    <x v="1263"/>
    <x v="8"/>
    <x v="20"/>
  </r>
  <r>
    <n v="1795"/>
    <s v="THE AFGHANS - A Photo Book"/>
    <x v="1793"/>
    <x v="89"/>
    <x v="1223"/>
    <x v="2"/>
    <x v="12"/>
    <s v="EUR"/>
    <n v="1476460800"/>
    <n v="1473922541"/>
    <x v="1"/>
    <x v="75"/>
    <x v="1"/>
    <s v="photography/photobooks"/>
    <x v="115"/>
    <x v="1264"/>
    <x v="8"/>
    <x v="20"/>
  </r>
  <r>
    <n v="1796"/>
    <s v="Kenema"/>
    <x v="1794"/>
    <x v="266"/>
    <x v="1224"/>
    <x v="2"/>
    <x v="1"/>
    <s v="GBP"/>
    <n v="1469356366"/>
    <n v="1464172366"/>
    <x v="1"/>
    <x v="48"/>
    <x v="1"/>
    <s v="photography/photobooks"/>
    <x v="66"/>
    <x v="1265"/>
    <x v="8"/>
    <x v="20"/>
  </r>
  <r>
    <n v="1797"/>
    <s v="Remnants, A Photography Book to Send to Congress"/>
    <x v="1795"/>
    <x v="3"/>
    <x v="1225"/>
    <x v="2"/>
    <x v="0"/>
    <s v="USD"/>
    <n v="1481809189"/>
    <n v="1479217189"/>
    <x v="1"/>
    <x v="205"/>
    <x v="1"/>
    <s v="photography/photobooks"/>
    <x v="149"/>
    <x v="1266"/>
    <x v="8"/>
    <x v="20"/>
  </r>
  <r>
    <n v="1798"/>
    <s v="Amoung Charros and Poetry/Entre Charros y Poesias"/>
    <x v="1796"/>
    <x v="194"/>
    <x v="1226"/>
    <x v="2"/>
    <x v="0"/>
    <s v="USD"/>
    <n v="1454572233"/>
    <n v="1449388233"/>
    <x v="1"/>
    <x v="77"/>
    <x v="1"/>
    <s v="photography/photobooks"/>
    <x v="51"/>
    <x v="1267"/>
    <x v="8"/>
    <x v="20"/>
  </r>
  <r>
    <n v="1799"/>
    <s v="The UnDiscovered Image"/>
    <x v="1797"/>
    <x v="23"/>
    <x v="1227"/>
    <x v="2"/>
    <x v="1"/>
    <s v="GBP"/>
    <n v="1415740408"/>
    <n v="1414008808"/>
    <x v="1"/>
    <x v="79"/>
    <x v="1"/>
    <s v="photography/photobooks"/>
    <x v="53"/>
    <x v="1268"/>
    <x v="8"/>
    <x v="20"/>
  </r>
  <r>
    <n v="1800"/>
    <s v="The Sikh Project Book"/>
    <x v="1798"/>
    <x v="288"/>
    <x v="1228"/>
    <x v="2"/>
    <x v="1"/>
    <s v="GBP"/>
    <n v="1476109970"/>
    <n v="1473517970"/>
    <x v="1"/>
    <x v="116"/>
    <x v="1"/>
    <s v="photography/photobooks"/>
    <x v="68"/>
    <x v="1269"/>
    <x v="8"/>
    <x v="20"/>
  </r>
  <r>
    <n v="1801"/>
    <s v="Come, Bring, Punish"/>
    <x v="1799"/>
    <x v="73"/>
    <x v="1229"/>
    <x v="2"/>
    <x v="1"/>
    <s v="GBP"/>
    <n v="1450181400"/>
    <n v="1447429868"/>
    <x v="1"/>
    <x v="77"/>
    <x v="1"/>
    <s v="photography/photobooks"/>
    <x v="51"/>
    <x v="1270"/>
    <x v="8"/>
    <x v="20"/>
  </r>
  <r>
    <n v="1802"/>
    <s v="Out Of The Dark"/>
    <x v="1800"/>
    <x v="8"/>
    <x v="1230"/>
    <x v="2"/>
    <x v="12"/>
    <s v="EUR"/>
    <n v="1435442340"/>
    <n v="1433416830"/>
    <x v="1"/>
    <x v="59"/>
    <x v="1"/>
    <s v="photography/photobooks"/>
    <x v="216"/>
    <x v="1271"/>
    <x v="8"/>
    <x v="20"/>
  </r>
  <r>
    <n v="1803"/>
    <s v="On the Verge, the book."/>
    <x v="1801"/>
    <x v="178"/>
    <x v="1231"/>
    <x v="2"/>
    <x v="0"/>
    <s v="USD"/>
    <n v="1423878182"/>
    <n v="1421199782"/>
    <x v="1"/>
    <x v="11"/>
    <x v="1"/>
    <s v="photography/photobooks"/>
    <x v="134"/>
    <x v="1272"/>
    <x v="8"/>
    <x v="20"/>
  </r>
  <r>
    <n v="1804"/>
    <s v="No Dar Papaya:  Photographs from Colombia 2003-2013"/>
    <x v="1802"/>
    <x v="289"/>
    <x v="1232"/>
    <x v="2"/>
    <x v="0"/>
    <s v="USD"/>
    <n v="1447521404"/>
    <n v="1444061804"/>
    <x v="1"/>
    <x v="47"/>
    <x v="1"/>
    <s v="photography/photobooks"/>
    <x v="131"/>
    <x v="1273"/>
    <x v="8"/>
    <x v="20"/>
  </r>
  <r>
    <n v="1805"/>
    <s v="Book &quot;The Travellers&quot;"/>
    <x v="1803"/>
    <x v="290"/>
    <x v="1233"/>
    <x v="2"/>
    <x v="12"/>
    <s v="EUR"/>
    <n v="1443808800"/>
    <n v="1441048658"/>
    <x v="1"/>
    <x v="259"/>
    <x v="1"/>
    <s v="photography/photobooks"/>
    <x v="71"/>
    <x v="1274"/>
    <x v="8"/>
    <x v="20"/>
  </r>
  <r>
    <n v="1806"/>
    <s v="American Presidents Naked"/>
    <x v="1804"/>
    <x v="22"/>
    <x v="1234"/>
    <x v="2"/>
    <x v="1"/>
    <s v="GBP"/>
    <n v="1412090349"/>
    <n v="1409066349"/>
    <x v="1"/>
    <x v="22"/>
    <x v="1"/>
    <s v="photography/photobooks"/>
    <x v="56"/>
    <x v="1275"/>
    <x v="8"/>
    <x v="20"/>
  </r>
  <r>
    <n v="1807"/>
    <s v="Anywhere but Here"/>
    <x v="1805"/>
    <x v="10"/>
    <x v="503"/>
    <x v="2"/>
    <x v="0"/>
    <s v="USD"/>
    <n v="1411868313"/>
    <n v="1409276313"/>
    <x v="1"/>
    <x v="22"/>
    <x v="1"/>
    <s v="photography/photobooks"/>
    <x v="57"/>
    <x v="1276"/>
    <x v="8"/>
    <x v="20"/>
  </r>
  <r>
    <n v="1808"/>
    <s v="An Iranian Journey"/>
    <x v="1806"/>
    <x v="89"/>
    <x v="1235"/>
    <x v="2"/>
    <x v="0"/>
    <s v="USD"/>
    <n v="1486830030"/>
    <n v="1483806030"/>
    <x v="1"/>
    <x v="93"/>
    <x v="1"/>
    <s v="photography/photobooks"/>
    <x v="139"/>
    <x v="1277"/>
    <x v="8"/>
    <x v="20"/>
  </r>
  <r>
    <n v="1809"/>
    <s v="Hamilton: A Different Perspective"/>
    <x v="1807"/>
    <x v="8"/>
    <x v="163"/>
    <x v="2"/>
    <x v="5"/>
    <s v="CAD"/>
    <n v="1425246439"/>
    <n v="1422222439"/>
    <x v="1"/>
    <x v="82"/>
    <x v="1"/>
    <s v="photography/photobooks"/>
    <x v="57"/>
    <x v="1278"/>
    <x v="8"/>
    <x v="20"/>
  </r>
  <r>
    <n v="1810"/>
    <s v="Film Speed"/>
    <x v="1808"/>
    <x v="52"/>
    <x v="493"/>
    <x v="2"/>
    <x v="0"/>
    <s v="USD"/>
    <n v="1408657826"/>
    <n v="1407621026"/>
    <x v="0"/>
    <x v="84"/>
    <x v="1"/>
    <s v="photography/photobooks"/>
    <x v="56"/>
    <x v="501"/>
    <x v="8"/>
    <x v="20"/>
  </r>
  <r>
    <n v="1811"/>
    <s v="The Year of Sunsets"/>
    <x v="1809"/>
    <x v="214"/>
    <x v="130"/>
    <x v="2"/>
    <x v="0"/>
    <s v="USD"/>
    <n v="1414123200"/>
    <n v="1408962270"/>
    <x v="0"/>
    <x v="55"/>
    <x v="1"/>
    <s v="photography/photobooks"/>
    <x v="50"/>
    <x v="1279"/>
    <x v="8"/>
    <x v="20"/>
  </r>
  <r>
    <n v="1812"/>
    <s v="Run Rwanda: A Photo Book showcasing contemporary Rwanda"/>
    <x v="1810"/>
    <x v="115"/>
    <x v="1236"/>
    <x v="2"/>
    <x v="1"/>
    <s v="GBP"/>
    <n v="1467531536"/>
    <n v="1464939536"/>
    <x v="0"/>
    <x v="23"/>
    <x v="1"/>
    <s v="photography/photobooks"/>
    <x v="55"/>
    <x v="1280"/>
    <x v="8"/>
    <x v="20"/>
  </r>
  <r>
    <n v="1813"/>
    <s v="Libya : The Lost Days"/>
    <x v="1811"/>
    <x v="222"/>
    <x v="117"/>
    <x v="2"/>
    <x v="1"/>
    <s v="GBP"/>
    <n v="1407532812"/>
    <n v="1404940812"/>
    <x v="0"/>
    <x v="78"/>
    <x v="1"/>
    <s v="photography/photobooks"/>
    <x v="50"/>
    <x v="121"/>
    <x v="8"/>
    <x v="20"/>
  </r>
  <r>
    <n v="1814"/>
    <s v="My Favourite Colour Was Yellow"/>
    <x v="1812"/>
    <x v="14"/>
    <x v="1237"/>
    <x v="2"/>
    <x v="1"/>
    <s v="GBP"/>
    <n v="1425108736"/>
    <n v="1422516736"/>
    <x v="0"/>
    <x v="205"/>
    <x v="1"/>
    <s v="photography/photobooks"/>
    <x v="190"/>
    <x v="1281"/>
    <x v="8"/>
    <x v="20"/>
  </r>
  <r>
    <n v="1815"/>
    <s v="Texas to Florida"/>
    <x v="1813"/>
    <x v="9"/>
    <x v="117"/>
    <x v="2"/>
    <x v="0"/>
    <s v="USD"/>
    <n v="1435787137"/>
    <n v="1434577537"/>
    <x v="0"/>
    <x v="78"/>
    <x v="1"/>
    <s v="photography/photobooks"/>
    <x v="50"/>
    <x v="121"/>
    <x v="8"/>
    <x v="20"/>
  </r>
  <r>
    <n v="1816"/>
    <s v="Moments of Passion"/>
    <x v="1814"/>
    <x v="31"/>
    <x v="1238"/>
    <x v="2"/>
    <x v="16"/>
    <s v="CHF"/>
    <n v="1469473200"/>
    <n v="1467061303"/>
    <x v="0"/>
    <x v="79"/>
    <x v="1"/>
    <s v="photography/photobooks"/>
    <x v="53"/>
    <x v="1282"/>
    <x v="8"/>
    <x v="20"/>
  </r>
  <r>
    <n v="1817"/>
    <s v="Through the Lens of Jerry Gustafson"/>
    <x v="1815"/>
    <x v="102"/>
    <x v="1239"/>
    <x v="2"/>
    <x v="0"/>
    <s v="USD"/>
    <n v="1485759540"/>
    <n v="1480607607"/>
    <x v="0"/>
    <x v="61"/>
    <x v="1"/>
    <s v="photography/photobooks"/>
    <x v="221"/>
    <x v="1283"/>
    <x v="8"/>
    <x v="20"/>
  </r>
  <r>
    <n v="1818"/>
    <s v="Give Me Your Goofy-ist"/>
    <x v="1816"/>
    <x v="36"/>
    <x v="117"/>
    <x v="2"/>
    <x v="0"/>
    <s v="USD"/>
    <n v="1428035850"/>
    <n v="1425447450"/>
    <x v="0"/>
    <x v="78"/>
    <x v="1"/>
    <s v="photography/photobooks"/>
    <x v="50"/>
    <x v="121"/>
    <x v="8"/>
    <x v="20"/>
  </r>
  <r>
    <n v="1819"/>
    <s v="Claim Your Glacier: What's your legacy? Denali, AK"/>
    <x v="1817"/>
    <x v="38"/>
    <x v="379"/>
    <x v="2"/>
    <x v="0"/>
    <s v="USD"/>
    <n v="1406743396"/>
    <n v="1404151396"/>
    <x v="0"/>
    <x v="80"/>
    <x v="1"/>
    <s v="photography/photobooks"/>
    <x v="53"/>
    <x v="1284"/>
    <x v="8"/>
    <x v="20"/>
  </r>
  <r>
    <n v="1820"/>
    <s v="From Box to Book: 34Â° 16' 28&quot;N - &quot;119Â° 13' 44&quot;W"/>
    <x v="1818"/>
    <x v="91"/>
    <x v="1240"/>
    <x v="2"/>
    <x v="0"/>
    <s v="USD"/>
    <n v="1427850090"/>
    <n v="1425261690"/>
    <x v="0"/>
    <x v="22"/>
    <x v="1"/>
    <s v="photography/photobooks"/>
    <x v="113"/>
    <x v="1285"/>
    <x v="8"/>
    <x v="20"/>
  </r>
  <r>
    <n v="1821"/>
    <s v="Glass Cloud on the road!"/>
    <x v="1819"/>
    <x v="30"/>
    <x v="1241"/>
    <x v="0"/>
    <x v="0"/>
    <s v="USD"/>
    <n v="1330760367"/>
    <n v="1326872367"/>
    <x v="0"/>
    <x v="7"/>
    <x v="0"/>
    <s v="music/rock"/>
    <x v="165"/>
    <x v="1286"/>
    <x v="4"/>
    <x v="11"/>
  </r>
  <r>
    <n v="1822"/>
    <s v="Wood Butcher's new music video- I Don't Wanna Party"/>
    <x v="1820"/>
    <x v="43"/>
    <x v="452"/>
    <x v="0"/>
    <x v="5"/>
    <s v="CAD"/>
    <n v="1391194860"/>
    <n v="1388084862"/>
    <x v="0"/>
    <x v="202"/>
    <x v="0"/>
    <s v="music/rock"/>
    <x v="8"/>
    <x v="50"/>
    <x v="4"/>
    <x v="11"/>
  </r>
  <r>
    <n v="1823"/>
    <s v="Our Band Van Needs Serious Repairs!!!"/>
    <x v="1821"/>
    <x v="176"/>
    <x v="1242"/>
    <x v="0"/>
    <x v="0"/>
    <s v="USD"/>
    <n v="1351095976"/>
    <n v="1348503976"/>
    <x v="0"/>
    <x v="51"/>
    <x v="0"/>
    <s v="music/rock"/>
    <x v="31"/>
    <x v="1287"/>
    <x v="4"/>
    <x v="11"/>
  </r>
  <r>
    <n v="1824"/>
    <s v="Tin Man's Broken Wisdom Fund"/>
    <x v="1822"/>
    <x v="9"/>
    <x v="1243"/>
    <x v="0"/>
    <x v="0"/>
    <s v="USD"/>
    <n v="1389146880"/>
    <n v="1387403967"/>
    <x v="0"/>
    <x v="244"/>
    <x v="0"/>
    <s v="music/rock"/>
    <x v="8"/>
    <x v="1288"/>
    <x v="4"/>
    <x v="11"/>
  </r>
  <r>
    <n v="1825"/>
    <s v="Eurisko's &quot;Wild Animal&quot; Project"/>
    <x v="1823"/>
    <x v="13"/>
    <x v="1244"/>
    <x v="0"/>
    <x v="0"/>
    <s v="USD"/>
    <n v="1373572903"/>
    <n v="1371585703"/>
    <x v="0"/>
    <x v="133"/>
    <x v="0"/>
    <s v="music/rock"/>
    <x v="2"/>
    <x v="1289"/>
    <x v="4"/>
    <x v="11"/>
  </r>
  <r>
    <n v="1826"/>
    <s v="BEAR GHOST! Professional Recording! Yay!"/>
    <x v="1824"/>
    <x v="13"/>
    <x v="895"/>
    <x v="0"/>
    <x v="0"/>
    <s v="USD"/>
    <n v="1392675017"/>
    <n v="1390083017"/>
    <x v="0"/>
    <x v="44"/>
    <x v="0"/>
    <s v="music/rock"/>
    <x v="7"/>
    <x v="1290"/>
    <x v="4"/>
    <x v="11"/>
  </r>
  <r>
    <n v="1827"/>
    <s v="&quot;Homeward Bound&quot; a journey in sound. "/>
    <x v="1825"/>
    <x v="6"/>
    <x v="1245"/>
    <x v="0"/>
    <x v="0"/>
    <s v="USD"/>
    <n v="1299138561"/>
    <n v="1294818561"/>
    <x v="0"/>
    <x v="93"/>
    <x v="0"/>
    <s v="music/rock"/>
    <x v="7"/>
    <x v="1291"/>
    <x v="4"/>
    <x v="11"/>
  </r>
  <r>
    <n v="1828"/>
    <s v="Help to make Sam Sliva's new EP, &quot;Drained&quot;, come to life."/>
    <x v="1826"/>
    <x v="22"/>
    <x v="1246"/>
    <x v="0"/>
    <x v="0"/>
    <s v="USD"/>
    <n v="1399672800"/>
    <n v="1396906530"/>
    <x v="0"/>
    <x v="53"/>
    <x v="0"/>
    <s v="music/rock"/>
    <x v="8"/>
    <x v="1292"/>
    <x v="4"/>
    <x v="11"/>
  </r>
  <r>
    <n v="1829"/>
    <s v="Help JUICE (Boston) Record Their First Album"/>
    <x v="1827"/>
    <x v="15"/>
    <x v="1247"/>
    <x v="0"/>
    <x v="0"/>
    <s v="USD"/>
    <n v="1295647200"/>
    <n v="1291428371"/>
    <x v="0"/>
    <x v="51"/>
    <x v="0"/>
    <s v="music/rock"/>
    <x v="23"/>
    <x v="1293"/>
    <x v="4"/>
    <x v="11"/>
  </r>
  <r>
    <n v="1830"/>
    <s v="Help Vintage Blue Complete and Promote Our Record!"/>
    <x v="1828"/>
    <x v="36"/>
    <x v="1248"/>
    <x v="0"/>
    <x v="0"/>
    <s v="USD"/>
    <n v="1393259107"/>
    <n v="1390667107"/>
    <x v="0"/>
    <x v="334"/>
    <x v="0"/>
    <s v="music/rock"/>
    <x v="21"/>
    <x v="558"/>
    <x v="4"/>
    <x v="11"/>
  </r>
  <r>
    <n v="1831"/>
    <s v="Darling Waste Trailer Bail Out!"/>
    <x v="1829"/>
    <x v="28"/>
    <x v="1249"/>
    <x v="0"/>
    <x v="0"/>
    <s v="USD"/>
    <n v="1336866863"/>
    <n v="1335570863"/>
    <x v="0"/>
    <x v="25"/>
    <x v="0"/>
    <s v="music/rock"/>
    <x v="33"/>
    <x v="1294"/>
    <x v="4"/>
    <x v="11"/>
  </r>
  <r>
    <n v="1832"/>
    <s v="Black Swan Theories Debut CD"/>
    <x v="1830"/>
    <x v="18"/>
    <x v="83"/>
    <x v="0"/>
    <x v="0"/>
    <s v="USD"/>
    <n v="1299243427"/>
    <n v="1296651427"/>
    <x v="0"/>
    <x v="9"/>
    <x v="0"/>
    <s v="music/rock"/>
    <x v="1"/>
    <x v="380"/>
    <x v="4"/>
    <x v="11"/>
  </r>
  <r>
    <n v="1833"/>
    <s v="HAIRcyclopedia Vol. 2 - The Vault"/>
    <x v="1831"/>
    <x v="44"/>
    <x v="1121"/>
    <x v="0"/>
    <x v="0"/>
    <s v="USD"/>
    <n v="1362211140"/>
    <n v="1359421403"/>
    <x v="0"/>
    <x v="20"/>
    <x v="0"/>
    <s v="music/rock"/>
    <x v="222"/>
    <x v="823"/>
    <x v="4"/>
    <x v="11"/>
  </r>
  <r>
    <n v="1834"/>
    <s v="TDJ - All Part of the Plan EP/Tour"/>
    <x v="1832"/>
    <x v="3"/>
    <x v="1250"/>
    <x v="0"/>
    <x v="0"/>
    <s v="USD"/>
    <n v="1422140895"/>
    <n v="1418684895"/>
    <x v="0"/>
    <x v="240"/>
    <x v="0"/>
    <s v="music/rock"/>
    <x v="90"/>
    <x v="1295"/>
    <x v="4"/>
    <x v="11"/>
  </r>
  <r>
    <n v="1835"/>
    <s v="DIRTY LITTLE REBEL EP"/>
    <x v="1833"/>
    <x v="2"/>
    <x v="624"/>
    <x v="0"/>
    <x v="1"/>
    <s v="GBP"/>
    <n v="1459439471"/>
    <n v="1456851071"/>
    <x v="0"/>
    <x v="202"/>
    <x v="0"/>
    <s v="music/rock"/>
    <x v="3"/>
    <x v="1296"/>
    <x v="4"/>
    <x v="11"/>
  </r>
  <r>
    <n v="1836"/>
    <s v="KICKSTART OUR &lt;+3"/>
    <x v="1834"/>
    <x v="10"/>
    <x v="1251"/>
    <x v="0"/>
    <x v="0"/>
    <s v="USD"/>
    <n v="1361129129"/>
    <n v="1359660329"/>
    <x v="0"/>
    <x v="165"/>
    <x v="0"/>
    <s v="music/rock"/>
    <x v="177"/>
    <x v="1297"/>
    <x v="4"/>
    <x v="11"/>
  </r>
  <r>
    <n v="1837"/>
    <s v="Shady Grady &amp; The Nobodies - HELP US GO ON TOUR SUMMER 2012"/>
    <x v="1835"/>
    <x v="20"/>
    <x v="1252"/>
    <x v="0"/>
    <x v="0"/>
    <s v="USD"/>
    <n v="1332029335"/>
    <n v="1326848935"/>
    <x v="0"/>
    <x v="209"/>
    <x v="0"/>
    <s v="music/rock"/>
    <x v="223"/>
    <x v="1298"/>
    <x v="4"/>
    <x v="11"/>
  </r>
  <r>
    <n v="1838"/>
    <s v="Closure - A Paul Haasch Music Video"/>
    <x v="1836"/>
    <x v="28"/>
    <x v="1253"/>
    <x v="0"/>
    <x v="0"/>
    <s v="USD"/>
    <n v="1317438000"/>
    <n v="1314989557"/>
    <x v="0"/>
    <x v="33"/>
    <x v="0"/>
    <s v="music/rock"/>
    <x v="8"/>
    <x v="1299"/>
    <x v="4"/>
    <x v="11"/>
  </r>
  <r>
    <n v="1839"/>
    <s v="Help The King of Mars Record Their First EP!"/>
    <x v="1837"/>
    <x v="28"/>
    <x v="1254"/>
    <x v="0"/>
    <x v="0"/>
    <s v="USD"/>
    <n v="1475342382"/>
    <n v="1472750382"/>
    <x v="0"/>
    <x v="43"/>
    <x v="0"/>
    <s v="music/rock"/>
    <x v="207"/>
    <x v="1300"/>
    <x v="4"/>
    <x v="11"/>
  </r>
  <r>
    <n v="1840"/>
    <s v="City of the Weak on Tour!"/>
    <x v="1838"/>
    <x v="42"/>
    <x v="1255"/>
    <x v="0"/>
    <x v="0"/>
    <s v="USD"/>
    <n v="1367902740"/>
    <n v="1366251510"/>
    <x v="0"/>
    <x v="62"/>
    <x v="0"/>
    <s v="music/rock"/>
    <x v="15"/>
    <x v="1301"/>
    <x v="4"/>
    <x v="11"/>
  </r>
  <r>
    <n v="1841"/>
    <s v="Hydra Effect Debut EP"/>
    <x v="1839"/>
    <x v="13"/>
    <x v="1256"/>
    <x v="0"/>
    <x v="0"/>
    <s v="USD"/>
    <n v="1400561940"/>
    <n v="1397679445"/>
    <x v="0"/>
    <x v="244"/>
    <x v="0"/>
    <s v="music/rock"/>
    <x v="21"/>
    <x v="1302"/>
    <x v="4"/>
    <x v="11"/>
  </r>
  <r>
    <n v="1842"/>
    <s v="Stereo Dogs! 14-Year Old Teen Rock Band Plan CD Project!"/>
    <x v="1840"/>
    <x v="13"/>
    <x v="1257"/>
    <x v="0"/>
    <x v="0"/>
    <s v="USD"/>
    <n v="1425275940"/>
    <n v="1422371381"/>
    <x v="0"/>
    <x v="64"/>
    <x v="0"/>
    <s v="music/rock"/>
    <x v="105"/>
    <x v="1303"/>
    <x v="4"/>
    <x v="11"/>
  </r>
  <r>
    <n v="1843"/>
    <s v="Jeremy Buck &amp; The Bang â€“ Brand New Album and 2 Music Videos"/>
    <x v="1841"/>
    <x v="3"/>
    <x v="1258"/>
    <x v="0"/>
    <x v="0"/>
    <s v="USD"/>
    <n v="1298245954"/>
    <n v="1295653954"/>
    <x v="0"/>
    <x v="179"/>
    <x v="0"/>
    <s v="music/rock"/>
    <x v="39"/>
    <x v="1304"/>
    <x v="4"/>
    <x v="11"/>
  </r>
  <r>
    <n v="1844"/>
    <s v="Get The Neckties in the studio to record their first album!"/>
    <x v="1842"/>
    <x v="15"/>
    <x v="1259"/>
    <x v="0"/>
    <x v="0"/>
    <s v="USD"/>
    <n v="1307761200"/>
    <n v="1304464914"/>
    <x v="0"/>
    <x v="9"/>
    <x v="0"/>
    <s v="music/rock"/>
    <x v="7"/>
    <x v="1305"/>
    <x v="4"/>
    <x v="11"/>
  </r>
  <r>
    <n v="1845"/>
    <s v="GIVE ME &quot;One More&quot; The Single Release!"/>
    <x v="1843"/>
    <x v="28"/>
    <x v="325"/>
    <x v="0"/>
    <x v="0"/>
    <s v="USD"/>
    <n v="1466139300"/>
    <n v="1464854398"/>
    <x v="0"/>
    <x v="10"/>
    <x v="0"/>
    <s v="music/rock"/>
    <x v="8"/>
    <x v="1306"/>
    <x v="4"/>
    <x v="11"/>
  </r>
  <r>
    <n v="1846"/>
    <s v="Michael Angelo Batio &quot;Intermezzo&quot; Album Project"/>
    <x v="1844"/>
    <x v="36"/>
    <x v="1260"/>
    <x v="0"/>
    <x v="0"/>
    <s v="USD"/>
    <n v="1355585777"/>
    <n v="1352993777"/>
    <x v="0"/>
    <x v="335"/>
    <x v="0"/>
    <s v="music/rock"/>
    <x v="178"/>
    <x v="1307"/>
    <x v="4"/>
    <x v="11"/>
  </r>
  <r>
    <n v="1847"/>
    <s v="Deathtrap America Spring 2015 Tour"/>
    <x v="1845"/>
    <x v="30"/>
    <x v="1261"/>
    <x v="0"/>
    <x v="0"/>
    <s v="USD"/>
    <n v="1429594832"/>
    <n v="1427780432"/>
    <x v="0"/>
    <x v="44"/>
    <x v="0"/>
    <s v="music/rock"/>
    <x v="10"/>
    <x v="1308"/>
    <x v="4"/>
    <x v="11"/>
  </r>
  <r>
    <n v="1848"/>
    <s v="Hopeless Jack First National Tour"/>
    <x v="1846"/>
    <x v="9"/>
    <x v="1262"/>
    <x v="0"/>
    <x v="0"/>
    <s v="USD"/>
    <n v="1312095540"/>
    <n v="1306608888"/>
    <x v="0"/>
    <x v="54"/>
    <x v="0"/>
    <s v="music/rock"/>
    <x v="13"/>
    <x v="574"/>
    <x v="4"/>
    <x v="11"/>
  </r>
  <r>
    <n v="1849"/>
    <s v="Release the Skyline Album"/>
    <x v="1847"/>
    <x v="43"/>
    <x v="356"/>
    <x v="0"/>
    <x v="0"/>
    <s v="USD"/>
    <n v="1350505059"/>
    <n v="1347913059"/>
    <x v="0"/>
    <x v="22"/>
    <x v="0"/>
    <s v="music/rock"/>
    <x v="8"/>
    <x v="1309"/>
    <x v="4"/>
    <x v="11"/>
  </r>
  <r>
    <n v="1850"/>
    <s v="WILKES EP"/>
    <x v="1848"/>
    <x v="7"/>
    <x v="1263"/>
    <x v="0"/>
    <x v="0"/>
    <s v="USD"/>
    <n v="1405033300"/>
    <n v="1402441300"/>
    <x v="0"/>
    <x v="122"/>
    <x v="0"/>
    <s v="music/rock"/>
    <x v="21"/>
    <x v="1310"/>
    <x v="4"/>
    <x v="11"/>
  </r>
  <r>
    <n v="1851"/>
    <s v="From Digital to Reality - CD Printing for Three Albums"/>
    <x v="1849"/>
    <x v="46"/>
    <x v="1264"/>
    <x v="0"/>
    <x v="0"/>
    <s v="USD"/>
    <n v="1406509200"/>
    <n v="1404769538"/>
    <x v="0"/>
    <x v="55"/>
    <x v="0"/>
    <s v="music/rock"/>
    <x v="8"/>
    <x v="1311"/>
    <x v="4"/>
    <x v="11"/>
  </r>
  <r>
    <n v="1852"/>
    <s v="Radiolucent - Electric City."/>
    <x v="1850"/>
    <x v="36"/>
    <x v="1265"/>
    <x v="0"/>
    <x v="0"/>
    <s v="USD"/>
    <n v="1429920000"/>
    <n v="1426703452"/>
    <x v="0"/>
    <x v="132"/>
    <x v="0"/>
    <s v="music/rock"/>
    <x v="16"/>
    <x v="1312"/>
    <x v="4"/>
    <x v="11"/>
  </r>
  <r>
    <n v="1853"/>
    <s v="Beyond the Victory recording their debut EP"/>
    <x v="1851"/>
    <x v="134"/>
    <x v="1266"/>
    <x v="0"/>
    <x v="0"/>
    <s v="USD"/>
    <n v="1352860017"/>
    <n v="1348536417"/>
    <x v="0"/>
    <x v="25"/>
    <x v="0"/>
    <s v="music/rock"/>
    <x v="21"/>
    <x v="1313"/>
    <x v="4"/>
    <x v="11"/>
  </r>
  <r>
    <n v="1854"/>
    <s v="Emily Bell is releasing her debut album"/>
    <x v="1852"/>
    <x v="36"/>
    <x v="1267"/>
    <x v="0"/>
    <x v="0"/>
    <s v="USD"/>
    <n v="1369355437"/>
    <n v="1366763437"/>
    <x v="0"/>
    <x v="49"/>
    <x v="0"/>
    <s v="music/rock"/>
    <x v="21"/>
    <x v="1314"/>
    <x v="4"/>
    <x v="11"/>
  </r>
  <r>
    <n v="1855"/>
    <s v="Motion Device Debut EP"/>
    <x v="1853"/>
    <x v="222"/>
    <x v="1268"/>
    <x v="0"/>
    <x v="5"/>
    <s v="CAD"/>
    <n v="1389012940"/>
    <n v="1385124940"/>
    <x v="0"/>
    <x v="277"/>
    <x v="0"/>
    <s v="music/rock"/>
    <x v="224"/>
    <x v="1315"/>
    <x v="4"/>
    <x v="11"/>
  </r>
  <r>
    <n v="1856"/>
    <s v="Lazy Sunday"/>
    <x v="1854"/>
    <x v="13"/>
    <x v="874"/>
    <x v="0"/>
    <x v="0"/>
    <s v="USD"/>
    <n v="1405715472"/>
    <n v="1403901072"/>
    <x v="0"/>
    <x v="44"/>
    <x v="0"/>
    <s v="music/rock"/>
    <x v="7"/>
    <x v="1316"/>
    <x v="4"/>
    <x v="11"/>
  </r>
  <r>
    <n v="1857"/>
    <s v="Holy Water Moses - A Hail Dale Project"/>
    <x v="1855"/>
    <x v="9"/>
    <x v="142"/>
    <x v="0"/>
    <x v="0"/>
    <s v="USD"/>
    <n v="1410546413"/>
    <n v="1407954413"/>
    <x v="0"/>
    <x v="19"/>
    <x v="0"/>
    <s v="music/rock"/>
    <x v="8"/>
    <x v="1317"/>
    <x v="4"/>
    <x v="11"/>
  </r>
  <r>
    <n v="1858"/>
    <s v="Curriculum-Based Rock Music For Kids"/>
    <x v="1856"/>
    <x v="291"/>
    <x v="1269"/>
    <x v="0"/>
    <x v="0"/>
    <s v="USD"/>
    <n v="1324014521"/>
    <n v="1318826921"/>
    <x v="0"/>
    <x v="184"/>
    <x v="0"/>
    <s v="music/rock"/>
    <x v="15"/>
    <x v="1318"/>
    <x v="4"/>
    <x v="11"/>
  </r>
  <r>
    <n v="1859"/>
    <s v="Queen Kwong Tour to London and Paris"/>
    <x v="1857"/>
    <x v="9"/>
    <x v="1270"/>
    <x v="0"/>
    <x v="0"/>
    <s v="USD"/>
    <n v="1316716129"/>
    <n v="1314124129"/>
    <x v="0"/>
    <x v="66"/>
    <x v="0"/>
    <s v="music/rock"/>
    <x v="88"/>
    <x v="1319"/>
    <x v="4"/>
    <x v="11"/>
  </r>
  <r>
    <n v="1860"/>
    <s v="A Simple Complex's 2013 CD Release Party DVD"/>
    <x v="1858"/>
    <x v="47"/>
    <x v="1099"/>
    <x v="0"/>
    <x v="0"/>
    <s v="USD"/>
    <n v="1391706084"/>
    <n v="1389891684"/>
    <x v="0"/>
    <x v="10"/>
    <x v="0"/>
    <s v="music/rock"/>
    <x v="18"/>
    <x v="1320"/>
    <x v="4"/>
    <x v="11"/>
  </r>
  <r>
    <n v="1861"/>
    <s v="Galaxix - Take on the Universe!"/>
    <x v="1859"/>
    <x v="65"/>
    <x v="117"/>
    <x v="2"/>
    <x v="1"/>
    <s v="GBP"/>
    <n v="1422256341"/>
    <n v="1419664341"/>
    <x v="0"/>
    <x v="78"/>
    <x v="1"/>
    <s v="games/mobile games"/>
    <x v="50"/>
    <x v="121"/>
    <x v="6"/>
    <x v="18"/>
  </r>
  <r>
    <n v="1862"/>
    <s v="Purple Fishing - Trump Supporters/Critics Find Common Ground"/>
    <x v="1860"/>
    <x v="102"/>
    <x v="204"/>
    <x v="2"/>
    <x v="0"/>
    <s v="USD"/>
    <n v="1488958200"/>
    <n v="1484912974"/>
    <x v="0"/>
    <x v="38"/>
    <x v="1"/>
    <s v="games/mobile games"/>
    <x v="59"/>
    <x v="1321"/>
    <x v="6"/>
    <x v="18"/>
  </r>
  <r>
    <n v="1863"/>
    <s v="Project: 20M813"/>
    <x v="1861"/>
    <x v="30"/>
    <x v="115"/>
    <x v="2"/>
    <x v="0"/>
    <s v="USD"/>
    <n v="1402600085"/>
    <n v="1400008085"/>
    <x v="0"/>
    <x v="84"/>
    <x v="1"/>
    <s v="games/mobile games"/>
    <x v="50"/>
    <x v="144"/>
    <x v="6"/>
    <x v="18"/>
  </r>
  <r>
    <n v="1864"/>
    <s v="Fat Cheeks the Cannonball - iPhone and Android"/>
    <x v="1862"/>
    <x v="115"/>
    <x v="1271"/>
    <x v="2"/>
    <x v="0"/>
    <s v="USD"/>
    <n v="1399223500"/>
    <n v="1396631500"/>
    <x v="0"/>
    <x v="53"/>
    <x v="1"/>
    <s v="games/mobile games"/>
    <x v="152"/>
    <x v="1322"/>
    <x v="6"/>
    <x v="18"/>
  </r>
  <r>
    <n v="1865"/>
    <s v="THE RUNNING GAME"/>
    <x v="1863"/>
    <x v="74"/>
    <x v="460"/>
    <x v="2"/>
    <x v="1"/>
    <s v="GBP"/>
    <n v="1478425747"/>
    <n v="1475398147"/>
    <x v="0"/>
    <x v="84"/>
    <x v="1"/>
    <s v="games/mobile games"/>
    <x v="50"/>
    <x v="447"/>
    <x v="6"/>
    <x v="18"/>
  </r>
  <r>
    <n v="1866"/>
    <s v="MathPlus Cards (FKA Random Math)"/>
    <x v="1864"/>
    <x v="31"/>
    <x v="366"/>
    <x v="2"/>
    <x v="0"/>
    <s v="USD"/>
    <n v="1488340800"/>
    <n v="1483768497"/>
    <x v="0"/>
    <x v="84"/>
    <x v="1"/>
    <s v="games/mobile games"/>
    <x v="60"/>
    <x v="368"/>
    <x v="6"/>
    <x v="18"/>
  </r>
  <r>
    <n v="1867"/>
    <s v="Meme Wars - Dank Age"/>
    <x v="1865"/>
    <x v="22"/>
    <x v="115"/>
    <x v="2"/>
    <x v="0"/>
    <s v="USD"/>
    <n v="1478383912"/>
    <n v="1475791912"/>
    <x v="0"/>
    <x v="29"/>
    <x v="1"/>
    <s v="games/mobile games"/>
    <x v="50"/>
    <x v="119"/>
    <x v="6"/>
    <x v="18"/>
  </r>
  <r>
    <n v="1868"/>
    <s v="Help Build PaperChase Version 3 !"/>
    <x v="1866"/>
    <x v="31"/>
    <x v="1272"/>
    <x v="2"/>
    <x v="0"/>
    <s v="USD"/>
    <n v="1450166340"/>
    <n v="1448044925"/>
    <x v="0"/>
    <x v="57"/>
    <x v="1"/>
    <s v="games/mobile games"/>
    <x v="62"/>
    <x v="868"/>
    <x v="6"/>
    <x v="18"/>
  </r>
  <r>
    <n v="1869"/>
    <s v="Castle Crawler RPG"/>
    <x v="1867"/>
    <x v="3"/>
    <x v="117"/>
    <x v="2"/>
    <x v="0"/>
    <s v="USD"/>
    <n v="1483488249"/>
    <n v="1480896249"/>
    <x v="0"/>
    <x v="78"/>
    <x v="1"/>
    <s v="games/mobile games"/>
    <x v="50"/>
    <x v="121"/>
    <x v="6"/>
    <x v="18"/>
  </r>
  <r>
    <n v="1870"/>
    <s v="C.O.V.D.--A brand new board app game"/>
    <x v="1868"/>
    <x v="8"/>
    <x v="1273"/>
    <x v="2"/>
    <x v="0"/>
    <s v="USD"/>
    <n v="1454213820"/>
    <n v="1451723535"/>
    <x v="0"/>
    <x v="202"/>
    <x v="1"/>
    <s v="games/mobile games"/>
    <x v="54"/>
    <x v="1323"/>
    <x v="6"/>
    <x v="18"/>
  </r>
  <r>
    <n v="1871"/>
    <s v="The Adventures of Bible Bear"/>
    <x v="1869"/>
    <x v="115"/>
    <x v="1274"/>
    <x v="2"/>
    <x v="0"/>
    <s v="USD"/>
    <n v="1416512901"/>
    <n v="1413053301"/>
    <x v="0"/>
    <x v="195"/>
    <x v="1"/>
    <s v="games/mobile games"/>
    <x v="225"/>
    <x v="1324"/>
    <x v="6"/>
    <x v="18"/>
  </r>
  <r>
    <n v="1872"/>
    <s v="ZombieTime!"/>
    <x v="1870"/>
    <x v="22"/>
    <x v="719"/>
    <x v="2"/>
    <x v="0"/>
    <s v="USD"/>
    <n v="1435633602"/>
    <n v="1433041602"/>
    <x v="0"/>
    <x v="62"/>
    <x v="1"/>
    <s v="games/mobile games"/>
    <x v="60"/>
    <x v="1325"/>
    <x v="6"/>
    <x v="18"/>
  </r>
  <r>
    <n v="1873"/>
    <s v="The Red Card Blue Card Game"/>
    <x v="1871"/>
    <x v="6"/>
    <x v="1275"/>
    <x v="2"/>
    <x v="5"/>
    <s v="CAD"/>
    <n v="1436373900"/>
    <n v="1433861210"/>
    <x v="0"/>
    <x v="84"/>
    <x v="1"/>
    <s v="games/mobile games"/>
    <x v="50"/>
    <x v="656"/>
    <x v="6"/>
    <x v="18"/>
  </r>
  <r>
    <n v="1874"/>
    <s v="PATH to Reading Brain Training"/>
    <x v="1872"/>
    <x v="292"/>
    <x v="375"/>
    <x v="2"/>
    <x v="0"/>
    <s v="USD"/>
    <n v="1467155733"/>
    <n v="1465427733"/>
    <x v="0"/>
    <x v="84"/>
    <x v="1"/>
    <s v="games/mobile games"/>
    <x v="50"/>
    <x v="31"/>
    <x v="6"/>
    <x v="18"/>
  </r>
  <r>
    <n v="1875"/>
    <s v="Claws &amp; Fins"/>
    <x v="1873"/>
    <x v="3"/>
    <x v="152"/>
    <x v="2"/>
    <x v="0"/>
    <s v="USD"/>
    <n v="1470519308"/>
    <n v="1465335308"/>
    <x v="0"/>
    <x v="83"/>
    <x v="1"/>
    <s v="games/mobile games"/>
    <x v="60"/>
    <x v="1326"/>
    <x v="6"/>
    <x v="18"/>
  </r>
  <r>
    <n v="1876"/>
    <s v="Migration Madness (Android)"/>
    <x v="1874"/>
    <x v="293"/>
    <x v="117"/>
    <x v="2"/>
    <x v="2"/>
    <s v="AUD"/>
    <n v="1402901405"/>
    <n v="1400309405"/>
    <x v="0"/>
    <x v="78"/>
    <x v="1"/>
    <s v="games/mobile games"/>
    <x v="50"/>
    <x v="121"/>
    <x v="6"/>
    <x v="18"/>
  </r>
  <r>
    <n v="1877"/>
    <s v="Chip Dip II: Son of Chip Dip! - A Terrible, Terrible Game"/>
    <x v="1875"/>
    <x v="294"/>
    <x v="117"/>
    <x v="2"/>
    <x v="0"/>
    <s v="USD"/>
    <n v="1425170525"/>
    <n v="1422664925"/>
    <x v="0"/>
    <x v="78"/>
    <x v="1"/>
    <s v="games/mobile games"/>
    <x v="50"/>
    <x v="121"/>
    <x v="6"/>
    <x v="18"/>
  </r>
  <r>
    <n v="1878"/>
    <s v="Aussies versus Zombies"/>
    <x v="1876"/>
    <x v="6"/>
    <x v="117"/>
    <x v="2"/>
    <x v="2"/>
    <s v="AUD"/>
    <n v="1402618355"/>
    <n v="1400026355"/>
    <x v="0"/>
    <x v="78"/>
    <x v="1"/>
    <s v="games/mobile games"/>
    <x v="50"/>
    <x v="121"/>
    <x v="6"/>
    <x v="18"/>
  </r>
  <r>
    <n v="1879"/>
    <s v="Alex and More"/>
    <x v="1877"/>
    <x v="10"/>
    <x v="360"/>
    <x v="2"/>
    <x v="3"/>
    <s v="EUR"/>
    <n v="1457966129"/>
    <n v="1455377729"/>
    <x v="0"/>
    <x v="84"/>
    <x v="1"/>
    <s v="games/mobile games"/>
    <x v="50"/>
    <x v="362"/>
    <x v="6"/>
    <x v="18"/>
  </r>
  <r>
    <n v="1880"/>
    <s v="Sim Betting Football"/>
    <x v="1878"/>
    <x v="10"/>
    <x v="1276"/>
    <x v="2"/>
    <x v="1"/>
    <s v="GBP"/>
    <n v="1459341380"/>
    <n v="1456839380"/>
    <x v="0"/>
    <x v="54"/>
    <x v="1"/>
    <s v="games/mobile games"/>
    <x v="68"/>
    <x v="1327"/>
    <x v="6"/>
    <x v="18"/>
  </r>
  <r>
    <n v="1881"/>
    <s v="Story Rock by The Jolly Llamas -- Our First Album!"/>
    <x v="1879"/>
    <x v="13"/>
    <x v="1277"/>
    <x v="0"/>
    <x v="0"/>
    <s v="USD"/>
    <n v="1425955189"/>
    <n v="1423366789"/>
    <x v="0"/>
    <x v="16"/>
    <x v="0"/>
    <s v="music/indie rock"/>
    <x v="36"/>
    <x v="1328"/>
    <x v="4"/>
    <x v="14"/>
  </r>
  <r>
    <n v="1882"/>
    <s v="American Lit or...Trespassing for Beginners"/>
    <x v="1880"/>
    <x v="295"/>
    <x v="1278"/>
    <x v="0"/>
    <x v="0"/>
    <s v="USD"/>
    <n v="1341964080"/>
    <n v="1339109212"/>
    <x v="0"/>
    <x v="75"/>
    <x v="0"/>
    <s v="music/indie rock"/>
    <x v="7"/>
    <x v="1329"/>
    <x v="4"/>
    <x v="14"/>
  </r>
  <r>
    <n v="1883"/>
    <s v="Afraid Of Figs - Help Fund our New CD - &quot;SAFE&quot;"/>
    <x v="1881"/>
    <x v="117"/>
    <x v="1279"/>
    <x v="0"/>
    <x v="0"/>
    <s v="USD"/>
    <n v="1333921508"/>
    <n v="1331333108"/>
    <x v="0"/>
    <x v="58"/>
    <x v="0"/>
    <s v="music/indie rock"/>
    <x v="2"/>
    <x v="1330"/>
    <x v="4"/>
    <x v="14"/>
  </r>
  <r>
    <n v="1884"/>
    <s v="Glad Hearts New Album: Twenty Two - On Vinyl!"/>
    <x v="1882"/>
    <x v="28"/>
    <x v="77"/>
    <x v="0"/>
    <x v="0"/>
    <s v="USD"/>
    <n v="1354017600"/>
    <n v="1350967535"/>
    <x v="0"/>
    <x v="55"/>
    <x v="0"/>
    <s v="music/indie rock"/>
    <x v="165"/>
    <x v="1331"/>
    <x v="4"/>
    <x v="14"/>
  </r>
  <r>
    <n v="1885"/>
    <s v="KATA 'The Rising' - Double LP (Vinyl Release)"/>
    <x v="1883"/>
    <x v="296"/>
    <x v="1280"/>
    <x v="0"/>
    <x v="0"/>
    <s v="USD"/>
    <n v="1344636000"/>
    <n v="1341800110"/>
    <x v="0"/>
    <x v="217"/>
    <x v="0"/>
    <s v="music/indie rock"/>
    <x v="31"/>
    <x v="901"/>
    <x v="4"/>
    <x v="14"/>
  </r>
  <r>
    <n v="1886"/>
    <s v="INVISIBLE HOUSE: a history of the world - new CD/Album"/>
    <x v="1884"/>
    <x v="38"/>
    <x v="1281"/>
    <x v="0"/>
    <x v="0"/>
    <s v="USD"/>
    <n v="1415832338"/>
    <n v="1413236738"/>
    <x v="0"/>
    <x v="60"/>
    <x v="0"/>
    <s v="music/indie rock"/>
    <x v="21"/>
    <x v="1332"/>
    <x v="4"/>
    <x v="14"/>
  </r>
  <r>
    <n v="1887"/>
    <s v="Welcome To The Club - Music Video Project"/>
    <x v="1885"/>
    <x v="9"/>
    <x v="1282"/>
    <x v="0"/>
    <x v="3"/>
    <s v="EUR"/>
    <n v="1449178200"/>
    <n v="1447614732"/>
    <x v="0"/>
    <x v="22"/>
    <x v="0"/>
    <s v="music/indie rock"/>
    <x v="38"/>
    <x v="1333"/>
    <x v="4"/>
    <x v="14"/>
  </r>
  <r>
    <n v="1888"/>
    <s v="STACIE COLLINS' new cd is RECORDED but needs a KICK-START cause &quot;SOMETIMES YA GOTTA&quot;"/>
    <x v="1886"/>
    <x v="30"/>
    <x v="1283"/>
    <x v="0"/>
    <x v="0"/>
    <s v="USD"/>
    <n v="1275368340"/>
    <n v="1272692732"/>
    <x v="0"/>
    <x v="30"/>
    <x v="0"/>
    <s v="music/indie rock"/>
    <x v="183"/>
    <x v="1334"/>
    <x v="4"/>
    <x v="14"/>
  </r>
  <r>
    <n v="1889"/>
    <s v="LittleBear"/>
    <x v="1887"/>
    <x v="13"/>
    <x v="15"/>
    <x v="0"/>
    <x v="0"/>
    <s v="USD"/>
    <n v="1363024946"/>
    <n v="1359140546"/>
    <x v="0"/>
    <x v="34"/>
    <x v="0"/>
    <s v="music/indie rock"/>
    <x v="13"/>
    <x v="974"/>
    <x v="4"/>
    <x v="14"/>
  </r>
  <r>
    <n v="1890"/>
    <s v="The Spring Standards LIVE at the Arden Gild Hall!"/>
    <x v="1888"/>
    <x v="14"/>
    <x v="1284"/>
    <x v="0"/>
    <x v="0"/>
    <s v="USD"/>
    <n v="1355597528"/>
    <n v="1353005528"/>
    <x v="0"/>
    <x v="336"/>
    <x v="0"/>
    <s v="music/indie rock"/>
    <x v="14"/>
    <x v="1335"/>
    <x v="4"/>
    <x v="14"/>
  </r>
  <r>
    <n v="1891"/>
    <s v="Lindsey Ray's new album recorded? âˆš Mixed? âˆš On the radio? That's where YOU come in."/>
    <x v="1889"/>
    <x v="3"/>
    <x v="1285"/>
    <x v="0"/>
    <x v="0"/>
    <s v="USD"/>
    <n v="1279778400"/>
    <n v="1275851354"/>
    <x v="0"/>
    <x v="148"/>
    <x v="0"/>
    <s v="music/indie rock"/>
    <x v="6"/>
    <x v="1336"/>
    <x v="4"/>
    <x v="14"/>
  </r>
  <r>
    <n v="1892"/>
    <s v="Nemes wants you to be able to hear their new songs!"/>
    <x v="1890"/>
    <x v="2"/>
    <x v="1286"/>
    <x v="0"/>
    <x v="0"/>
    <s v="USD"/>
    <n v="1307459881"/>
    <n v="1304867881"/>
    <x v="0"/>
    <x v="55"/>
    <x v="0"/>
    <s v="music/indie rock"/>
    <x v="0"/>
    <x v="1105"/>
    <x v="4"/>
    <x v="14"/>
  </r>
  <r>
    <n v="1893"/>
    <s v="Archeology 7&quot; Vinyl"/>
    <x v="1891"/>
    <x v="30"/>
    <x v="1287"/>
    <x v="0"/>
    <x v="0"/>
    <s v="USD"/>
    <n v="1302926340"/>
    <n v="1301524585"/>
    <x v="0"/>
    <x v="43"/>
    <x v="0"/>
    <s v="music/indie rock"/>
    <x v="3"/>
    <x v="1337"/>
    <x v="4"/>
    <x v="14"/>
  </r>
  <r>
    <n v="1894"/>
    <s v="Help me release my first 3 song EP!!"/>
    <x v="1892"/>
    <x v="28"/>
    <x v="1288"/>
    <x v="0"/>
    <x v="0"/>
    <s v="USD"/>
    <n v="1329082983"/>
    <n v="1326404583"/>
    <x v="0"/>
    <x v="9"/>
    <x v="0"/>
    <s v="music/indie rock"/>
    <x v="41"/>
    <x v="1338"/>
    <x v="4"/>
    <x v="14"/>
  </r>
  <r>
    <n v="1895"/>
    <s v="HERESTOFIGHTIN Debut full length album &quot;Becoming Native&quot;"/>
    <x v="1893"/>
    <x v="297"/>
    <x v="191"/>
    <x v="0"/>
    <x v="0"/>
    <s v="USD"/>
    <n v="1445363722"/>
    <n v="1442771722"/>
    <x v="0"/>
    <x v="5"/>
    <x v="0"/>
    <s v="music/indie rock"/>
    <x v="21"/>
    <x v="1339"/>
    <x v="4"/>
    <x v="14"/>
  </r>
  <r>
    <n v="1896"/>
    <s v="the bridge"/>
    <x v="1894"/>
    <x v="298"/>
    <x v="1289"/>
    <x v="0"/>
    <x v="0"/>
    <s v="USD"/>
    <n v="1334250165"/>
    <n v="1331658165"/>
    <x v="0"/>
    <x v="62"/>
    <x v="0"/>
    <s v="music/indie rock"/>
    <x v="39"/>
    <x v="1340"/>
    <x v="4"/>
    <x v="14"/>
  </r>
  <r>
    <n v="1897"/>
    <s v="Vanessa Lively's New Album 2014"/>
    <x v="1895"/>
    <x v="299"/>
    <x v="1290"/>
    <x v="0"/>
    <x v="0"/>
    <s v="USD"/>
    <n v="1393966800"/>
    <n v="1392040806"/>
    <x v="0"/>
    <x v="275"/>
    <x v="0"/>
    <s v="music/indie rock"/>
    <x v="21"/>
    <x v="1341"/>
    <x v="4"/>
    <x v="14"/>
  </r>
  <r>
    <n v="1898"/>
    <s v="Degenerate Matters EP Funding Campaign"/>
    <x v="1896"/>
    <x v="28"/>
    <x v="1291"/>
    <x v="0"/>
    <x v="0"/>
    <s v="USD"/>
    <n v="1454349600"/>
    <n v="1451277473"/>
    <x v="0"/>
    <x v="64"/>
    <x v="0"/>
    <s v="music/indie rock"/>
    <x v="14"/>
    <x v="1342"/>
    <x v="4"/>
    <x v="14"/>
  </r>
  <r>
    <n v="1899"/>
    <s v="Ukulele Songs from the Zombie Apocalypse"/>
    <x v="1897"/>
    <x v="42"/>
    <x v="647"/>
    <x v="0"/>
    <x v="0"/>
    <s v="USD"/>
    <n v="1427319366"/>
    <n v="1424730966"/>
    <x v="0"/>
    <x v="288"/>
    <x v="0"/>
    <s v="music/indie rock"/>
    <x v="18"/>
    <x v="1343"/>
    <x v="4"/>
    <x v="14"/>
  </r>
  <r>
    <n v="1900"/>
    <s v="5 Bucks from 500 Friends"/>
    <x v="1898"/>
    <x v="30"/>
    <x v="1292"/>
    <x v="0"/>
    <x v="0"/>
    <s v="USD"/>
    <n v="1349517540"/>
    <n v="1347137731"/>
    <x v="0"/>
    <x v="241"/>
    <x v="0"/>
    <s v="music/indie rock"/>
    <x v="15"/>
    <x v="1344"/>
    <x v="4"/>
    <x v="14"/>
  </r>
  <r>
    <n v="1901"/>
    <s v="KiddieRail - making the stairs easier and safer for kids"/>
    <x v="1899"/>
    <x v="300"/>
    <x v="1293"/>
    <x v="2"/>
    <x v="1"/>
    <s v="GBP"/>
    <n v="1432299600"/>
    <n v="1429707729"/>
    <x v="0"/>
    <x v="20"/>
    <x v="1"/>
    <s v="technology/gadgets"/>
    <x v="56"/>
    <x v="1345"/>
    <x v="2"/>
    <x v="29"/>
  </r>
  <r>
    <n v="1902"/>
    <s v="Cardboard reality"/>
    <x v="1900"/>
    <x v="28"/>
    <x v="433"/>
    <x v="2"/>
    <x v="9"/>
    <s v="EUR"/>
    <n v="1425495447"/>
    <n v="1422903447"/>
    <x v="0"/>
    <x v="83"/>
    <x v="1"/>
    <s v="technology/gadgets"/>
    <x v="60"/>
    <x v="143"/>
    <x v="2"/>
    <x v="29"/>
  </r>
  <r>
    <n v="1903"/>
    <s v="MiPointer"/>
    <x v="1901"/>
    <x v="9"/>
    <x v="1294"/>
    <x v="2"/>
    <x v="0"/>
    <s v="USD"/>
    <n v="1485541791"/>
    <n v="1480357791"/>
    <x v="0"/>
    <x v="14"/>
    <x v="1"/>
    <s v="technology/gadgets"/>
    <x v="153"/>
    <x v="1346"/>
    <x v="2"/>
    <x v="29"/>
  </r>
  <r>
    <n v="1904"/>
    <s v="Small Animal Deterrent Latch (S.A.D.L.)"/>
    <x v="1902"/>
    <x v="63"/>
    <x v="155"/>
    <x v="2"/>
    <x v="0"/>
    <s v="USD"/>
    <n v="1451752021"/>
    <n v="1447864021"/>
    <x v="0"/>
    <x v="84"/>
    <x v="1"/>
    <s v="technology/gadgets"/>
    <x v="50"/>
    <x v="380"/>
    <x v="2"/>
    <x v="29"/>
  </r>
  <r>
    <n v="1905"/>
    <s v="Dad, we will get your AxleCrutch idea to the next level!"/>
    <x v="1903"/>
    <x v="31"/>
    <x v="809"/>
    <x v="2"/>
    <x v="0"/>
    <s v="USD"/>
    <n v="1410127994"/>
    <n v="1407535994"/>
    <x v="0"/>
    <x v="80"/>
    <x v="1"/>
    <s v="technology/gadgets"/>
    <x v="50"/>
    <x v="678"/>
    <x v="2"/>
    <x v="29"/>
  </r>
  <r>
    <n v="1906"/>
    <s v="Macbook all-in-one Portable storage docking station PLUSDOCK"/>
    <x v="1904"/>
    <x v="63"/>
    <x v="1295"/>
    <x v="2"/>
    <x v="0"/>
    <s v="USD"/>
    <n v="1466697983"/>
    <n v="1464105983"/>
    <x v="0"/>
    <x v="221"/>
    <x v="1"/>
    <s v="technology/gadgets"/>
    <x v="152"/>
    <x v="1347"/>
    <x v="2"/>
    <x v="29"/>
  </r>
  <r>
    <n v="1907"/>
    <s v="Litter-Buddy"/>
    <x v="1905"/>
    <x v="11"/>
    <x v="1079"/>
    <x v="2"/>
    <x v="0"/>
    <s v="USD"/>
    <n v="1400853925"/>
    <n v="1399557925"/>
    <x v="0"/>
    <x v="80"/>
    <x v="1"/>
    <s v="technology/gadgets"/>
    <x v="50"/>
    <x v="1209"/>
    <x v="2"/>
    <x v="29"/>
  </r>
  <r>
    <n v="1908"/>
    <s v="Better WiFi for today's Internet of Everything WiFi devices"/>
    <x v="1906"/>
    <x v="31"/>
    <x v="1296"/>
    <x v="2"/>
    <x v="0"/>
    <s v="USD"/>
    <n v="1483048900"/>
    <n v="1480456900"/>
    <x v="0"/>
    <x v="80"/>
    <x v="1"/>
    <s v="technology/gadgets"/>
    <x v="53"/>
    <x v="1348"/>
    <x v="2"/>
    <x v="29"/>
  </r>
  <r>
    <n v="1909"/>
    <s v="Little Occhio, Wireless micro-cam for iPhone/Android"/>
    <x v="1907"/>
    <x v="19"/>
    <x v="1297"/>
    <x v="2"/>
    <x v="0"/>
    <s v="USD"/>
    <n v="1414059479"/>
    <n v="1411467479"/>
    <x v="0"/>
    <x v="44"/>
    <x v="1"/>
    <s v="technology/gadgets"/>
    <x v="51"/>
    <x v="1349"/>
    <x v="2"/>
    <x v="29"/>
  </r>
  <r>
    <n v="1910"/>
    <s v="Thinking Cleaner, Wifi for iRobotÂ® RoombaÂ® 700 &amp; 800 series"/>
    <x v="1908"/>
    <x v="94"/>
    <x v="1298"/>
    <x v="2"/>
    <x v="9"/>
    <s v="EUR"/>
    <n v="1446331500"/>
    <n v="1442531217"/>
    <x v="0"/>
    <x v="168"/>
    <x v="1"/>
    <s v="technology/gadgets"/>
    <x v="115"/>
    <x v="1350"/>
    <x v="2"/>
    <x v="29"/>
  </r>
  <r>
    <n v="1911"/>
    <s v="Charge Furniture"/>
    <x v="1909"/>
    <x v="301"/>
    <x v="115"/>
    <x v="2"/>
    <x v="4"/>
    <s v="NZD"/>
    <n v="1407545334"/>
    <n v="1404953334"/>
    <x v="0"/>
    <x v="29"/>
    <x v="1"/>
    <s v="technology/gadgets"/>
    <x v="50"/>
    <x v="119"/>
    <x v="2"/>
    <x v="29"/>
  </r>
  <r>
    <n v="1912"/>
    <s v="SOLO TESTER: Electrical Wiring Testing &amp; Troubleshooter"/>
    <x v="1910"/>
    <x v="10"/>
    <x v="1299"/>
    <x v="2"/>
    <x v="0"/>
    <s v="USD"/>
    <n v="1433395560"/>
    <n v="1430803560"/>
    <x v="0"/>
    <x v="288"/>
    <x v="1"/>
    <s v="technology/gadgets"/>
    <x v="155"/>
    <x v="1351"/>
    <x v="2"/>
    <x v="29"/>
  </r>
  <r>
    <n v="1913"/>
    <s v="Tibio - Spreading warmth in everyones home"/>
    <x v="1911"/>
    <x v="240"/>
    <x v="1300"/>
    <x v="2"/>
    <x v="1"/>
    <s v="GBP"/>
    <n v="1412770578"/>
    <n v="1410178578"/>
    <x v="0"/>
    <x v="55"/>
    <x v="1"/>
    <s v="technology/gadgets"/>
    <x v="60"/>
    <x v="1352"/>
    <x v="2"/>
    <x v="29"/>
  </r>
  <r>
    <n v="1914"/>
    <s v="ZoZo Skeleton Hand Planchette - Works with ANY Ouija Board"/>
    <x v="1912"/>
    <x v="302"/>
    <x v="177"/>
    <x v="2"/>
    <x v="0"/>
    <s v="USD"/>
    <n v="1414814340"/>
    <n v="1413519073"/>
    <x v="0"/>
    <x v="84"/>
    <x v="1"/>
    <s v="technology/gadgets"/>
    <x v="114"/>
    <x v="179"/>
    <x v="2"/>
    <x v="29"/>
  </r>
  <r>
    <n v="1915"/>
    <s v="The Cat-Bath Contraption"/>
    <x v="1913"/>
    <x v="2"/>
    <x v="138"/>
    <x v="2"/>
    <x v="0"/>
    <s v="USD"/>
    <n v="1409620222"/>
    <n v="1407892222"/>
    <x v="0"/>
    <x v="80"/>
    <x v="1"/>
    <s v="technology/gadgets"/>
    <x v="53"/>
    <x v="447"/>
    <x v="2"/>
    <x v="29"/>
  </r>
  <r>
    <n v="1916"/>
    <s v="The Paint Can Holder by U.S. Green Products"/>
    <x v="1914"/>
    <x v="22"/>
    <x v="1301"/>
    <x v="2"/>
    <x v="0"/>
    <s v="USD"/>
    <n v="1478542375"/>
    <n v="1476378775"/>
    <x v="0"/>
    <x v="79"/>
    <x v="1"/>
    <s v="technology/gadgets"/>
    <x v="60"/>
    <x v="1326"/>
    <x v="2"/>
    <x v="29"/>
  </r>
  <r>
    <n v="1917"/>
    <s v="Chronovisor:The MOST innovative watch for night time reading"/>
    <x v="1915"/>
    <x v="303"/>
    <x v="1302"/>
    <x v="2"/>
    <x v="7"/>
    <s v="HKD"/>
    <n v="1486708133"/>
    <n v="1484116133"/>
    <x v="0"/>
    <x v="16"/>
    <x v="1"/>
    <s v="technology/gadgets"/>
    <x v="226"/>
    <x v="1353"/>
    <x v="2"/>
    <x v="29"/>
  </r>
  <r>
    <n v="1918"/>
    <s v="BugVibesâ„¢-Better Flowers, Plants, Trees with less Pesticides"/>
    <x v="1916"/>
    <x v="31"/>
    <x v="92"/>
    <x v="2"/>
    <x v="0"/>
    <s v="USD"/>
    <n v="1407869851"/>
    <n v="1404845851"/>
    <x v="0"/>
    <x v="82"/>
    <x v="1"/>
    <s v="technology/gadgets"/>
    <x v="60"/>
    <x v="673"/>
    <x v="2"/>
    <x v="29"/>
  </r>
  <r>
    <n v="1919"/>
    <s v="LED Electronic Dice: assembled or kit, Arduino compatible"/>
    <x v="1917"/>
    <x v="2"/>
    <x v="1303"/>
    <x v="2"/>
    <x v="0"/>
    <s v="USD"/>
    <n v="1432069249"/>
    <n v="1429477249"/>
    <x v="0"/>
    <x v="22"/>
    <x v="1"/>
    <s v="technology/gadgets"/>
    <x v="153"/>
    <x v="1354"/>
    <x v="2"/>
    <x v="29"/>
  </r>
  <r>
    <n v="1920"/>
    <s v="Brightside - Side lighting for cyclists"/>
    <x v="1918"/>
    <x v="3"/>
    <x v="1304"/>
    <x v="2"/>
    <x v="1"/>
    <s v="GBP"/>
    <n v="1445468400"/>
    <n v="1443042061"/>
    <x v="0"/>
    <x v="217"/>
    <x v="1"/>
    <s v="technology/gadgets"/>
    <x v="152"/>
    <x v="1355"/>
    <x v="2"/>
    <x v="29"/>
  </r>
  <r>
    <n v="1921"/>
    <s v="The Fine Spirits are making an album!"/>
    <x v="1919"/>
    <x v="15"/>
    <x v="1305"/>
    <x v="0"/>
    <x v="0"/>
    <s v="USD"/>
    <n v="1342243143"/>
    <n v="1339651143"/>
    <x v="0"/>
    <x v="44"/>
    <x v="0"/>
    <s v="music/indie rock"/>
    <x v="0"/>
    <x v="1205"/>
    <x v="4"/>
    <x v="14"/>
  </r>
  <r>
    <n v="1922"/>
    <s v="Low Weather // Debut Album"/>
    <x v="1920"/>
    <x v="13"/>
    <x v="1306"/>
    <x v="0"/>
    <x v="0"/>
    <s v="USD"/>
    <n v="1386828507"/>
    <n v="1384236507"/>
    <x v="0"/>
    <x v="31"/>
    <x v="0"/>
    <s v="music/indie rock"/>
    <x v="31"/>
    <x v="1356"/>
    <x v="4"/>
    <x v="14"/>
  </r>
  <r>
    <n v="1923"/>
    <s v="Help Lions&amp;Creators print their album!"/>
    <x v="1921"/>
    <x v="304"/>
    <x v="356"/>
    <x v="0"/>
    <x v="0"/>
    <s v="USD"/>
    <n v="1317099540"/>
    <n v="1313612532"/>
    <x v="0"/>
    <x v="62"/>
    <x v="0"/>
    <s v="music/indie rock"/>
    <x v="227"/>
    <x v="1357"/>
    <x v="4"/>
    <x v="14"/>
  </r>
  <r>
    <n v="1924"/>
    <s v="The 'Songs from the Bookmark' Sessions"/>
    <x v="1922"/>
    <x v="9"/>
    <x v="1307"/>
    <x v="0"/>
    <x v="0"/>
    <s v="USD"/>
    <n v="1389814380"/>
    <n v="1387390555"/>
    <x v="0"/>
    <x v="51"/>
    <x v="0"/>
    <s v="music/indie rock"/>
    <x v="35"/>
    <x v="1358"/>
    <x v="4"/>
    <x v="14"/>
  </r>
  <r>
    <n v="1925"/>
    <s v="The Freakniks Debut Album: Infinite Love"/>
    <x v="1923"/>
    <x v="15"/>
    <x v="1308"/>
    <x v="0"/>
    <x v="0"/>
    <s v="USD"/>
    <n v="1381449600"/>
    <n v="1379540288"/>
    <x v="0"/>
    <x v="47"/>
    <x v="0"/>
    <s v="music/indie rock"/>
    <x v="5"/>
    <x v="1359"/>
    <x v="4"/>
    <x v="14"/>
  </r>
  <r>
    <n v="1926"/>
    <s v="Invisible Allies - Hyperdimensional Animals"/>
    <x v="1924"/>
    <x v="15"/>
    <x v="1309"/>
    <x v="0"/>
    <x v="0"/>
    <s v="USD"/>
    <n v="1288657560"/>
    <n v="1286319256"/>
    <x v="0"/>
    <x v="329"/>
    <x v="0"/>
    <s v="music/indie rock"/>
    <x v="228"/>
    <x v="1360"/>
    <x v="4"/>
    <x v="14"/>
  </r>
  <r>
    <n v="1927"/>
    <s v="GBS Detroit Presents Hampshire"/>
    <x v="1925"/>
    <x v="20"/>
    <x v="972"/>
    <x v="0"/>
    <x v="0"/>
    <s v="USD"/>
    <n v="1331182740"/>
    <n v="1329856839"/>
    <x v="0"/>
    <x v="202"/>
    <x v="0"/>
    <s v="music/indie rock"/>
    <x v="33"/>
    <x v="1361"/>
    <x v="4"/>
    <x v="14"/>
  </r>
  <r>
    <n v="1928"/>
    <s v="Jollyheads Circus Debut Album &quot;The Kaleidoscope Dawn&quot;"/>
    <x v="1926"/>
    <x v="305"/>
    <x v="1310"/>
    <x v="0"/>
    <x v="0"/>
    <s v="USD"/>
    <n v="1367940794"/>
    <n v="1365348794"/>
    <x v="0"/>
    <x v="69"/>
    <x v="0"/>
    <s v="music/indie rock"/>
    <x v="33"/>
    <x v="1362"/>
    <x v="4"/>
    <x v="14"/>
  </r>
  <r>
    <n v="1929"/>
    <s v="Surplus 1980 album funds for release on CD/LP."/>
    <x v="1927"/>
    <x v="50"/>
    <x v="1311"/>
    <x v="0"/>
    <x v="0"/>
    <s v="USD"/>
    <n v="1309825866"/>
    <n v="1306197066"/>
    <x v="0"/>
    <x v="11"/>
    <x v="0"/>
    <s v="music/indie rock"/>
    <x v="8"/>
    <x v="1363"/>
    <x v="4"/>
    <x v="14"/>
  </r>
  <r>
    <n v="1930"/>
    <s v="Magnetic Flowers Presents: Old, Cold. Losing It."/>
    <x v="1928"/>
    <x v="28"/>
    <x v="1312"/>
    <x v="0"/>
    <x v="0"/>
    <s v="USD"/>
    <n v="1373203482"/>
    <n v="1368019482"/>
    <x v="0"/>
    <x v="55"/>
    <x v="0"/>
    <s v="music/indie rock"/>
    <x v="37"/>
    <x v="1364"/>
    <x v="4"/>
    <x v="14"/>
  </r>
  <r>
    <n v="1931"/>
    <s v="New Lions After Dark EP!"/>
    <x v="1929"/>
    <x v="13"/>
    <x v="1313"/>
    <x v="0"/>
    <x v="0"/>
    <s v="USD"/>
    <n v="1337657400"/>
    <n v="1336512309"/>
    <x v="0"/>
    <x v="133"/>
    <x v="0"/>
    <s v="music/indie rock"/>
    <x v="10"/>
    <x v="1365"/>
    <x v="4"/>
    <x v="14"/>
  </r>
  <r>
    <n v="1932"/>
    <s v="Lee Malone - Get Us To The Converse Rubber Track Sessions!"/>
    <x v="1930"/>
    <x v="26"/>
    <x v="1314"/>
    <x v="0"/>
    <x v="0"/>
    <s v="USD"/>
    <n v="1327433173"/>
    <n v="1325618773"/>
    <x v="0"/>
    <x v="144"/>
    <x v="0"/>
    <s v="music/indie rock"/>
    <x v="13"/>
    <x v="1366"/>
    <x v="4"/>
    <x v="14"/>
  </r>
  <r>
    <n v="1933"/>
    <s v="Magic Punches are making debut LP with producer John Askew"/>
    <x v="1931"/>
    <x v="12"/>
    <x v="1315"/>
    <x v="0"/>
    <x v="0"/>
    <s v="USD"/>
    <n v="1411787307"/>
    <n v="1409195307"/>
    <x v="0"/>
    <x v="238"/>
    <x v="0"/>
    <s v="music/indie rock"/>
    <x v="174"/>
    <x v="1367"/>
    <x v="4"/>
    <x v="14"/>
  </r>
  <r>
    <n v="1934"/>
    <s v="The City Never Sleeps Needs A Tour Vehicle!"/>
    <x v="1932"/>
    <x v="10"/>
    <x v="1316"/>
    <x v="0"/>
    <x v="0"/>
    <s v="USD"/>
    <n v="1324789200"/>
    <n v="1321649321"/>
    <x v="0"/>
    <x v="99"/>
    <x v="0"/>
    <s v="music/indie rock"/>
    <x v="39"/>
    <x v="1368"/>
    <x v="4"/>
    <x v="14"/>
  </r>
  <r>
    <n v="1935"/>
    <s v="the last echo AM/PM Project"/>
    <x v="1933"/>
    <x v="30"/>
    <x v="1317"/>
    <x v="0"/>
    <x v="0"/>
    <s v="USD"/>
    <n v="1403326740"/>
    <n v="1400106171"/>
    <x v="0"/>
    <x v="133"/>
    <x v="0"/>
    <s v="music/indie rock"/>
    <x v="29"/>
    <x v="1369"/>
    <x v="4"/>
    <x v="14"/>
  </r>
  <r>
    <n v="1936"/>
    <s v="Grandkids Record a Full-length Album!"/>
    <x v="1934"/>
    <x v="51"/>
    <x v="1318"/>
    <x v="0"/>
    <x v="0"/>
    <s v="USD"/>
    <n v="1323151140"/>
    <n v="1320528070"/>
    <x v="0"/>
    <x v="108"/>
    <x v="0"/>
    <s v="music/indie rock"/>
    <x v="16"/>
    <x v="1370"/>
    <x v="4"/>
    <x v="14"/>
  </r>
  <r>
    <n v="1937"/>
    <s v="GBS Detroit Presents My Pal Val"/>
    <x v="1935"/>
    <x v="20"/>
    <x v="1319"/>
    <x v="0"/>
    <x v="0"/>
    <s v="USD"/>
    <n v="1339732740"/>
    <n v="1338346281"/>
    <x v="0"/>
    <x v="60"/>
    <x v="0"/>
    <s v="music/indie rock"/>
    <x v="229"/>
    <x v="1371"/>
    <x v="4"/>
    <x v="14"/>
  </r>
  <r>
    <n v="1938"/>
    <s v="Jon Shirley: Live Worship Album + Short Film"/>
    <x v="1936"/>
    <x v="36"/>
    <x v="1320"/>
    <x v="0"/>
    <x v="0"/>
    <s v="USD"/>
    <n v="1372741200"/>
    <n v="1370067231"/>
    <x v="0"/>
    <x v="229"/>
    <x v="0"/>
    <s v="music/indie rock"/>
    <x v="31"/>
    <x v="1372"/>
    <x v="4"/>
    <x v="14"/>
  </r>
  <r>
    <n v="1939"/>
    <s v="Help I Am Clay Release Their First CD For FREE"/>
    <x v="1937"/>
    <x v="3"/>
    <x v="1321"/>
    <x v="0"/>
    <x v="0"/>
    <s v="USD"/>
    <n v="1362955108"/>
    <n v="1360366708"/>
    <x v="0"/>
    <x v="93"/>
    <x v="0"/>
    <s v="music/indie rock"/>
    <x v="38"/>
    <x v="1373"/>
    <x v="4"/>
    <x v="14"/>
  </r>
  <r>
    <n v="1940"/>
    <s v="History Grows: New K. Record"/>
    <x v="1938"/>
    <x v="81"/>
    <x v="1322"/>
    <x v="0"/>
    <x v="0"/>
    <s v="USD"/>
    <n v="1308110340"/>
    <n v="1304770233"/>
    <x v="0"/>
    <x v="162"/>
    <x v="0"/>
    <s v="music/indie rock"/>
    <x v="193"/>
    <x v="1374"/>
    <x v="4"/>
    <x v="14"/>
  </r>
  <r>
    <n v="1941"/>
    <s v="Gramofon: Modern Cloud Jukebox"/>
    <x v="1939"/>
    <x v="65"/>
    <x v="1323"/>
    <x v="0"/>
    <x v="0"/>
    <s v="USD"/>
    <n v="1400137131"/>
    <n v="1397545131"/>
    <x v="1"/>
    <x v="337"/>
    <x v="0"/>
    <s v="technology/hardware"/>
    <x v="9"/>
    <x v="1375"/>
    <x v="2"/>
    <x v="30"/>
  </r>
  <r>
    <n v="1942"/>
    <s v="building the world's longest marble run relaunch"/>
    <x v="1940"/>
    <x v="12"/>
    <x v="1324"/>
    <x v="0"/>
    <x v="0"/>
    <s v="USD"/>
    <n v="1309809140"/>
    <n v="1302033140"/>
    <x v="1"/>
    <x v="195"/>
    <x v="0"/>
    <s v="technology/hardware"/>
    <x v="178"/>
    <x v="1376"/>
    <x v="2"/>
    <x v="30"/>
  </r>
  <r>
    <n v="1943"/>
    <s v="RuuviTag - Open-Source Bluetooth Sensor Beacon"/>
    <x v="1941"/>
    <x v="3"/>
    <x v="1325"/>
    <x v="0"/>
    <x v="0"/>
    <s v="USD"/>
    <n v="1470896916"/>
    <n v="1467008916"/>
    <x v="1"/>
    <x v="338"/>
    <x v="0"/>
    <s v="technology/hardware"/>
    <x v="230"/>
    <x v="1377"/>
    <x v="2"/>
    <x v="30"/>
  </r>
  <r>
    <n v="1944"/>
    <s v="The BIG Turtle ShellÂ®: Rugged, Wireless BoomBox &amp; Power Bank"/>
    <x v="1942"/>
    <x v="79"/>
    <x v="1326"/>
    <x v="0"/>
    <x v="0"/>
    <s v="USD"/>
    <n v="1398952890"/>
    <n v="1396360890"/>
    <x v="1"/>
    <x v="339"/>
    <x v="0"/>
    <s v="technology/hardware"/>
    <x v="231"/>
    <x v="1378"/>
    <x v="2"/>
    <x v="30"/>
  </r>
  <r>
    <n v="1945"/>
    <s v="Oval - The First Digital HandPan"/>
    <x v="1943"/>
    <x v="57"/>
    <x v="1327"/>
    <x v="0"/>
    <x v="3"/>
    <s v="EUR"/>
    <n v="1436680958"/>
    <n v="1433224958"/>
    <x v="1"/>
    <x v="340"/>
    <x v="0"/>
    <s v="technology/hardware"/>
    <x v="232"/>
    <x v="1379"/>
    <x v="2"/>
    <x v="30"/>
  </r>
  <r>
    <n v="1946"/>
    <s v="eMersion Gesture Control System for Music Performance &amp; More"/>
    <x v="1944"/>
    <x v="51"/>
    <x v="1328"/>
    <x v="0"/>
    <x v="0"/>
    <s v="USD"/>
    <n v="1397961361"/>
    <n v="1392780961"/>
    <x v="1"/>
    <x v="16"/>
    <x v="0"/>
    <s v="technology/hardware"/>
    <x v="95"/>
    <x v="1380"/>
    <x v="2"/>
    <x v="30"/>
  </r>
  <r>
    <n v="1947"/>
    <s v="Fusion in a Bubblegum Machine"/>
    <x v="1945"/>
    <x v="134"/>
    <x v="1329"/>
    <x v="0"/>
    <x v="0"/>
    <s v="USD"/>
    <n v="1258955940"/>
    <n v="1255730520"/>
    <x v="1"/>
    <x v="23"/>
    <x v="0"/>
    <s v="technology/hardware"/>
    <x v="7"/>
    <x v="431"/>
    <x v="2"/>
    <x v="30"/>
  </r>
  <r>
    <n v="1948"/>
    <s v="UDOO X86: The Most Powerful Maker Board Ever"/>
    <x v="1946"/>
    <x v="57"/>
    <x v="1330"/>
    <x v="0"/>
    <x v="0"/>
    <s v="USD"/>
    <n v="1465232520"/>
    <n v="1460557809"/>
    <x v="1"/>
    <x v="341"/>
    <x v="0"/>
    <s v="technology/hardware"/>
    <x v="233"/>
    <x v="1381"/>
    <x v="2"/>
    <x v="30"/>
  </r>
  <r>
    <n v="1949"/>
    <s v="Shake Your Power"/>
    <x v="1947"/>
    <x v="63"/>
    <x v="1331"/>
    <x v="0"/>
    <x v="1"/>
    <s v="GBP"/>
    <n v="1404986951"/>
    <n v="1402394951"/>
    <x v="1"/>
    <x v="342"/>
    <x v="0"/>
    <s v="technology/hardware"/>
    <x v="6"/>
    <x v="1382"/>
    <x v="2"/>
    <x v="30"/>
  </r>
  <r>
    <n v="1950"/>
    <s v="Trebuchette - the snap-together, desktop trebuchet"/>
    <x v="1948"/>
    <x v="240"/>
    <x v="1332"/>
    <x v="0"/>
    <x v="0"/>
    <s v="USD"/>
    <n v="1303446073"/>
    <n v="1300767673"/>
    <x v="1"/>
    <x v="343"/>
    <x v="0"/>
    <s v="technology/hardware"/>
    <x v="234"/>
    <x v="1383"/>
    <x v="2"/>
    <x v="30"/>
  </r>
  <r>
    <n v="1951"/>
    <s v="Connect. Code. Create. With SBrick Plus"/>
    <x v="1949"/>
    <x v="63"/>
    <x v="1333"/>
    <x v="0"/>
    <x v="0"/>
    <s v="USD"/>
    <n v="1478516737"/>
    <n v="1475921137"/>
    <x v="1"/>
    <x v="344"/>
    <x v="0"/>
    <s v="technology/hardware"/>
    <x v="197"/>
    <x v="1384"/>
    <x v="2"/>
    <x v="30"/>
  </r>
  <r>
    <n v="1952"/>
    <s v="Nix Color Sensor"/>
    <x v="1950"/>
    <x v="19"/>
    <x v="1334"/>
    <x v="0"/>
    <x v="5"/>
    <s v="CAD"/>
    <n v="1381934015"/>
    <n v="1378737215"/>
    <x v="1"/>
    <x v="345"/>
    <x v="0"/>
    <s v="technology/hardware"/>
    <x v="45"/>
    <x v="1385"/>
    <x v="2"/>
    <x v="30"/>
  </r>
  <r>
    <n v="1953"/>
    <s v="NTH Music Synthesizer"/>
    <x v="1951"/>
    <x v="36"/>
    <x v="1335"/>
    <x v="0"/>
    <x v="0"/>
    <s v="USD"/>
    <n v="1330657200"/>
    <n v="1328158065"/>
    <x v="1"/>
    <x v="206"/>
    <x v="0"/>
    <s v="technology/hardware"/>
    <x v="235"/>
    <x v="1386"/>
    <x v="2"/>
    <x v="30"/>
  </r>
  <r>
    <n v="1954"/>
    <s v="Orison â€“ Rethink the Power of Energy"/>
    <x v="1952"/>
    <x v="63"/>
    <x v="1336"/>
    <x v="0"/>
    <x v="0"/>
    <s v="USD"/>
    <n v="1457758800"/>
    <n v="1453730176"/>
    <x v="1"/>
    <x v="119"/>
    <x v="0"/>
    <s v="technology/hardware"/>
    <x v="236"/>
    <x v="1387"/>
    <x v="2"/>
    <x v="30"/>
  </r>
  <r>
    <n v="1955"/>
    <s v="Bukobot 3D Printer - Affordable 3D with No Compromises!"/>
    <x v="1953"/>
    <x v="247"/>
    <x v="1337"/>
    <x v="0"/>
    <x v="0"/>
    <s v="USD"/>
    <n v="1337799600"/>
    <n v="1334989881"/>
    <x v="1"/>
    <x v="126"/>
    <x v="0"/>
    <s v="technology/hardware"/>
    <x v="237"/>
    <x v="1388"/>
    <x v="2"/>
    <x v="30"/>
  </r>
  <r>
    <n v="1956"/>
    <s v="Sparx Skate Sharpener - Pro Skate Sharpening. At Home."/>
    <x v="1954"/>
    <x v="127"/>
    <x v="1338"/>
    <x v="0"/>
    <x v="0"/>
    <s v="USD"/>
    <n v="1429391405"/>
    <n v="1425507005"/>
    <x v="1"/>
    <x v="346"/>
    <x v="0"/>
    <s v="technology/hardware"/>
    <x v="238"/>
    <x v="1389"/>
    <x v="2"/>
    <x v="30"/>
  </r>
  <r>
    <n v="1957"/>
    <s v="freeSoC and freeSoC Mini"/>
    <x v="1955"/>
    <x v="11"/>
    <x v="1339"/>
    <x v="0"/>
    <x v="0"/>
    <s v="USD"/>
    <n v="1351304513"/>
    <n v="1348712513"/>
    <x v="1"/>
    <x v="347"/>
    <x v="0"/>
    <s v="technology/hardware"/>
    <x v="239"/>
    <x v="1390"/>
    <x v="2"/>
    <x v="30"/>
  </r>
  <r>
    <n v="1958"/>
    <s v="Mojo: Digital Design for the Hobbyist"/>
    <x v="1956"/>
    <x v="39"/>
    <x v="1340"/>
    <x v="0"/>
    <x v="0"/>
    <s v="USD"/>
    <n v="1364078561"/>
    <n v="1361490161"/>
    <x v="1"/>
    <x v="348"/>
    <x v="0"/>
    <s v="technology/hardware"/>
    <x v="240"/>
    <x v="1391"/>
    <x v="2"/>
    <x v="30"/>
  </r>
  <r>
    <n v="1959"/>
    <s v="Heat Seek NYC"/>
    <x v="1957"/>
    <x v="3"/>
    <x v="1341"/>
    <x v="0"/>
    <x v="0"/>
    <s v="USD"/>
    <n v="1412121600"/>
    <n v="1408565860"/>
    <x v="1"/>
    <x v="349"/>
    <x v="0"/>
    <s v="technology/hardware"/>
    <x v="96"/>
    <x v="1392"/>
    <x v="2"/>
    <x v="30"/>
  </r>
  <r>
    <n v="1960"/>
    <s v="TREKKAYAK"/>
    <x v="1958"/>
    <x v="54"/>
    <x v="1342"/>
    <x v="0"/>
    <x v="11"/>
    <s v="SEK"/>
    <n v="1419151341"/>
    <n v="1416559341"/>
    <x v="1"/>
    <x v="51"/>
    <x v="0"/>
    <s v="technology/hardware"/>
    <x v="90"/>
    <x v="1393"/>
    <x v="2"/>
    <x v="30"/>
  </r>
  <r>
    <n v="1961"/>
    <s v="Public Lab DIY Spectrometry Kit"/>
    <x v="1959"/>
    <x v="3"/>
    <x v="1343"/>
    <x v="0"/>
    <x v="0"/>
    <s v="USD"/>
    <n v="1349495940"/>
    <n v="1346042417"/>
    <x v="1"/>
    <x v="350"/>
    <x v="0"/>
    <s v="technology/hardware"/>
    <x v="241"/>
    <x v="1394"/>
    <x v="2"/>
    <x v="30"/>
  </r>
  <r>
    <n v="1962"/>
    <s v="AttoDuino - Turbocharged, Wireless, Arduino Compatible"/>
    <x v="1960"/>
    <x v="3"/>
    <x v="1344"/>
    <x v="0"/>
    <x v="0"/>
    <s v="USD"/>
    <n v="1400006636"/>
    <n v="1397414636"/>
    <x v="1"/>
    <x v="351"/>
    <x v="0"/>
    <s v="technology/hardware"/>
    <x v="242"/>
    <x v="1395"/>
    <x v="2"/>
    <x v="30"/>
  </r>
  <r>
    <n v="1963"/>
    <s v="AirEnergy 3D - A 3D printed, opensource, mobile wind turbine"/>
    <x v="1961"/>
    <x v="266"/>
    <x v="1345"/>
    <x v="0"/>
    <x v="1"/>
    <s v="GBP"/>
    <n v="1410862734"/>
    <n v="1407838734"/>
    <x v="1"/>
    <x v="242"/>
    <x v="0"/>
    <s v="technology/hardware"/>
    <x v="37"/>
    <x v="1396"/>
    <x v="2"/>
    <x v="30"/>
  </r>
  <r>
    <n v="1964"/>
    <s v="Clairy: The Most Amazing Natural Air Purifier"/>
    <x v="1962"/>
    <x v="306"/>
    <x v="1346"/>
    <x v="0"/>
    <x v="13"/>
    <s v="EUR"/>
    <n v="1461306772"/>
    <n v="1458714772"/>
    <x v="1"/>
    <x v="352"/>
    <x v="0"/>
    <s v="technology/hardware"/>
    <x v="217"/>
    <x v="1397"/>
    <x v="2"/>
    <x v="30"/>
  </r>
  <r>
    <n v="1965"/>
    <s v="BoardX: The Open Source Miniature Motherboard [Redemption]"/>
    <x v="1963"/>
    <x v="10"/>
    <x v="1347"/>
    <x v="0"/>
    <x v="0"/>
    <s v="USD"/>
    <n v="1326330000"/>
    <n v="1324433310"/>
    <x v="1"/>
    <x v="273"/>
    <x v="0"/>
    <s v="technology/hardware"/>
    <x v="243"/>
    <x v="1398"/>
    <x v="2"/>
    <x v="30"/>
  </r>
  <r>
    <n v="1966"/>
    <s v="InkCase Plus: E Ink screen for Android phone"/>
    <x v="1964"/>
    <x v="57"/>
    <x v="1348"/>
    <x v="0"/>
    <x v="0"/>
    <s v="USD"/>
    <n v="1408021098"/>
    <n v="1405429098"/>
    <x v="1"/>
    <x v="353"/>
    <x v="0"/>
    <s v="technology/hardware"/>
    <x v="110"/>
    <x v="1399"/>
    <x v="2"/>
    <x v="30"/>
  </r>
  <r>
    <n v="1967"/>
    <s v="Ion: A Music Detecting Mood Light with Bluetooth Low Energy"/>
    <x v="1965"/>
    <x v="22"/>
    <x v="1349"/>
    <x v="0"/>
    <x v="0"/>
    <s v="USD"/>
    <n v="1398959729"/>
    <n v="1396367729"/>
    <x v="1"/>
    <x v="316"/>
    <x v="0"/>
    <s v="technology/hardware"/>
    <x v="244"/>
    <x v="1400"/>
    <x v="2"/>
    <x v="30"/>
  </r>
  <r>
    <n v="1968"/>
    <s v="XSHIFTER: World's First Affordable Wireless Shifting System"/>
    <x v="1966"/>
    <x v="63"/>
    <x v="1350"/>
    <x v="0"/>
    <x v="0"/>
    <s v="USD"/>
    <n v="1480777515"/>
    <n v="1478095515"/>
    <x v="1"/>
    <x v="354"/>
    <x v="0"/>
    <s v="technology/hardware"/>
    <x v="245"/>
    <x v="1401"/>
    <x v="2"/>
    <x v="30"/>
  </r>
  <r>
    <n v="1969"/>
    <s v="Puck.js - the ground-breaking bluetooth beacon"/>
    <x v="1967"/>
    <x v="22"/>
    <x v="1351"/>
    <x v="0"/>
    <x v="1"/>
    <s v="GBP"/>
    <n v="1470423668"/>
    <n v="1467831668"/>
    <x v="1"/>
    <x v="355"/>
    <x v="0"/>
    <s v="technology/hardware"/>
    <x v="246"/>
    <x v="1402"/>
    <x v="2"/>
    <x v="30"/>
  </r>
  <r>
    <n v="1970"/>
    <s v="APOC: Mini Radiation Detector"/>
    <x v="1968"/>
    <x v="10"/>
    <x v="1352"/>
    <x v="0"/>
    <x v="0"/>
    <s v="USD"/>
    <n v="1366429101"/>
    <n v="1361248701"/>
    <x v="1"/>
    <x v="356"/>
    <x v="0"/>
    <s v="technology/hardware"/>
    <x v="247"/>
    <x v="1403"/>
    <x v="2"/>
    <x v="30"/>
  </r>
  <r>
    <n v="1971"/>
    <s v="castAR: the most versatile AR &amp; VR system"/>
    <x v="1969"/>
    <x v="307"/>
    <x v="1353"/>
    <x v="0"/>
    <x v="0"/>
    <s v="USD"/>
    <n v="1384488000"/>
    <n v="1381752061"/>
    <x v="1"/>
    <x v="357"/>
    <x v="0"/>
    <s v="technology/hardware"/>
    <x v="222"/>
    <x v="1404"/>
    <x v="2"/>
    <x v="30"/>
  </r>
  <r>
    <n v="1972"/>
    <s v="Jog It! Open source controller pendant for EMC2 and Mach3!"/>
    <x v="1970"/>
    <x v="30"/>
    <x v="1354"/>
    <x v="0"/>
    <x v="0"/>
    <s v="USD"/>
    <n v="1353201444"/>
    <n v="1350605844"/>
    <x v="1"/>
    <x v="146"/>
    <x v="0"/>
    <s v="technology/hardware"/>
    <x v="248"/>
    <x v="1405"/>
    <x v="2"/>
    <x v="30"/>
  </r>
  <r>
    <n v="1973"/>
    <s v="Lightpack 2 - Ultimate Light Orchestra For Your Living Room"/>
    <x v="1971"/>
    <x v="308"/>
    <x v="1355"/>
    <x v="0"/>
    <x v="0"/>
    <s v="USD"/>
    <n v="1470466800"/>
    <n v="1467134464"/>
    <x v="1"/>
    <x v="358"/>
    <x v="0"/>
    <s v="technology/hardware"/>
    <x v="249"/>
    <x v="1406"/>
    <x v="2"/>
    <x v="30"/>
  </r>
  <r>
    <n v="1974"/>
    <s v="RAPIRO: The Humanoid Robot Kit for your Raspberry Pi"/>
    <x v="1972"/>
    <x v="22"/>
    <x v="1356"/>
    <x v="0"/>
    <x v="1"/>
    <s v="GBP"/>
    <n v="1376899269"/>
    <n v="1371715269"/>
    <x v="1"/>
    <x v="359"/>
    <x v="0"/>
    <s v="technology/hardware"/>
    <x v="250"/>
    <x v="1407"/>
    <x v="2"/>
    <x v="30"/>
  </r>
  <r>
    <n v="1975"/>
    <s v="Bugle2: A DIY Phono Preamp"/>
    <x v="1973"/>
    <x v="194"/>
    <x v="1357"/>
    <x v="0"/>
    <x v="0"/>
    <s v="USD"/>
    <n v="1362938851"/>
    <n v="1360346851"/>
    <x v="1"/>
    <x v="35"/>
    <x v="0"/>
    <s v="technology/hardware"/>
    <x v="251"/>
    <x v="1408"/>
    <x v="2"/>
    <x v="30"/>
  </r>
  <r>
    <n v="1976"/>
    <s v="Pi Lite white - Bright white LED display for Raspberry Pi"/>
    <x v="1974"/>
    <x v="23"/>
    <x v="1358"/>
    <x v="0"/>
    <x v="1"/>
    <s v="GBP"/>
    <n v="1373751325"/>
    <n v="1371159325"/>
    <x v="1"/>
    <x v="360"/>
    <x v="0"/>
    <s v="technology/hardware"/>
    <x v="252"/>
    <x v="1409"/>
    <x v="2"/>
    <x v="30"/>
  </r>
  <r>
    <n v="1977"/>
    <s v="Ario: Smart Lighting. Better Health."/>
    <x v="1975"/>
    <x v="63"/>
    <x v="1359"/>
    <x v="0"/>
    <x v="0"/>
    <s v="USD"/>
    <n v="1450511940"/>
    <n v="1446527540"/>
    <x v="1"/>
    <x v="361"/>
    <x v="0"/>
    <s v="technology/hardware"/>
    <x v="253"/>
    <x v="1410"/>
    <x v="2"/>
    <x v="30"/>
  </r>
  <r>
    <n v="1978"/>
    <s v="B9Creator - A High Resolution 3D Printer"/>
    <x v="1976"/>
    <x v="63"/>
    <x v="1360"/>
    <x v="0"/>
    <x v="0"/>
    <s v="USD"/>
    <n v="1339484400"/>
    <n v="1336627492"/>
    <x v="1"/>
    <x v="362"/>
    <x v="0"/>
    <s v="technology/hardware"/>
    <x v="254"/>
    <x v="1411"/>
    <x v="2"/>
    <x v="30"/>
  </r>
  <r>
    <n v="1979"/>
    <s v="Skybuds - truly wireless earbuds and smartphone case"/>
    <x v="1977"/>
    <x v="61"/>
    <x v="1361"/>
    <x v="0"/>
    <x v="0"/>
    <s v="USD"/>
    <n v="1447909140"/>
    <n v="1444734146"/>
    <x v="1"/>
    <x v="363"/>
    <x v="0"/>
    <s v="technology/hardware"/>
    <x v="41"/>
    <x v="1412"/>
    <x v="2"/>
    <x v="30"/>
  </r>
  <r>
    <n v="1980"/>
    <s v="YOUMO - Your Smart Modular Power Strip"/>
    <x v="1978"/>
    <x v="63"/>
    <x v="1362"/>
    <x v="0"/>
    <x v="12"/>
    <s v="EUR"/>
    <n v="1459684862"/>
    <n v="1456232462"/>
    <x v="1"/>
    <x v="364"/>
    <x v="0"/>
    <s v="technology/hardware"/>
    <x v="255"/>
    <x v="1413"/>
    <x v="2"/>
    <x v="30"/>
  </r>
  <r>
    <n v="1981"/>
    <s v="Aspiring storyteller: connecting the dots"/>
    <x v="1979"/>
    <x v="51"/>
    <x v="1363"/>
    <x v="2"/>
    <x v="5"/>
    <s v="CAD"/>
    <n v="1404926665"/>
    <n v="1402334665"/>
    <x v="0"/>
    <x v="8"/>
    <x v="1"/>
    <s v="photography/people"/>
    <x v="62"/>
    <x v="1414"/>
    <x v="8"/>
    <x v="31"/>
  </r>
  <r>
    <n v="1982"/>
    <s v="Lonely Boy: 55 male models 200s sensual expression"/>
    <x v="1980"/>
    <x v="237"/>
    <x v="117"/>
    <x v="2"/>
    <x v="7"/>
    <s v="HKD"/>
    <n v="1480863887"/>
    <n v="1478268287"/>
    <x v="0"/>
    <x v="78"/>
    <x v="1"/>
    <s v="photography/people"/>
    <x v="50"/>
    <x v="121"/>
    <x v="8"/>
    <x v="31"/>
  </r>
  <r>
    <n v="1983"/>
    <s v="Vegans of Hawai'i - 140'000 Strong?"/>
    <x v="1981"/>
    <x v="287"/>
    <x v="1364"/>
    <x v="2"/>
    <x v="0"/>
    <s v="USD"/>
    <n v="1472799600"/>
    <n v="1470874618"/>
    <x v="0"/>
    <x v="38"/>
    <x v="1"/>
    <s v="photography/people"/>
    <x v="65"/>
    <x v="1415"/>
    <x v="8"/>
    <x v="31"/>
  </r>
  <r>
    <n v="1984"/>
    <s v="Love Locks - a photographic journey"/>
    <x v="1982"/>
    <x v="36"/>
    <x v="1365"/>
    <x v="2"/>
    <x v="0"/>
    <s v="USD"/>
    <n v="1417377481"/>
    <n v="1412189881"/>
    <x v="0"/>
    <x v="63"/>
    <x v="1"/>
    <s v="photography/people"/>
    <x v="70"/>
    <x v="1416"/>
    <x v="8"/>
    <x v="31"/>
  </r>
  <r>
    <n v="1985"/>
    <s v="Metrospective - photography project"/>
    <x v="1983"/>
    <x v="183"/>
    <x v="152"/>
    <x v="2"/>
    <x v="1"/>
    <s v="GBP"/>
    <n v="1470178800"/>
    <n v="1467650771"/>
    <x v="0"/>
    <x v="80"/>
    <x v="1"/>
    <s v="photography/people"/>
    <x v="56"/>
    <x v="786"/>
    <x v="8"/>
    <x v="31"/>
  </r>
  <r>
    <n v="1986"/>
    <s v="Oddity Photography - help get us off the ground!"/>
    <x v="1984"/>
    <x v="13"/>
    <x v="116"/>
    <x v="2"/>
    <x v="1"/>
    <s v="GBP"/>
    <n v="1457947483"/>
    <n v="1455359083"/>
    <x v="0"/>
    <x v="29"/>
    <x v="1"/>
    <s v="photography/people"/>
    <x v="50"/>
    <x v="120"/>
    <x v="8"/>
    <x v="31"/>
  </r>
  <r>
    <n v="1987"/>
    <s v="Ethiopia: Beheld"/>
    <x v="1985"/>
    <x v="62"/>
    <x v="1366"/>
    <x v="2"/>
    <x v="1"/>
    <s v="GBP"/>
    <n v="1425223276"/>
    <n v="1422631276"/>
    <x v="0"/>
    <x v="33"/>
    <x v="1"/>
    <s v="photography/people"/>
    <x v="72"/>
    <x v="1417"/>
    <x v="8"/>
    <x v="31"/>
  </r>
  <r>
    <n v="1988"/>
    <s v="Phillip Michael Photography"/>
    <x v="1986"/>
    <x v="12"/>
    <x v="379"/>
    <x v="2"/>
    <x v="0"/>
    <s v="USD"/>
    <n v="1440094742"/>
    <n v="1437502742"/>
    <x v="0"/>
    <x v="29"/>
    <x v="1"/>
    <s v="photography/people"/>
    <x v="50"/>
    <x v="380"/>
    <x v="8"/>
    <x v="31"/>
  </r>
  <r>
    <n v="1989"/>
    <s v="Shutters of Hope: The Real Faces of Infertility"/>
    <x v="1987"/>
    <x v="10"/>
    <x v="155"/>
    <x v="2"/>
    <x v="0"/>
    <s v="USD"/>
    <n v="1481473208"/>
    <n v="1478881208"/>
    <x v="0"/>
    <x v="29"/>
    <x v="1"/>
    <s v="photography/people"/>
    <x v="60"/>
    <x v="73"/>
    <x v="8"/>
    <x v="31"/>
  </r>
  <r>
    <n v="1990"/>
    <s v="The Virgin of the Path"/>
    <x v="1988"/>
    <x v="9"/>
    <x v="1238"/>
    <x v="2"/>
    <x v="0"/>
    <s v="USD"/>
    <n v="1455338532"/>
    <n v="1454042532"/>
    <x v="0"/>
    <x v="81"/>
    <x v="1"/>
    <s v="photography/people"/>
    <x v="123"/>
    <x v="1418"/>
    <x v="8"/>
    <x v="31"/>
  </r>
  <r>
    <n v="1991"/>
    <s v="Portraits of Resilience"/>
    <x v="1989"/>
    <x v="13"/>
    <x v="133"/>
    <x v="2"/>
    <x v="0"/>
    <s v="USD"/>
    <n v="1435958786"/>
    <n v="1434144386"/>
    <x v="0"/>
    <x v="83"/>
    <x v="1"/>
    <s v="photography/people"/>
    <x v="113"/>
    <x v="646"/>
    <x v="8"/>
    <x v="31"/>
  </r>
  <r>
    <n v="1992"/>
    <s v="The Wonderful World of Princes &amp; Princesses"/>
    <x v="1990"/>
    <x v="15"/>
    <x v="369"/>
    <x v="2"/>
    <x v="0"/>
    <s v="USD"/>
    <n v="1424229991"/>
    <n v="1421637991"/>
    <x v="0"/>
    <x v="84"/>
    <x v="1"/>
    <s v="photography/people"/>
    <x v="50"/>
    <x v="120"/>
    <x v="8"/>
    <x v="31"/>
  </r>
  <r>
    <n v="1993"/>
    <s v="Open a photography studio - photo shoots as rewards!"/>
    <x v="1991"/>
    <x v="13"/>
    <x v="117"/>
    <x v="2"/>
    <x v="1"/>
    <s v="GBP"/>
    <n v="1450706837"/>
    <n v="1448114837"/>
    <x v="0"/>
    <x v="78"/>
    <x v="1"/>
    <s v="photography/people"/>
    <x v="50"/>
    <x v="121"/>
    <x v="8"/>
    <x v="31"/>
  </r>
  <r>
    <n v="1994"/>
    <s v="The preservation of still and moving imagery"/>
    <x v="1992"/>
    <x v="50"/>
    <x v="117"/>
    <x v="2"/>
    <x v="0"/>
    <s v="USD"/>
    <n v="1481072942"/>
    <n v="1475885342"/>
    <x v="0"/>
    <x v="78"/>
    <x v="1"/>
    <s v="photography/people"/>
    <x v="50"/>
    <x v="121"/>
    <x v="8"/>
    <x v="31"/>
  </r>
  <r>
    <n v="1995"/>
    <s v="The Girl With(out) The Camera"/>
    <x v="1993"/>
    <x v="28"/>
    <x v="1367"/>
    <x v="2"/>
    <x v="5"/>
    <s v="CAD"/>
    <n v="1437082736"/>
    <n v="1435354736"/>
    <x v="0"/>
    <x v="83"/>
    <x v="1"/>
    <s v="photography/people"/>
    <x v="59"/>
    <x v="433"/>
    <x v="8"/>
    <x v="31"/>
  </r>
  <r>
    <n v="1996"/>
    <s v="Life through the eye of war worldwide"/>
    <x v="1994"/>
    <x v="309"/>
    <x v="117"/>
    <x v="2"/>
    <x v="0"/>
    <s v="USD"/>
    <n v="1405021211"/>
    <n v="1402429211"/>
    <x v="0"/>
    <x v="78"/>
    <x v="1"/>
    <s v="photography/people"/>
    <x v="50"/>
    <x v="121"/>
    <x v="8"/>
    <x v="31"/>
  </r>
  <r>
    <n v="1997"/>
    <s v="Photographically documenting my cultural travels"/>
    <x v="1995"/>
    <x v="115"/>
    <x v="117"/>
    <x v="2"/>
    <x v="0"/>
    <s v="USD"/>
    <n v="1409091612"/>
    <n v="1406499612"/>
    <x v="0"/>
    <x v="78"/>
    <x v="1"/>
    <s v="photography/people"/>
    <x v="50"/>
    <x v="121"/>
    <x v="8"/>
    <x v="31"/>
  </r>
  <r>
    <n v="1998"/>
    <s v="Photography from Below"/>
    <x v="1996"/>
    <x v="30"/>
    <x v="1368"/>
    <x v="2"/>
    <x v="0"/>
    <s v="USD"/>
    <n v="1406861438"/>
    <n v="1402973438"/>
    <x v="0"/>
    <x v="83"/>
    <x v="1"/>
    <s v="photography/people"/>
    <x v="73"/>
    <x v="1419"/>
    <x v="8"/>
    <x v="31"/>
  </r>
  <r>
    <n v="1999"/>
    <s v="Planet Venus"/>
    <x v="1997"/>
    <x v="310"/>
    <x v="1369"/>
    <x v="2"/>
    <x v="1"/>
    <s v="GBP"/>
    <n v="1415882108"/>
    <n v="1413286508"/>
    <x v="0"/>
    <x v="63"/>
    <x v="1"/>
    <s v="photography/people"/>
    <x v="60"/>
    <x v="1420"/>
    <x v="8"/>
    <x v="31"/>
  </r>
  <r>
    <n v="2000"/>
    <s v="Jacs+Cam 2016 calendar"/>
    <x v="1998"/>
    <x v="10"/>
    <x v="1370"/>
    <x v="2"/>
    <x v="5"/>
    <s v="CAD"/>
    <n v="1452120613"/>
    <n v="1449528613"/>
    <x v="0"/>
    <x v="20"/>
    <x v="1"/>
    <s v="photography/people"/>
    <x v="55"/>
    <x v="380"/>
    <x v="8"/>
    <x v="31"/>
  </r>
  <r>
    <n v="2001"/>
    <s v="Nuimo: Seamless Smart Home Interface"/>
    <x v="1999"/>
    <x v="56"/>
    <x v="1371"/>
    <x v="0"/>
    <x v="12"/>
    <s v="EUR"/>
    <n v="1434139200"/>
    <n v="1431406916"/>
    <x v="1"/>
    <x v="365"/>
    <x v="0"/>
    <s v="technology/hardware"/>
    <x v="256"/>
    <x v="1421"/>
    <x v="2"/>
    <x v="30"/>
  </r>
  <r>
    <n v="2002"/>
    <s v="JeVois: Open-Source Quad-Core Smart Machine Vision Camera"/>
    <x v="2000"/>
    <x v="63"/>
    <x v="1372"/>
    <x v="0"/>
    <x v="0"/>
    <s v="USD"/>
    <n v="1485191143"/>
    <n v="1482599143"/>
    <x v="1"/>
    <x v="366"/>
    <x v="0"/>
    <s v="technology/hardware"/>
    <x v="257"/>
    <x v="1422"/>
    <x v="2"/>
    <x v="30"/>
  </r>
  <r>
    <n v="2003"/>
    <s v="velosynth"/>
    <x v="2001"/>
    <x v="2"/>
    <x v="1373"/>
    <x v="0"/>
    <x v="0"/>
    <s v="USD"/>
    <n v="1278111600"/>
    <n v="1276830052"/>
    <x v="1"/>
    <x v="57"/>
    <x v="0"/>
    <s v="technology/hardware"/>
    <x v="258"/>
    <x v="1423"/>
    <x v="2"/>
    <x v="30"/>
  </r>
  <r>
    <n v="2004"/>
    <s v="Printeer - a 3D printer for kids &amp; schools"/>
    <x v="2002"/>
    <x v="63"/>
    <x v="1374"/>
    <x v="0"/>
    <x v="0"/>
    <s v="USD"/>
    <n v="1405002663"/>
    <n v="1402410663"/>
    <x v="1"/>
    <x v="178"/>
    <x v="0"/>
    <s v="technology/hardware"/>
    <x v="259"/>
    <x v="1424"/>
    <x v="2"/>
    <x v="30"/>
  </r>
  <r>
    <n v="2005"/>
    <s v="bassAware Holster"/>
    <x v="2003"/>
    <x v="11"/>
    <x v="1375"/>
    <x v="0"/>
    <x v="0"/>
    <s v="USD"/>
    <n v="1381895940"/>
    <n v="1379532618"/>
    <x v="1"/>
    <x v="277"/>
    <x v="0"/>
    <s v="technology/hardware"/>
    <x v="39"/>
    <x v="1425"/>
    <x v="2"/>
    <x v="30"/>
  </r>
  <r>
    <n v="2006"/>
    <s v="MAID Oven - Make All Incredible Dishes"/>
    <x v="2004"/>
    <x v="63"/>
    <x v="1376"/>
    <x v="0"/>
    <x v="0"/>
    <s v="USD"/>
    <n v="1417611645"/>
    <n v="1414584045"/>
    <x v="1"/>
    <x v="175"/>
    <x v="0"/>
    <s v="technology/hardware"/>
    <x v="260"/>
    <x v="1426"/>
    <x v="2"/>
    <x v="30"/>
  </r>
  <r>
    <n v="2007"/>
    <s v="&quot;Hello, World!&quot; - Modern Biotechnology for High Schools"/>
    <x v="2005"/>
    <x v="3"/>
    <x v="1377"/>
    <x v="0"/>
    <x v="0"/>
    <s v="USD"/>
    <n v="1282622400"/>
    <n v="1276891586"/>
    <x v="1"/>
    <x v="89"/>
    <x v="0"/>
    <s v="technology/hardware"/>
    <x v="31"/>
    <x v="1427"/>
    <x v="2"/>
    <x v="30"/>
  </r>
  <r>
    <n v="2008"/>
    <s v="smartCaster: Open source automatic roto-casting machine"/>
    <x v="2006"/>
    <x v="311"/>
    <x v="1378"/>
    <x v="0"/>
    <x v="0"/>
    <s v="USD"/>
    <n v="1316442622"/>
    <n v="1312641022"/>
    <x v="1"/>
    <x v="14"/>
    <x v="0"/>
    <s v="technology/hardware"/>
    <x v="16"/>
    <x v="1428"/>
    <x v="2"/>
    <x v="30"/>
  </r>
  <r>
    <n v="2009"/>
    <s v="KiÃ«n Light: Intelligent daylight at your fingertips"/>
    <x v="2007"/>
    <x v="63"/>
    <x v="1379"/>
    <x v="0"/>
    <x v="12"/>
    <s v="EUR"/>
    <n v="1479890743"/>
    <n v="1476776743"/>
    <x v="1"/>
    <x v="367"/>
    <x v="0"/>
    <s v="technology/hardware"/>
    <x v="83"/>
    <x v="1429"/>
    <x v="2"/>
    <x v="30"/>
  </r>
  <r>
    <n v="2010"/>
    <s v="Weighitz: Weigh Smarter"/>
    <x v="2008"/>
    <x v="11"/>
    <x v="1380"/>
    <x v="0"/>
    <x v="0"/>
    <s v="USD"/>
    <n v="1471564491"/>
    <n v="1468972491"/>
    <x v="1"/>
    <x v="368"/>
    <x v="0"/>
    <s v="technology/hardware"/>
    <x v="261"/>
    <x v="1240"/>
    <x v="2"/>
    <x v="30"/>
  </r>
  <r>
    <n v="2011"/>
    <s v="FLUXO â€“ The Worldâ€™s First Truly Smart Lamp"/>
    <x v="2009"/>
    <x v="63"/>
    <x v="1381"/>
    <x v="0"/>
    <x v="15"/>
    <s v="EUR"/>
    <n v="1452553200"/>
    <n v="1449650173"/>
    <x v="1"/>
    <x v="369"/>
    <x v="0"/>
    <s v="technology/hardware"/>
    <x v="262"/>
    <x v="1430"/>
    <x v="2"/>
    <x v="30"/>
  </r>
  <r>
    <n v="2012"/>
    <s v="FishBit: Your Aquarium Made Simple (Beta Release)"/>
    <x v="2010"/>
    <x v="10"/>
    <x v="1382"/>
    <x v="0"/>
    <x v="0"/>
    <s v="USD"/>
    <n v="1423165441"/>
    <n v="1420573441"/>
    <x v="1"/>
    <x v="275"/>
    <x v="0"/>
    <s v="technology/hardware"/>
    <x v="263"/>
    <x v="1431"/>
    <x v="2"/>
    <x v="30"/>
  </r>
  <r>
    <n v="2013"/>
    <s v="Portal: Turbocharged WiFi"/>
    <x v="2011"/>
    <x v="292"/>
    <x v="1383"/>
    <x v="0"/>
    <x v="0"/>
    <s v="USD"/>
    <n v="1468019014"/>
    <n v="1462835014"/>
    <x v="1"/>
    <x v="370"/>
    <x v="0"/>
    <s v="technology/hardware"/>
    <x v="264"/>
    <x v="1432"/>
    <x v="2"/>
    <x v="30"/>
  </r>
  <r>
    <n v="2014"/>
    <s v="3Doodler: The World's First 3D Printing Pen"/>
    <x v="2012"/>
    <x v="11"/>
    <x v="1384"/>
    <x v="0"/>
    <x v="0"/>
    <s v="USD"/>
    <n v="1364184539"/>
    <n v="1361250539"/>
    <x v="1"/>
    <x v="371"/>
    <x v="0"/>
    <s v="technology/hardware"/>
    <x v="265"/>
    <x v="1433"/>
    <x v="2"/>
    <x v="30"/>
  </r>
  <r>
    <n v="2015"/>
    <s v="ExtraCore (Arduino Compatible)"/>
    <x v="2013"/>
    <x v="312"/>
    <x v="1385"/>
    <x v="0"/>
    <x v="0"/>
    <s v="USD"/>
    <n v="1315602163"/>
    <n v="1313010163"/>
    <x v="1"/>
    <x v="372"/>
    <x v="0"/>
    <s v="technology/hardware"/>
    <x v="40"/>
    <x v="1434"/>
    <x v="2"/>
    <x v="30"/>
  </r>
  <r>
    <n v="2016"/>
    <s v="Hydra: a triple-output power supply for electronics projects"/>
    <x v="2014"/>
    <x v="3"/>
    <x v="1386"/>
    <x v="0"/>
    <x v="0"/>
    <s v="USD"/>
    <n v="1362863299"/>
    <n v="1360271299"/>
    <x v="1"/>
    <x v="373"/>
    <x v="0"/>
    <s v="technology/hardware"/>
    <x v="266"/>
    <x v="1435"/>
    <x v="2"/>
    <x v="30"/>
  </r>
  <r>
    <n v="2017"/>
    <s v="SparkLab: the educational build-mobile!"/>
    <x v="2015"/>
    <x v="31"/>
    <x v="1387"/>
    <x v="0"/>
    <x v="0"/>
    <s v="USD"/>
    <n v="1332561600"/>
    <n v="1329873755"/>
    <x v="1"/>
    <x v="374"/>
    <x v="0"/>
    <s v="technology/hardware"/>
    <x v="105"/>
    <x v="1436"/>
    <x v="2"/>
    <x v="30"/>
  </r>
  <r>
    <n v="2018"/>
    <s v="Scriba - the stylus reinvented"/>
    <x v="2016"/>
    <x v="99"/>
    <x v="1388"/>
    <x v="0"/>
    <x v="17"/>
    <s v="EUR"/>
    <n v="1439455609"/>
    <n v="1436863609"/>
    <x v="1"/>
    <x v="375"/>
    <x v="0"/>
    <s v="technology/hardware"/>
    <x v="21"/>
    <x v="1437"/>
    <x v="2"/>
    <x v="30"/>
  </r>
  <r>
    <n v="2019"/>
    <s v="ReSpeaker - Add Voice Control Extension To Anything You Like"/>
    <x v="2017"/>
    <x v="79"/>
    <x v="1389"/>
    <x v="0"/>
    <x v="0"/>
    <s v="USD"/>
    <n v="1474563621"/>
    <n v="1471971621"/>
    <x v="1"/>
    <x v="376"/>
    <x v="0"/>
    <s v="technology/hardware"/>
    <x v="267"/>
    <x v="1438"/>
    <x v="2"/>
    <x v="30"/>
  </r>
  <r>
    <n v="2020"/>
    <s v="Low Voltage Metal Sensor for use with Arduino type boards"/>
    <x v="2018"/>
    <x v="15"/>
    <x v="1390"/>
    <x v="0"/>
    <x v="0"/>
    <s v="USD"/>
    <n v="1400108640"/>
    <n v="1396923624"/>
    <x v="1"/>
    <x v="259"/>
    <x v="0"/>
    <s v="technology/hardware"/>
    <x v="268"/>
    <x v="1439"/>
    <x v="2"/>
    <x v="30"/>
  </r>
  <r>
    <n v="2021"/>
    <s v="m!lTone- Portable Air Synth &amp; MIDI controller"/>
    <x v="2019"/>
    <x v="10"/>
    <x v="1391"/>
    <x v="0"/>
    <x v="0"/>
    <s v="USD"/>
    <n v="1411522897"/>
    <n v="1407634897"/>
    <x v="1"/>
    <x v="195"/>
    <x v="0"/>
    <s v="technology/hardware"/>
    <x v="269"/>
    <x v="1440"/>
    <x v="2"/>
    <x v="30"/>
  </r>
  <r>
    <n v="2022"/>
    <s v="Acanvas: The cord-free art display and streaming platform"/>
    <x v="2020"/>
    <x v="57"/>
    <x v="1392"/>
    <x v="0"/>
    <x v="0"/>
    <s v="USD"/>
    <n v="1465652372"/>
    <n v="1463060372"/>
    <x v="1"/>
    <x v="166"/>
    <x v="0"/>
    <s v="technology/hardware"/>
    <x v="105"/>
    <x v="1441"/>
    <x v="2"/>
    <x v="30"/>
  </r>
  <r>
    <n v="2023"/>
    <s v="Atmoph Window - Your Room Can Be Anywhere"/>
    <x v="2021"/>
    <x v="57"/>
    <x v="1393"/>
    <x v="0"/>
    <x v="0"/>
    <s v="USD"/>
    <n v="1434017153"/>
    <n v="1431425153"/>
    <x v="1"/>
    <x v="377"/>
    <x v="0"/>
    <s v="technology/hardware"/>
    <x v="164"/>
    <x v="1442"/>
    <x v="2"/>
    <x v="30"/>
  </r>
  <r>
    <n v="2024"/>
    <s v="RA 3D printer controller by Elefu"/>
    <x v="2022"/>
    <x v="23"/>
    <x v="1394"/>
    <x v="0"/>
    <x v="0"/>
    <s v="USD"/>
    <n v="1344826800"/>
    <n v="1341875544"/>
    <x v="1"/>
    <x v="217"/>
    <x v="0"/>
    <s v="technology/hardware"/>
    <x v="270"/>
    <x v="1443"/>
    <x v="2"/>
    <x v="30"/>
  </r>
  <r>
    <n v="2025"/>
    <s v="BuddyGuard: Smart Home Security In One Device"/>
    <x v="2023"/>
    <x v="58"/>
    <x v="1395"/>
    <x v="0"/>
    <x v="12"/>
    <s v="EUR"/>
    <n v="1433996746"/>
    <n v="1431404746"/>
    <x v="1"/>
    <x v="378"/>
    <x v="0"/>
    <s v="technology/hardware"/>
    <x v="234"/>
    <x v="1444"/>
    <x v="2"/>
    <x v="30"/>
  </r>
  <r>
    <n v="2026"/>
    <s v="MIDI Sprout - Biodata Sonification Device"/>
    <x v="2024"/>
    <x v="31"/>
    <x v="1396"/>
    <x v="0"/>
    <x v="0"/>
    <s v="USD"/>
    <n v="1398052740"/>
    <n v="1394127585"/>
    <x v="1"/>
    <x v="379"/>
    <x v="0"/>
    <s v="technology/hardware"/>
    <x v="18"/>
    <x v="1445"/>
    <x v="2"/>
    <x v="30"/>
  </r>
  <r>
    <n v="2027"/>
    <s v="Cmoar Virtual Reality Headset with integrated electronics"/>
    <x v="2025"/>
    <x v="57"/>
    <x v="1397"/>
    <x v="0"/>
    <x v="0"/>
    <s v="USD"/>
    <n v="1427740319"/>
    <n v="1423855919"/>
    <x v="1"/>
    <x v="380"/>
    <x v="0"/>
    <s v="technology/hardware"/>
    <x v="28"/>
    <x v="1446"/>
    <x v="2"/>
    <x v="30"/>
  </r>
  <r>
    <n v="2028"/>
    <s v="Building the Open Source Bussard Fusion Reactor "/>
    <x v="2026"/>
    <x v="9"/>
    <x v="1398"/>
    <x v="0"/>
    <x v="0"/>
    <s v="USD"/>
    <n v="1268690100"/>
    <n v="1265493806"/>
    <x v="1"/>
    <x v="1"/>
    <x v="0"/>
    <s v="technology/hardware"/>
    <x v="9"/>
    <x v="1447"/>
    <x v="2"/>
    <x v="30"/>
  </r>
  <r>
    <n v="2029"/>
    <s v="Lumin8 Pro"/>
    <x v="2027"/>
    <x v="30"/>
    <x v="1399"/>
    <x v="0"/>
    <x v="0"/>
    <s v="USD"/>
    <n v="1409099481"/>
    <n v="1406507481"/>
    <x v="1"/>
    <x v="225"/>
    <x v="0"/>
    <s v="technology/hardware"/>
    <x v="271"/>
    <x v="1448"/>
    <x v="2"/>
    <x v="30"/>
  </r>
  <r>
    <n v="2030"/>
    <s v="Picade: The arcade cabinet kit for your mini computer"/>
    <x v="2028"/>
    <x v="313"/>
    <x v="1400"/>
    <x v="0"/>
    <x v="1"/>
    <s v="GBP"/>
    <n v="1354233296"/>
    <n v="1351641296"/>
    <x v="1"/>
    <x v="381"/>
    <x v="0"/>
    <s v="technology/hardware"/>
    <x v="235"/>
    <x v="1449"/>
    <x v="2"/>
    <x v="30"/>
  </r>
  <r>
    <n v="2031"/>
    <s v="Linkio: the $100 Smart Home Devices Solution"/>
    <x v="2029"/>
    <x v="63"/>
    <x v="1401"/>
    <x v="0"/>
    <x v="9"/>
    <s v="EUR"/>
    <n v="1420765200"/>
    <n v="1417506853"/>
    <x v="1"/>
    <x v="278"/>
    <x v="0"/>
    <s v="technology/hardware"/>
    <x v="28"/>
    <x v="1450"/>
    <x v="2"/>
    <x v="30"/>
  </r>
  <r>
    <n v="2032"/>
    <s v="PocketLab Voyager | Explore Science in Your World"/>
    <x v="2030"/>
    <x v="31"/>
    <x v="1402"/>
    <x v="0"/>
    <x v="0"/>
    <s v="USD"/>
    <n v="1481778000"/>
    <n v="1479216874"/>
    <x v="1"/>
    <x v="382"/>
    <x v="0"/>
    <s v="technology/hardware"/>
    <x v="272"/>
    <x v="1451"/>
    <x v="2"/>
    <x v="30"/>
  </r>
  <r>
    <n v="2033"/>
    <s v="BrewNanny Home Brew Monitor"/>
    <x v="2031"/>
    <x v="31"/>
    <x v="1403"/>
    <x v="0"/>
    <x v="0"/>
    <s v="USD"/>
    <n v="1398477518"/>
    <n v="1395885518"/>
    <x v="1"/>
    <x v="150"/>
    <x v="0"/>
    <s v="technology/hardware"/>
    <x v="99"/>
    <x v="1452"/>
    <x v="2"/>
    <x v="30"/>
  </r>
  <r>
    <n v="2034"/>
    <s v="Impression Ï€: Wireless VR+AR with Gesture+Position Tracking"/>
    <x v="2032"/>
    <x v="314"/>
    <x v="1404"/>
    <x v="0"/>
    <x v="0"/>
    <s v="USD"/>
    <n v="1430981880"/>
    <n v="1426216033"/>
    <x v="1"/>
    <x v="278"/>
    <x v="0"/>
    <s v="technology/hardware"/>
    <x v="273"/>
    <x v="1453"/>
    <x v="2"/>
    <x v="30"/>
  </r>
  <r>
    <n v="2035"/>
    <s v="OpenBCI: Biosensing for Everybody"/>
    <x v="2033"/>
    <x v="58"/>
    <x v="1405"/>
    <x v="0"/>
    <x v="0"/>
    <s v="USD"/>
    <n v="1450486800"/>
    <n v="1446562807"/>
    <x v="1"/>
    <x v="383"/>
    <x v="0"/>
    <s v="technology/hardware"/>
    <x v="185"/>
    <x v="1454"/>
    <x v="2"/>
    <x v="30"/>
  </r>
  <r>
    <n v="2036"/>
    <s v="L.E.D Portable Charger"/>
    <x v="2034"/>
    <x v="11"/>
    <x v="1406"/>
    <x v="0"/>
    <x v="0"/>
    <s v="USD"/>
    <n v="1399668319"/>
    <n v="1397076319"/>
    <x v="1"/>
    <x v="384"/>
    <x v="0"/>
    <s v="technology/hardware"/>
    <x v="88"/>
    <x v="1455"/>
    <x v="2"/>
    <x v="30"/>
  </r>
  <r>
    <n v="2037"/>
    <s v="Pedal Power -- Human Scale Energy For Everyday Tasks"/>
    <x v="2035"/>
    <x v="3"/>
    <x v="1407"/>
    <x v="0"/>
    <x v="0"/>
    <s v="USD"/>
    <n v="1388383353"/>
    <n v="1383195753"/>
    <x v="1"/>
    <x v="385"/>
    <x v="0"/>
    <s v="technology/hardware"/>
    <x v="126"/>
    <x v="1456"/>
    <x v="2"/>
    <x v="30"/>
  </r>
  <r>
    <n v="2038"/>
    <s v="OWL Programmable Effects Pedal"/>
    <x v="2036"/>
    <x v="6"/>
    <x v="1408"/>
    <x v="0"/>
    <x v="1"/>
    <s v="GBP"/>
    <n v="1372701600"/>
    <n v="1369895421"/>
    <x v="1"/>
    <x v="386"/>
    <x v="0"/>
    <s v="technology/hardware"/>
    <x v="274"/>
    <x v="1457"/>
    <x v="2"/>
    <x v="30"/>
  </r>
  <r>
    <n v="2039"/>
    <s v="ODIN2: Smart Projector for movies, video calls, and apps"/>
    <x v="2037"/>
    <x v="152"/>
    <x v="1409"/>
    <x v="0"/>
    <x v="0"/>
    <s v="USD"/>
    <n v="1480568340"/>
    <n v="1477996325"/>
    <x v="1"/>
    <x v="169"/>
    <x v="0"/>
    <s v="technology/hardware"/>
    <x v="104"/>
    <x v="1458"/>
    <x v="2"/>
    <x v="30"/>
  </r>
  <r>
    <n v="2040"/>
    <s v="Programmable Capacitor"/>
    <x v="2038"/>
    <x v="9"/>
    <x v="1410"/>
    <x v="0"/>
    <x v="0"/>
    <s v="USD"/>
    <n v="1384557303"/>
    <n v="1383257703"/>
    <x v="1"/>
    <x v="197"/>
    <x v="0"/>
    <s v="technology/hardware"/>
    <x v="260"/>
    <x v="1459"/>
    <x v="2"/>
    <x v="30"/>
  </r>
  <r>
    <n v="2041"/>
    <s v="The Aspect - Reinventing the Grow Light for Interior Design"/>
    <x v="2039"/>
    <x v="196"/>
    <x v="1411"/>
    <x v="0"/>
    <x v="0"/>
    <s v="USD"/>
    <n v="1478785027"/>
    <n v="1476189427"/>
    <x v="0"/>
    <x v="148"/>
    <x v="0"/>
    <s v="technology/hardware"/>
    <x v="112"/>
    <x v="1460"/>
    <x v="2"/>
    <x v="30"/>
  </r>
  <r>
    <n v="2042"/>
    <s v="SoundBrake- Headphone gadget alerts you to outside sounds"/>
    <x v="2040"/>
    <x v="3"/>
    <x v="1412"/>
    <x v="0"/>
    <x v="0"/>
    <s v="USD"/>
    <n v="1453481974"/>
    <n v="1448297974"/>
    <x v="0"/>
    <x v="205"/>
    <x v="0"/>
    <s v="technology/hardware"/>
    <x v="39"/>
    <x v="1461"/>
    <x v="2"/>
    <x v="30"/>
  </r>
  <r>
    <n v="2043"/>
    <s v="PS-1A Adjustable Miniature Switch Mode DC-DC Power Supply"/>
    <x v="2041"/>
    <x v="315"/>
    <x v="1413"/>
    <x v="0"/>
    <x v="0"/>
    <s v="USD"/>
    <n v="1481432340"/>
    <n v="1476764077"/>
    <x v="0"/>
    <x v="189"/>
    <x v="0"/>
    <s v="technology/hardware"/>
    <x v="275"/>
    <x v="811"/>
    <x v="2"/>
    <x v="30"/>
  </r>
  <r>
    <n v="2044"/>
    <s v="PiSoC: Learn to Create"/>
    <x v="2042"/>
    <x v="36"/>
    <x v="1414"/>
    <x v="0"/>
    <x v="0"/>
    <s v="USD"/>
    <n v="1434212714"/>
    <n v="1431620714"/>
    <x v="0"/>
    <x v="387"/>
    <x v="0"/>
    <s v="technology/hardware"/>
    <x v="29"/>
    <x v="1462"/>
    <x v="2"/>
    <x v="30"/>
  </r>
  <r>
    <n v="2045"/>
    <s v="OPEN RAIL Open Source Linear Bearing System"/>
    <x v="2043"/>
    <x v="244"/>
    <x v="1415"/>
    <x v="0"/>
    <x v="0"/>
    <s v="USD"/>
    <n v="1341799647"/>
    <n v="1339207647"/>
    <x v="0"/>
    <x v="40"/>
    <x v="0"/>
    <s v="technology/hardware"/>
    <x v="276"/>
    <x v="1463"/>
    <x v="2"/>
    <x v="30"/>
  </r>
  <r>
    <n v="2046"/>
    <s v="CoAction Hero: 32-bit Open-Source ARM Cortex-M3 Board"/>
    <x v="2044"/>
    <x v="3"/>
    <x v="1416"/>
    <x v="0"/>
    <x v="0"/>
    <s v="USD"/>
    <n v="1369282044"/>
    <n v="1366690044"/>
    <x v="0"/>
    <x v="37"/>
    <x v="0"/>
    <s v="technology/hardware"/>
    <x v="10"/>
    <x v="1464"/>
    <x v="2"/>
    <x v="30"/>
  </r>
  <r>
    <n v="2047"/>
    <s v="KoalaSafe -  Healthier Internet. Happier Families."/>
    <x v="2045"/>
    <x v="316"/>
    <x v="1417"/>
    <x v="0"/>
    <x v="2"/>
    <s v="AUD"/>
    <n v="1429228800"/>
    <n v="1426714870"/>
    <x v="0"/>
    <x v="388"/>
    <x v="0"/>
    <s v="technology/hardware"/>
    <x v="33"/>
    <x v="1465"/>
    <x v="2"/>
    <x v="30"/>
  </r>
  <r>
    <n v="2048"/>
    <s v="The Siva Cycle Atom - Powering your life one pedal at a time"/>
    <x v="2046"/>
    <x v="94"/>
    <x v="1418"/>
    <x v="0"/>
    <x v="0"/>
    <s v="USD"/>
    <n v="1369323491"/>
    <n v="1366731491"/>
    <x v="0"/>
    <x v="389"/>
    <x v="0"/>
    <s v="technology/hardware"/>
    <x v="34"/>
    <x v="1466"/>
    <x v="2"/>
    <x v="30"/>
  </r>
  <r>
    <n v="2049"/>
    <s v="LOCK8 - the World's First Smart Bike Lock"/>
    <x v="2047"/>
    <x v="63"/>
    <x v="1419"/>
    <x v="0"/>
    <x v="1"/>
    <s v="GBP"/>
    <n v="1386025140"/>
    <n v="1382963963"/>
    <x v="0"/>
    <x v="390"/>
    <x v="0"/>
    <s v="technology/hardware"/>
    <x v="28"/>
    <x v="1467"/>
    <x v="2"/>
    <x v="30"/>
  </r>
  <r>
    <n v="2050"/>
    <s v="Hubble Laser Cutter: Affordable, Versatile &amp; Open Source"/>
    <x v="2048"/>
    <x v="3"/>
    <x v="1420"/>
    <x v="0"/>
    <x v="0"/>
    <s v="USD"/>
    <n v="1433036578"/>
    <n v="1429580578"/>
    <x v="0"/>
    <x v="203"/>
    <x v="0"/>
    <s v="technology/hardware"/>
    <x v="277"/>
    <x v="1468"/>
    <x v="2"/>
    <x v="30"/>
  </r>
  <r>
    <n v="2051"/>
    <s v="YOYO WARRIOR - A premium yoyo for any budget"/>
    <x v="2049"/>
    <x v="6"/>
    <x v="1421"/>
    <x v="0"/>
    <x v="0"/>
    <s v="USD"/>
    <n v="1388017937"/>
    <n v="1385425937"/>
    <x v="0"/>
    <x v="391"/>
    <x v="0"/>
    <s v="technology/hardware"/>
    <x v="22"/>
    <x v="1469"/>
    <x v="2"/>
    <x v="30"/>
  </r>
  <r>
    <n v="2052"/>
    <s v="The World's Lightest &amp; Smartest E-Scooter  - ZAR"/>
    <x v="2050"/>
    <x v="63"/>
    <x v="1422"/>
    <x v="0"/>
    <x v="0"/>
    <s v="USD"/>
    <n v="1455933653"/>
    <n v="1452045653"/>
    <x v="0"/>
    <x v="392"/>
    <x v="0"/>
    <s v="technology/hardware"/>
    <x v="278"/>
    <x v="1470"/>
    <x v="2"/>
    <x v="30"/>
  </r>
  <r>
    <n v="2053"/>
    <s v="stockplop - the most advanced external hard drive enclosure"/>
    <x v="2051"/>
    <x v="10"/>
    <x v="766"/>
    <x v="0"/>
    <x v="0"/>
    <s v="USD"/>
    <n v="1448466551"/>
    <n v="1445870951"/>
    <x v="0"/>
    <x v="212"/>
    <x v="0"/>
    <s v="technology/hardware"/>
    <x v="7"/>
    <x v="1471"/>
    <x v="2"/>
    <x v="30"/>
  </r>
  <r>
    <n v="2054"/>
    <s v="SITU Smart Food Nutrition Scale for iPad and Android tablets"/>
    <x v="2052"/>
    <x v="19"/>
    <x v="1423"/>
    <x v="0"/>
    <x v="1"/>
    <s v="GBP"/>
    <n v="1399033810"/>
    <n v="1396441810"/>
    <x v="0"/>
    <x v="393"/>
    <x v="0"/>
    <s v="technology/hardware"/>
    <x v="35"/>
    <x v="1472"/>
    <x v="2"/>
    <x v="30"/>
  </r>
  <r>
    <n v="2055"/>
    <s v="The I2C and SPI Education System"/>
    <x v="2053"/>
    <x v="12"/>
    <x v="1424"/>
    <x v="0"/>
    <x v="0"/>
    <s v="USD"/>
    <n v="1417579200"/>
    <n v="1415031043"/>
    <x v="0"/>
    <x v="21"/>
    <x v="0"/>
    <s v="technology/hardware"/>
    <x v="23"/>
    <x v="1473"/>
    <x v="2"/>
    <x v="30"/>
  </r>
  <r>
    <n v="2056"/>
    <s v="TYLT Energi Backpack - charge your mobile devices on the go."/>
    <x v="2054"/>
    <x v="63"/>
    <x v="1425"/>
    <x v="0"/>
    <x v="0"/>
    <s v="USD"/>
    <n v="1366222542"/>
    <n v="1363630542"/>
    <x v="0"/>
    <x v="394"/>
    <x v="0"/>
    <s v="technology/hardware"/>
    <x v="42"/>
    <x v="1474"/>
    <x v="2"/>
    <x v="30"/>
  </r>
  <r>
    <n v="2057"/>
    <s v="CableKnife - The World's best cable insulation stripper"/>
    <x v="2055"/>
    <x v="36"/>
    <x v="1426"/>
    <x v="0"/>
    <x v="1"/>
    <s v="GBP"/>
    <n v="1456487532"/>
    <n v="1453895532"/>
    <x v="0"/>
    <x v="395"/>
    <x v="0"/>
    <s v="technology/hardware"/>
    <x v="180"/>
    <x v="1475"/>
    <x v="2"/>
    <x v="30"/>
  </r>
  <r>
    <n v="2058"/>
    <s v="Raspberry Pi Debug Clip"/>
    <x v="2056"/>
    <x v="317"/>
    <x v="1427"/>
    <x v="0"/>
    <x v="1"/>
    <s v="GBP"/>
    <n v="1425326400"/>
    <n v="1421916830"/>
    <x v="0"/>
    <x v="396"/>
    <x v="0"/>
    <s v="technology/hardware"/>
    <x v="239"/>
    <x v="1476"/>
    <x v="2"/>
    <x v="30"/>
  </r>
  <r>
    <n v="2059"/>
    <s v="riots - Affordable wireless IoT microcontrollers and sensors"/>
    <x v="2057"/>
    <x v="11"/>
    <x v="1428"/>
    <x v="0"/>
    <x v="0"/>
    <s v="USD"/>
    <n v="1454277540"/>
    <n v="1450880854"/>
    <x v="0"/>
    <x v="269"/>
    <x v="0"/>
    <s v="technology/hardware"/>
    <x v="1"/>
    <x v="1477"/>
    <x v="2"/>
    <x v="30"/>
  </r>
  <r>
    <n v="2060"/>
    <s v="SmartQuad 4-Port (9.6 Amps / 48W) Travel USB Charger"/>
    <x v="2058"/>
    <x v="31"/>
    <x v="1429"/>
    <x v="0"/>
    <x v="0"/>
    <s v="USD"/>
    <n v="1406129150"/>
    <n v="1400945150"/>
    <x v="0"/>
    <x v="397"/>
    <x v="0"/>
    <s v="technology/hardware"/>
    <x v="279"/>
    <x v="1478"/>
    <x v="2"/>
    <x v="30"/>
  </r>
  <r>
    <n v="2061"/>
    <s v="Bibo Time! Maximize your Cocktail time in seconds!"/>
    <x v="2059"/>
    <x v="10"/>
    <x v="1430"/>
    <x v="0"/>
    <x v="0"/>
    <s v="USD"/>
    <n v="1483208454"/>
    <n v="1480616454"/>
    <x v="0"/>
    <x v="2"/>
    <x v="0"/>
    <s v="technology/hardware"/>
    <x v="29"/>
    <x v="1479"/>
    <x v="2"/>
    <x v="30"/>
  </r>
  <r>
    <n v="2062"/>
    <s v="Rho Board"/>
    <x v="2060"/>
    <x v="57"/>
    <x v="1431"/>
    <x v="0"/>
    <x v="8"/>
    <s v="DKK"/>
    <n v="1458807098"/>
    <n v="1456218698"/>
    <x v="0"/>
    <x v="398"/>
    <x v="0"/>
    <s v="technology/hardware"/>
    <x v="41"/>
    <x v="1480"/>
    <x v="2"/>
    <x v="30"/>
  </r>
  <r>
    <n v="2063"/>
    <s v="Up to 4 axis Beaglebone black based CNC control"/>
    <x v="2061"/>
    <x v="23"/>
    <x v="1432"/>
    <x v="0"/>
    <x v="12"/>
    <s v="EUR"/>
    <n v="1463333701"/>
    <n v="1460482501"/>
    <x v="0"/>
    <x v="72"/>
    <x v="0"/>
    <s v="technology/hardware"/>
    <x v="34"/>
    <x v="1481"/>
    <x v="2"/>
    <x v="30"/>
  </r>
  <r>
    <n v="2064"/>
    <s v="Lightpack â€” ambient backlight for your displays"/>
    <x v="2062"/>
    <x v="318"/>
    <x v="1433"/>
    <x v="0"/>
    <x v="0"/>
    <s v="USD"/>
    <n v="1370001600"/>
    <n v="1366879523"/>
    <x v="0"/>
    <x v="399"/>
    <x v="0"/>
    <s v="technology/hardware"/>
    <x v="87"/>
    <x v="344"/>
    <x v="2"/>
    <x v="30"/>
  </r>
  <r>
    <n v="2065"/>
    <s v="Snooperscopeâ„¢: Night Vision for Your Smartphone iPhone iPad"/>
    <x v="2063"/>
    <x v="79"/>
    <x v="1434"/>
    <x v="0"/>
    <x v="1"/>
    <s v="GBP"/>
    <n v="1387958429"/>
    <n v="1385366429"/>
    <x v="0"/>
    <x v="400"/>
    <x v="0"/>
    <s v="technology/hardware"/>
    <x v="171"/>
    <x v="1482"/>
    <x v="2"/>
    <x v="30"/>
  </r>
  <r>
    <n v="2066"/>
    <s v="Garage Beacon - Turn your phone into a garage door remote"/>
    <x v="2064"/>
    <x v="13"/>
    <x v="1435"/>
    <x v="0"/>
    <x v="0"/>
    <s v="USD"/>
    <n v="1408818683"/>
    <n v="1406226683"/>
    <x v="0"/>
    <x v="71"/>
    <x v="0"/>
    <s v="technology/hardware"/>
    <x v="198"/>
    <x v="1483"/>
    <x v="2"/>
    <x v="30"/>
  </r>
  <r>
    <n v="2067"/>
    <s v="Luminite (LED lighting)"/>
    <x v="2065"/>
    <x v="319"/>
    <x v="1436"/>
    <x v="0"/>
    <x v="1"/>
    <s v="GBP"/>
    <n v="1432499376"/>
    <n v="1429648176"/>
    <x v="0"/>
    <x v="73"/>
    <x v="0"/>
    <s v="technology/hardware"/>
    <x v="37"/>
    <x v="1484"/>
    <x v="2"/>
    <x v="30"/>
  </r>
  <r>
    <n v="2068"/>
    <s v="Netro - Scientifically Water Your Garden"/>
    <x v="2066"/>
    <x v="31"/>
    <x v="1437"/>
    <x v="0"/>
    <x v="0"/>
    <s v="USD"/>
    <n v="1476994315"/>
    <n v="1474402315"/>
    <x v="0"/>
    <x v="88"/>
    <x v="0"/>
    <s v="technology/hardware"/>
    <x v="2"/>
    <x v="1485"/>
    <x v="2"/>
    <x v="30"/>
  </r>
  <r>
    <n v="2069"/>
    <s v="RaceCapture and Podium: Race it. Share it. Prove it."/>
    <x v="2067"/>
    <x v="63"/>
    <x v="1438"/>
    <x v="0"/>
    <x v="0"/>
    <s v="USD"/>
    <n v="1451776791"/>
    <n v="1449098391"/>
    <x v="0"/>
    <x v="40"/>
    <x v="0"/>
    <s v="technology/hardware"/>
    <x v="30"/>
    <x v="1486"/>
    <x v="2"/>
    <x v="30"/>
  </r>
  <r>
    <n v="2070"/>
    <s v="DAN Cases A4-SFX - The World's Smallest Gaming Tower Case"/>
    <x v="2068"/>
    <x v="152"/>
    <x v="1439"/>
    <x v="0"/>
    <x v="12"/>
    <s v="EUR"/>
    <n v="1467128723"/>
    <n v="1464536723"/>
    <x v="0"/>
    <x v="401"/>
    <x v="0"/>
    <s v="technology/hardware"/>
    <x v="280"/>
    <x v="1487"/>
    <x v="2"/>
    <x v="30"/>
  </r>
  <r>
    <n v="2071"/>
    <s v="easyFeed Automatic Pet Feeder w/ Webcam and Amazon Delivery"/>
    <x v="2069"/>
    <x v="22"/>
    <x v="1440"/>
    <x v="0"/>
    <x v="0"/>
    <s v="USD"/>
    <n v="1475390484"/>
    <n v="1471502484"/>
    <x v="0"/>
    <x v="402"/>
    <x v="0"/>
    <s v="technology/hardware"/>
    <x v="269"/>
    <x v="1488"/>
    <x v="2"/>
    <x v="30"/>
  </r>
  <r>
    <n v="2072"/>
    <s v="Hercules PalmTop-Palm Size Mobile PC of Invincible Resources"/>
    <x v="2070"/>
    <x v="320"/>
    <x v="1441"/>
    <x v="0"/>
    <x v="0"/>
    <s v="USD"/>
    <n v="1462629432"/>
    <n v="1460037432"/>
    <x v="0"/>
    <x v="403"/>
    <x v="0"/>
    <s v="technology/hardware"/>
    <x v="38"/>
    <x v="1489"/>
    <x v="2"/>
    <x v="30"/>
  </r>
  <r>
    <n v="2073"/>
    <s v="abode - The Future of Home Security."/>
    <x v="2071"/>
    <x v="57"/>
    <x v="1442"/>
    <x v="0"/>
    <x v="0"/>
    <s v="USD"/>
    <n v="1431100918"/>
    <n v="1427212918"/>
    <x v="0"/>
    <x v="404"/>
    <x v="0"/>
    <s v="technology/hardware"/>
    <x v="42"/>
    <x v="1490"/>
    <x v="2"/>
    <x v="30"/>
  </r>
  <r>
    <n v="2074"/>
    <s v="Advanced Simulation Products - PC Gaming Controllers"/>
    <x v="2072"/>
    <x v="20"/>
    <x v="1443"/>
    <x v="0"/>
    <x v="0"/>
    <s v="USD"/>
    <n v="1462564182"/>
    <n v="1459972182"/>
    <x v="0"/>
    <x v="83"/>
    <x v="0"/>
    <s v="technology/hardware"/>
    <x v="33"/>
    <x v="1491"/>
    <x v="2"/>
    <x v="30"/>
  </r>
  <r>
    <n v="2075"/>
    <s v="The Practical Meter: Know your power!"/>
    <x v="2073"/>
    <x v="204"/>
    <x v="1444"/>
    <x v="0"/>
    <x v="0"/>
    <s v="USD"/>
    <n v="1374769288"/>
    <n v="1372177288"/>
    <x v="0"/>
    <x v="405"/>
    <x v="0"/>
    <s v="technology/hardware"/>
    <x v="281"/>
    <x v="1492"/>
    <x v="2"/>
    <x v="30"/>
  </r>
  <r>
    <n v="2076"/>
    <s v="Earin - The Worlds Smallest Wireless Earbuds"/>
    <x v="2074"/>
    <x v="321"/>
    <x v="1445"/>
    <x v="0"/>
    <x v="1"/>
    <s v="GBP"/>
    <n v="1406149689"/>
    <n v="1402693689"/>
    <x v="0"/>
    <x v="406"/>
    <x v="0"/>
    <s v="technology/hardware"/>
    <x v="282"/>
    <x v="1493"/>
    <x v="2"/>
    <x v="30"/>
  </r>
  <r>
    <n v="2077"/>
    <s v="4SeTVâ„¢ - Watch 4 TV Channels on Any Screen At Once"/>
    <x v="2075"/>
    <x v="63"/>
    <x v="1446"/>
    <x v="0"/>
    <x v="0"/>
    <s v="USD"/>
    <n v="1433538000"/>
    <n v="1428541276"/>
    <x v="0"/>
    <x v="101"/>
    <x v="0"/>
    <s v="technology/hardware"/>
    <x v="31"/>
    <x v="1494"/>
    <x v="2"/>
    <x v="30"/>
  </r>
  <r>
    <n v="2078"/>
    <s v="Hoterway - Hot shower from the first second"/>
    <x v="2076"/>
    <x v="22"/>
    <x v="1447"/>
    <x v="0"/>
    <x v="3"/>
    <s v="EUR"/>
    <n v="1482085857"/>
    <n v="1479493857"/>
    <x v="0"/>
    <x v="53"/>
    <x v="0"/>
    <s v="technology/hardware"/>
    <x v="26"/>
    <x v="1495"/>
    <x v="2"/>
    <x v="30"/>
  </r>
  <r>
    <n v="2079"/>
    <s v="Pi PoE Switch HAT - power over Ethernet for Raspberry Pi"/>
    <x v="2077"/>
    <x v="3"/>
    <x v="1448"/>
    <x v="0"/>
    <x v="1"/>
    <s v="GBP"/>
    <n v="1435258800"/>
    <n v="1432659793"/>
    <x v="0"/>
    <x v="407"/>
    <x v="0"/>
    <s v="technology/hardware"/>
    <x v="283"/>
    <x v="1496"/>
    <x v="2"/>
    <x v="30"/>
  </r>
  <r>
    <n v="2080"/>
    <s v="Tinker Tie Beta - Programmable RGB LED Bow Tie!"/>
    <x v="2078"/>
    <x v="28"/>
    <x v="1449"/>
    <x v="0"/>
    <x v="0"/>
    <s v="USD"/>
    <n v="1447286300"/>
    <n v="1444690700"/>
    <x v="0"/>
    <x v="133"/>
    <x v="0"/>
    <s v="technology/hardware"/>
    <x v="284"/>
    <x v="1497"/>
    <x v="2"/>
    <x v="30"/>
  </r>
  <r>
    <n v="2081"/>
    <s v="Our Vintage Film: Summer Tour Kickstarter"/>
    <x v="2079"/>
    <x v="8"/>
    <x v="1450"/>
    <x v="0"/>
    <x v="0"/>
    <s v="USD"/>
    <n v="1337144340"/>
    <n v="1333597555"/>
    <x v="0"/>
    <x v="165"/>
    <x v="0"/>
    <s v="music/indie rock"/>
    <x v="41"/>
    <x v="1498"/>
    <x v="4"/>
    <x v="14"/>
  </r>
  <r>
    <n v="2082"/>
    <s v="Nights On First's First CD!"/>
    <x v="2080"/>
    <x v="15"/>
    <x v="1451"/>
    <x v="0"/>
    <x v="0"/>
    <s v="USD"/>
    <n v="1322106796"/>
    <n v="1316919196"/>
    <x v="0"/>
    <x v="44"/>
    <x v="0"/>
    <s v="music/indie rock"/>
    <x v="38"/>
    <x v="1499"/>
    <x v="4"/>
    <x v="14"/>
  </r>
  <r>
    <n v="2083"/>
    <s v="These Old Streets Album"/>
    <x v="2081"/>
    <x v="47"/>
    <x v="447"/>
    <x v="0"/>
    <x v="0"/>
    <s v="USD"/>
    <n v="1338830395"/>
    <n v="1336238395"/>
    <x v="0"/>
    <x v="20"/>
    <x v="0"/>
    <s v="music/indie rock"/>
    <x v="40"/>
    <x v="441"/>
    <x v="4"/>
    <x v="14"/>
  </r>
  <r>
    <n v="2084"/>
    <s v="Project: Ballerina Black UK Tour"/>
    <x v="2082"/>
    <x v="9"/>
    <x v="1452"/>
    <x v="0"/>
    <x v="0"/>
    <s v="USD"/>
    <n v="1399186740"/>
    <n v="1396468782"/>
    <x v="0"/>
    <x v="67"/>
    <x v="0"/>
    <s v="music/indie rock"/>
    <x v="29"/>
    <x v="1500"/>
    <x v="4"/>
    <x v="14"/>
  </r>
  <r>
    <n v="2085"/>
    <s v="Eikon // Dustin Hecocks Records His Debut Album"/>
    <x v="2083"/>
    <x v="12"/>
    <x v="1453"/>
    <x v="0"/>
    <x v="0"/>
    <s v="USD"/>
    <n v="1342382587"/>
    <n v="1339790587"/>
    <x v="0"/>
    <x v="183"/>
    <x v="0"/>
    <s v="music/indie rock"/>
    <x v="39"/>
    <x v="1501"/>
    <x v="4"/>
    <x v="14"/>
  </r>
  <r>
    <n v="2086"/>
    <s v="Adam Sullivan - Recording 4 New EPs for 2012!"/>
    <x v="2084"/>
    <x v="23"/>
    <x v="1454"/>
    <x v="0"/>
    <x v="0"/>
    <s v="USD"/>
    <n v="1323838740"/>
    <n v="1321200332"/>
    <x v="0"/>
    <x v="2"/>
    <x v="0"/>
    <s v="music/indie rock"/>
    <x v="7"/>
    <x v="1502"/>
    <x v="4"/>
    <x v="14"/>
  </r>
  <r>
    <n v="2087"/>
    <s v="Get Joy Shannon's Album &quot;Out of My Dreams and Into My Arms&quot;"/>
    <x v="2085"/>
    <x v="15"/>
    <x v="1455"/>
    <x v="0"/>
    <x v="0"/>
    <s v="USD"/>
    <n v="1315457658"/>
    <n v="1312865658"/>
    <x v="0"/>
    <x v="20"/>
    <x v="0"/>
    <s v="music/indie rock"/>
    <x v="3"/>
    <x v="1503"/>
    <x v="4"/>
    <x v="14"/>
  </r>
  <r>
    <n v="2088"/>
    <s v="Chris Dorman - Sita worldwide"/>
    <x v="2086"/>
    <x v="9"/>
    <x v="1456"/>
    <x v="0"/>
    <x v="0"/>
    <s v="USD"/>
    <n v="1284177540"/>
    <n v="1281028152"/>
    <x v="0"/>
    <x v="11"/>
    <x v="0"/>
    <s v="music/indie rock"/>
    <x v="31"/>
    <x v="1504"/>
    <x v="4"/>
    <x v="14"/>
  </r>
  <r>
    <n v="2089"/>
    <s v="Little Moses EP"/>
    <x v="2087"/>
    <x v="30"/>
    <x v="1457"/>
    <x v="0"/>
    <x v="0"/>
    <s v="USD"/>
    <n v="1375408194"/>
    <n v="1372384194"/>
    <x v="0"/>
    <x v="95"/>
    <x v="0"/>
    <s v="music/indie rock"/>
    <x v="28"/>
    <x v="1505"/>
    <x v="4"/>
    <x v="14"/>
  </r>
  <r>
    <n v="2090"/>
    <s v="Insect Surfers 2013 Release !"/>
    <x v="2088"/>
    <x v="6"/>
    <x v="1458"/>
    <x v="0"/>
    <x v="0"/>
    <s v="USD"/>
    <n v="1361696955"/>
    <n v="1359104955"/>
    <x v="0"/>
    <x v="322"/>
    <x v="0"/>
    <s v="music/indie rock"/>
    <x v="41"/>
    <x v="1506"/>
    <x v="4"/>
    <x v="14"/>
  </r>
  <r>
    <n v="2091"/>
    <s v="Tiffany Alvord's First Album of Original Songs"/>
    <x v="2089"/>
    <x v="102"/>
    <x v="1459"/>
    <x v="0"/>
    <x v="0"/>
    <s v="USD"/>
    <n v="1299009600"/>
    <n v="1294818278"/>
    <x v="0"/>
    <x v="336"/>
    <x v="0"/>
    <s v="music/indie rock"/>
    <x v="28"/>
    <x v="1507"/>
    <x v="4"/>
    <x v="14"/>
  </r>
  <r>
    <n v="2092"/>
    <s v="Amy Lingamfelter's making of &quot;Open Safe Love&quot;."/>
    <x v="2090"/>
    <x v="12"/>
    <x v="1460"/>
    <x v="0"/>
    <x v="0"/>
    <s v="USD"/>
    <n v="1318006732"/>
    <n v="1312822732"/>
    <x v="0"/>
    <x v="165"/>
    <x v="0"/>
    <s v="music/indie rock"/>
    <x v="7"/>
    <x v="1508"/>
    <x v="4"/>
    <x v="14"/>
  </r>
  <r>
    <n v="2093"/>
    <s v="Lift The Decade Debut Full-Length Record"/>
    <x v="2091"/>
    <x v="15"/>
    <x v="1461"/>
    <x v="0"/>
    <x v="0"/>
    <s v="USD"/>
    <n v="1356211832"/>
    <n v="1351024232"/>
    <x v="0"/>
    <x v="23"/>
    <x v="0"/>
    <s v="music/indie rock"/>
    <x v="21"/>
    <x v="1509"/>
    <x v="4"/>
    <x v="14"/>
  </r>
  <r>
    <n v="2094"/>
    <s v="Seashell Radio: Slick Machine album and US tour!"/>
    <x v="2092"/>
    <x v="8"/>
    <x v="1462"/>
    <x v="0"/>
    <x v="0"/>
    <s v="USD"/>
    <n v="1330916400"/>
    <n v="1327969730"/>
    <x v="0"/>
    <x v="250"/>
    <x v="0"/>
    <s v="music/indie rock"/>
    <x v="10"/>
    <x v="1510"/>
    <x v="4"/>
    <x v="14"/>
  </r>
  <r>
    <n v="2095"/>
    <s v="&quot; Prodigal Daughter&quot; Recording Project"/>
    <x v="2093"/>
    <x v="30"/>
    <x v="911"/>
    <x v="0"/>
    <x v="0"/>
    <s v="USD"/>
    <n v="1317576973"/>
    <n v="1312392973"/>
    <x v="0"/>
    <x v="19"/>
    <x v="0"/>
    <s v="music/indie rock"/>
    <x v="8"/>
    <x v="382"/>
    <x v="4"/>
    <x v="14"/>
  </r>
  <r>
    <n v="2096"/>
    <s v="GBS Detroit Presents Shone Nuisance"/>
    <x v="2094"/>
    <x v="20"/>
    <x v="904"/>
    <x v="0"/>
    <x v="0"/>
    <s v="USD"/>
    <n v="1351223940"/>
    <n v="1349892735"/>
    <x v="0"/>
    <x v="25"/>
    <x v="0"/>
    <s v="music/indie rock"/>
    <x v="21"/>
    <x v="1511"/>
    <x v="4"/>
    <x v="14"/>
  </r>
  <r>
    <n v="2097"/>
    <s v="Caverns of Sonora"/>
    <x v="2095"/>
    <x v="9"/>
    <x v="142"/>
    <x v="0"/>
    <x v="0"/>
    <s v="USD"/>
    <n v="1322751735"/>
    <n v="1317564135"/>
    <x v="0"/>
    <x v="44"/>
    <x v="0"/>
    <s v="music/indie rock"/>
    <x v="8"/>
    <x v="1512"/>
    <x v="4"/>
    <x v="14"/>
  </r>
  <r>
    <n v="2098"/>
    <s v="The Christopher Battles EP"/>
    <x v="2096"/>
    <x v="12"/>
    <x v="1463"/>
    <x v="0"/>
    <x v="0"/>
    <s v="USD"/>
    <n v="1331174635"/>
    <n v="1328582635"/>
    <x v="0"/>
    <x v="58"/>
    <x v="0"/>
    <s v="music/indie rock"/>
    <x v="8"/>
    <x v="1513"/>
    <x v="4"/>
    <x v="14"/>
  </r>
  <r>
    <n v="2099"/>
    <s v="Roosevelt Died."/>
    <x v="2097"/>
    <x v="9"/>
    <x v="1464"/>
    <x v="0"/>
    <x v="0"/>
    <s v="USD"/>
    <n v="1435808400"/>
    <n v="1434650084"/>
    <x v="0"/>
    <x v="287"/>
    <x v="0"/>
    <s v="music/indie rock"/>
    <x v="88"/>
    <x v="1514"/>
    <x v="4"/>
    <x v="14"/>
  </r>
  <r>
    <n v="2100"/>
    <s v="GBS Detroit Presents The Skylit Letter"/>
    <x v="2098"/>
    <x v="20"/>
    <x v="1465"/>
    <x v="0"/>
    <x v="0"/>
    <s v="USD"/>
    <n v="1341028740"/>
    <n v="1339704141"/>
    <x v="0"/>
    <x v="74"/>
    <x v="0"/>
    <s v="music/indie rock"/>
    <x v="0"/>
    <x v="1515"/>
    <x v="4"/>
    <x v="14"/>
  </r>
  <r>
    <n v="2101"/>
    <s v="The World War I's &quot;The Bite And The Boogie&quot;"/>
    <x v="2099"/>
    <x v="13"/>
    <x v="1466"/>
    <x v="0"/>
    <x v="0"/>
    <s v="USD"/>
    <n v="1329104114"/>
    <n v="1323920114"/>
    <x v="0"/>
    <x v="34"/>
    <x v="0"/>
    <s v="music/indie rock"/>
    <x v="40"/>
    <x v="1516"/>
    <x v="4"/>
    <x v="14"/>
  </r>
  <r>
    <n v="2102"/>
    <s v="The Guru releases &quot;Native Sun&quot;"/>
    <x v="2100"/>
    <x v="28"/>
    <x v="1467"/>
    <x v="0"/>
    <x v="0"/>
    <s v="USD"/>
    <n v="1304628648"/>
    <n v="1302036648"/>
    <x v="0"/>
    <x v="44"/>
    <x v="0"/>
    <s v="music/indie rock"/>
    <x v="104"/>
    <x v="1517"/>
    <x v="4"/>
    <x v="14"/>
  </r>
  <r>
    <n v="2103"/>
    <s v="Matthew Moon's New Album"/>
    <x v="2101"/>
    <x v="198"/>
    <x v="1468"/>
    <x v="0"/>
    <x v="0"/>
    <s v="USD"/>
    <n v="1352488027"/>
    <n v="1349892427"/>
    <x v="0"/>
    <x v="248"/>
    <x v="0"/>
    <s v="music/indie rock"/>
    <x v="91"/>
    <x v="1518"/>
    <x v="4"/>
    <x v="14"/>
  </r>
  <r>
    <n v="2104"/>
    <s v="In the Raw: the ink &amp; the Echo's debut album"/>
    <x v="2102"/>
    <x v="134"/>
    <x v="1469"/>
    <x v="0"/>
    <x v="0"/>
    <s v="USD"/>
    <n v="1369958400"/>
    <n v="1367286434"/>
    <x v="0"/>
    <x v="77"/>
    <x v="0"/>
    <s v="music/indie rock"/>
    <x v="22"/>
    <x v="138"/>
    <x v="4"/>
    <x v="14"/>
  </r>
  <r>
    <n v="2105"/>
    <s v="Layla The Wolf Debut E.P. &quot;Sugar&quot;"/>
    <x v="2103"/>
    <x v="13"/>
    <x v="1470"/>
    <x v="0"/>
    <x v="0"/>
    <s v="USD"/>
    <n v="1416542400"/>
    <n v="1415472953"/>
    <x v="0"/>
    <x v="221"/>
    <x v="0"/>
    <s v="music/indie rock"/>
    <x v="172"/>
    <x v="1383"/>
    <x v="4"/>
    <x v="14"/>
  </r>
  <r>
    <n v="2106"/>
    <s v="Aaron Long-New Full Length Album &quot;Sounds of Awakening&quot;"/>
    <x v="2104"/>
    <x v="41"/>
    <x v="1229"/>
    <x v="0"/>
    <x v="0"/>
    <s v="USD"/>
    <n v="1359176974"/>
    <n v="1356584974"/>
    <x v="0"/>
    <x v="34"/>
    <x v="0"/>
    <s v="music/indie rock"/>
    <x v="13"/>
    <x v="1519"/>
    <x v="4"/>
    <x v="14"/>
  </r>
  <r>
    <n v="2107"/>
    <s v="ACKER Studio Album and Vinyl Pressing"/>
    <x v="2105"/>
    <x v="13"/>
    <x v="1471"/>
    <x v="0"/>
    <x v="0"/>
    <s v="USD"/>
    <n v="1415815393"/>
    <n v="1413997393"/>
    <x v="0"/>
    <x v="6"/>
    <x v="0"/>
    <s v="music/indie rock"/>
    <x v="29"/>
    <x v="1520"/>
    <x v="4"/>
    <x v="14"/>
  </r>
  <r>
    <n v="2108"/>
    <s v="THE SADDEST LANDSCAPE: Deluxe Vinyl Reissues"/>
    <x v="2106"/>
    <x v="194"/>
    <x v="1472"/>
    <x v="0"/>
    <x v="0"/>
    <s v="USD"/>
    <n v="1347249300"/>
    <n v="1344917580"/>
    <x v="0"/>
    <x v="277"/>
    <x v="0"/>
    <s v="music/indie rock"/>
    <x v="13"/>
    <x v="1521"/>
    <x v="4"/>
    <x v="14"/>
  </r>
  <r>
    <n v="2109"/>
    <s v="Skyline Sounds - First Studio Album (and Merch!)"/>
    <x v="2107"/>
    <x v="23"/>
    <x v="1473"/>
    <x v="0"/>
    <x v="0"/>
    <s v="USD"/>
    <n v="1436115617"/>
    <n v="1433523617"/>
    <x v="0"/>
    <x v="244"/>
    <x v="0"/>
    <s v="music/indie rock"/>
    <x v="13"/>
    <x v="1522"/>
    <x v="4"/>
    <x v="14"/>
  </r>
  <r>
    <n v="2110"/>
    <s v="&quot;Vision&quot; - New Album - Brent Brown"/>
    <x v="2108"/>
    <x v="13"/>
    <x v="1474"/>
    <x v="0"/>
    <x v="0"/>
    <s v="USD"/>
    <n v="1401253140"/>
    <n v="1398873969"/>
    <x v="0"/>
    <x v="44"/>
    <x v="0"/>
    <s v="music/indie rock"/>
    <x v="8"/>
    <x v="1523"/>
    <x v="4"/>
    <x v="14"/>
  </r>
  <r>
    <n v="2111"/>
    <s v="Join us in releasing &quot;Evening Lights&quot; FREE online!"/>
    <x v="2109"/>
    <x v="13"/>
    <x v="167"/>
    <x v="0"/>
    <x v="0"/>
    <s v="USD"/>
    <n v="1313370000"/>
    <n v="1307594625"/>
    <x v="0"/>
    <x v="70"/>
    <x v="0"/>
    <s v="music/indie rock"/>
    <x v="13"/>
    <x v="851"/>
    <x v="4"/>
    <x v="14"/>
  </r>
  <r>
    <n v="2112"/>
    <s v="BBB Kickstarter Two"/>
    <x v="2110"/>
    <x v="43"/>
    <x v="452"/>
    <x v="0"/>
    <x v="0"/>
    <s v="USD"/>
    <n v="1366064193"/>
    <n v="1364854593"/>
    <x v="0"/>
    <x v="202"/>
    <x v="0"/>
    <s v="music/indie rock"/>
    <x v="8"/>
    <x v="50"/>
    <x v="4"/>
    <x v="14"/>
  </r>
  <r>
    <n v="2113"/>
    <s v="Summer Underground // Honeycomb LP"/>
    <x v="2111"/>
    <x v="39"/>
    <x v="1475"/>
    <x v="0"/>
    <x v="0"/>
    <s v="USD"/>
    <n v="1411505176"/>
    <n v="1408481176"/>
    <x v="0"/>
    <x v="329"/>
    <x v="0"/>
    <s v="music/indie rock"/>
    <x v="2"/>
    <x v="1524"/>
    <x v="4"/>
    <x v="14"/>
  </r>
  <r>
    <n v="2114"/>
    <s v="THE RATIONALES present: The Distance in Between"/>
    <x v="2112"/>
    <x v="10"/>
    <x v="1476"/>
    <x v="0"/>
    <x v="0"/>
    <s v="USD"/>
    <n v="1291870740"/>
    <n v="1286480070"/>
    <x v="0"/>
    <x v="206"/>
    <x v="0"/>
    <s v="music/indie rock"/>
    <x v="2"/>
    <x v="1525"/>
    <x v="4"/>
    <x v="14"/>
  </r>
  <r>
    <n v="2115"/>
    <s v="The Violet Tone and the City of Angels!"/>
    <x v="2113"/>
    <x v="15"/>
    <x v="1477"/>
    <x v="0"/>
    <x v="0"/>
    <s v="USD"/>
    <n v="1298167001"/>
    <n v="1295575001"/>
    <x v="0"/>
    <x v="17"/>
    <x v="0"/>
    <s v="music/indie rock"/>
    <x v="235"/>
    <x v="1526"/>
    <x v="4"/>
    <x v="14"/>
  </r>
  <r>
    <n v="2116"/>
    <s v="Launch Bitch's new project BEACH: violin indie-electro rock"/>
    <x v="2114"/>
    <x v="240"/>
    <x v="1478"/>
    <x v="0"/>
    <x v="0"/>
    <s v="USD"/>
    <n v="1349203203"/>
    <n v="1345056003"/>
    <x v="0"/>
    <x v="297"/>
    <x v="0"/>
    <s v="music/indie rock"/>
    <x v="7"/>
    <x v="1527"/>
    <x v="4"/>
    <x v="14"/>
  </r>
  <r>
    <n v="2117"/>
    <s v="You Said It Would Go Down Like This"/>
    <x v="2115"/>
    <x v="38"/>
    <x v="1479"/>
    <x v="0"/>
    <x v="0"/>
    <s v="USD"/>
    <n v="1445921940"/>
    <n v="1444699549"/>
    <x v="0"/>
    <x v="2"/>
    <x v="0"/>
    <s v="music/indie rock"/>
    <x v="34"/>
    <x v="1528"/>
    <x v="4"/>
    <x v="14"/>
  </r>
  <r>
    <n v="2118"/>
    <s v="PORCHES. vs. THE U.S.A."/>
    <x v="2116"/>
    <x v="28"/>
    <x v="1480"/>
    <x v="0"/>
    <x v="0"/>
    <s v="USD"/>
    <n v="1311538136"/>
    <n v="1308946136"/>
    <x v="0"/>
    <x v="57"/>
    <x v="0"/>
    <s v="music/indie rock"/>
    <x v="165"/>
    <x v="1529"/>
    <x v="4"/>
    <x v="14"/>
  </r>
  <r>
    <n v="2119"/>
    <s v="Big Long Now's Debut Album"/>
    <x v="2117"/>
    <x v="13"/>
    <x v="1132"/>
    <x v="0"/>
    <x v="0"/>
    <s v="USD"/>
    <n v="1345086445"/>
    <n v="1342494445"/>
    <x v="0"/>
    <x v="19"/>
    <x v="0"/>
    <s v="music/indie rock"/>
    <x v="7"/>
    <x v="1530"/>
    <x v="4"/>
    <x v="14"/>
  </r>
  <r>
    <n v="2120"/>
    <s v="Hearty Har Full Length Album"/>
    <x v="2118"/>
    <x v="6"/>
    <x v="1481"/>
    <x v="0"/>
    <x v="0"/>
    <s v="USD"/>
    <n v="1388617736"/>
    <n v="1384384136"/>
    <x v="0"/>
    <x v="50"/>
    <x v="0"/>
    <s v="music/indie rock"/>
    <x v="7"/>
    <x v="1531"/>
    <x v="4"/>
    <x v="14"/>
  </r>
  <r>
    <n v="2121"/>
    <s v="Legend of Decay"/>
    <x v="2119"/>
    <x v="63"/>
    <x v="1482"/>
    <x v="2"/>
    <x v="16"/>
    <s v="CHF"/>
    <n v="1484156948"/>
    <n v="1481564948"/>
    <x v="0"/>
    <x v="73"/>
    <x v="1"/>
    <s v="games/video games"/>
    <x v="60"/>
    <x v="1532"/>
    <x v="6"/>
    <x v="17"/>
  </r>
  <r>
    <n v="2122"/>
    <s v="CapitÃ¡n Kalani y el sindicato robÃ³tico"/>
    <x v="2120"/>
    <x v="58"/>
    <x v="622"/>
    <x v="2"/>
    <x v="14"/>
    <s v="MXN"/>
    <n v="1483773169"/>
    <n v="1481181169"/>
    <x v="0"/>
    <x v="83"/>
    <x v="1"/>
    <s v="games/video games"/>
    <x v="50"/>
    <x v="1533"/>
    <x v="6"/>
    <x v="17"/>
  </r>
  <r>
    <n v="2123"/>
    <s v="3D Art for &quot;Extreme Hugtime Simulation Challenge&quot;"/>
    <x v="2121"/>
    <x v="2"/>
    <x v="155"/>
    <x v="2"/>
    <x v="0"/>
    <s v="USD"/>
    <n v="1268636340"/>
    <n v="1263982307"/>
    <x v="0"/>
    <x v="81"/>
    <x v="1"/>
    <s v="games/video games"/>
    <x v="54"/>
    <x v="119"/>
    <x v="6"/>
    <x v="17"/>
  </r>
  <r>
    <n v="2124"/>
    <s v="AZAMAR"/>
    <x v="2122"/>
    <x v="184"/>
    <x v="129"/>
    <x v="2"/>
    <x v="0"/>
    <s v="USD"/>
    <n v="1291093200"/>
    <n v="1286930435"/>
    <x v="0"/>
    <x v="81"/>
    <x v="1"/>
    <s v="games/video games"/>
    <x v="54"/>
    <x v="1534"/>
    <x v="6"/>
    <x v="17"/>
  </r>
  <r>
    <n v="2125"/>
    <s v="Becoming - A Metaphysical Game About Mental Illness"/>
    <x v="2123"/>
    <x v="127"/>
    <x v="1483"/>
    <x v="2"/>
    <x v="0"/>
    <s v="USD"/>
    <n v="1438734833"/>
    <n v="1436142833"/>
    <x v="0"/>
    <x v="74"/>
    <x v="1"/>
    <s v="games/video games"/>
    <x v="60"/>
    <x v="1535"/>
    <x v="6"/>
    <x v="17"/>
  </r>
  <r>
    <n v="2126"/>
    <s v="DodgeBall Blitz"/>
    <x v="2124"/>
    <x v="22"/>
    <x v="115"/>
    <x v="2"/>
    <x v="0"/>
    <s v="USD"/>
    <n v="1418080887"/>
    <n v="1415488887"/>
    <x v="0"/>
    <x v="84"/>
    <x v="1"/>
    <s v="games/video games"/>
    <x v="50"/>
    <x v="144"/>
    <x v="6"/>
    <x v="17"/>
  </r>
  <r>
    <n v="2127"/>
    <s v="Three Monkeys - Part 1: Into the Abyss"/>
    <x v="2125"/>
    <x v="89"/>
    <x v="1484"/>
    <x v="2"/>
    <x v="1"/>
    <s v="GBP"/>
    <n v="1426158463"/>
    <n v="1423570063"/>
    <x v="0"/>
    <x v="163"/>
    <x v="1"/>
    <s v="games/video games"/>
    <x v="129"/>
    <x v="1536"/>
    <x v="6"/>
    <x v="17"/>
  </r>
  <r>
    <n v="2128"/>
    <s v="Makayla's Quest"/>
    <x v="2126"/>
    <x v="36"/>
    <x v="379"/>
    <x v="2"/>
    <x v="5"/>
    <s v="CAD"/>
    <n v="1411324369"/>
    <n v="1406140369"/>
    <x v="0"/>
    <x v="29"/>
    <x v="1"/>
    <s v="games/video games"/>
    <x v="50"/>
    <x v="380"/>
    <x v="6"/>
    <x v="17"/>
  </r>
  <r>
    <n v="2129"/>
    <s v="Pretty Kitty Fuzzy"/>
    <x v="2127"/>
    <x v="13"/>
    <x v="1369"/>
    <x v="2"/>
    <x v="0"/>
    <s v="USD"/>
    <n v="1457570100"/>
    <n v="1454978100"/>
    <x v="0"/>
    <x v="8"/>
    <x v="1"/>
    <s v="games/video games"/>
    <x v="81"/>
    <x v="1537"/>
    <x v="6"/>
    <x v="17"/>
  </r>
  <r>
    <n v="2130"/>
    <s v="Wondrous Adventures: A Kid's Game"/>
    <x v="2128"/>
    <x v="247"/>
    <x v="1079"/>
    <x v="2"/>
    <x v="0"/>
    <s v="USD"/>
    <n v="1408154663"/>
    <n v="1405130663"/>
    <x v="0"/>
    <x v="80"/>
    <x v="1"/>
    <s v="games/video games"/>
    <x v="50"/>
    <x v="1209"/>
    <x v="6"/>
    <x v="17"/>
  </r>
  <r>
    <n v="2131"/>
    <s v="Scout's Honor"/>
    <x v="2129"/>
    <x v="2"/>
    <x v="379"/>
    <x v="2"/>
    <x v="0"/>
    <s v="USD"/>
    <n v="1436677091"/>
    <n v="1434085091"/>
    <x v="0"/>
    <x v="83"/>
    <x v="1"/>
    <s v="games/video games"/>
    <x v="62"/>
    <x v="1538"/>
    <x v="6"/>
    <x v="17"/>
  </r>
  <r>
    <n v="2132"/>
    <s v="Universe Rush"/>
    <x v="2130"/>
    <x v="57"/>
    <x v="1485"/>
    <x v="2"/>
    <x v="0"/>
    <s v="USD"/>
    <n v="1391427692"/>
    <n v="1388835692"/>
    <x v="0"/>
    <x v="221"/>
    <x v="1"/>
    <s v="games/video games"/>
    <x v="53"/>
    <x v="1539"/>
    <x v="6"/>
    <x v="17"/>
  </r>
  <r>
    <n v="2133"/>
    <s v="Waddle Slide - An App for iPhone and Android"/>
    <x v="2131"/>
    <x v="28"/>
    <x v="1486"/>
    <x v="2"/>
    <x v="0"/>
    <s v="USD"/>
    <n v="1303628340"/>
    <n v="1300328399"/>
    <x v="0"/>
    <x v="83"/>
    <x v="1"/>
    <s v="games/video games"/>
    <x v="53"/>
    <x v="1540"/>
    <x v="6"/>
    <x v="17"/>
  </r>
  <r>
    <n v="2134"/>
    <s v="Prehistoric Landing"/>
    <x v="2132"/>
    <x v="12"/>
    <x v="1487"/>
    <x v="2"/>
    <x v="0"/>
    <s v="USD"/>
    <n v="1367097391"/>
    <n v="1364505391"/>
    <x v="0"/>
    <x v="83"/>
    <x v="1"/>
    <s v="games/video games"/>
    <x v="53"/>
    <x v="1541"/>
    <x v="6"/>
    <x v="17"/>
  </r>
  <r>
    <n v="2135"/>
    <s v="Tesla's Electric Mist"/>
    <x v="2133"/>
    <x v="10"/>
    <x v="1488"/>
    <x v="2"/>
    <x v="0"/>
    <s v="USD"/>
    <n v="1349392033"/>
    <n v="1346800033"/>
    <x v="0"/>
    <x v="19"/>
    <x v="1"/>
    <s v="games/video games"/>
    <x v="54"/>
    <x v="1542"/>
    <x v="6"/>
    <x v="17"/>
  </r>
  <r>
    <n v="2136"/>
    <s v="Dark Paradise"/>
    <x v="2134"/>
    <x v="58"/>
    <x v="1489"/>
    <x v="2"/>
    <x v="0"/>
    <s v="USD"/>
    <n v="1382184786"/>
    <n v="1379592786"/>
    <x v="0"/>
    <x v="80"/>
    <x v="1"/>
    <s v="games/video games"/>
    <x v="50"/>
    <x v="1543"/>
    <x v="6"/>
    <x v="17"/>
  </r>
  <r>
    <n v="2137"/>
    <s v="Late To The Party : A Cold War Espionage RPG in the Baltics"/>
    <x v="2135"/>
    <x v="63"/>
    <x v="1490"/>
    <x v="2"/>
    <x v="5"/>
    <s v="CAD"/>
    <n v="1417804229"/>
    <n v="1415212229"/>
    <x v="0"/>
    <x v="408"/>
    <x v="1"/>
    <s v="games/video games"/>
    <x v="58"/>
    <x v="1544"/>
    <x v="6"/>
    <x v="17"/>
  </r>
  <r>
    <n v="2138"/>
    <s v="Tales Of Tameria - Dawning Light"/>
    <x v="2136"/>
    <x v="28"/>
    <x v="1491"/>
    <x v="2"/>
    <x v="1"/>
    <s v="GBP"/>
    <n v="1383959939"/>
    <n v="1381364339"/>
    <x v="0"/>
    <x v="8"/>
    <x v="1"/>
    <s v="games/video games"/>
    <x v="55"/>
    <x v="1545"/>
    <x v="6"/>
    <x v="17"/>
  </r>
  <r>
    <n v="2139"/>
    <s v="Manorkept"/>
    <x v="2137"/>
    <x v="11"/>
    <x v="1492"/>
    <x v="2"/>
    <x v="0"/>
    <s v="USD"/>
    <n v="1478196008"/>
    <n v="1475604008"/>
    <x v="0"/>
    <x v="66"/>
    <x v="1"/>
    <s v="games/video games"/>
    <x v="62"/>
    <x v="1546"/>
    <x v="6"/>
    <x v="17"/>
  </r>
  <r>
    <n v="2140"/>
    <s v="Huevos Rancheros Video Game &quot;The Sabroso Showdown &quot;"/>
    <x v="2138"/>
    <x v="69"/>
    <x v="145"/>
    <x v="2"/>
    <x v="0"/>
    <s v="USD"/>
    <n v="1357934424"/>
    <n v="1355342424"/>
    <x v="0"/>
    <x v="202"/>
    <x v="1"/>
    <s v="games/video games"/>
    <x v="50"/>
    <x v="1547"/>
    <x v="6"/>
    <x v="17"/>
  </r>
  <r>
    <n v="2141"/>
    <s v="King of Consoles"/>
    <x v="2139"/>
    <x v="36"/>
    <x v="117"/>
    <x v="2"/>
    <x v="0"/>
    <s v="USD"/>
    <n v="1415947159"/>
    <n v="1413351559"/>
    <x v="0"/>
    <x v="78"/>
    <x v="1"/>
    <s v="games/video games"/>
    <x v="50"/>
    <x v="121"/>
    <x v="6"/>
    <x v="17"/>
  </r>
  <r>
    <n v="2142"/>
    <s v="MEDiAN - The Colony (sci-fi exploration adventure game)"/>
    <x v="2140"/>
    <x v="124"/>
    <x v="321"/>
    <x v="2"/>
    <x v="12"/>
    <s v="EUR"/>
    <n v="1451494210"/>
    <n v="1449075010"/>
    <x v="0"/>
    <x v="8"/>
    <x v="1"/>
    <s v="games/video games"/>
    <x v="52"/>
    <x v="1548"/>
    <x v="6"/>
    <x v="17"/>
  </r>
  <r>
    <n v="2143"/>
    <s v="Head Cap - a 3rd party Iphone, Ipad, and touch app for the Battletech board game"/>
    <x v="2141"/>
    <x v="13"/>
    <x v="1175"/>
    <x v="2"/>
    <x v="0"/>
    <s v="USD"/>
    <n v="1279738800"/>
    <n v="1275599812"/>
    <x v="0"/>
    <x v="81"/>
    <x v="1"/>
    <s v="games/video games"/>
    <x v="57"/>
    <x v="817"/>
    <x v="6"/>
    <x v="17"/>
  </r>
  <r>
    <n v="2144"/>
    <s v="Project Starborn"/>
    <x v="2142"/>
    <x v="322"/>
    <x v="1493"/>
    <x v="2"/>
    <x v="0"/>
    <s v="USD"/>
    <n v="1379164040"/>
    <n v="1376399240"/>
    <x v="0"/>
    <x v="54"/>
    <x v="1"/>
    <s v="games/video games"/>
    <x v="53"/>
    <x v="1549"/>
    <x v="6"/>
    <x v="17"/>
  </r>
  <r>
    <n v="2145"/>
    <s v="Theocalypse - Mythology and Modern day collide in this RPG"/>
    <x v="2143"/>
    <x v="36"/>
    <x v="1494"/>
    <x v="2"/>
    <x v="0"/>
    <s v="USD"/>
    <n v="1385534514"/>
    <n v="1382938914"/>
    <x v="0"/>
    <x v="30"/>
    <x v="1"/>
    <s v="games/video games"/>
    <x v="75"/>
    <x v="1550"/>
    <x v="6"/>
    <x v="17"/>
  </r>
  <r>
    <n v="2146"/>
    <s v="Nanaue eSports"/>
    <x v="2144"/>
    <x v="10"/>
    <x v="116"/>
    <x v="2"/>
    <x v="0"/>
    <s v="USD"/>
    <n v="1455207510"/>
    <n v="1453997910"/>
    <x v="0"/>
    <x v="29"/>
    <x v="1"/>
    <s v="games/video games"/>
    <x v="50"/>
    <x v="120"/>
    <x v="6"/>
    <x v="17"/>
  </r>
  <r>
    <n v="2147"/>
    <s v="Johnny Rocketfingers 3"/>
    <x v="2145"/>
    <x v="303"/>
    <x v="1495"/>
    <x v="2"/>
    <x v="0"/>
    <s v="USD"/>
    <n v="1416125148"/>
    <n v="1413356748"/>
    <x v="0"/>
    <x v="165"/>
    <x v="1"/>
    <s v="games/video games"/>
    <x v="60"/>
    <x v="1551"/>
    <x v="6"/>
    <x v="17"/>
  </r>
  <r>
    <n v="2148"/>
    <s v="ZomBlock's"/>
    <x v="2146"/>
    <x v="213"/>
    <x v="369"/>
    <x v="2"/>
    <x v="1"/>
    <s v="GBP"/>
    <n v="1427992582"/>
    <n v="1425404182"/>
    <x v="0"/>
    <x v="84"/>
    <x v="1"/>
    <s v="games/video games"/>
    <x v="53"/>
    <x v="120"/>
    <x v="6"/>
    <x v="17"/>
  </r>
  <r>
    <n v="2149"/>
    <s v="Project Gert on Xbox Live "/>
    <x v="2147"/>
    <x v="13"/>
    <x v="117"/>
    <x v="2"/>
    <x v="0"/>
    <s v="USD"/>
    <n v="1280534400"/>
    <n v="1277512556"/>
    <x v="0"/>
    <x v="78"/>
    <x v="1"/>
    <s v="games/video games"/>
    <x v="50"/>
    <x v="121"/>
    <x v="6"/>
    <x v="17"/>
  </r>
  <r>
    <n v="2150"/>
    <s v="The Unknown Door"/>
    <x v="2148"/>
    <x v="63"/>
    <x v="1496"/>
    <x v="2"/>
    <x v="10"/>
    <s v="NOK"/>
    <n v="1468392599"/>
    <n v="1465800599"/>
    <x v="0"/>
    <x v="80"/>
    <x v="1"/>
    <s v="games/video games"/>
    <x v="60"/>
    <x v="1552"/>
    <x v="6"/>
    <x v="17"/>
  </r>
  <r>
    <n v="2151"/>
    <s v="Handee Job for PS4 Gets on Shark Tank"/>
    <x v="2149"/>
    <x v="101"/>
    <x v="1497"/>
    <x v="2"/>
    <x v="0"/>
    <s v="USD"/>
    <n v="1467231614"/>
    <n v="1464639614"/>
    <x v="0"/>
    <x v="79"/>
    <x v="1"/>
    <s v="games/video games"/>
    <x v="50"/>
    <x v="1537"/>
    <x v="6"/>
    <x v="17"/>
  </r>
  <r>
    <n v="2152"/>
    <s v="Space Shooter RPG+"/>
    <x v="2150"/>
    <x v="11"/>
    <x v="155"/>
    <x v="2"/>
    <x v="0"/>
    <s v="USD"/>
    <n v="1394909909"/>
    <n v="1392321509"/>
    <x v="0"/>
    <x v="80"/>
    <x v="1"/>
    <s v="games/video games"/>
    <x v="50"/>
    <x v="381"/>
    <x v="6"/>
    <x v="17"/>
  </r>
  <r>
    <n v="2153"/>
    <s v="It's The GOD Complex"/>
    <x v="2151"/>
    <x v="323"/>
    <x v="1172"/>
    <x v="2"/>
    <x v="0"/>
    <s v="USD"/>
    <n v="1420876740"/>
    <n v="1417470718"/>
    <x v="0"/>
    <x v="80"/>
    <x v="1"/>
    <s v="games/video games"/>
    <x v="50"/>
    <x v="434"/>
    <x v="6"/>
    <x v="17"/>
  </r>
  <r>
    <n v="2154"/>
    <s v="Demigods - Rise of the Children - Part 1 (Design)"/>
    <x v="2152"/>
    <x v="49"/>
    <x v="369"/>
    <x v="2"/>
    <x v="0"/>
    <s v="USD"/>
    <n v="1390921827"/>
    <n v="1389193827"/>
    <x v="0"/>
    <x v="84"/>
    <x v="1"/>
    <s v="games/video games"/>
    <x v="60"/>
    <x v="120"/>
    <x v="6"/>
    <x v="17"/>
  </r>
  <r>
    <n v="2155"/>
    <s v="VoxelMaze"/>
    <x v="2153"/>
    <x v="10"/>
    <x v="129"/>
    <x v="2"/>
    <x v="1"/>
    <s v="GBP"/>
    <n v="1459443385"/>
    <n v="1456854985"/>
    <x v="0"/>
    <x v="81"/>
    <x v="1"/>
    <s v="games/video games"/>
    <x v="53"/>
    <x v="1534"/>
    <x v="6"/>
    <x v="17"/>
  </r>
  <r>
    <n v="2156"/>
    <s v="Beyond Black Space"/>
    <x v="2154"/>
    <x v="324"/>
    <x v="1498"/>
    <x v="2"/>
    <x v="0"/>
    <s v="USD"/>
    <n v="1379363406"/>
    <n v="1375475406"/>
    <x v="0"/>
    <x v="183"/>
    <x v="1"/>
    <s v="games/video games"/>
    <x v="56"/>
    <x v="1553"/>
    <x v="6"/>
    <x v="17"/>
  </r>
  <r>
    <n v="2157"/>
    <s v="Nin"/>
    <x v="2155"/>
    <x v="96"/>
    <x v="1499"/>
    <x v="2"/>
    <x v="0"/>
    <s v="USD"/>
    <n v="1482479940"/>
    <n v="1479684783"/>
    <x v="0"/>
    <x v="7"/>
    <x v="1"/>
    <s v="games/video games"/>
    <x v="58"/>
    <x v="1554"/>
    <x v="6"/>
    <x v="17"/>
  </r>
  <r>
    <n v="2158"/>
    <s v="PerfectGolf"/>
    <x v="2156"/>
    <x v="82"/>
    <x v="1500"/>
    <x v="2"/>
    <x v="0"/>
    <s v="USD"/>
    <n v="1360009774"/>
    <n v="1356121774"/>
    <x v="0"/>
    <x v="409"/>
    <x v="1"/>
    <s v="games/video games"/>
    <x v="113"/>
    <x v="1555"/>
    <x v="6"/>
    <x v="17"/>
  </r>
  <r>
    <n v="2159"/>
    <s v="DeadRealm RPG Series for Android and iOS"/>
    <x v="2157"/>
    <x v="172"/>
    <x v="375"/>
    <x v="2"/>
    <x v="0"/>
    <s v="USD"/>
    <n v="1310837574"/>
    <n v="1308245574"/>
    <x v="0"/>
    <x v="84"/>
    <x v="1"/>
    <s v="games/video games"/>
    <x v="60"/>
    <x v="31"/>
    <x v="6"/>
    <x v="17"/>
  </r>
  <r>
    <n v="2160"/>
    <s v="Army vs Aliens - Currently in Alpha"/>
    <x v="2158"/>
    <x v="3"/>
    <x v="1079"/>
    <x v="2"/>
    <x v="0"/>
    <s v="USD"/>
    <n v="1337447105"/>
    <n v="1334855105"/>
    <x v="0"/>
    <x v="38"/>
    <x v="1"/>
    <s v="games/video games"/>
    <x v="60"/>
    <x v="1556"/>
    <x v="6"/>
    <x v="17"/>
  </r>
  <r>
    <n v="2161"/>
    <s v="CallMeGhost DEBUT ALBUM preorder!"/>
    <x v="2159"/>
    <x v="44"/>
    <x v="1501"/>
    <x v="0"/>
    <x v="0"/>
    <s v="USD"/>
    <n v="1443040059"/>
    <n v="1440448059"/>
    <x v="0"/>
    <x v="62"/>
    <x v="0"/>
    <s v="music/rock"/>
    <x v="31"/>
    <x v="1557"/>
    <x v="4"/>
    <x v="11"/>
  </r>
  <r>
    <n v="2162"/>
    <s v="&quot;Then &amp; Now&quot;"/>
    <x v="2160"/>
    <x v="37"/>
    <x v="1502"/>
    <x v="0"/>
    <x v="0"/>
    <s v="USD"/>
    <n v="1406226191"/>
    <n v="1403547791"/>
    <x v="0"/>
    <x v="6"/>
    <x v="0"/>
    <s v="music/rock"/>
    <x v="20"/>
    <x v="1558"/>
    <x v="4"/>
    <x v="11"/>
  </r>
  <r>
    <n v="2163"/>
    <s v="Help MONGREL record our new cd !"/>
    <x v="2161"/>
    <x v="30"/>
    <x v="1503"/>
    <x v="0"/>
    <x v="0"/>
    <s v="USD"/>
    <n v="1433735400"/>
    <n v="1429306520"/>
    <x v="0"/>
    <x v="34"/>
    <x v="0"/>
    <s v="music/rock"/>
    <x v="88"/>
    <x v="1559"/>
    <x v="4"/>
    <x v="11"/>
  </r>
  <r>
    <n v="2164"/>
    <s v="Rosaline debut record"/>
    <x v="2162"/>
    <x v="62"/>
    <x v="1504"/>
    <x v="0"/>
    <x v="0"/>
    <s v="USD"/>
    <n v="1466827140"/>
    <n v="1464196414"/>
    <x v="0"/>
    <x v="183"/>
    <x v="0"/>
    <s v="music/rock"/>
    <x v="33"/>
    <x v="1560"/>
    <x v="4"/>
    <x v="11"/>
  </r>
  <r>
    <n v="2165"/>
    <s v="Le Temps Nous Est ComtÃ©"/>
    <x v="2163"/>
    <x v="30"/>
    <x v="1505"/>
    <x v="0"/>
    <x v="6"/>
    <s v="EUR"/>
    <n v="1460127635"/>
    <n v="1457539235"/>
    <x v="0"/>
    <x v="27"/>
    <x v="0"/>
    <s v="music/rock"/>
    <x v="86"/>
    <x v="1561"/>
    <x v="4"/>
    <x v="11"/>
  </r>
  <r>
    <n v="2166"/>
    <s v="Johnny Rock &amp; Friends: For The Record"/>
    <x v="2164"/>
    <x v="13"/>
    <x v="1506"/>
    <x v="0"/>
    <x v="0"/>
    <s v="USD"/>
    <n v="1417813618"/>
    <n v="1413922018"/>
    <x v="0"/>
    <x v="58"/>
    <x v="0"/>
    <s v="music/rock"/>
    <x v="92"/>
    <x v="1562"/>
    <x v="4"/>
    <x v="11"/>
  </r>
  <r>
    <n v="2167"/>
    <s v="Planes and Planets needs to get their EP finished!!"/>
    <x v="2165"/>
    <x v="325"/>
    <x v="147"/>
    <x v="0"/>
    <x v="0"/>
    <s v="USD"/>
    <n v="1347672937"/>
    <n v="1346463337"/>
    <x v="0"/>
    <x v="22"/>
    <x v="0"/>
    <s v="music/rock"/>
    <x v="28"/>
    <x v="377"/>
    <x v="4"/>
    <x v="11"/>
  </r>
  <r>
    <n v="2168"/>
    <s v="PIZAZZ: Pigeons Playing Ping Pong's New Album"/>
    <x v="2166"/>
    <x v="102"/>
    <x v="1507"/>
    <x v="0"/>
    <x v="0"/>
    <s v="USD"/>
    <n v="1486702800"/>
    <n v="1484058261"/>
    <x v="0"/>
    <x v="158"/>
    <x v="0"/>
    <s v="music/rock"/>
    <x v="108"/>
    <x v="1563"/>
    <x v="4"/>
    <x v="11"/>
  </r>
  <r>
    <n v="2169"/>
    <s v="Pedals and Effects Arena Corner"/>
    <x v="2167"/>
    <x v="326"/>
    <x v="358"/>
    <x v="0"/>
    <x v="0"/>
    <s v="USD"/>
    <n v="1488473351"/>
    <n v="1488214151"/>
    <x v="0"/>
    <x v="63"/>
    <x v="0"/>
    <s v="music/rock"/>
    <x v="8"/>
    <x v="1564"/>
    <x v="4"/>
    <x v="11"/>
  </r>
  <r>
    <n v="2170"/>
    <s v="STETSON'S NEW EP"/>
    <x v="2168"/>
    <x v="18"/>
    <x v="1508"/>
    <x v="0"/>
    <x v="0"/>
    <s v="USD"/>
    <n v="1440266422"/>
    <n v="1436810422"/>
    <x v="0"/>
    <x v="10"/>
    <x v="0"/>
    <s v="music/rock"/>
    <x v="141"/>
    <x v="1565"/>
    <x v="4"/>
    <x v="11"/>
  </r>
  <r>
    <n v="2171"/>
    <s v="Brainspoonâ€™s New Record"/>
    <x v="2169"/>
    <x v="23"/>
    <x v="1509"/>
    <x v="0"/>
    <x v="0"/>
    <s v="USD"/>
    <n v="1434949200"/>
    <n v="1431903495"/>
    <x v="0"/>
    <x v="5"/>
    <x v="0"/>
    <s v="music/rock"/>
    <x v="6"/>
    <x v="1566"/>
    <x v="4"/>
    <x v="11"/>
  </r>
  <r>
    <n v="2172"/>
    <s v="Hollow point 9, Sins Of Yesterday CD"/>
    <x v="2170"/>
    <x v="28"/>
    <x v="325"/>
    <x v="0"/>
    <x v="0"/>
    <s v="USD"/>
    <n v="1429365320"/>
    <n v="1426773320"/>
    <x v="0"/>
    <x v="62"/>
    <x v="0"/>
    <s v="music/rock"/>
    <x v="8"/>
    <x v="909"/>
    <x v="4"/>
    <x v="11"/>
  </r>
  <r>
    <n v="2173"/>
    <s v="Brother K's first full length album, One Eyed King"/>
    <x v="2171"/>
    <x v="285"/>
    <x v="1510"/>
    <x v="0"/>
    <x v="0"/>
    <s v="USD"/>
    <n v="1378785540"/>
    <n v="1376066243"/>
    <x v="0"/>
    <x v="240"/>
    <x v="0"/>
    <s v="music/rock"/>
    <x v="37"/>
    <x v="1567"/>
    <x v="4"/>
    <x v="11"/>
  </r>
  <r>
    <n v="2174"/>
    <s v="Chivo Funge and the Extensions"/>
    <x v="2172"/>
    <x v="23"/>
    <x v="1511"/>
    <x v="0"/>
    <x v="1"/>
    <s v="GBP"/>
    <n v="1462453307"/>
    <n v="1459861307"/>
    <x v="0"/>
    <x v="287"/>
    <x v="0"/>
    <s v="music/rock"/>
    <x v="33"/>
    <x v="109"/>
    <x v="4"/>
    <x v="11"/>
  </r>
  <r>
    <n v="2175"/>
    <s v="Repulsur's First Record"/>
    <x v="2173"/>
    <x v="176"/>
    <x v="1512"/>
    <x v="0"/>
    <x v="0"/>
    <s v="USD"/>
    <n v="1469059986"/>
    <n v="1468455186"/>
    <x v="0"/>
    <x v="55"/>
    <x v="0"/>
    <s v="music/rock"/>
    <x v="211"/>
    <x v="1568"/>
    <x v="4"/>
    <x v="11"/>
  </r>
  <r>
    <n v="2176"/>
    <s v="Mike Farley Band - New Album!"/>
    <x v="2174"/>
    <x v="10"/>
    <x v="1513"/>
    <x v="0"/>
    <x v="0"/>
    <s v="USD"/>
    <n v="1430579509"/>
    <n v="1427987509"/>
    <x v="0"/>
    <x v="26"/>
    <x v="0"/>
    <s v="music/rock"/>
    <x v="9"/>
    <x v="1569"/>
    <x v="4"/>
    <x v="11"/>
  </r>
  <r>
    <n v="2177"/>
    <s v="Nobody Rides For Free ~ Stone Horse"/>
    <x v="2175"/>
    <x v="30"/>
    <x v="1514"/>
    <x v="0"/>
    <x v="0"/>
    <s v="USD"/>
    <n v="1465192867"/>
    <n v="1463032867"/>
    <x v="0"/>
    <x v="44"/>
    <x v="0"/>
    <s v="music/rock"/>
    <x v="8"/>
    <x v="927"/>
    <x v="4"/>
    <x v="11"/>
  </r>
  <r>
    <n v="2178"/>
    <s v="The Letter Black - New Record"/>
    <x v="2176"/>
    <x v="31"/>
    <x v="1515"/>
    <x v="0"/>
    <x v="0"/>
    <s v="USD"/>
    <n v="1484752597"/>
    <n v="1482160597"/>
    <x v="0"/>
    <x v="410"/>
    <x v="0"/>
    <s v="music/rock"/>
    <x v="86"/>
    <x v="1570"/>
    <x v="4"/>
    <x v="11"/>
  </r>
  <r>
    <n v="2179"/>
    <s v="Woodhouse EP"/>
    <x v="2177"/>
    <x v="28"/>
    <x v="1516"/>
    <x v="0"/>
    <x v="0"/>
    <s v="USD"/>
    <n v="1428725192"/>
    <n v="1426133192"/>
    <x v="0"/>
    <x v="64"/>
    <x v="0"/>
    <s v="music/rock"/>
    <x v="164"/>
    <x v="1571"/>
    <x v="4"/>
    <x v="11"/>
  </r>
  <r>
    <n v="2180"/>
    <s v="FOUR STAR MARY &quot;PIECES&quot;"/>
    <x v="2178"/>
    <x v="10"/>
    <x v="1517"/>
    <x v="0"/>
    <x v="0"/>
    <s v="USD"/>
    <n v="1447434268"/>
    <n v="1443801868"/>
    <x v="0"/>
    <x v="76"/>
    <x v="0"/>
    <s v="music/rock"/>
    <x v="13"/>
    <x v="1572"/>
    <x v="4"/>
    <x v="11"/>
  </r>
  <r>
    <n v="2181"/>
    <s v="Broken Contract Rulebook Relaunch"/>
    <x v="2179"/>
    <x v="13"/>
    <x v="1518"/>
    <x v="0"/>
    <x v="0"/>
    <s v="USD"/>
    <n v="1487635653"/>
    <n v="1486426053"/>
    <x v="0"/>
    <x v="28"/>
    <x v="0"/>
    <s v="games/tabletop games"/>
    <x v="42"/>
    <x v="1573"/>
    <x v="6"/>
    <x v="32"/>
  </r>
  <r>
    <n v="2182"/>
    <s v="Broken World - A Post-Apocalypse Tabletop RPG"/>
    <x v="2180"/>
    <x v="9"/>
    <x v="1519"/>
    <x v="0"/>
    <x v="5"/>
    <s v="CAD"/>
    <n v="1412285825"/>
    <n v="1409261825"/>
    <x v="0"/>
    <x v="289"/>
    <x v="0"/>
    <s v="games/tabletop games"/>
    <x v="285"/>
    <x v="820"/>
    <x v="6"/>
    <x v="32"/>
  </r>
  <r>
    <n v="2183"/>
    <s v="D12 Trap Dice + Trapped The Dice Game"/>
    <x v="2181"/>
    <x v="40"/>
    <x v="1520"/>
    <x v="0"/>
    <x v="0"/>
    <s v="USD"/>
    <n v="1486616400"/>
    <n v="1484037977"/>
    <x v="0"/>
    <x v="411"/>
    <x v="0"/>
    <s v="games/tabletop games"/>
    <x v="286"/>
    <x v="1574"/>
    <x v="6"/>
    <x v="32"/>
  </r>
  <r>
    <n v="2184"/>
    <s v="Liguria"/>
    <x v="2182"/>
    <x v="3"/>
    <x v="1521"/>
    <x v="0"/>
    <x v="0"/>
    <s v="USD"/>
    <n v="1453737600"/>
    <n v="1452530041"/>
    <x v="1"/>
    <x v="161"/>
    <x v="0"/>
    <s v="games/tabletop games"/>
    <x v="245"/>
    <x v="1575"/>
    <x v="6"/>
    <x v="32"/>
  </r>
  <r>
    <n v="2185"/>
    <s v="Empire of the Dead: REQUIEM"/>
    <x v="2183"/>
    <x v="10"/>
    <x v="1522"/>
    <x v="0"/>
    <x v="1"/>
    <s v="GBP"/>
    <n v="1364286239"/>
    <n v="1360830239"/>
    <x v="0"/>
    <x v="412"/>
    <x v="0"/>
    <s v="games/tabletop games"/>
    <x v="287"/>
    <x v="1576"/>
    <x v="6"/>
    <x v="32"/>
  </r>
  <r>
    <n v="2186"/>
    <s v="Latitude 90Â° : The Origin"/>
    <x v="2184"/>
    <x v="22"/>
    <x v="1523"/>
    <x v="0"/>
    <x v="0"/>
    <s v="USD"/>
    <n v="1473213600"/>
    <n v="1470062743"/>
    <x v="0"/>
    <x v="413"/>
    <x v="0"/>
    <s v="games/tabletop games"/>
    <x v="5"/>
    <x v="1577"/>
    <x v="6"/>
    <x v="32"/>
  </r>
  <r>
    <n v="2187"/>
    <s v="Tesla vs. Edison"/>
    <x v="2185"/>
    <x v="22"/>
    <x v="1524"/>
    <x v="0"/>
    <x v="0"/>
    <s v="USD"/>
    <n v="1428033540"/>
    <n v="1425531666"/>
    <x v="1"/>
    <x v="414"/>
    <x v="0"/>
    <s v="games/tabletop games"/>
    <x v="288"/>
    <x v="1578"/>
    <x v="6"/>
    <x v="32"/>
  </r>
  <r>
    <n v="2188"/>
    <s v="PHOENIX DICE: A New Approach to an Outdated Gaming Tool"/>
    <x v="2186"/>
    <x v="327"/>
    <x v="1525"/>
    <x v="0"/>
    <x v="2"/>
    <s v="AUD"/>
    <n v="1477414800"/>
    <n v="1474380241"/>
    <x v="0"/>
    <x v="415"/>
    <x v="0"/>
    <s v="games/tabletop games"/>
    <x v="289"/>
    <x v="1579"/>
    <x v="6"/>
    <x v="32"/>
  </r>
  <r>
    <n v="2189"/>
    <s v="Odyssey: ARGONAUTS"/>
    <x v="2187"/>
    <x v="38"/>
    <x v="1526"/>
    <x v="0"/>
    <x v="1"/>
    <s v="GBP"/>
    <n v="1461276000"/>
    <n v="1460055300"/>
    <x v="0"/>
    <x v="106"/>
    <x v="0"/>
    <s v="games/tabletop games"/>
    <x v="290"/>
    <x v="1580"/>
    <x v="6"/>
    <x v="32"/>
  </r>
  <r>
    <n v="2190"/>
    <s v="Overlords of Infamy - A Board Game of Silly Super-Villainy!"/>
    <x v="2188"/>
    <x v="266"/>
    <x v="1527"/>
    <x v="0"/>
    <x v="0"/>
    <s v="USD"/>
    <n v="1458716340"/>
    <n v="1455721204"/>
    <x v="0"/>
    <x v="416"/>
    <x v="0"/>
    <s v="games/tabletop games"/>
    <x v="85"/>
    <x v="1581"/>
    <x v="6"/>
    <x v="32"/>
  </r>
  <r>
    <n v="2191"/>
    <s v="SpecForce Rangers: Outlanders Phase 4"/>
    <x v="2189"/>
    <x v="47"/>
    <x v="1528"/>
    <x v="0"/>
    <x v="1"/>
    <s v="GBP"/>
    <n v="1487102427"/>
    <n v="1486065627"/>
    <x v="0"/>
    <x v="20"/>
    <x v="0"/>
    <s v="games/tabletop games"/>
    <x v="28"/>
    <x v="1582"/>
    <x v="6"/>
    <x v="32"/>
  </r>
  <r>
    <n v="2192"/>
    <s v="Legends Untold: As deep as an RPG, as fast as a card game!"/>
    <x v="2190"/>
    <x v="14"/>
    <x v="1529"/>
    <x v="0"/>
    <x v="1"/>
    <s v="GBP"/>
    <n v="1481842800"/>
    <n v="1479414344"/>
    <x v="0"/>
    <x v="417"/>
    <x v="0"/>
    <s v="games/tabletop games"/>
    <x v="291"/>
    <x v="1583"/>
    <x v="6"/>
    <x v="32"/>
  </r>
  <r>
    <n v="2193"/>
    <s v="Astonishing Swordsmen &amp; Sorcerers of Hyperborea 2E"/>
    <x v="2191"/>
    <x v="36"/>
    <x v="1530"/>
    <x v="0"/>
    <x v="0"/>
    <s v="USD"/>
    <n v="1479704340"/>
    <n v="1477043072"/>
    <x v="0"/>
    <x v="418"/>
    <x v="0"/>
    <s v="games/tabletop games"/>
    <x v="292"/>
    <x v="1584"/>
    <x v="6"/>
    <x v="32"/>
  </r>
  <r>
    <n v="2194"/>
    <s v="Monster Lab"/>
    <x v="2192"/>
    <x v="3"/>
    <x v="1531"/>
    <x v="0"/>
    <x v="0"/>
    <s v="USD"/>
    <n v="1459012290"/>
    <n v="1456423890"/>
    <x v="0"/>
    <x v="419"/>
    <x v="0"/>
    <s v="games/tabletop games"/>
    <x v="293"/>
    <x v="1585"/>
    <x v="6"/>
    <x v="32"/>
  </r>
  <r>
    <n v="2195"/>
    <s v="Purgatoria: City of Angels"/>
    <x v="2193"/>
    <x v="210"/>
    <x v="968"/>
    <x v="0"/>
    <x v="0"/>
    <s v="USD"/>
    <n v="1439317900"/>
    <n v="1436725900"/>
    <x v="0"/>
    <x v="248"/>
    <x v="0"/>
    <s v="games/tabletop games"/>
    <x v="28"/>
    <x v="1586"/>
    <x v="6"/>
    <x v="32"/>
  </r>
  <r>
    <n v="2196"/>
    <s v="LACORSA Grand Prix Game (relaunch)"/>
    <x v="2194"/>
    <x v="32"/>
    <x v="1532"/>
    <x v="0"/>
    <x v="0"/>
    <s v="USD"/>
    <n v="1480662000"/>
    <n v="1478000502"/>
    <x v="0"/>
    <x v="302"/>
    <x v="0"/>
    <s v="games/tabletop games"/>
    <x v="35"/>
    <x v="1587"/>
    <x v="6"/>
    <x v="32"/>
  </r>
  <r>
    <n v="2197"/>
    <s v="Trickerion - Legends of Illusion"/>
    <x v="2195"/>
    <x v="11"/>
    <x v="1533"/>
    <x v="0"/>
    <x v="0"/>
    <s v="USD"/>
    <n v="1425132059"/>
    <n v="1422540059"/>
    <x v="0"/>
    <x v="420"/>
    <x v="0"/>
    <s v="games/tabletop games"/>
    <x v="294"/>
    <x v="1588"/>
    <x v="6"/>
    <x v="32"/>
  </r>
  <r>
    <n v="2198"/>
    <s v="Rivals: Masters of the Deep"/>
    <x v="2196"/>
    <x v="79"/>
    <x v="1534"/>
    <x v="0"/>
    <x v="0"/>
    <s v="USD"/>
    <n v="1447507200"/>
    <n v="1444911600"/>
    <x v="0"/>
    <x v="421"/>
    <x v="0"/>
    <s v="games/tabletop games"/>
    <x v="18"/>
    <x v="1589"/>
    <x v="6"/>
    <x v="32"/>
  </r>
  <r>
    <n v="2199"/>
    <s v="Decadolo. Flip it!"/>
    <x v="2197"/>
    <x v="7"/>
    <x v="1535"/>
    <x v="0"/>
    <x v="17"/>
    <s v="EUR"/>
    <n v="1444903198"/>
    <n v="1442311198"/>
    <x v="1"/>
    <x v="140"/>
    <x v="0"/>
    <s v="games/tabletop games"/>
    <x v="92"/>
    <x v="1590"/>
    <x v="6"/>
    <x v="32"/>
  </r>
  <r>
    <n v="2200"/>
    <s v="Concept Cards for Fantasy RPGs -Monsters, Treasures and more"/>
    <x v="2198"/>
    <x v="13"/>
    <x v="1536"/>
    <x v="0"/>
    <x v="1"/>
    <s v="GBP"/>
    <n v="1436151600"/>
    <n v="1433775668"/>
    <x v="0"/>
    <x v="40"/>
    <x v="0"/>
    <s v="games/tabletop games"/>
    <x v="295"/>
    <x v="1591"/>
    <x v="6"/>
    <x v="32"/>
  </r>
  <r>
    <n v="2201"/>
    <s v="Superpowerless - Princess - Music Video"/>
    <x v="2199"/>
    <x v="252"/>
    <x v="1537"/>
    <x v="0"/>
    <x v="1"/>
    <s v="GBP"/>
    <n v="1358367565"/>
    <n v="1357157965"/>
    <x v="0"/>
    <x v="33"/>
    <x v="0"/>
    <s v="music/electronic music"/>
    <x v="296"/>
    <x v="1592"/>
    <x v="4"/>
    <x v="15"/>
  </r>
  <r>
    <n v="2202"/>
    <s v="zircon - &quot;Identity Sequence&quot;: A cyberpunk-inspired journey"/>
    <x v="2200"/>
    <x v="23"/>
    <x v="1538"/>
    <x v="0"/>
    <x v="0"/>
    <s v="USD"/>
    <n v="1351801368"/>
    <n v="1349209368"/>
    <x v="0"/>
    <x v="422"/>
    <x v="0"/>
    <s v="music/electronic music"/>
    <x v="297"/>
    <x v="476"/>
    <x v="4"/>
    <x v="15"/>
  </r>
  <r>
    <n v="2203"/>
    <s v="Andy's iLL - The Invisible City"/>
    <x v="2201"/>
    <x v="13"/>
    <x v="1539"/>
    <x v="0"/>
    <x v="5"/>
    <s v="CAD"/>
    <n v="1443127082"/>
    <n v="1440535082"/>
    <x v="0"/>
    <x v="133"/>
    <x v="0"/>
    <s v="music/electronic music"/>
    <x v="5"/>
    <x v="1593"/>
    <x v="4"/>
    <x v="15"/>
  </r>
  <r>
    <n v="2204"/>
    <s v="Press Mirror Kisses' New Album &quot;Heartbeats&quot; on Vinyl"/>
    <x v="2202"/>
    <x v="15"/>
    <x v="1540"/>
    <x v="0"/>
    <x v="0"/>
    <s v="USD"/>
    <n v="1362814119"/>
    <n v="1360222119"/>
    <x v="0"/>
    <x v="196"/>
    <x v="0"/>
    <s v="music/electronic music"/>
    <x v="18"/>
    <x v="1594"/>
    <x v="4"/>
    <x v="15"/>
  </r>
  <r>
    <n v="2205"/>
    <s v="Lestat - Midnight Toll Video"/>
    <x v="2203"/>
    <x v="47"/>
    <x v="1541"/>
    <x v="0"/>
    <x v="0"/>
    <s v="USD"/>
    <n v="1338579789"/>
    <n v="1335987789"/>
    <x v="0"/>
    <x v="74"/>
    <x v="0"/>
    <s v="music/electronic music"/>
    <x v="143"/>
    <x v="1278"/>
    <x v="4"/>
    <x v="15"/>
  </r>
  <r>
    <n v="2206"/>
    <s v="Arbor Oasis's First Album!"/>
    <x v="2204"/>
    <x v="184"/>
    <x v="932"/>
    <x v="0"/>
    <x v="0"/>
    <s v="USD"/>
    <n v="1334556624"/>
    <n v="1333001424"/>
    <x v="0"/>
    <x v="69"/>
    <x v="0"/>
    <s v="music/electronic music"/>
    <x v="33"/>
    <x v="1595"/>
    <x v="4"/>
    <x v="15"/>
  </r>
  <r>
    <n v="2207"/>
    <s v="Piece of Happy"/>
    <x v="2205"/>
    <x v="13"/>
    <x v="41"/>
    <x v="0"/>
    <x v="0"/>
    <s v="USD"/>
    <n v="1384580373"/>
    <n v="1381984773"/>
    <x v="0"/>
    <x v="63"/>
    <x v="0"/>
    <s v="music/electronic music"/>
    <x v="8"/>
    <x v="1596"/>
    <x v="4"/>
    <x v="15"/>
  </r>
  <r>
    <n v="2208"/>
    <s v="HELP FUND SELF IMPLIED RESTRICTIONS DEBUT RELEASE"/>
    <x v="2206"/>
    <x v="28"/>
    <x v="1542"/>
    <x v="0"/>
    <x v="0"/>
    <s v="USD"/>
    <n v="1333771200"/>
    <n v="1328649026"/>
    <x v="0"/>
    <x v="54"/>
    <x v="0"/>
    <s v="music/electronic music"/>
    <x v="21"/>
    <x v="1597"/>
    <x v="4"/>
    <x v="15"/>
  </r>
  <r>
    <n v="2209"/>
    <s v="NYPC's North American (+ Colombia!) Tour May 2014 - Part 2"/>
    <x v="2207"/>
    <x v="2"/>
    <x v="1543"/>
    <x v="0"/>
    <x v="1"/>
    <s v="GBP"/>
    <n v="1397516400"/>
    <n v="1396524644"/>
    <x v="0"/>
    <x v="41"/>
    <x v="0"/>
    <s v="music/electronic music"/>
    <x v="298"/>
    <x v="1598"/>
    <x v="4"/>
    <x v="15"/>
  </r>
  <r>
    <n v="2210"/>
    <s v="The Seshen's Debut Album Release"/>
    <x v="2208"/>
    <x v="23"/>
    <x v="1544"/>
    <x v="0"/>
    <x v="0"/>
    <s v="USD"/>
    <n v="1334424960"/>
    <n v="1329442510"/>
    <x v="0"/>
    <x v="250"/>
    <x v="0"/>
    <s v="music/electronic music"/>
    <x v="38"/>
    <x v="1599"/>
    <x v="4"/>
    <x v="15"/>
  </r>
  <r>
    <n v="2211"/>
    <s v="Kickstart the Future (of Telefuture)"/>
    <x v="2209"/>
    <x v="30"/>
    <x v="1545"/>
    <x v="0"/>
    <x v="0"/>
    <s v="USD"/>
    <n v="1397113140"/>
    <n v="1395168625"/>
    <x v="0"/>
    <x v="148"/>
    <x v="0"/>
    <s v="music/electronic music"/>
    <x v="279"/>
    <x v="603"/>
    <x v="4"/>
    <x v="15"/>
  </r>
  <r>
    <n v="2212"/>
    <s v="Dragon's Eye Recordings: Label Relaunch"/>
    <x v="2210"/>
    <x v="12"/>
    <x v="1546"/>
    <x v="0"/>
    <x v="0"/>
    <s v="USD"/>
    <n v="1383526800"/>
    <n v="1380650177"/>
    <x v="0"/>
    <x v="252"/>
    <x v="0"/>
    <s v="music/electronic music"/>
    <x v="35"/>
    <x v="1600"/>
    <x v="4"/>
    <x v="15"/>
  </r>
  <r>
    <n v="2213"/>
    <s v="WINTER WALK WITH ME ~ Hasenfang Album"/>
    <x v="2211"/>
    <x v="328"/>
    <x v="115"/>
    <x v="0"/>
    <x v="0"/>
    <s v="USD"/>
    <n v="1431719379"/>
    <n v="1429127379"/>
    <x v="0"/>
    <x v="29"/>
    <x v="0"/>
    <s v="music/electronic music"/>
    <x v="177"/>
    <x v="119"/>
    <x v="4"/>
    <x v="15"/>
  </r>
  <r>
    <n v="2214"/>
    <s v="Spiff is ready to join the digital age!"/>
    <x v="2212"/>
    <x v="20"/>
    <x v="1547"/>
    <x v="0"/>
    <x v="0"/>
    <s v="USD"/>
    <n v="1391713248"/>
    <n v="1389121248"/>
    <x v="0"/>
    <x v="54"/>
    <x v="0"/>
    <s v="music/electronic music"/>
    <x v="101"/>
    <x v="1601"/>
    <x v="4"/>
    <x v="15"/>
  </r>
  <r>
    <n v="2215"/>
    <s v="&quot;Something to See, Not to Say&quot; - Anemometer's First EP Album"/>
    <x v="2213"/>
    <x v="131"/>
    <x v="1548"/>
    <x v="0"/>
    <x v="0"/>
    <s v="USD"/>
    <n v="1331621940"/>
    <n v="1329671572"/>
    <x v="0"/>
    <x v="51"/>
    <x v="0"/>
    <s v="music/electronic music"/>
    <x v="94"/>
    <x v="1602"/>
    <x v="4"/>
    <x v="15"/>
  </r>
  <r>
    <n v="2216"/>
    <s v="Femme Fatality 'Stranger' T-shirt and/or Tote bag"/>
    <x v="2214"/>
    <x v="43"/>
    <x v="1549"/>
    <x v="0"/>
    <x v="0"/>
    <s v="USD"/>
    <n v="1437674545"/>
    <n v="1436464945"/>
    <x v="0"/>
    <x v="25"/>
    <x v="0"/>
    <s v="music/electronic music"/>
    <x v="6"/>
    <x v="1603"/>
    <x v="4"/>
    <x v="15"/>
  </r>
  <r>
    <n v="2217"/>
    <s v="Hung Yung Terrarist Needs to Order More Cassettes 4 Jacknife"/>
    <x v="2215"/>
    <x v="329"/>
    <x v="94"/>
    <x v="0"/>
    <x v="0"/>
    <s v="USD"/>
    <n v="1446451200"/>
    <n v="1445539113"/>
    <x v="0"/>
    <x v="82"/>
    <x v="0"/>
    <s v="music/electronic music"/>
    <x v="7"/>
    <x v="1604"/>
    <x v="4"/>
    <x v="15"/>
  </r>
  <r>
    <n v="2218"/>
    <s v="Idiot Stare &quot;Unknown to Millions&quot; CD"/>
    <x v="2216"/>
    <x v="13"/>
    <x v="1550"/>
    <x v="0"/>
    <x v="0"/>
    <s v="USD"/>
    <n v="1346198400"/>
    <n v="1344281383"/>
    <x v="0"/>
    <x v="88"/>
    <x v="0"/>
    <s v="music/electronic music"/>
    <x v="4"/>
    <x v="1090"/>
    <x v="4"/>
    <x v="15"/>
  </r>
  <r>
    <n v="2219"/>
    <s v="Moments by eBurner"/>
    <x v="2217"/>
    <x v="28"/>
    <x v="1101"/>
    <x v="0"/>
    <x v="0"/>
    <s v="USD"/>
    <n v="1440004512"/>
    <n v="1437412512"/>
    <x v="0"/>
    <x v="10"/>
    <x v="0"/>
    <s v="music/electronic music"/>
    <x v="21"/>
    <x v="1605"/>
    <x v="4"/>
    <x v="15"/>
  </r>
  <r>
    <n v="2220"/>
    <s v="Be Part of Darkpine's Debut EP"/>
    <x v="2218"/>
    <x v="8"/>
    <x v="1551"/>
    <x v="0"/>
    <x v="0"/>
    <s v="USD"/>
    <n v="1374888436"/>
    <n v="1372296436"/>
    <x v="0"/>
    <x v="50"/>
    <x v="0"/>
    <s v="music/electronic music"/>
    <x v="7"/>
    <x v="1606"/>
    <x v="4"/>
    <x v="15"/>
  </r>
  <r>
    <n v="2221"/>
    <s v="Dice Bazaar - Dice rolling, card trading, family fun"/>
    <x v="2219"/>
    <x v="51"/>
    <x v="1552"/>
    <x v="0"/>
    <x v="0"/>
    <s v="USD"/>
    <n v="1461369600"/>
    <n v="1458748809"/>
    <x v="0"/>
    <x v="423"/>
    <x v="0"/>
    <s v="games/tabletop games"/>
    <x v="29"/>
    <x v="1607"/>
    <x v="6"/>
    <x v="32"/>
  </r>
  <r>
    <n v="2222"/>
    <s v="Passing Shot: Dice Tennis Game"/>
    <x v="2220"/>
    <x v="2"/>
    <x v="1553"/>
    <x v="0"/>
    <x v="0"/>
    <s v="USD"/>
    <n v="1327776847"/>
    <n v="1325184847"/>
    <x v="0"/>
    <x v="209"/>
    <x v="0"/>
    <s v="games/tabletop games"/>
    <x v="200"/>
    <x v="1608"/>
    <x v="6"/>
    <x v="32"/>
  </r>
  <r>
    <n v="2223"/>
    <s v="M4 Collapsible Cardboard Scenery"/>
    <x v="2221"/>
    <x v="330"/>
    <x v="1554"/>
    <x v="0"/>
    <x v="5"/>
    <s v="CAD"/>
    <n v="1435418568"/>
    <n v="1432826568"/>
    <x v="0"/>
    <x v="61"/>
    <x v="0"/>
    <s v="games/tabletop games"/>
    <x v="6"/>
    <x v="1609"/>
    <x v="6"/>
    <x v="32"/>
  </r>
  <r>
    <n v="2224"/>
    <s v="The Dread House (Pathfinder/5th Edition/Call of Cthulhu)"/>
    <x v="2222"/>
    <x v="3"/>
    <x v="1555"/>
    <x v="0"/>
    <x v="0"/>
    <s v="USD"/>
    <n v="1477767600"/>
    <n v="1475337675"/>
    <x v="0"/>
    <x v="228"/>
    <x v="0"/>
    <s v="games/tabletop games"/>
    <x v="299"/>
    <x v="1610"/>
    <x v="6"/>
    <x v="32"/>
  </r>
  <r>
    <n v="2225"/>
    <s v="Battle Systemsâ„¢ Fantasy Dungeon Terrain"/>
    <x v="2223"/>
    <x v="223"/>
    <x v="1556"/>
    <x v="0"/>
    <x v="1"/>
    <s v="GBP"/>
    <n v="1411326015"/>
    <n v="1408734015"/>
    <x v="0"/>
    <x v="424"/>
    <x v="0"/>
    <s v="games/tabletop games"/>
    <x v="300"/>
    <x v="1611"/>
    <x v="6"/>
    <x v="32"/>
  </r>
  <r>
    <n v="2226"/>
    <s v="Street Kings Boardgame"/>
    <x v="2224"/>
    <x v="102"/>
    <x v="1557"/>
    <x v="0"/>
    <x v="0"/>
    <s v="USD"/>
    <n v="1455253140"/>
    <n v="1452625822"/>
    <x v="0"/>
    <x v="306"/>
    <x v="0"/>
    <s v="games/tabletop games"/>
    <x v="29"/>
    <x v="1612"/>
    <x v="6"/>
    <x v="32"/>
  </r>
  <r>
    <n v="2227"/>
    <s v="Mechabrick - A Minifig/Mecha board game and models"/>
    <x v="2225"/>
    <x v="93"/>
    <x v="1558"/>
    <x v="0"/>
    <x v="1"/>
    <s v="GBP"/>
    <n v="1384374155"/>
    <n v="1381778555"/>
    <x v="0"/>
    <x v="425"/>
    <x v="0"/>
    <s v="games/tabletop games"/>
    <x v="96"/>
    <x v="1613"/>
    <x v="6"/>
    <x v="32"/>
  </r>
  <r>
    <n v="2228"/>
    <s v="Tournament &amp; Transport Solution for X-Wing, STAW and D&amp;D AW"/>
    <x v="2226"/>
    <x v="28"/>
    <x v="1559"/>
    <x v="0"/>
    <x v="12"/>
    <s v="EUR"/>
    <n v="1439707236"/>
    <n v="1437115236"/>
    <x v="0"/>
    <x v="296"/>
    <x v="0"/>
    <s v="games/tabletop games"/>
    <x v="301"/>
    <x v="1614"/>
    <x v="6"/>
    <x v="32"/>
  </r>
  <r>
    <n v="2229"/>
    <s v="Tessen - A quick-playing card game set in feudal Japan"/>
    <x v="2227"/>
    <x v="331"/>
    <x v="1560"/>
    <x v="0"/>
    <x v="0"/>
    <s v="USD"/>
    <n v="1378180800"/>
    <n v="1375113391"/>
    <x v="0"/>
    <x v="380"/>
    <x v="0"/>
    <s v="games/tabletop games"/>
    <x v="193"/>
    <x v="815"/>
    <x v="6"/>
    <x v="32"/>
  </r>
  <r>
    <n v="2230"/>
    <s v="Little Dungeon: Turtle Rock"/>
    <x v="2228"/>
    <x v="0"/>
    <x v="1561"/>
    <x v="0"/>
    <x v="0"/>
    <s v="USD"/>
    <n v="1398460127"/>
    <n v="1395868127"/>
    <x v="0"/>
    <x v="156"/>
    <x v="0"/>
    <s v="games/tabletop games"/>
    <x v="9"/>
    <x v="1615"/>
    <x v="6"/>
    <x v="32"/>
  </r>
  <r>
    <n v="2231"/>
    <s v="Kingdom"/>
    <x v="2229"/>
    <x v="30"/>
    <x v="1562"/>
    <x v="0"/>
    <x v="0"/>
    <s v="USD"/>
    <n v="1372136400"/>
    <n v="1369864301"/>
    <x v="0"/>
    <x v="426"/>
    <x v="0"/>
    <s v="games/tabletop games"/>
    <x v="302"/>
    <x v="1616"/>
    <x v="6"/>
    <x v="32"/>
  </r>
  <r>
    <n v="2232"/>
    <s v="Backstory Cards"/>
    <x v="2230"/>
    <x v="10"/>
    <x v="1563"/>
    <x v="0"/>
    <x v="0"/>
    <s v="USD"/>
    <n v="1405738800"/>
    <n v="1402945408"/>
    <x v="0"/>
    <x v="427"/>
    <x v="0"/>
    <s v="games/tabletop games"/>
    <x v="303"/>
    <x v="1617"/>
    <x v="6"/>
    <x v="32"/>
  </r>
  <r>
    <n v="2233"/>
    <s v="Cadaver - A Card Game For Aspiring Necromancers"/>
    <x v="2231"/>
    <x v="30"/>
    <x v="1564"/>
    <x v="0"/>
    <x v="1"/>
    <s v="GBP"/>
    <n v="1450051200"/>
    <n v="1448269539"/>
    <x v="0"/>
    <x v="428"/>
    <x v="0"/>
    <s v="games/tabletop games"/>
    <x v="304"/>
    <x v="1618"/>
    <x v="6"/>
    <x v="32"/>
  </r>
  <r>
    <n v="2234"/>
    <s v="Pine Tar Baseball: 1936 Negro League + 1960 Season"/>
    <x v="2232"/>
    <x v="213"/>
    <x v="1565"/>
    <x v="0"/>
    <x v="0"/>
    <s v="USD"/>
    <n v="1483645647"/>
    <n v="1481053647"/>
    <x v="0"/>
    <x v="33"/>
    <x v="0"/>
    <s v="games/tabletop games"/>
    <x v="305"/>
    <x v="1619"/>
    <x v="6"/>
    <x v="32"/>
  </r>
  <r>
    <n v="2235"/>
    <s v="Miniature Scenery Terrain for Tabletop gaming and Wargames"/>
    <x v="2233"/>
    <x v="93"/>
    <x v="1566"/>
    <x v="0"/>
    <x v="5"/>
    <s v="CAD"/>
    <n v="1427585511"/>
    <n v="1424997111"/>
    <x v="0"/>
    <x v="206"/>
    <x v="0"/>
    <s v="games/tabletop games"/>
    <x v="42"/>
    <x v="1620"/>
    <x v="6"/>
    <x v="32"/>
  </r>
  <r>
    <n v="2236"/>
    <s v="Alienation - an intergalactic card drafting game"/>
    <x v="2234"/>
    <x v="70"/>
    <x v="1567"/>
    <x v="0"/>
    <x v="0"/>
    <s v="USD"/>
    <n v="1454338123"/>
    <n v="1451746123"/>
    <x v="0"/>
    <x v="340"/>
    <x v="0"/>
    <s v="games/tabletop games"/>
    <x v="293"/>
    <x v="1621"/>
    <x v="6"/>
    <x v="32"/>
  </r>
  <r>
    <n v="2237"/>
    <s v="Monster Mansion"/>
    <x v="2235"/>
    <x v="102"/>
    <x v="1568"/>
    <x v="0"/>
    <x v="0"/>
    <s v="USD"/>
    <n v="1415779140"/>
    <n v="1412294683"/>
    <x v="0"/>
    <x v="429"/>
    <x v="0"/>
    <s v="games/tabletop games"/>
    <x v="278"/>
    <x v="1622"/>
    <x v="6"/>
    <x v="32"/>
  </r>
  <r>
    <n v="2238"/>
    <s v="28mm Fantasy Miniature range Feral Orcs!"/>
    <x v="2236"/>
    <x v="23"/>
    <x v="1569"/>
    <x v="0"/>
    <x v="12"/>
    <s v="EUR"/>
    <n v="1489157716"/>
    <n v="1486565716"/>
    <x v="0"/>
    <x v="1"/>
    <x v="0"/>
    <s v="games/tabletop games"/>
    <x v="0"/>
    <x v="1623"/>
    <x v="6"/>
    <x v="32"/>
  </r>
  <r>
    <n v="2239"/>
    <s v="Pro Tabletop Gaming Audio Collection"/>
    <x v="2237"/>
    <x v="31"/>
    <x v="1570"/>
    <x v="0"/>
    <x v="0"/>
    <s v="USD"/>
    <n v="1385870520"/>
    <n v="1382742014"/>
    <x v="0"/>
    <x v="374"/>
    <x v="0"/>
    <s v="games/tabletop games"/>
    <x v="30"/>
    <x v="1624"/>
    <x v="6"/>
    <x v="32"/>
  </r>
  <r>
    <n v="2240"/>
    <s v="Dice Base 2: Vault - Case - Rolling Surface"/>
    <x v="2238"/>
    <x v="10"/>
    <x v="1571"/>
    <x v="0"/>
    <x v="0"/>
    <s v="USD"/>
    <n v="1461354544"/>
    <n v="1458762544"/>
    <x v="0"/>
    <x v="93"/>
    <x v="0"/>
    <s v="games/tabletop games"/>
    <x v="306"/>
    <x v="1625"/>
    <x v="6"/>
    <x v="32"/>
  </r>
  <r>
    <n v="2241"/>
    <s v="Savage Worlds Zombie Squad"/>
    <x v="2239"/>
    <x v="28"/>
    <x v="1572"/>
    <x v="0"/>
    <x v="1"/>
    <s v="GBP"/>
    <n v="1488484300"/>
    <n v="1485892300"/>
    <x v="0"/>
    <x v="430"/>
    <x v="0"/>
    <s v="games/tabletop games"/>
    <x v="307"/>
    <x v="1626"/>
    <x v="6"/>
    <x v="32"/>
  </r>
  <r>
    <n v="2242"/>
    <s v="The Princess Bride Playing Cards from USPCC"/>
    <x v="2240"/>
    <x v="3"/>
    <x v="1573"/>
    <x v="0"/>
    <x v="0"/>
    <s v="USD"/>
    <n v="1385521320"/>
    <n v="1382449733"/>
    <x v="0"/>
    <x v="431"/>
    <x v="0"/>
    <s v="games/tabletop games"/>
    <x v="308"/>
    <x v="1627"/>
    <x v="6"/>
    <x v="32"/>
  </r>
  <r>
    <n v="2243"/>
    <s v="Innocents, a truly terrifying roleplaying game"/>
    <x v="2241"/>
    <x v="332"/>
    <x v="1574"/>
    <x v="0"/>
    <x v="0"/>
    <s v="USD"/>
    <n v="1489374000"/>
    <n v="1488823290"/>
    <x v="0"/>
    <x v="432"/>
    <x v="0"/>
    <s v="games/tabletop games"/>
    <x v="309"/>
    <x v="1628"/>
    <x v="6"/>
    <x v="32"/>
  </r>
  <r>
    <n v="2244"/>
    <s v="Warbands of the Cold North III"/>
    <x v="2242"/>
    <x v="10"/>
    <x v="1575"/>
    <x v="0"/>
    <x v="0"/>
    <s v="USD"/>
    <n v="1476649800"/>
    <n v="1475609946"/>
    <x v="0"/>
    <x v="126"/>
    <x v="0"/>
    <s v="games/tabletop games"/>
    <x v="310"/>
    <x v="177"/>
    <x v="6"/>
    <x v="32"/>
  </r>
  <r>
    <n v="2245"/>
    <s v="TimeWatch: GUMSHOE Investigative Time Travel RPG"/>
    <x v="2243"/>
    <x v="23"/>
    <x v="1576"/>
    <x v="0"/>
    <x v="0"/>
    <s v="USD"/>
    <n v="1393005600"/>
    <n v="1390323617"/>
    <x v="0"/>
    <x v="433"/>
    <x v="0"/>
    <s v="games/tabletop games"/>
    <x v="311"/>
    <x v="1629"/>
    <x v="6"/>
    <x v="32"/>
  </r>
  <r>
    <n v="2246"/>
    <s v="The BESPOKE GEEK: Cosplay for Everyday"/>
    <x v="2244"/>
    <x v="30"/>
    <x v="1514"/>
    <x v="0"/>
    <x v="1"/>
    <s v="GBP"/>
    <n v="1441393210"/>
    <n v="1438801210"/>
    <x v="0"/>
    <x v="7"/>
    <x v="0"/>
    <s v="games/tabletop games"/>
    <x v="8"/>
    <x v="1630"/>
    <x v="6"/>
    <x v="32"/>
  </r>
  <r>
    <n v="2247"/>
    <s v="Foragers"/>
    <x v="2245"/>
    <x v="17"/>
    <x v="1577"/>
    <x v="0"/>
    <x v="0"/>
    <s v="USD"/>
    <n v="1438185565"/>
    <n v="1436975965"/>
    <x v="0"/>
    <x v="434"/>
    <x v="0"/>
    <s v="games/tabletop games"/>
    <x v="3"/>
    <x v="1631"/>
    <x v="6"/>
    <x v="32"/>
  </r>
  <r>
    <n v="2248"/>
    <s v="The Roots of Magic Miniatures Game: Students of Sorcery"/>
    <x v="2246"/>
    <x v="39"/>
    <x v="1578"/>
    <x v="0"/>
    <x v="1"/>
    <s v="GBP"/>
    <n v="1481749278"/>
    <n v="1479157278"/>
    <x v="0"/>
    <x v="130"/>
    <x v="0"/>
    <s v="games/tabletop games"/>
    <x v="13"/>
    <x v="632"/>
    <x v="6"/>
    <x v="32"/>
  </r>
  <r>
    <n v="2249"/>
    <s v="Centurion: Legionaries of Rome"/>
    <x v="2247"/>
    <x v="8"/>
    <x v="1579"/>
    <x v="0"/>
    <x v="0"/>
    <s v="USD"/>
    <n v="1364917965"/>
    <n v="1362329565"/>
    <x v="0"/>
    <x v="387"/>
    <x v="0"/>
    <s v="games/tabletop games"/>
    <x v="312"/>
    <x v="1323"/>
    <x v="6"/>
    <x v="32"/>
  </r>
  <r>
    <n v="2250"/>
    <s v="The Game Anywhere Table"/>
    <x v="2248"/>
    <x v="31"/>
    <x v="1580"/>
    <x v="0"/>
    <x v="0"/>
    <s v="USD"/>
    <n v="1480727273"/>
    <n v="1478131673"/>
    <x v="0"/>
    <x v="435"/>
    <x v="0"/>
    <s v="games/tabletop games"/>
    <x v="313"/>
    <x v="1632"/>
    <x v="6"/>
    <x v="32"/>
  </r>
  <r>
    <n v="2251"/>
    <s v="Werewolf: Full Moon Expansion"/>
    <x v="2249"/>
    <x v="0"/>
    <x v="1581"/>
    <x v="0"/>
    <x v="0"/>
    <s v="USD"/>
    <n v="1408177077"/>
    <n v="1406362677"/>
    <x v="0"/>
    <x v="436"/>
    <x v="0"/>
    <s v="games/tabletop games"/>
    <x v="84"/>
    <x v="1633"/>
    <x v="6"/>
    <x v="32"/>
  </r>
  <r>
    <n v="2252"/>
    <s v="Punkapocalyptic - Black Blood Children Band"/>
    <x v="2250"/>
    <x v="7"/>
    <x v="1582"/>
    <x v="0"/>
    <x v="3"/>
    <s v="EUR"/>
    <n v="1470469938"/>
    <n v="1469173938"/>
    <x v="0"/>
    <x v="437"/>
    <x v="0"/>
    <s v="games/tabletop games"/>
    <x v="212"/>
    <x v="1634"/>
    <x v="6"/>
    <x v="32"/>
  </r>
  <r>
    <n v="2253"/>
    <s v="ZoMbushed! - A Zombie Co-Op Survival Card Game"/>
    <x v="2251"/>
    <x v="6"/>
    <x v="1583"/>
    <x v="0"/>
    <x v="0"/>
    <s v="USD"/>
    <n v="1447862947"/>
    <n v="1445267347"/>
    <x v="0"/>
    <x v="87"/>
    <x v="0"/>
    <s v="games/tabletop games"/>
    <x v="40"/>
    <x v="1635"/>
    <x v="6"/>
    <x v="32"/>
  </r>
  <r>
    <n v="2254"/>
    <s v="Green Couch Games Limited: FrogFlip!"/>
    <x v="2252"/>
    <x v="2"/>
    <x v="1584"/>
    <x v="0"/>
    <x v="0"/>
    <s v="USD"/>
    <n v="1485271968"/>
    <n v="1484667168"/>
    <x v="0"/>
    <x v="438"/>
    <x v="0"/>
    <s v="games/tabletop games"/>
    <x v="314"/>
    <x v="123"/>
    <x v="6"/>
    <x v="32"/>
  </r>
  <r>
    <n v="2255"/>
    <s v="Jumbo Jets - Jet Set Expansion Set #2"/>
    <x v="2253"/>
    <x v="333"/>
    <x v="1585"/>
    <x v="0"/>
    <x v="0"/>
    <s v="USD"/>
    <n v="1462661451"/>
    <n v="1460069451"/>
    <x v="0"/>
    <x v="197"/>
    <x v="0"/>
    <s v="games/tabletop games"/>
    <x v="315"/>
    <x v="311"/>
    <x v="6"/>
    <x v="32"/>
  </r>
  <r>
    <n v="2256"/>
    <s v="Bitcoin Empire"/>
    <x v="2254"/>
    <x v="334"/>
    <x v="1586"/>
    <x v="0"/>
    <x v="1"/>
    <s v="GBP"/>
    <n v="1479811846"/>
    <n v="1478602246"/>
    <x v="0"/>
    <x v="133"/>
    <x v="0"/>
    <s v="games/tabletop games"/>
    <x v="316"/>
    <x v="1012"/>
    <x v="6"/>
    <x v="32"/>
  </r>
  <r>
    <n v="2257"/>
    <s v="&quot;The Hab Block&quot; multi build 28mm gaming terrain building"/>
    <x v="2255"/>
    <x v="30"/>
    <x v="1587"/>
    <x v="0"/>
    <x v="1"/>
    <s v="GBP"/>
    <n v="1466377200"/>
    <n v="1463351329"/>
    <x v="0"/>
    <x v="39"/>
    <x v="0"/>
    <s v="games/tabletop games"/>
    <x v="317"/>
    <x v="1636"/>
    <x v="6"/>
    <x v="32"/>
  </r>
  <r>
    <n v="2258"/>
    <s v="A Sundered World"/>
    <x v="2256"/>
    <x v="41"/>
    <x v="1588"/>
    <x v="0"/>
    <x v="0"/>
    <s v="USD"/>
    <n v="1434045687"/>
    <n v="1431453687"/>
    <x v="0"/>
    <x v="242"/>
    <x v="0"/>
    <s v="games/tabletop games"/>
    <x v="92"/>
    <x v="1637"/>
    <x v="6"/>
    <x v="32"/>
  </r>
  <r>
    <n v="2259"/>
    <s v="The Second Breakfast"/>
    <x v="2257"/>
    <x v="28"/>
    <x v="1589"/>
    <x v="0"/>
    <x v="1"/>
    <s v="GBP"/>
    <n v="1481224736"/>
    <n v="1480360736"/>
    <x v="0"/>
    <x v="190"/>
    <x v="0"/>
    <s v="games/tabletop games"/>
    <x v="318"/>
    <x v="1638"/>
    <x v="6"/>
    <x v="32"/>
  </r>
  <r>
    <n v="2260"/>
    <s v="Cryptex Dice Vault"/>
    <x v="2258"/>
    <x v="30"/>
    <x v="1590"/>
    <x v="0"/>
    <x v="0"/>
    <s v="USD"/>
    <n v="1395876250"/>
    <n v="1393287850"/>
    <x v="0"/>
    <x v="87"/>
    <x v="0"/>
    <s v="games/tabletop games"/>
    <x v="319"/>
    <x v="1639"/>
    <x v="6"/>
    <x v="32"/>
  </r>
  <r>
    <n v="2261"/>
    <s v="Hero: Aluminum dice inspired by super heroes :)"/>
    <x v="2259"/>
    <x v="28"/>
    <x v="1591"/>
    <x v="0"/>
    <x v="2"/>
    <s v="AUD"/>
    <n v="1487093020"/>
    <n v="1485278620"/>
    <x v="0"/>
    <x v="439"/>
    <x v="0"/>
    <s v="games/tabletop games"/>
    <x v="320"/>
    <x v="1640"/>
    <x v="6"/>
    <x v="32"/>
  </r>
  <r>
    <n v="2262"/>
    <s v="Riders: A Game About Cheating Doomsday"/>
    <x v="2260"/>
    <x v="126"/>
    <x v="1592"/>
    <x v="0"/>
    <x v="0"/>
    <s v="USD"/>
    <n v="1416268800"/>
    <n v="1413295358"/>
    <x v="0"/>
    <x v="331"/>
    <x v="0"/>
    <s v="games/tabletop games"/>
    <x v="224"/>
    <x v="1641"/>
    <x v="6"/>
    <x v="32"/>
  </r>
  <r>
    <n v="2263"/>
    <s v="Corvus Corax Miniatures - Outcasts"/>
    <x v="2261"/>
    <x v="51"/>
    <x v="1593"/>
    <x v="0"/>
    <x v="11"/>
    <s v="SEK"/>
    <n v="1422734313"/>
    <n v="1420919913"/>
    <x v="0"/>
    <x v="65"/>
    <x v="0"/>
    <s v="games/tabletop games"/>
    <x v="31"/>
    <x v="1642"/>
    <x v="6"/>
    <x v="32"/>
  </r>
  <r>
    <n v="2264"/>
    <s v="Thunder Alley : Crew Chief by Richard Launius - Final Lap!"/>
    <x v="2262"/>
    <x v="12"/>
    <x v="1594"/>
    <x v="0"/>
    <x v="0"/>
    <s v="USD"/>
    <n v="1463972400"/>
    <n v="1462543114"/>
    <x v="0"/>
    <x v="440"/>
    <x v="0"/>
    <s v="games/tabletop games"/>
    <x v="144"/>
    <x v="1643"/>
    <x v="6"/>
    <x v="32"/>
  </r>
  <r>
    <n v="2265"/>
    <s v="Blind Beggar Miniatures presents Second Chance Specials!"/>
    <x v="2263"/>
    <x v="48"/>
    <x v="1595"/>
    <x v="0"/>
    <x v="1"/>
    <s v="GBP"/>
    <n v="1479846507"/>
    <n v="1479241707"/>
    <x v="0"/>
    <x v="57"/>
    <x v="0"/>
    <s v="games/tabletop games"/>
    <x v="321"/>
    <x v="1644"/>
    <x v="6"/>
    <x v="32"/>
  </r>
  <r>
    <n v="2266"/>
    <s v="GOAT LORDS."/>
    <x v="2264"/>
    <x v="15"/>
    <x v="1596"/>
    <x v="0"/>
    <x v="0"/>
    <s v="USD"/>
    <n v="1461722400"/>
    <n v="1460235592"/>
    <x v="0"/>
    <x v="441"/>
    <x v="0"/>
    <s v="games/tabletop games"/>
    <x v="261"/>
    <x v="1645"/>
    <x v="6"/>
    <x v="32"/>
  </r>
  <r>
    <n v="2267"/>
    <s v="Stones Dungeon Tiles"/>
    <x v="2265"/>
    <x v="22"/>
    <x v="1597"/>
    <x v="0"/>
    <x v="0"/>
    <s v="USD"/>
    <n v="1419123600"/>
    <n v="1416945297"/>
    <x v="0"/>
    <x v="442"/>
    <x v="0"/>
    <s v="games/tabletop games"/>
    <x v="322"/>
    <x v="1646"/>
    <x v="6"/>
    <x v="32"/>
  </r>
  <r>
    <n v="2268"/>
    <s v="Chardonnay Go"/>
    <x v="2266"/>
    <x v="89"/>
    <x v="1598"/>
    <x v="0"/>
    <x v="0"/>
    <s v="USD"/>
    <n v="1489283915"/>
    <n v="1486691915"/>
    <x v="0"/>
    <x v="441"/>
    <x v="0"/>
    <s v="games/tabletop games"/>
    <x v="33"/>
    <x v="1647"/>
    <x v="6"/>
    <x v="32"/>
  </r>
  <r>
    <n v="2269"/>
    <s v="Treasure Decks for 5th Edition - Only $12!"/>
    <x v="2267"/>
    <x v="30"/>
    <x v="1599"/>
    <x v="0"/>
    <x v="0"/>
    <s v="USD"/>
    <n v="1488862800"/>
    <n v="1486745663"/>
    <x v="0"/>
    <x v="443"/>
    <x v="0"/>
    <s v="games/tabletop games"/>
    <x v="323"/>
    <x v="1648"/>
    <x v="6"/>
    <x v="32"/>
  </r>
  <r>
    <n v="2270"/>
    <s v="MCG Premium Sleeves &amp; Accessories"/>
    <x v="2268"/>
    <x v="31"/>
    <x v="1600"/>
    <x v="0"/>
    <x v="0"/>
    <s v="USD"/>
    <n v="1484085540"/>
    <n v="1482353513"/>
    <x v="0"/>
    <x v="444"/>
    <x v="0"/>
    <s v="games/tabletop games"/>
    <x v="324"/>
    <x v="1649"/>
    <x v="6"/>
    <x v="32"/>
  </r>
  <r>
    <n v="2271"/>
    <s v="Man vs Meeple Season One Kickstarter"/>
    <x v="2269"/>
    <x v="22"/>
    <x v="1601"/>
    <x v="0"/>
    <x v="0"/>
    <s v="USD"/>
    <n v="1481328004"/>
    <n v="1478736004"/>
    <x v="0"/>
    <x v="445"/>
    <x v="0"/>
    <s v="games/tabletop games"/>
    <x v="103"/>
    <x v="1650"/>
    <x v="6"/>
    <x v="32"/>
  </r>
  <r>
    <n v="2272"/>
    <s v="Pick the Lock"/>
    <x v="2270"/>
    <x v="28"/>
    <x v="1602"/>
    <x v="0"/>
    <x v="0"/>
    <s v="USD"/>
    <n v="1449506836"/>
    <n v="1446914836"/>
    <x v="0"/>
    <x v="446"/>
    <x v="0"/>
    <s v="games/tabletop games"/>
    <x v="325"/>
    <x v="1651"/>
    <x v="6"/>
    <x v="32"/>
  </r>
  <r>
    <n v="2273"/>
    <s v="Get Adler! Premium Edition"/>
    <x v="2271"/>
    <x v="30"/>
    <x v="1603"/>
    <x v="0"/>
    <x v="5"/>
    <s v="CAD"/>
    <n v="1489320642"/>
    <n v="1487164242"/>
    <x v="0"/>
    <x v="206"/>
    <x v="0"/>
    <s v="games/tabletop games"/>
    <x v="47"/>
    <x v="1652"/>
    <x v="6"/>
    <x v="32"/>
  </r>
  <r>
    <n v="2274"/>
    <s v="Ryubix Manor--Madness, Betrayal, Murder, Vengeance... Family"/>
    <x v="2272"/>
    <x v="30"/>
    <x v="1604"/>
    <x v="0"/>
    <x v="0"/>
    <s v="USD"/>
    <n v="1393156857"/>
    <n v="1390564857"/>
    <x v="0"/>
    <x v="221"/>
    <x v="0"/>
    <s v="games/tabletop games"/>
    <x v="28"/>
    <x v="1653"/>
    <x v="6"/>
    <x v="32"/>
  </r>
  <r>
    <n v="2275"/>
    <s v="Samurai Dwarves (Korobokuru)"/>
    <x v="2273"/>
    <x v="81"/>
    <x v="1605"/>
    <x v="0"/>
    <x v="1"/>
    <s v="GBP"/>
    <n v="1419259679"/>
    <n v="1416667679"/>
    <x v="0"/>
    <x v="1"/>
    <x v="0"/>
    <s v="games/tabletop games"/>
    <x v="326"/>
    <x v="1654"/>
    <x v="6"/>
    <x v="32"/>
  </r>
  <r>
    <n v="2276"/>
    <s v="Giggle Chips:  ABC Computer Science Game Cards"/>
    <x v="2274"/>
    <x v="335"/>
    <x v="1606"/>
    <x v="0"/>
    <x v="0"/>
    <s v="USD"/>
    <n v="1388936289"/>
    <n v="1386344289"/>
    <x v="0"/>
    <x v="11"/>
    <x v="0"/>
    <s v="games/tabletop games"/>
    <x v="6"/>
    <x v="446"/>
    <x v="6"/>
    <x v="32"/>
  </r>
  <r>
    <n v="2277"/>
    <s v="Police Precinct"/>
    <x v="2275"/>
    <x v="0"/>
    <x v="1607"/>
    <x v="0"/>
    <x v="0"/>
    <s v="USD"/>
    <n v="1330359423"/>
    <n v="1327767423"/>
    <x v="0"/>
    <x v="447"/>
    <x v="0"/>
    <s v="games/tabletop games"/>
    <x v="48"/>
    <x v="1655"/>
    <x v="6"/>
    <x v="32"/>
  </r>
  <r>
    <n v="2278"/>
    <s v="Eternity Dice - Regular and D6 Charms Edition"/>
    <x v="2276"/>
    <x v="13"/>
    <x v="1608"/>
    <x v="0"/>
    <x v="13"/>
    <s v="EUR"/>
    <n v="1451861940"/>
    <n v="1448902867"/>
    <x v="0"/>
    <x v="332"/>
    <x v="0"/>
    <s v="games/tabletop games"/>
    <x v="306"/>
    <x v="1656"/>
    <x v="6"/>
    <x v="32"/>
  </r>
  <r>
    <n v="2279"/>
    <s v="Zombie Apocalypse Geocaching"/>
    <x v="2277"/>
    <x v="28"/>
    <x v="1609"/>
    <x v="0"/>
    <x v="0"/>
    <s v="USD"/>
    <n v="1423022400"/>
    <n v="1421436099"/>
    <x v="0"/>
    <x v="58"/>
    <x v="0"/>
    <s v="games/tabletop games"/>
    <x v="224"/>
    <x v="1657"/>
    <x v="6"/>
    <x v="32"/>
  </r>
  <r>
    <n v="2280"/>
    <s v="Song of Blades: Hammer and Forge"/>
    <x v="2278"/>
    <x v="336"/>
    <x v="1610"/>
    <x v="0"/>
    <x v="0"/>
    <s v="USD"/>
    <n v="1442501991"/>
    <n v="1439909991"/>
    <x v="0"/>
    <x v="436"/>
    <x v="0"/>
    <s v="games/tabletop games"/>
    <x v="327"/>
    <x v="1658"/>
    <x v="6"/>
    <x v="32"/>
  </r>
  <r>
    <n v="2281"/>
    <s v="Lewis Robertson Band EP!"/>
    <x v="2279"/>
    <x v="43"/>
    <x v="1611"/>
    <x v="0"/>
    <x v="0"/>
    <s v="USD"/>
    <n v="1311576600"/>
    <n v="1306219897"/>
    <x v="0"/>
    <x v="202"/>
    <x v="0"/>
    <s v="music/rock"/>
    <x v="85"/>
    <x v="1659"/>
    <x v="4"/>
    <x v="11"/>
  </r>
  <r>
    <n v="2282"/>
    <s v="Sage King's Debut Album"/>
    <x v="2280"/>
    <x v="47"/>
    <x v="1612"/>
    <x v="0"/>
    <x v="0"/>
    <s v="USD"/>
    <n v="1452744686"/>
    <n v="1447560686"/>
    <x v="0"/>
    <x v="8"/>
    <x v="0"/>
    <s v="music/rock"/>
    <x v="85"/>
    <x v="1660"/>
    <x v="4"/>
    <x v="11"/>
  </r>
  <r>
    <n v="2283"/>
    <s v="KEEP THE HEART BEATING! HELP US FUND OUR FULL LENGTH RECORD!"/>
    <x v="2281"/>
    <x v="9"/>
    <x v="1613"/>
    <x v="0"/>
    <x v="0"/>
    <s v="USD"/>
    <n v="1336528804"/>
    <n v="1331348404"/>
    <x v="0"/>
    <x v="53"/>
    <x v="0"/>
    <s v="music/rock"/>
    <x v="7"/>
    <x v="1514"/>
    <x v="4"/>
    <x v="11"/>
  </r>
  <r>
    <n v="2284"/>
    <s v="Make a record, write a song, take the Vinyl Skyway. "/>
    <x v="2282"/>
    <x v="12"/>
    <x v="1614"/>
    <x v="0"/>
    <x v="0"/>
    <s v="USD"/>
    <n v="1299902400"/>
    <n v="1297451245"/>
    <x v="0"/>
    <x v="211"/>
    <x v="0"/>
    <s v="music/rock"/>
    <x v="6"/>
    <x v="1661"/>
    <x v="4"/>
    <x v="11"/>
  </r>
  <r>
    <n v="2285"/>
    <s v="Blue Sky Alert &amp; The Retro Rock Machine of Fun"/>
    <x v="2283"/>
    <x v="9"/>
    <x v="1615"/>
    <x v="0"/>
    <x v="0"/>
    <s v="USD"/>
    <n v="1340944043"/>
    <n v="1338352043"/>
    <x v="0"/>
    <x v="1"/>
    <x v="0"/>
    <s v="music/rock"/>
    <x v="10"/>
    <x v="1662"/>
    <x v="4"/>
    <x v="11"/>
  </r>
  <r>
    <n v="2286"/>
    <s v="Arson In The Suburbs"/>
    <x v="2284"/>
    <x v="15"/>
    <x v="1616"/>
    <x v="0"/>
    <x v="0"/>
    <s v="USD"/>
    <n v="1378439940"/>
    <n v="1376003254"/>
    <x v="0"/>
    <x v="25"/>
    <x v="0"/>
    <s v="music/rock"/>
    <x v="8"/>
    <x v="1663"/>
    <x v="4"/>
    <x v="11"/>
  </r>
  <r>
    <n v="2287"/>
    <s v="Crushed Out - TEETH - album pre-order / 12&quot; vinyl LP debut"/>
    <x v="2285"/>
    <x v="37"/>
    <x v="1617"/>
    <x v="0"/>
    <x v="0"/>
    <s v="USD"/>
    <n v="1403539260"/>
    <n v="1401724860"/>
    <x v="0"/>
    <x v="448"/>
    <x v="0"/>
    <s v="music/rock"/>
    <x v="28"/>
    <x v="1664"/>
    <x v="4"/>
    <x v="11"/>
  </r>
  <r>
    <n v="2288"/>
    <s v="Press Michael Zucker's 2012 album Technocracy on VINYL!"/>
    <x v="2286"/>
    <x v="28"/>
    <x v="1099"/>
    <x v="0"/>
    <x v="0"/>
    <s v="USD"/>
    <n v="1340733600"/>
    <n v="1339098689"/>
    <x v="0"/>
    <x v="20"/>
    <x v="0"/>
    <s v="music/rock"/>
    <x v="8"/>
    <x v="1665"/>
    <x v="4"/>
    <x v="11"/>
  </r>
  <r>
    <n v="2289"/>
    <s v="Blind Man Deaf Boy Tour!"/>
    <x v="2287"/>
    <x v="15"/>
    <x v="1618"/>
    <x v="0"/>
    <x v="0"/>
    <s v="USD"/>
    <n v="1386372120"/>
    <n v="1382659060"/>
    <x v="0"/>
    <x v="20"/>
    <x v="0"/>
    <s v="music/rock"/>
    <x v="13"/>
    <x v="1666"/>
    <x v="4"/>
    <x v="11"/>
  </r>
  <r>
    <n v="2290"/>
    <s v="American Standard Needs to Release Their Debut EP"/>
    <x v="2288"/>
    <x v="15"/>
    <x v="1619"/>
    <x v="0"/>
    <x v="0"/>
    <s v="USD"/>
    <n v="1259686800"/>
    <n v="1252908330"/>
    <x v="0"/>
    <x v="60"/>
    <x v="0"/>
    <s v="music/rock"/>
    <x v="3"/>
    <x v="1667"/>
    <x v="4"/>
    <x v="11"/>
  </r>
  <r>
    <n v="2291"/>
    <s v="Create thatwasthen's new album with them!"/>
    <x v="2289"/>
    <x v="30"/>
    <x v="1620"/>
    <x v="0"/>
    <x v="0"/>
    <s v="USD"/>
    <n v="1335153600"/>
    <n v="1332199618"/>
    <x v="0"/>
    <x v="68"/>
    <x v="0"/>
    <s v="music/rock"/>
    <x v="36"/>
    <x v="1668"/>
    <x v="4"/>
    <x v="11"/>
  </r>
  <r>
    <n v="2292"/>
    <s v="BE A PART OF HISTORY!"/>
    <x v="2290"/>
    <x v="13"/>
    <x v="1621"/>
    <x v="0"/>
    <x v="0"/>
    <s v="USD"/>
    <n v="1334767476"/>
    <n v="1332175476"/>
    <x v="0"/>
    <x v="67"/>
    <x v="0"/>
    <s v="music/rock"/>
    <x v="13"/>
    <x v="832"/>
    <x v="4"/>
    <x v="11"/>
  </r>
  <r>
    <n v="2293"/>
    <s v="&quot;Hurt N' Wrong&quot; New Album Fundraiser!"/>
    <x v="2291"/>
    <x v="16"/>
    <x v="1622"/>
    <x v="0"/>
    <x v="0"/>
    <s v="USD"/>
    <n v="1348545540"/>
    <n v="1346345999"/>
    <x v="0"/>
    <x v="74"/>
    <x v="0"/>
    <s v="music/rock"/>
    <x v="29"/>
    <x v="1669"/>
    <x v="4"/>
    <x v="11"/>
  </r>
  <r>
    <n v="2294"/>
    <s v="Monte Pittman's new album &quot;M.P.3: The Power Of Three, Pt. 2&quot;"/>
    <x v="2292"/>
    <x v="10"/>
    <x v="1623"/>
    <x v="0"/>
    <x v="0"/>
    <s v="USD"/>
    <n v="1358702480"/>
    <n v="1356110480"/>
    <x v="0"/>
    <x v="300"/>
    <x v="0"/>
    <s v="music/rock"/>
    <x v="91"/>
    <x v="1670"/>
    <x v="4"/>
    <x v="11"/>
  </r>
  <r>
    <n v="2295"/>
    <s v="SHADOWRAPTR: The Second Coming. (Sophomore LP)"/>
    <x v="2293"/>
    <x v="38"/>
    <x v="1624"/>
    <x v="0"/>
    <x v="0"/>
    <s v="USD"/>
    <n v="1359240856"/>
    <n v="1356648856"/>
    <x v="0"/>
    <x v="69"/>
    <x v="0"/>
    <s v="music/rock"/>
    <x v="105"/>
    <x v="1671"/>
    <x v="4"/>
    <x v="11"/>
  </r>
  <r>
    <n v="2296"/>
    <s v="HAMELL ON TRIAL IS RECORDING AN ALBUM"/>
    <x v="2294"/>
    <x v="39"/>
    <x v="1625"/>
    <x v="0"/>
    <x v="0"/>
    <s v="USD"/>
    <n v="1330018426"/>
    <n v="1326994426"/>
    <x v="0"/>
    <x v="108"/>
    <x v="0"/>
    <s v="music/rock"/>
    <x v="328"/>
    <x v="1672"/>
    <x v="4"/>
    <x v="11"/>
  </r>
  <r>
    <n v="2297"/>
    <s v="Company Company: Debut EP"/>
    <x v="2295"/>
    <x v="28"/>
    <x v="1626"/>
    <x v="0"/>
    <x v="0"/>
    <s v="USD"/>
    <n v="1331697540"/>
    <n v="1328749249"/>
    <x v="0"/>
    <x v="10"/>
    <x v="0"/>
    <s v="music/rock"/>
    <x v="7"/>
    <x v="1673"/>
    <x v="4"/>
    <x v="11"/>
  </r>
  <r>
    <n v="2298"/>
    <s v="Jonny Gray: First Full Length Album"/>
    <x v="2296"/>
    <x v="11"/>
    <x v="1627"/>
    <x v="0"/>
    <x v="0"/>
    <s v="USD"/>
    <n v="1395861033"/>
    <n v="1393272633"/>
    <x v="0"/>
    <x v="449"/>
    <x v="0"/>
    <s v="music/rock"/>
    <x v="2"/>
    <x v="1674"/>
    <x v="4"/>
    <x v="11"/>
  </r>
  <r>
    <n v="2299"/>
    <s v="HELP FLY RADIO FINISH THEIR FULL LENGTH ALBUM!"/>
    <x v="2297"/>
    <x v="43"/>
    <x v="1628"/>
    <x v="0"/>
    <x v="0"/>
    <s v="USD"/>
    <n v="1296953209"/>
    <n v="1295657209"/>
    <x v="0"/>
    <x v="25"/>
    <x v="0"/>
    <s v="music/rock"/>
    <x v="329"/>
    <x v="1675"/>
    <x v="4"/>
    <x v="11"/>
  </r>
  <r>
    <n v="2300"/>
    <s v="Keep The Prison Van Rolling"/>
    <x v="2298"/>
    <x v="134"/>
    <x v="1629"/>
    <x v="0"/>
    <x v="0"/>
    <s v="USD"/>
    <n v="1340904416"/>
    <n v="1339694816"/>
    <x v="0"/>
    <x v="63"/>
    <x v="0"/>
    <s v="music/rock"/>
    <x v="7"/>
    <x v="1211"/>
    <x v="4"/>
    <x v="11"/>
  </r>
  <r>
    <n v="2301"/>
    <s v="Time Crash"/>
    <x v="2299"/>
    <x v="10"/>
    <x v="1630"/>
    <x v="0"/>
    <x v="0"/>
    <s v="USD"/>
    <n v="1371785496"/>
    <n v="1369193496"/>
    <x v="1"/>
    <x v="263"/>
    <x v="0"/>
    <s v="music/indie rock"/>
    <x v="84"/>
    <x v="484"/>
    <x v="4"/>
    <x v="14"/>
  </r>
  <r>
    <n v="2302"/>
    <s v="Wildcat Strike's 2nd album release - Digital Age"/>
    <x v="2300"/>
    <x v="98"/>
    <x v="1631"/>
    <x v="0"/>
    <x v="0"/>
    <s v="USD"/>
    <n v="1388473200"/>
    <n v="1385585434"/>
    <x v="1"/>
    <x v="268"/>
    <x v="0"/>
    <s v="music/indie rock"/>
    <x v="193"/>
    <x v="131"/>
    <x v="4"/>
    <x v="14"/>
  </r>
  <r>
    <n v="2303"/>
    <s v="Abby Travis Vinyl Picture Disc/ Limited edition CD"/>
    <x v="2301"/>
    <x v="337"/>
    <x v="1632"/>
    <x v="0"/>
    <x v="0"/>
    <s v="USD"/>
    <n v="1323747596"/>
    <n v="1320287996"/>
    <x v="1"/>
    <x v="273"/>
    <x v="0"/>
    <s v="music/indie rock"/>
    <x v="15"/>
    <x v="1676"/>
    <x v="4"/>
    <x v="14"/>
  </r>
  <r>
    <n v="2304"/>
    <s v="Anna Ash â˜† Recording Project â˜† 2011         â™˜"/>
    <x v="2302"/>
    <x v="12"/>
    <x v="1633"/>
    <x v="0"/>
    <x v="0"/>
    <s v="USD"/>
    <n v="1293857940"/>
    <n v="1290281691"/>
    <x v="1"/>
    <x v="116"/>
    <x v="0"/>
    <s v="music/indie rock"/>
    <x v="7"/>
    <x v="1677"/>
    <x v="4"/>
    <x v="14"/>
  </r>
  <r>
    <n v="2305"/>
    <s v="HANK &amp; CUPCAKES 'CA$H 4 GOLD' MEGA TOUR!"/>
    <x v="2303"/>
    <x v="102"/>
    <x v="1634"/>
    <x v="0"/>
    <x v="0"/>
    <s v="USD"/>
    <n v="1407520800"/>
    <n v="1405356072"/>
    <x v="1"/>
    <x v="157"/>
    <x v="0"/>
    <s v="music/indie rock"/>
    <x v="7"/>
    <x v="1678"/>
    <x v="4"/>
    <x v="14"/>
  </r>
  <r>
    <n v="2306"/>
    <s v="Cook Up a Record with Dewveall"/>
    <x v="2304"/>
    <x v="8"/>
    <x v="1635"/>
    <x v="0"/>
    <x v="0"/>
    <s v="USD"/>
    <n v="1331352129"/>
    <n v="1328760129"/>
    <x v="1"/>
    <x v="196"/>
    <x v="0"/>
    <s v="music/indie rock"/>
    <x v="13"/>
    <x v="1679"/>
    <x v="4"/>
    <x v="14"/>
  </r>
  <r>
    <n v="2307"/>
    <s v="Bones - The New EP by Matt Phillips"/>
    <x v="2305"/>
    <x v="338"/>
    <x v="1636"/>
    <x v="0"/>
    <x v="0"/>
    <s v="USD"/>
    <n v="1336245328"/>
    <n v="1333653333"/>
    <x v="1"/>
    <x v="11"/>
    <x v="0"/>
    <s v="music/indie rock"/>
    <x v="13"/>
    <x v="1680"/>
    <x v="4"/>
    <x v="14"/>
  </r>
  <r>
    <n v="2308"/>
    <s v="The Ember Days Audio/Visual Experience"/>
    <x v="2306"/>
    <x v="63"/>
    <x v="1637"/>
    <x v="0"/>
    <x v="0"/>
    <s v="USD"/>
    <n v="1409274000"/>
    <n v="1406847996"/>
    <x v="1"/>
    <x v="450"/>
    <x v="0"/>
    <s v="music/indie rock"/>
    <x v="7"/>
    <x v="1681"/>
    <x v="4"/>
    <x v="14"/>
  </r>
  <r>
    <n v="2309"/>
    <s v="// Marny Lion Proudfit /\/\/\ Album Release \\"/>
    <x v="2307"/>
    <x v="12"/>
    <x v="1638"/>
    <x v="0"/>
    <x v="0"/>
    <s v="USD"/>
    <n v="1362872537"/>
    <n v="1359848537"/>
    <x v="1"/>
    <x v="329"/>
    <x v="0"/>
    <s v="music/indie rock"/>
    <x v="13"/>
    <x v="1682"/>
    <x v="4"/>
    <x v="14"/>
  </r>
  <r>
    <n v="2310"/>
    <s v="John Vanderslice's DAGGER BEACH: The New Album"/>
    <x v="2308"/>
    <x v="17"/>
    <x v="1639"/>
    <x v="0"/>
    <x v="0"/>
    <s v="USD"/>
    <n v="1363889015"/>
    <n v="1361300615"/>
    <x v="1"/>
    <x v="451"/>
    <x v="0"/>
    <s v="music/indie rock"/>
    <x v="330"/>
    <x v="1683"/>
    <x v="4"/>
    <x v="14"/>
  </r>
  <r>
    <n v="2311"/>
    <s v="Mary Fagan's CD Project!"/>
    <x v="2309"/>
    <x v="7"/>
    <x v="1640"/>
    <x v="0"/>
    <x v="0"/>
    <s v="USD"/>
    <n v="1399421189"/>
    <n v="1396829189"/>
    <x v="1"/>
    <x v="201"/>
    <x v="0"/>
    <s v="music/indie rock"/>
    <x v="3"/>
    <x v="1684"/>
    <x v="4"/>
    <x v="14"/>
  </r>
  <r>
    <n v="2312"/>
    <s v="DINOWALRUS: 3RD RECORD ON VINYL"/>
    <x v="2310"/>
    <x v="9"/>
    <x v="1641"/>
    <x v="0"/>
    <x v="0"/>
    <s v="USD"/>
    <n v="1397862000"/>
    <n v="1395155478"/>
    <x v="1"/>
    <x v="1"/>
    <x v="0"/>
    <s v="music/indie rock"/>
    <x v="29"/>
    <x v="1685"/>
    <x v="4"/>
    <x v="14"/>
  </r>
  <r>
    <n v="2313"/>
    <s v="A SUNNY DAY IN GLASGOW"/>
    <x v="2311"/>
    <x v="10"/>
    <x v="1642"/>
    <x v="0"/>
    <x v="0"/>
    <s v="USD"/>
    <n v="1336086026"/>
    <n v="1333494026"/>
    <x v="1"/>
    <x v="328"/>
    <x v="0"/>
    <s v="music/indie rock"/>
    <x v="98"/>
    <x v="150"/>
    <x v="4"/>
    <x v="14"/>
  </r>
  <r>
    <n v="2314"/>
    <s v="Eliot &amp; Ead's First Studio Album, &quot;The Flyover States&quot;"/>
    <x v="2312"/>
    <x v="38"/>
    <x v="1643"/>
    <x v="0"/>
    <x v="0"/>
    <s v="USD"/>
    <n v="1339074857"/>
    <n v="1336482857"/>
    <x v="1"/>
    <x v="133"/>
    <x v="0"/>
    <s v="music/indie rock"/>
    <x v="96"/>
    <x v="789"/>
    <x v="4"/>
    <x v="14"/>
  </r>
  <r>
    <n v="2315"/>
    <s v="RICE Presses Their Debut Album 'Keep Warm' On Vinyl"/>
    <x v="2313"/>
    <x v="30"/>
    <x v="1644"/>
    <x v="0"/>
    <x v="0"/>
    <s v="USD"/>
    <n v="1336238743"/>
    <n v="1333646743"/>
    <x v="1"/>
    <x v="31"/>
    <x v="0"/>
    <s v="music/indie rock"/>
    <x v="33"/>
    <x v="1686"/>
    <x v="4"/>
    <x v="14"/>
  </r>
  <r>
    <n v="2316"/>
    <s v="&quot;The Universal Thump&quot; - The New Album by Greta Gertler"/>
    <x v="2314"/>
    <x v="36"/>
    <x v="1645"/>
    <x v="0"/>
    <x v="0"/>
    <s v="USD"/>
    <n v="1260383040"/>
    <n v="1253726650"/>
    <x v="1"/>
    <x v="452"/>
    <x v="0"/>
    <s v="music/indie rock"/>
    <x v="3"/>
    <x v="1687"/>
    <x v="4"/>
    <x v="14"/>
  </r>
  <r>
    <n v="2317"/>
    <s v="ibreatheFUR / He Can Jog split Cassette"/>
    <x v="2315"/>
    <x v="44"/>
    <x v="1646"/>
    <x v="0"/>
    <x v="0"/>
    <s v="USD"/>
    <n v="1266210000"/>
    <n v="1263474049"/>
    <x v="1"/>
    <x v="19"/>
    <x v="0"/>
    <s v="music/indie rock"/>
    <x v="3"/>
    <x v="1688"/>
    <x v="4"/>
    <x v="14"/>
  </r>
  <r>
    <n v="2318"/>
    <s v="Songs For Unusual Creatures"/>
    <x v="2316"/>
    <x v="10"/>
    <x v="1647"/>
    <x v="0"/>
    <x v="0"/>
    <s v="USD"/>
    <n v="1253937540"/>
    <n v="1251214014"/>
    <x v="1"/>
    <x v="430"/>
    <x v="0"/>
    <s v="music/indie rock"/>
    <x v="10"/>
    <x v="1689"/>
    <x v="4"/>
    <x v="14"/>
  </r>
  <r>
    <n v="2319"/>
    <s v="Nevada Color recording first full-length album &quot;Adventures&quot;"/>
    <x v="2317"/>
    <x v="9"/>
    <x v="1648"/>
    <x v="0"/>
    <x v="0"/>
    <s v="USD"/>
    <n v="1387072685"/>
    <n v="1384480685"/>
    <x v="1"/>
    <x v="99"/>
    <x v="0"/>
    <s v="music/indie rock"/>
    <x v="29"/>
    <x v="1690"/>
    <x v="4"/>
    <x v="14"/>
  </r>
  <r>
    <n v="2320"/>
    <s v="Ocean Versus Daughter's New Album!"/>
    <x v="2318"/>
    <x v="10"/>
    <x v="1649"/>
    <x v="0"/>
    <x v="0"/>
    <s v="USD"/>
    <n v="1396463800"/>
    <n v="1393443400"/>
    <x v="1"/>
    <x v="30"/>
    <x v="0"/>
    <s v="music/indie rock"/>
    <x v="15"/>
    <x v="880"/>
    <x v="4"/>
    <x v="14"/>
  </r>
  <r>
    <n v="2321"/>
    <s v="WienerWÃ¼rze"/>
    <x v="2319"/>
    <x v="339"/>
    <x v="1650"/>
    <x v="3"/>
    <x v="15"/>
    <s v="EUR"/>
    <n v="1491282901"/>
    <n v="1488694501"/>
    <x v="0"/>
    <x v="31"/>
    <x v="1"/>
    <s v="food/small batch"/>
    <x v="115"/>
    <x v="1691"/>
    <x v="7"/>
    <x v="33"/>
  </r>
  <r>
    <n v="2322"/>
    <s v="Jen bakes shortbread needs a commercial kitchen!"/>
    <x v="2320"/>
    <x v="200"/>
    <x v="1079"/>
    <x v="3"/>
    <x v="0"/>
    <s v="USD"/>
    <n v="1491769769"/>
    <n v="1489181369"/>
    <x v="0"/>
    <x v="80"/>
    <x v="1"/>
    <s v="food/small batch"/>
    <x v="56"/>
    <x v="1209"/>
    <x v="7"/>
    <x v="33"/>
  </r>
  <r>
    <n v="2323"/>
    <s v="Beef Sticks, the Ultimate Protein Snack"/>
    <x v="2321"/>
    <x v="49"/>
    <x v="678"/>
    <x v="3"/>
    <x v="0"/>
    <s v="USD"/>
    <n v="1490033247"/>
    <n v="1489428447"/>
    <x v="0"/>
    <x v="80"/>
    <x v="1"/>
    <s v="food/small batch"/>
    <x v="216"/>
    <x v="179"/>
    <x v="7"/>
    <x v="33"/>
  </r>
  <r>
    <n v="2324"/>
    <s v="Pies not Lies"/>
    <x v="2322"/>
    <x v="51"/>
    <x v="970"/>
    <x v="3"/>
    <x v="1"/>
    <s v="GBP"/>
    <n v="1490559285"/>
    <n v="1487970885"/>
    <x v="0"/>
    <x v="42"/>
    <x v="1"/>
    <s v="food/small batch"/>
    <x v="70"/>
    <x v="1692"/>
    <x v="7"/>
    <x v="33"/>
  </r>
  <r>
    <n v="2325"/>
    <s v="MAGA Private Label Spicy Sauce"/>
    <x v="2323"/>
    <x v="28"/>
    <x v="439"/>
    <x v="3"/>
    <x v="0"/>
    <s v="USD"/>
    <n v="1490830331"/>
    <n v="1488241931"/>
    <x v="0"/>
    <x v="63"/>
    <x v="1"/>
    <s v="food/small batch"/>
    <x v="59"/>
    <x v="1693"/>
    <x v="7"/>
    <x v="33"/>
  </r>
  <r>
    <n v="2326"/>
    <s v="Gourmet Steak Hot Dogs By The Savage Wienerâ„¢"/>
    <x v="2324"/>
    <x v="36"/>
    <x v="1651"/>
    <x v="3"/>
    <x v="0"/>
    <s v="USD"/>
    <n v="1493571600"/>
    <n v="1489106948"/>
    <x v="0"/>
    <x v="29"/>
    <x v="1"/>
    <s v="food/small batch"/>
    <x v="60"/>
    <x v="1694"/>
    <x v="7"/>
    <x v="33"/>
  </r>
  <r>
    <n v="2327"/>
    <s v="Kraut Source - Fermentation Made Simple"/>
    <x v="2325"/>
    <x v="19"/>
    <x v="1652"/>
    <x v="0"/>
    <x v="0"/>
    <s v="USD"/>
    <n v="1409090440"/>
    <n v="1406066440"/>
    <x v="1"/>
    <x v="453"/>
    <x v="0"/>
    <s v="food/small batch"/>
    <x v="331"/>
    <x v="1695"/>
    <x v="7"/>
    <x v="33"/>
  </r>
  <r>
    <n v="2328"/>
    <s v="Bravado Spice | Bigger &amp; Bolder"/>
    <x v="2326"/>
    <x v="3"/>
    <x v="1653"/>
    <x v="0"/>
    <x v="0"/>
    <s v="USD"/>
    <n v="1434307537"/>
    <n v="1431715537"/>
    <x v="1"/>
    <x v="416"/>
    <x v="0"/>
    <s v="food/small batch"/>
    <x v="172"/>
    <x v="1696"/>
    <x v="7"/>
    <x v="33"/>
  </r>
  <r>
    <n v="2329"/>
    <s v="Half Moon Bay Distillery"/>
    <x v="2327"/>
    <x v="31"/>
    <x v="1654"/>
    <x v="0"/>
    <x v="0"/>
    <s v="USD"/>
    <n v="1405609146"/>
    <n v="1403017146"/>
    <x v="1"/>
    <x v="207"/>
    <x v="0"/>
    <s v="food/small batch"/>
    <x v="6"/>
    <x v="1697"/>
    <x v="7"/>
    <x v="33"/>
  </r>
  <r>
    <n v="2330"/>
    <s v="Let's Launch Griffo Distillery's Whiskey Barrel Program!"/>
    <x v="2328"/>
    <x v="19"/>
    <x v="1655"/>
    <x v="0"/>
    <x v="0"/>
    <s v="USD"/>
    <n v="1451001600"/>
    <n v="1448400943"/>
    <x v="1"/>
    <x v="430"/>
    <x v="0"/>
    <s v="food/small batch"/>
    <x v="21"/>
    <x v="1698"/>
    <x v="7"/>
    <x v="33"/>
  </r>
  <r>
    <n v="2331"/>
    <s v="Meadowlands Chocolate"/>
    <x v="2329"/>
    <x v="6"/>
    <x v="1656"/>
    <x v="0"/>
    <x v="0"/>
    <s v="USD"/>
    <n v="1408320490"/>
    <n v="1405728490"/>
    <x v="1"/>
    <x v="454"/>
    <x v="0"/>
    <s v="food/small batch"/>
    <x v="124"/>
    <x v="1699"/>
    <x v="7"/>
    <x v="33"/>
  </r>
  <r>
    <n v="2332"/>
    <s v="Organic, Small Batch Dried Pastas Made in Los Angeles"/>
    <x v="2330"/>
    <x v="31"/>
    <x v="1657"/>
    <x v="0"/>
    <x v="0"/>
    <s v="USD"/>
    <n v="1423235071"/>
    <n v="1420643071"/>
    <x v="1"/>
    <x v="455"/>
    <x v="0"/>
    <s v="food/small batch"/>
    <x v="6"/>
    <x v="1700"/>
    <x v="7"/>
    <x v="33"/>
  </r>
  <r>
    <n v="2333"/>
    <s v="Two Hundred Chocolate Truffles"/>
    <x v="2331"/>
    <x v="20"/>
    <x v="610"/>
    <x v="0"/>
    <x v="0"/>
    <s v="USD"/>
    <n v="1401385800"/>
    <n v="1399563390"/>
    <x v="1"/>
    <x v="225"/>
    <x v="0"/>
    <s v="food/small batch"/>
    <x v="197"/>
    <x v="1701"/>
    <x v="7"/>
    <x v="33"/>
  </r>
  <r>
    <n v="2334"/>
    <s v="Picnic Pops in Your Grocery Store!"/>
    <x v="2332"/>
    <x v="23"/>
    <x v="1658"/>
    <x v="0"/>
    <x v="0"/>
    <s v="USD"/>
    <n v="1415208840"/>
    <n v="1412611498"/>
    <x v="1"/>
    <x v="85"/>
    <x v="0"/>
    <s v="food/small batch"/>
    <x v="21"/>
    <x v="1702"/>
    <x v="7"/>
    <x v="33"/>
  </r>
  <r>
    <n v="2335"/>
    <s v="A Modern-Day Salt Works in Gloucester, Mass.!"/>
    <x v="2333"/>
    <x v="31"/>
    <x v="1659"/>
    <x v="0"/>
    <x v="0"/>
    <s v="USD"/>
    <n v="1402494243"/>
    <n v="1399902243"/>
    <x v="1"/>
    <x v="170"/>
    <x v="0"/>
    <s v="food/small batch"/>
    <x v="21"/>
    <x v="1703"/>
    <x v="7"/>
    <x v="33"/>
  </r>
  <r>
    <n v="2336"/>
    <s v="SOSU Barrel-Aged Sriracha"/>
    <x v="2334"/>
    <x v="22"/>
    <x v="1660"/>
    <x v="0"/>
    <x v="0"/>
    <s v="USD"/>
    <n v="1394316695"/>
    <n v="1390860695"/>
    <x v="1"/>
    <x v="456"/>
    <x v="0"/>
    <s v="food/small batch"/>
    <x v="332"/>
    <x v="1704"/>
    <x v="7"/>
    <x v="33"/>
  </r>
  <r>
    <n v="2337"/>
    <s v="The Hudson Standard Bitters and Shrubs"/>
    <x v="2335"/>
    <x v="14"/>
    <x v="1661"/>
    <x v="0"/>
    <x v="0"/>
    <s v="USD"/>
    <n v="1403796143"/>
    <n v="1401204143"/>
    <x v="1"/>
    <x v="122"/>
    <x v="0"/>
    <s v="food/small batch"/>
    <x v="38"/>
    <x v="1705"/>
    <x v="7"/>
    <x v="33"/>
  </r>
  <r>
    <n v="2338"/>
    <s v="Mountain Morsels: Nutritious, Tasty, Fruit &amp; Nut Treats!"/>
    <x v="2336"/>
    <x v="36"/>
    <x v="1662"/>
    <x v="0"/>
    <x v="0"/>
    <s v="USD"/>
    <n v="1404077484"/>
    <n v="1401485484"/>
    <x v="1"/>
    <x v="252"/>
    <x v="0"/>
    <s v="food/small batch"/>
    <x v="7"/>
    <x v="1706"/>
    <x v="7"/>
    <x v="33"/>
  </r>
  <r>
    <n v="2339"/>
    <s v="CACOCO - The Drinking Chocolate Revival"/>
    <x v="2337"/>
    <x v="31"/>
    <x v="1663"/>
    <x v="0"/>
    <x v="0"/>
    <s v="USD"/>
    <n v="1482134340"/>
    <n v="1479496309"/>
    <x v="1"/>
    <x v="457"/>
    <x v="0"/>
    <s v="food/small batch"/>
    <x v="238"/>
    <x v="1707"/>
    <x v="7"/>
    <x v="33"/>
  </r>
  <r>
    <n v="2340"/>
    <s v="Doughnuts with love by Strange Matter Coffee"/>
    <x v="2338"/>
    <x v="79"/>
    <x v="1664"/>
    <x v="0"/>
    <x v="0"/>
    <s v="USD"/>
    <n v="1477841138"/>
    <n v="1475249138"/>
    <x v="1"/>
    <x v="458"/>
    <x v="0"/>
    <s v="food/small batch"/>
    <x v="6"/>
    <x v="1708"/>
    <x v="7"/>
    <x v="33"/>
  </r>
  <r>
    <n v="2341"/>
    <s v="Cutting Edge Fitness Website (Canceled)"/>
    <x v="2339"/>
    <x v="10"/>
    <x v="117"/>
    <x v="1"/>
    <x v="0"/>
    <s v="USD"/>
    <n v="1436729504"/>
    <n v="1434137504"/>
    <x v="0"/>
    <x v="78"/>
    <x v="1"/>
    <s v="technology/web"/>
    <x v="50"/>
    <x v="121"/>
    <x v="2"/>
    <x v="7"/>
  </r>
  <r>
    <n v="2342"/>
    <s v="The Future Mind of Business Project (Canceled)"/>
    <x v="2340"/>
    <x v="62"/>
    <x v="117"/>
    <x v="1"/>
    <x v="0"/>
    <s v="USD"/>
    <n v="1412571600"/>
    <n v="1410799870"/>
    <x v="0"/>
    <x v="78"/>
    <x v="1"/>
    <s v="technology/web"/>
    <x v="50"/>
    <x v="121"/>
    <x v="2"/>
    <x v="7"/>
  </r>
  <r>
    <n v="2343"/>
    <s v="Mobile Excellence Awards (Canceled)"/>
    <x v="2341"/>
    <x v="3"/>
    <x v="452"/>
    <x v="1"/>
    <x v="0"/>
    <s v="USD"/>
    <n v="1452282420"/>
    <n v="1447962505"/>
    <x v="0"/>
    <x v="29"/>
    <x v="1"/>
    <s v="technology/web"/>
    <x v="56"/>
    <x v="462"/>
    <x v="2"/>
    <x v="7"/>
  </r>
  <r>
    <n v="2344"/>
    <s v="Tired of Corporation Negotiation? THINK MIDDLE MEDIATION!"/>
    <x v="2342"/>
    <x v="28"/>
    <x v="116"/>
    <x v="1"/>
    <x v="5"/>
    <s v="CAD"/>
    <n v="1466789269"/>
    <n v="1464197269"/>
    <x v="0"/>
    <x v="29"/>
    <x v="1"/>
    <s v="technology/web"/>
    <x v="50"/>
    <x v="120"/>
    <x v="2"/>
    <x v="7"/>
  </r>
  <r>
    <n v="2345"/>
    <s v="Social Media Website (Canceled)"/>
    <x v="2343"/>
    <x v="9"/>
    <x v="117"/>
    <x v="1"/>
    <x v="0"/>
    <s v="USD"/>
    <n v="1427845140"/>
    <n v="1424822556"/>
    <x v="0"/>
    <x v="78"/>
    <x v="1"/>
    <s v="technology/web"/>
    <x v="50"/>
    <x v="121"/>
    <x v="2"/>
    <x v="7"/>
  </r>
  <r>
    <n v="2346"/>
    <s v="Ez 2c 3D Viewers (Canceled)"/>
    <x v="2344"/>
    <x v="127"/>
    <x v="1665"/>
    <x v="1"/>
    <x v="0"/>
    <s v="USD"/>
    <n v="1476731431"/>
    <n v="1472843431"/>
    <x v="0"/>
    <x v="83"/>
    <x v="1"/>
    <s v="technology/web"/>
    <x v="50"/>
    <x v="31"/>
    <x v="2"/>
    <x v="7"/>
  </r>
  <r>
    <n v="2347"/>
    <s v="Course: Create Complete Web Apps without Coding (Canceled)"/>
    <x v="2345"/>
    <x v="28"/>
    <x v="493"/>
    <x v="1"/>
    <x v="0"/>
    <s v="USD"/>
    <n v="1472135676"/>
    <n v="1469543676"/>
    <x v="0"/>
    <x v="29"/>
    <x v="1"/>
    <s v="technology/web"/>
    <x v="53"/>
    <x v="2"/>
    <x v="2"/>
    <x v="7"/>
  </r>
  <r>
    <n v="2348"/>
    <s v="Business &amp; Entertainment In 3D World! (Canceled)"/>
    <x v="2346"/>
    <x v="54"/>
    <x v="795"/>
    <x v="1"/>
    <x v="0"/>
    <s v="USD"/>
    <n v="1456006938"/>
    <n v="1450822938"/>
    <x v="0"/>
    <x v="81"/>
    <x v="1"/>
    <s v="technology/web"/>
    <x v="50"/>
    <x v="1205"/>
    <x v="2"/>
    <x v="7"/>
  </r>
  <r>
    <n v="2349"/>
    <s v="POLIWORD - an internet project that could change the world"/>
    <x v="2347"/>
    <x v="340"/>
    <x v="117"/>
    <x v="1"/>
    <x v="11"/>
    <s v="SEK"/>
    <n v="1439318228"/>
    <n v="1436812628"/>
    <x v="0"/>
    <x v="78"/>
    <x v="1"/>
    <s v="technology/web"/>
    <x v="50"/>
    <x v="121"/>
    <x v="2"/>
    <x v="7"/>
  </r>
  <r>
    <n v="2350"/>
    <s v="HoxWi - Simple and reliable online customer services (Canceled)"/>
    <x v="2348"/>
    <x v="63"/>
    <x v="117"/>
    <x v="1"/>
    <x v="17"/>
    <s v="EUR"/>
    <n v="1483474370"/>
    <n v="1480882370"/>
    <x v="0"/>
    <x v="78"/>
    <x v="1"/>
    <s v="technology/web"/>
    <x v="50"/>
    <x v="121"/>
    <x v="2"/>
    <x v="7"/>
  </r>
  <r>
    <n v="2351"/>
    <s v="NZ Auction site.  No listing or success fees. Only $2 p/m"/>
    <x v="2349"/>
    <x v="341"/>
    <x v="1651"/>
    <x v="1"/>
    <x v="4"/>
    <s v="NZD"/>
    <n v="1430360739"/>
    <n v="1427768739"/>
    <x v="0"/>
    <x v="63"/>
    <x v="1"/>
    <s v="technology/web"/>
    <x v="60"/>
    <x v="1709"/>
    <x v="2"/>
    <x v="7"/>
  </r>
  <r>
    <n v="2352"/>
    <s v="The Seeker's School of Thought and Philosophy (Canceled)"/>
    <x v="2350"/>
    <x v="13"/>
    <x v="117"/>
    <x v="1"/>
    <x v="0"/>
    <s v="USD"/>
    <n v="1433603552"/>
    <n v="1428419552"/>
    <x v="0"/>
    <x v="78"/>
    <x v="1"/>
    <s v="technology/web"/>
    <x v="50"/>
    <x v="121"/>
    <x v="2"/>
    <x v="7"/>
  </r>
  <r>
    <n v="2353"/>
    <s v="A Brony and Pegasister dating website (Canceled)"/>
    <x v="2351"/>
    <x v="28"/>
    <x v="117"/>
    <x v="1"/>
    <x v="0"/>
    <s v="USD"/>
    <n v="1429632822"/>
    <n v="1428596022"/>
    <x v="0"/>
    <x v="78"/>
    <x v="1"/>
    <s v="technology/web"/>
    <x v="50"/>
    <x v="121"/>
    <x v="2"/>
    <x v="7"/>
  </r>
  <r>
    <n v="2354"/>
    <s v="Dissertation (Canceled)"/>
    <x v="2352"/>
    <x v="19"/>
    <x v="379"/>
    <x v="1"/>
    <x v="0"/>
    <s v="USD"/>
    <n v="1420910460"/>
    <n v="1415726460"/>
    <x v="0"/>
    <x v="29"/>
    <x v="1"/>
    <s v="technology/web"/>
    <x v="50"/>
    <x v="380"/>
    <x v="2"/>
    <x v="7"/>
  </r>
  <r>
    <n v="2355"/>
    <s v="PriceItUpPlease (Canceled)"/>
    <x v="2353"/>
    <x v="6"/>
    <x v="434"/>
    <x v="1"/>
    <x v="2"/>
    <s v="AUD"/>
    <n v="1430604136"/>
    <n v="1428012136"/>
    <x v="0"/>
    <x v="84"/>
    <x v="1"/>
    <s v="technology/web"/>
    <x v="60"/>
    <x v="440"/>
    <x v="2"/>
    <x v="7"/>
  </r>
  <r>
    <n v="2356"/>
    <s v="HardstyleUnited.com (Canceled)"/>
    <x v="2354"/>
    <x v="3"/>
    <x v="117"/>
    <x v="1"/>
    <x v="9"/>
    <s v="EUR"/>
    <n v="1433530104"/>
    <n v="1430938104"/>
    <x v="0"/>
    <x v="78"/>
    <x v="1"/>
    <s v="technology/web"/>
    <x v="50"/>
    <x v="121"/>
    <x v="2"/>
    <x v="7"/>
  </r>
  <r>
    <n v="2357"/>
    <s v="Online therapist directory - Click For Therapy (Canceled)"/>
    <x v="2355"/>
    <x v="100"/>
    <x v="117"/>
    <x v="1"/>
    <x v="1"/>
    <s v="GBP"/>
    <n v="1445093578"/>
    <n v="1442501578"/>
    <x v="0"/>
    <x v="78"/>
    <x v="1"/>
    <s v="technology/web"/>
    <x v="50"/>
    <x v="121"/>
    <x v="2"/>
    <x v="7"/>
  </r>
  <r>
    <n v="2358"/>
    <s v="Auction, Sell Swap without excessive fees, the next ebay."/>
    <x v="2356"/>
    <x v="15"/>
    <x v="117"/>
    <x v="1"/>
    <x v="1"/>
    <s v="GBP"/>
    <n v="1422664740"/>
    <n v="1417818036"/>
    <x v="0"/>
    <x v="78"/>
    <x v="1"/>
    <s v="technology/web"/>
    <x v="50"/>
    <x v="121"/>
    <x v="2"/>
    <x v="7"/>
  </r>
  <r>
    <n v="2359"/>
    <s v="crowd-funded public genome sequencing (Canceled)"/>
    <x v="2357"/>
    <x v="51"/>
    <x v="1666"/>
    <x v="1"/>
    <x v="0"/>
    <s v="USD"/>
    <n v="1438616124"/>
    <n v="1433432124"/>
    <x v="0"/>
    <x v="83"/>
    <x v="1"/>
    <s v="technology/web"/>
    <x v="77"/>
    <x v="1710"/>
    <x v="2"/>
    <x v="7"/>
  </r>
  <r>
    <n v="2360"/>
    <s v="Bee Bay Microjobs (Canceled)"/>
    <x v="2358"/>
    <x v="10"/>
    <x v="369"/>
    <x v="1"/>
    <x v="5"/>
    <s v="CAD"/>
    <n v="1454864280"/>
    <n v="1452272280"/>
    <x v="0"/>
    <x v="29"/>
    <x v="1"/>
    <s v="technology/web"/>
    <x v="50"/>
    <x v="447"/>
    <x v="2"/>
    <x v="7"/>
  </r>
  <r>
    <n v="2361"/>
    <s v="Lemme Grab it (Canceled)"/>
    <x v="2359"/>
    <x v="48"/>
    <x v="117"/>
    <x v="1"/>
    <x v="5"/>
    <s v="CAD"/>
    <n v="1462053600"/>
    <n v="1459975008"/>
    <x v="0"/>
    <x v="78"/>
    <x v="1"/>
    <s v="technology/web"/>
    <x v="50"/>
    <x v="121"/>
    <x v="2"/>
    <x v="7"/>
  </r>
  <r>
    <n v="2362"/>
    <s v="Help CRB obtain 501(c)(3) status! (Canceled)"/>
    <x v="2360"/>
    <x v="329"/>
    <x v="678"/>
    <x v="1"/>
    <x v="0"/>
    <s v="USD"/>
    <n v="1418315470"/>
    <n v="1415723470"/>
    <x v="0"/>
    <x v="84"/>
    <x v="1"/>
    <s v="technology/web"/>
    <x v="129"/>
    <x v="88"/>
    <x v="2"/>
    <x v="7"/>
  </r>
  <r>
    <n v="2363"/>
    <s v="Top~Notch - Helping Every Day People Change Their Future"/>
    <x v="2361"/>
    <x v="164"/>
    <x v="117"/>
    <x v="1"/>
    <x v="0"/>
    <s v="USD"/>
    <n v="1451348200"/>
    <n v="1447460200"/>
    <x v="0"/>
    <x v="78"/>
    <x v="1"/>
    <s v="technology/web"/>
    <x v="50"/>
    <x v="121"/>
    <x v="2"/>
    <x v="7"/>
  </r>
  <r>
    <n v="2364"/>
    <s v="Minecraft Server and Website Help (Name: Forge Realms)"/>
    <x v="2362"/>
    <x v="342"/>
    <x v="117"/>
    <x v="1"/>
    <x v="0"/>
    <s v="USD"/>
    <n v="1445898356"/>
    <n v="1441146356"/>
    <x v="0"/>
    <x v="78"/>
    <x v="1"/>
    <s v="technology/web"/>
    <x v="50"/>
    <x v="121"/>
    <x v="2"/>
    <x v="7"/>
  </r>
  <r>
    <n v="2365"/>
    <s v="IMI - It's My Identity (Canceled)"/>
    <x v="2363"/>
    <x v="28"/>
    <x v="117"/>
    <x v="1"/>
    <x v="13"/>
    <s v="EUR"/>
    <n v="1453071600"/>
    <n v="1449596425"/>
    <x v="0"/>
    <x v="78"/>
    <x v="1"/>
    <s v="technology/web"/>
    <x v="50"/>
    <x v="121"/>
    <x v="2"/>
    <x v="7"/>
  </r>
  <r>
    <n v="2366"/>
    <s v="iDEA On Demand Virtual Activities. Get Active! (Canceled)"/>
    <x v="2364"/>
    <x v="31"/>
    <x v="1310"/>
    <x v="1"/>
    <x v="1"/>
    <s v="GBP"/>
    <n v="1445431533"/>
    <n v="1442839533"/>
    <x v="0"/>
    <x v="74"/>
    <x v="1"/>
    <s v="technology/web"/>
    <x v="57"/>
    <x v="1711"/>
    <x v="2"/>
    <x v="7"/>
  </r>
  <r>
    <n v="2367"/>
    <s v="Help us Make a Website Like Chegg but Free and wayyy Better!"/>
    <x v="2365"/>
    <x v="63"/>
    <x v="1667"/>
    <x v="1"/>
    <x v="0"/>
    <s v="USD"/>
    <n v="1461622616"/>
    <n v="1456442216"/>
    <x v="0"/>
    <x v="25"/>
    <x v="1"/>
    <s v="technology/web"/>
    <x v="60"/>
    <x v="1712"/>
    <x v="2"/>
    <x v="7"/>
  </r>
  <r>
    <n v="2368"/>
    <s v="Lavvoro - A new LinkedIn and Facebook for the job market"/>
    <x v="2366"/>
    <x v="79"/>
    <x v="173"/>
    <x v="1"/>
    <x v="0"/>
    <s v="USD"/>
    <n v="1429028365"/>
    <n v="1425143965"/>
    <x v="0"/>
    <x v="84"/>
    <x v="1"/>
    <s v="technology/web"/>
    <x v="50"/>
    <x v="73"/>
    <x v="2"/>
    <x v="7"/>
  </r>
  <r>
    <n v="2369"/>
    <s v="Site so businesses can offer deals to community - Let's Go!"/>
    <x v="2367"/>
    <x v="31"/>
    <x v="117"/>
    <x v="1"/>
    <x v="0"/>
    <s v="USD"/>
    <n v="1455132611"/>
    <n v="1452540611"/>
    <x v="0"/>
    <x v="78"/>
    <x v="1"/>
    <s v="technology/web"/>
    <x v="50"/>
    <x v="121"/>
    <x v="2"/>
    <x v="7"/>
  </r>
  <r>
    <n v="2370"/>
    <s v="TaxSaver USA Affordable Tax App Development and Launch"/>
    <x v="2368"/>
    <x v="31"/>
    <x v="376"/>
    <x v="1"/>
    <x v="0"/>
    <s v="USD"/>
    <n v="1418877141"/>
    <n v="1416285141"/>
    <x v="0"/>
    <x v="80"/>
    <x v="1"/>
    <s v="technology/web"/>
    <x v="50"/>
    <x v="372"/>
    <x v="2"/>
    <x v="7"/>
  </r>
  <r>
    <n v="2371"/>
    <s v="ProjectPetal.com (Canceled)"/>
    <x v="2369"/>
    <x v="13"/>
    <x v="117"/>
    <x v="1"/>
    <x v="0"/>
    <s v="USD"/>
    <n v="1435257596"/>
    <n v="1432665596"/>
    <x v="0"/>
    <x v="78"/>
    <x v="1"/>
    <s v="technology/web"/>
    <x v="50"/>
    <x v="121"/>
    <x v="2"/>
    <x v="7"/>
  </r>
  <r>
    <n v="2372"/>
    <s v="Finding Pets - Bringing Lost Pets Home (Canceled)"/>
    <x v="2370"/>
    <x v="62"/>
    <x v="147"/>
    <x v="1"/>
    <x v="2"/>
    <s v="AUD"/>
    <n v="1429839571"/>
    <n v="1427247571"/>
    <x v="0"/>
    <x v="79"/>
    <x v="1"/>
    <s v="technology/web"/>
    <x v="56"/>
    <x v="179"/>
    <x v="2"/>
    <x v="7"/>
  </r>
  <r>
    <n v="2373"/>
    <s v="Cykelauktion.com (Canceled)"/>
    <x v="2371"/>
    <x v="343"/>
    <x v="155"/>
    <x v="1"/>
    <x v="11"/>
    <s v="SEK"/>
    <n v="1440863624"/>
    <n v="1438271624"/>
    <x v="0"/>
    <x v="29"/>
    <x v="1"/>
    <s v="technology/web"/>
    <x v="50"/>
    <x v="73"/>
    <x v="2"/>
    <x v="7"/>
  </r>
  <r>
    <n v="2374"/>
    <s v="Alcohol On Call (Canceled)"/>
    <x v="2372"/>
    <x v="29"/>
    <x v="115"/>
    <x v="1"/>
    <x v="0"/>
    <s v="USD"/>
    <n v="1423772060"/>
    <n v="1421180060"/>
    <x v="0"/>
    <x v="29"/>
    <x v="1"/>
    <s v="technology/web"/>
    <x v="50"/>
    <x v="119"/>
    <x v="2"/>
    <x v="7"/>
  </r>
  <r>
    <n v="2375"/>
    <s v="Slice Trade- Phone Trade-In, Made Simple (Canceled)"/>
    <x v="2373"/>
    <x v="3"/>
    <x v="117"/>
    <x v="1"/>
    <x v="0"/>
    <s v="USD"/>
    <n v="1473451437"/>
    <n v="1470859437"/>
    <x v="0"/>
    <x v="78"/>
    <x v="1"/>
    <s v="technology/web"/>
    <x v="50"/>
    <x v="121"/>
    <x v="2"/>
    <x v="7"/>
  </r>
  <r>
    <n v="2376"/>
    <s v="Phone Tags: lost and found stickers (Canceled)"/>
    <x v="2374"/>
    <x v="9"/>
    <x v="1668"/>
    <x v="1"/>
    <x v="0"/>
    <s v="USD"/>
    <n v="1449785566"/>
    <n v="1447193566"/>
    <x v="0"/>
    <x v="80"/>
    <x v="1"/>
    <s v="technology/web"/>
    <x v="57"/>
    <x v="1713"/>
    <x v="2"/>
    <x v="7"/>
  </r>
  <r>
    <n v="2377"/>
    <s v="Fluttify - New Canadian Tech Start Up (Canceled)"/>
    <x v="2375"/>
    <x v="30"/>
    <x v="117"/>
    <x v="1"/>
    <x v="5"/>
    <s v="CAD"/>
    <n v="1480110783"/>
    <n v="1477515183"/>
    <x v="0"/>
    <x v="78"/>
    <x v="1"/>
    <s v="technology/web"/>
    <x v="50"/>
    <x v="121"/>
    <x v="2"/>
    <x v="7"/>
  </r>
  <r>
    <n v="2378"/>
    <s v="KEEPUP INC (Canceled)"/>
    <x v="2376"/>
    <x v="74"/>
    <x v="117"/>
    <x v="1"/>
    <x v="0"/>
    <s v="USD"/>
    <n v="1440548330"/>
    <n v="1438042730"/>
    <x v="0"/>
    <x v="78"/>
    <x v="1"/>
    <s v="technology/web"/>
    <x v="50"/>
    <x v="121"/>
    <x v="2"/>
    <x v="7"/>
  </r>
  <r>
    <n v="2379"/>
    <s v="SelectCooks.com (Canceled)"/>
    <x v="2377"/>
    <x v="11"/>
    <x v="117"/>
    <x v="1"/>
    <x v="0"/>
    <s v="USD"/>
    <n v="1444004616"/>
    <n v="1440116616"/>
    <x v="0"/>
    <x v="78"/>
    <x v="1"/>
    <s v="technology/web"/>
    <x v="50"/>
    <x v="121"/>
    <x v="2"/>
    <x v="7"/>
  </r>
  <r>
    <n v="2380"/>
    <s v="Finit - Hashtag Chatting (Canceled)"/>
    <x v="2378"/>
    <x v="36"/>
    <x v="434"/>
    <x v="1"/>
    <x v="0"/>
    <s v="USD"/>
    <n v="1443726142"/>
    <n v="1441134142"/>
    <x v="0"/>
    <x v="83"/>
    <x v="1"/>
    <s v="technology/web"/>
    <x v="50"/>
    <x v="1714"/>
    <x v="2"/>
    <x v="7"/>
  </r>
  <r>
    <n v="2381"/>
    <s v="Cannabis Connection (Canceled)"/>
    <x v="2379"/>
    <x v="344"/>
    <x v="1669"/>
    <x v="1"/>
    <x v="0"/>
    <s v="USD"/>
    <n v="1428704848"/>
    <n v="1426112848"/>
    <x v="0"/>
    <x v="63"/>
    <x v="1"/>
    <s v="technology/web"/>
    <x v="53"/>
    <x v="1715"/>
    <x v="2"/>
    <x v="7"/>
  </r>
  <r>
    <n v="2382"/>
    <s v="These Easy Days (Canceled)"/>
    <x v="2380"/>
    <x v="9"/>
    <x v="735"/>
    <x v="1"/>
    <x v="0"/>
    <s v="USD"/>
    <n v="1438662603"/>
    <n v="1436502603"/>
    <x v="0"/>
    <x v="84"/>
    <x v="1"/>
    <s v="technology/web"/>
    <x v="56"/>
    <x v="822"/>
    <x v="2"/>
    <x v="7"/>
  </r>
  <r>
    <n v="2383"/>
    <s v="KindaQuirky (Canceled)"/>
    <x v="2381"/>
    <x v="3"/>
    <x v="140"/>
    <x v="1"/>
    <x v="4"/>
    <s v="NZD"/>
    <n v="1424568107"/>
    <n v="1421976107"/>
    <x v="0"/>
    <x v="83"/>
    <x v="1"/>
    <s v="technology/web"/>
    <x v="65"/>
    <x v="1716"/>
    <x v="2"/>
    <x v="7"/>
  </r>
  <r>
    <n v="2384"/>
    <s v="Social Rewards - A new twist on social media (Canceled)"/>
    <x v="2382"/>
    <x v="28"/>
    <x v="138"/>
    <x v="1"/>
    <x v="0"/>
    <s v="USD"/>
    <n v="1415932643"/>
    <n v="1413337043"/>
    <x v="0"/>
    <x v="22"/>
    <x v="1"/>
    <s v="technology/web"/>
    <x v="60"/>
    <x v="120"/>
    <x v="2"/>
    <x v="7"/>
  </r>
  <r>
    <n v="2385"/>
    <s v="Search every sneaker site and local store at once (Canceled)"/>
    <x v="2383"/>
    <x v="99"/>
    <x v="1670"/>
    <x v="1"/>
    <x v="0"/>
    <s v="USD"/>
    <n v="1438793432"/>
    <n v="1436201432"/>
    <x v="0"/>
    <x v="63"/>
    <x v="1"/>
    <s v="technology/web"/>
    <x v="60"/>
    <x v="1717"/>
    <x v="2"/>
    <x v="7"/>
  </r>
  <r>
    <n v="2386"/>
    <s v="Realjobmatch.com (Canceled)"/>
    <x v="2384"/>
    <x v="11"/>
    <x v="117"/>
    <x v="1"/>
    <x v="5"/>
    <s v="CAD"/>
    <n v="1420920424"/>
    <n v="1415736424"/>
    <x v="0"/>
    <x v="78"/>
    <x v="1"/>
    <s v="technology/web"/>
    <x v="50"/>
    <x v="121"/>
    <x v="2"/>
    <x v="7"/>
  </r>
  <r>
    <n v="2387"/>
    <s v="Building an interactive web-based health community."/>
    <x v="2385"/>
    <x v="60"/>
    <x v="772"/>
    <x v="1"/>
    <x v="0"/>
    <s v="USD"/>
    <n v="1469199740"/>
    <n v="1465311740"/>
    <x v="0"/>
    <x v="83"/>
    <x v="1"/>
    <s v="technology/web"/>
    <x v="60"/>
    <x v="1718"/>
    <x v="2"/>
    <x v="7"/>
  </r>
  <r>
    <n v="2388"/>
    <s v="Virtual Restart - Stock Market For You and Your Loved Ones"/>
    <x v="2386"/>
    <x v="258"/>
    <x v="1501"/>
    <x v="1"/>
    <x v="0"/>
    <s v="USD"/>
    <n v="1421350140"/>
    <n v="1418761759"/>
    <x v="0"/>
    <x v="22"/>
    <x v="1"/>
    <s v="technology/web"/>
    <x v="60"/>
    <x v="1719"/>
    <x v="2"/>
    <x v="7"/>
  </r>
  <r>
    <n v="2389"/>
    <s v="Et si Kiwwi vous trouvait un job ? (Canceled)"/>
    <x v="2387"/>
    <x v="194"/>
    <x v="134"/>
    <x v="1"/>
    <x v="6"/>
    <s v="EUR"/>
    <n v="1437861540"/>
    <n v="1435160452"/>
    <x v="0"/>
    <x v="29"/>
    <x v="1"/>
    <s v="technology/web"/>
    <x v="50"/>
    <x v="179"/>
    <x v="2"/>
    <x v="7"/>
  </r>
  <r>
    <n v="2390"/>
    <s v="iHorizon Pty Ltd (Enterprise Planning &amp; Forecasting)"/>
    <x v="2388"/>
    <x v="345"/>
    <x v="117"/>
    <x v="1"/>
    <x v="2"/>
    <s v="AUD"/>
    <n v="1420352264"/>
    <n v="1416896264"/>
    <x v="0"/>
    <x v="78"/>
    <x v="1"/>
    <s v="technology/web"/>
    <x v="50"/>
    <x v="121"/>
    <x v="2"/>
    <x v="7"/>
  </r>
  <r>
    <n v="2391"/>
    <s v="oToBOTS.com - Freedom from high cost auto repairs (Canceled)"/>
    <x v="2389"/>
    <x v="22"/>
    <x v="379"/>
    <x v="1"/>
    <x v="0"/>
    <s v="USD"/>
    <n v="1427825044"/>
    <n v="1425236644"/>
    <x v="0"/>
    <x v="29"/>
    <x v="1"/>
    <s v="technology/web"/>
    <x v="50"/>
    <x v="380"/>
    <x v="2"/>
    <x v="7"/>
  </r>
  <r>
    <n v="2392"/>
    <s v="WILLAMETTE EXTRA BOARD (Canceled)"/>
    <x v="2390"/>
    <x v="285"/>
    <x v="117"/>
    <x v="1"/>
    <x v="0"/>
    <s v="USD"/>
    <n v="1446087223"/>
    <n v="1443495223"/>
    <x v="0"/>
    <x v="78"/>
    <x v="1"/>
    <s v="technology/web"/>
    <x v="50"/>
    <x v="121"/>
    <x v="2"/>
    <x v="7"/>
  </r>
  <r>
    <n v="2393"/>
    <s v="Game Swapper (Canceled)"/>
    <x v="2391"/>
    <x v="57"/>
    <x v="155"/>
    <x v="1"/>
    <x v="0"/>
    <s v="USD"/>
    <n v="1439048017"/>
    <n v="1436456017"/>
    <x v="0"/>
    <x v="29"/>
    <x v="1"/>
    <s v="technology/web"/>
    <x v="50"/>
    <x v="73"/>
    <x v="2"/>
    <x v="7"/>
  </r>
  <r>
    <n v="2394"/>
    <s v="Wriyon - WRIte Your Own (Canceled)"/>
    <x v="2392"/>
    <x v="10"/>
    <x v="158"/>
    <x v="1"/>
    <x v="17"/>
    <s v="EUR"/>
    <n v="1424940093"/>
    <n v="1422348093"/>
    <x v="0"/>
    <x v="84"/>
    <x v="1"/>
    <s v="technology/web"/>
    <x v="50"/>
    <x v="1720"/>
    <x v="2"/>
    <x v="7"/>
  </r>
  <r>
    <n v="2395"/>
    <s v="VENT it out (Canceled)"/>
    <x v="2393"/>
    <x v="287"/>
    <x v="117"/>
    <x v="1"/>
    <x v="0"/>
    <s v="USD"/>
    <n v="1484038620"/>
    <n v="1481597687"/>
    <x v="0"/>
    <x v="78"/>
    <x v="1"/>
    <s v="technology/web"/>
    <x v="50"/>
    <x v="121"/>
    <x v="2"/>
    <x v="7"/>
  </r>
  <r>
    <n v="2396"/>
    <s v="Projektwebseite (Canceled)"/>
    <x v="2394"/>
    <x v="10"/>
    <x v="115"/>
    <x v="1"/>
    <x v="16"/>
    <s v="CHF"/>
    <n v="1444940558"/>
    <n v="1442348558"/>
    <x v="0"/>
    <x v="29"/>
    <x v="1"/>
    <s v="technology/web"/>
    <x v="50"/>
    <x v="119"/>
    <x v="2"/>
    <x v="7"/>
  </r>
  <r>
    <n v="2397"/>
    <s v="#ADOPTROHINGYA PROJECT (Canceled)"/>
    <x v="2395"/>
    <x v="346"/>
    <x v="117"/>
    <x v="1"/>
    <x v="0"/>
    <s v="USD"/>
    <n v="1420233256"/>
    <n v="1417641256"/>
    <x v="0"/>
    <x v="78"/>
    <x v="1"/>
    <s v="technology/web"/>
    <x v="50"/>
    <x v="121"/>
    <x v="2"/>
    <x v="7"/>
  </r>
  <r>
    <n v="2398"/>
    <s v="Roekee.com (Canceled)"/>
    <x v="2396"/>
    <x v="23"/>
    <x v="117"/>
    <x v="1"/>
    <x v="0"/>
    <s v="USD"/>
    <n v="1435874384"/>
    <n v="1433282384"/>
    <x v="0"/>
    <x v="78"/>
    <x v="1"/>
    <s v="technology/web"/>
    <x v="50"/>
    <x v="121"/>
    <x v="2"/>
    <x v="7"/>
  </r>
  <r>
    <n v="2399"/>
    <s v="SheLifts - the #1 Female Bodybuilding HUB (Canceled)"/>
    <x v="2397"/>
    <x v="93"/>
    <x v="117"/>
    <x v="1"/>
    <x v="11"/>
    <s v="SEK"/>
    <n v="1418934506"/>
    <n v="1415910506"/>
    <x v="0"/>
    <x v="78"/>
    <x v="1"/>
    <s v="technology/web"/>
    <x v="50"/>
    <x v="121"/>
    <x v="2"/>
    <x v="7"/>
  </r>
  <r>
    <n v="2400"/>
    <s v="NEW 2016 Social Media Litesbook (Canceled)"/>
    <x v="2398"/>
    <x v="63"/>
    <x v="117"/>
    <x v="1"/>
    <x v="2"/>
    <s v="AUD"/>
    <n v="1460615164"/>
    <n v="1458023164"/>
    <x v="0"/>
    <x v="78"/>
    <x v="1"/>
    <s v="technology/web"/>
    <x v="50"/>
    <x v="121"/>
    <x v="2"/>
    <x v="7"/>
  </r>
  <r>
    <n v="2401"/>
    <s v="The Dancing Elephant, Traditional Dosa and Indian Cuisine"/>
    <x v="2399"/>
    <x v="89"/>
    <x v="1671"/>
    <x v="2"/>
    <x v="0"/>
    <s v="USD"/>
    <n v="1457207096"/>
    <n v="1452023096"/>
    <x v="0"/>
    <x v="82"/>
    <x v="1"/>
    <s v="food/food trucks"/>
    <x v="60"/>
    <x v="1721"/>
    <x v="7"/>
    <x v="19"/>
  </r>
  <r>
    <n v="2402"/>
    <s v="Cupcake Truck Unite"/>
    <x v="2400"/>
    <x v="14"/>
    <x v="401"/>
    <x v="2"/>
    <x v="0"/>
    <s v="USD"/>
    <n v="1431533931"/>
    <n v="1428941931"/>
    <x v="0"/>
    <x v="29"/>
    <x v="1"/>
    <s v="food/food trucks"/>
    <x v="50"/>
    <x v="364"/>
    <x v="7"/>
    <x v="19"/>
  </r>
  <r>
    <n v="2403"/>
    <s v="Think Green, Think Tea Trike! - A mobile cafe &amp; online shop."/>
    <x v="2401"/>
    <x v="38"/>
    <x v="1672"/>
    <x v="2"/>
    <x v="1"/>
    <s v="GBP"/>
    <n v="1459368658"/>
    <n v="1454188258"/>
    <x v="0"/>
    <x v="8"/>
    <x v="1"/>
    <s v="food/food trucks"/>
    <x v="123"/>
    <x v="1722"/>
    <x v="7"/>
    <x v="19"/>
  </r>
  <r>
    <n v="2404"/>
    <s v="Square Donuts Truck"/>
    <x v="2402"/>
    <x v="36"/>
    <x v="117"/>
    <x v="2"/>
    <x v="0"/>
    <s v="USD"/>
    <n v="1451782607"/>
    <n v="1449190607"/>
    <x v="0"/>
    <x v="78"/>
    <x v="1"/>
    <s v="food/food trucks"/>
    <x v="50"/>
    <x v="121"/>
    <x v="7"/>
    <x v="19"/>
  </r>
  <r>
    <n v="2405"/>
    <s v="JoyShtick Food Truck"/>
    <x v="2403"/>
    <x v="10"/>
    <x v="1673"/>
    <x v="2"/>
    <x v="0"/>
    <s v="USD"/>
    <n v="1472911375"/>
    <n v="1471096975"/>
    <x v="0"/>
    <x v="9"/>
    <x v="1"/>
    <s v="food/food trucks"/>
    <x v="61"/>
    <x v="1723"/>
    <x v="7"/>
    <x v="19"/>
  </r>
  <r>
    <n v="2406"/>
    <s v="Arnold's Happy Days Food Truck"/>
    <x v="2404"/>
    <x v="53"/>
    <x v="1674"/>
    <x v="2"/>
    <x v="0"/>
    <s v="USD"/>
    <n v="1421635190"/>
    <n v="1418179190"/>
    <x v="0"/>
    <x v="38"/>
    <x v="1"/>
    <s v="food/food trucks"/>
    <x v="139"/>
    <x v="1724"/>
    <x v="7"/>
    <x v="19"/>
  </r>
  <r>
    <n v="2407"/>
    <s v="&quot;PASHUT&quot;-(Means â€˜simpleâ€™ in Hebrew)"/>
    <x v="2405"/>
    <x v="29"/>
    <x v="1675"/>
    <x v="2"/>
    <x v="0"/>
    <s v="USD"/>
    <n v="1428732000"/>
    <n v="1426772928"/>
    <x v="0"/>
    <x v="51"/>
    <x v="1"/>
    <s v="food/food trucks"/>
    <x v="78"/>
    <x v="1725"/>
    <x v="7"/>
    <x v="19"/>
  </r>
  <r>
    <n v="2408"/>
    <s v="Sabroso On Wheels"/>
    <x v="2406"/>
    <x v="36"/>
    <x v="134"/>
    <x v="2"/>
    <x v="0"/>
    <s v="USD"/>
    <n v="1415247757"/>
    <n v="1412652157"/>
    <x v="0"/>
    <x v="84"/>
    <x v="1"/>
    <s v="food/food trucks"/>
    <x v="50"/>
    <x v="2"/>
    <x v="7"/>
    <x v="19"/>
  </r>
  <r>
    <n v="2409"/>
    <s v="Johnny's Food Truck a Puerto Rican and BBQ infusion"/>
    <x v="2407"/>
    <x v="31"/>
    <x v="75"/>
    <x v="2"/>
    <x v="0"/>
    <s v="USD"/>
    <n v="1439931675"/>
    <n v="1437339675"/>
    <x v="0"/>
    <x v="79"/>
    <x v="1"/>
    <s v="food/food trucks"/>
    <x v="53"/>
    <x v="468"/>
    <x v="7"/>
    <x v="19"/>
  </r>
  <r>
    <n v="2410"/>
    <s v="Websters grill truck       slow cooked meats"/>
    <x v="2408"/>
    <x v="36"/>
    <x v="117"/>
    <x v="2"/>
    <x v="2"/>
    <s v="AUD"/>
    <n v="1441619275"/>
    <n v="1439027275"/>
    <x v="0"/>
    <x v="78"/>
    <x v="1"/>
    <s v="food/food trucks"/>
    <x v="50"/>
    <x v="121"/>
    <x v="7"/>
    <x v="19"/>
  </r>
  <r>
    <n v="2411"/>
    <s v="Was ist das"/>
    <x v="2409"/>
    <x v="31"/>
    <x v="118"/>
    <x v="2"/>
    <x v="0"/>
    <s v="USD"/>
    <n v="1440524082"/>
    <n v="1437932082"/>
    <x v="0"/>
    <x v="83"/>
    <x v="1"/>
    <s v="food/food trucks"/>
    <x v="60"/>
    <x v="679"/>
    <x v="7"/>
    <x v="19"/>
  </r>
  <r>
    <n v="2412"/>
    <s v="Food-truck 100 % carnivore : &quot;Le camion qui grille&quot;"/>
    <x v="2410"/>
    <x v="6"/>
    <x v="117"/>
    <x v="2"/>
    <x v="6"/>
    <s v="EUR"/>
    <n v="1480185673"/>
    <n v="1476294073"/>
    <x v="0"/>
    <x v="78"/>
    <x v="1"/>
    <s v="food/food trucks"/>
    <x v="50"/>
    <x v="121"/>
    <x v="7"/>
    <x v="19"/>
  </r>
  <r>
    <n v="2413"/>
    <s v="Lone Pine Coffee Brewery"/>
    <x v="2411"/>
    <x v="9"/>
    <x v="379"/>
    <x v="2"/>
    <x v="0"/>
    <s v="USD"/>
    <n v="1401579000"/>
    <n v="1398911882"/>
    <x v="0"/>
    <x v="83"/>
    <x v="1"/>
    <s v="food/food trucks"/>
    <x v="60"/>
    <x v="1538"/>
    <x v="7"/>
    <x v="19"/>
  </r>
  <r>
    <n v="2414"/>
    <s v="Help 95th St.Tacos get a food truck in Atlanta"/>
    <x v="2412"/>
    <x v="36"/>
    <x v="75"/>
    <x v="2"/>
    <x v="0"/>
    <s v="USD"/>
    <n v="1440215940"/>
    <n v="1436805660"/>
    <x v="0"/>
    <x v="62"/>
    <x v="1"/>
    <s v="food/food trucks"/>
    <x v="56"/>
    <x v="1726"/>
    <x v="7"/>
    <x v="19"/>
  </r>
  <r>
    <n v="2415"/>
    <s v="Local Food Truck is Off the Hoof!"/>
    <x v="2413"/>
    <x v="127"/>
    <x v="400"/>
    <x v="2"/>
    <x v="0"/>
    <s v="USD"/>
    <n v="1468615346"/>
    <n v="1466023346"/>
    <x v="0"/>
    <x v="79"/>
    <x v="1"/>
    <s v="food/food trucks"/>
    <x v="60"/>
    <x v="1727"/>
    <x v="7"/>
    <x v="19"/>
  </r>
  <r>
    <n v="2416"/>
    <s v="Smokin' J's BBQ. food truck"/>
    <x v="2414"/>
    <x v="22"/>
    <x v="139"/>
    <x v="2"/>
    <x v="0"/>
    <s v="USD"/>
    <n v="1426345200"/>
    <n v="1421343743"/>
    <x v="0"/>
    <x v="29"/>
    <x v="1"/>
    <s v="food/food trucks"/>
    <x v="50"/>
    <x v="144"/>
    <x v="7"/>
    <x v="19"/>
  </r>
  <r>
    <n v="2417"/>
    <s v="I want to make the best fried chicken!!"/>
    <x v="2415"/>
    <x v="28"/>
    <x v="117"/>
    <x v="2"/>
    <x v="0"/>
    <s v="USD"/>
    <n v="1407705187"/>
    <n v="1405113187"/>
    <x v="0"/>
    <x v="78"/>
    <x v="1"/>
    <s v="food/food trucks"/>
    <x v="50"/>
    <x v="121"/>
    <x v="7"/>
    <x v="19"/>
  </r>
  <r>
    <n v="2418"/>
    <s v="Mexican food truck"/>
    <x v="2416"/>
    <x v="31"/>
    <x v="139"/>
    <x v="2"/>
    <x v="0"/>
    <s v="USD"/>
    <n v="1427225644"/>
    <n v="1422045244"/>
    <x v="0"/>
    <x v="81"/>
    <x v="1"/>
    <s v="food/food trucks"/>
    <x v="50"/>
    <x v="120"/>
    <x v="7"/>
    <x v="19"/>
  </r>
  <r>
    <n v="2419"/>
    <s v="Grateful Gourmet Grub! farm to table: food truck &amp; hot dog !"/>
    <x v="2417"/>
    <x v="9"/>
    <x v="117"/>
    <x v="2"/>
    <x v="0"/>
    <s v="USD"/>
    <n v="1424281389"/>
    <n v="1419097389"/>
    <x v="0"/>
    <x v="78"/>
    <x v="1"/>
    <s v="food/food trucks"/>
    <x v="50"/>
    <x v="121"/>
    <x v="7"/>
    <x v="19"/>
  </r>
  <r>
    <n v="2420"/>
    <s v="Pangea Cuisines &quot;Continental Drift&quot; A Paleo food Truck!"/>
    <x v="2418"/>
    <x v="347"/>
    <x v="1676"/>
    <x v="2"/>
    <x v="0"/>
    <s v="USD"/>
    <n v="1415583695"/>
    <n v="1410396095"/>
    <x v="0"/>
    <x v="17"/>
    <x v="1"/>
    <s v="food/food trucks"/>
    <x v="77"/>
    <x v="1728"/>
    <x v="7"/>
    <x v="19"/>
  </r>
  <r>
    <n v="2421"/>
    <s v="hot dog cart"/>
    <x v="2419"/>
    <x v="12"/>
    <x v="116"/>
    <x v="2"/>
    <x v="0"/>
    <s v="USD"/>
    <n v="1424536196"/>
    <n v="1421944196"/>
    <x v="0"/>
    <x v="29"/>
    <x v="1"/>
    <s v="food/food trucks"/>
    <x v="50"/>
    <x v="120"/>
    <x v="7"/>
    <x v="19"/>
  </r>
  <r>
    <n v="2422"/>
    <s v="Help starting a family owned food truck"/>
    <x v="2420"/>
    <x v="2"/>
    <x v="116"/>
    <x v="2"/>
    <x v="0"/>
    <s v="USD"/>
    <n v="1426091036"/>
    <n v="1423502636"/>
    <x v="0"/>
    <x v="29"/>
    <x v="1"/>
    <s v="food/food trucks"/>
    <x v="50"/>
    <x v="120"/>
    <x v="7"/>
    <x v="19"/>
  </r>
  <r>
    <n v="2423"/>
    <s v="FBTR BBQ"/>
    <x v="2421"/>
    <x v="127"/>
    <x v="138"/>
    <x v="2"/>
    <x v="0"/>
    <s v="USD"/>
    <n v="1420044890"/>
    <n v="1417452890"/>
    <x v="0"/>
    <x v="29"/>
    <x v="1"/>
    <s v="food/food trucks"/>
    <x v="50"/>
    <x v="1729"/>
    <x v="7"/>
    <x v="19"/>
  </r>
  <r>
    <n v="2424"/>
    <s v="Lily and Memphs"/>
    <x v="2422"/>
    <x v="31"/>
    <x v="622"/>
    <x v="2"/>
    <x v="0"/>
    <s v="USD"/>
    <n v="1414445108"/>
    <n v="1411853108"/>
    <x v="0"/>
    <x v="82"/>
    <x v="1"/>
    <s v="food/food trucks"/>
    <x v="60"/>
    <x v="1730"/>
    <x v="7"/>
    <x v="19"/>
  </r>
  <r>
    <n v="2425"/>
    <s v="Food Cart Tour With Raz Simone and Macklemore"/>
    <x v="2423"/>
    <x v="8"/>
    <x v="116"/>
    <x v="2"/>
    <x v="0"/>
    <s v="USD"/>
    <n v="1464386640"/>
    <n v="1463090149"/>
    <x v="0"/>
    <x v="29"/>
    <x v="1"/>
    <s v="food/food trucks"/>
    <x v="50"/>
    <x v="120"/>
    <x v="7"/>
    <x v="19"/>
  </r>
  <r>
    <n v="2426"/>
    <s v="The Low-Calorie Food Truck"/>
    <x v="2424"/>
    <x v="22"/>
    <x v="117"/>
    <x v="2"/>
    <x v="0"/>
    <s v="USD"/>
    <n v="1439006692"/>
    <n v="1433822692"/>
    <x v="0"/>
    <x v="78"/>
    <x v="1"/>
    <s v="food/food trucks"/>
    <x v="50"/>
    <x v="121"/>
    <x v="7"/>
    <x v="19"/>
  </r>
  <r>
    <n v="2427"/>
    <s v="Wraps in a snap. Fast lunch with a gourmet punch!"/>
    <x v="2425"/>
    <x v="63"/>
    <x v="116"/>
    <x v="2"/>
    <x v="0"/>
    <s v="USD"/>
    <n v="1458715133"/>
    <n v="1455262733"/>
    <x v="0"/>
    <x v="29"/>
    <x v="1"/>
    <s v="food/food trucks"/>
    <x v="50"/>
    <x v="120"/>
    <x v="7"/>
    <x v="19"/>
  </r>
  <r>
    <n v="2428"/>
    <s v="Premium Burgers"/>
    <x v="2426"/>
    <x v="19"/>
    <x v="116"/>
    <x v="2"/>
    <x v="0"/>
    <s v="USD"/>
    <n v="1426182551"/>
    <n v="1423594151"/>
    <x v="0"/>
    <x v="29"/>
    <x v="1"/>
    <s v="food/food trucks"/>
    <x v="50"/>
    <x v="120"/>
    <x v="7"/>
    <x v="19"/>
  </r>
  <r>
    <n v="2429"/>
    <s v="MEATloko, ekte BBQ fra spesialbygd vedfyrt rÃ¸ykovn i foodbus"/>
    <x v="2427"/>
    <x v="348"/>
    <x v="557"/>
    <x v="2"/>
    <x v="10"/>
    <s v="NOK"/>
    <n v="1486313040"/>
    <n v="1483131966"/>
    <x v="0"/>
    <x v="80"/>
    <x v="1"/>
    <s v="food/food trucks"/>
    <x v="60"/>
    <x v="1731"/>
    <x v="7"/>
    <x v="19"/>
  </r>
  <r>
    <n v="2430"/>
    <s v="It's so cute! - Great food!"/>
    <x v="2428"/>
    <x v="9"/>
    <x v="577"/>
    <x v="2"/>
    <x v="0"/>
    <s v="USD"/>
    <n v="1455246504"/>
    <n v="1452654504"/>
    <x v="0"/>
    <x v="84"/>
    <x v="1"/>
    <s v="food/food trucks"/>
    <x v="60"/>
    <x v="678"/>
    <x v="7"/>
    <x v="19"/>
  </r>
  <r>
    <n v="2431"/>
    <s v="Murphy's good eatin'"/>
    <x v="2429"/>
    <x v="57"/>
    <x v="369"/>
    <x v="2"/>
    <x v="0"/>
    <s v="USD"/>
    <n v="1467080613"/>
    <n v="1461896613"/>
    <x v="0"/>
    <x v="84"/>
    <x v="1"/>
    <s v="food/food trucks"/>
    <x v="50"/>
    <x v="120"/>
    <x v="7"/>
    <x v="19"/>
  </r>
  <r>
    <n v="2432"/>
    <s v="funding for bbq trailer"/>
    <x v="2430"/>
    <x v="32"/>
    <x v="369"/>
    <x v="2"/>
    <x v="0"/>
    <s v="USD"/>
    <n v="1425791697"/>
    <n v="1423199697"/>
    <x v="0"/>
    <x v="84"/>
    <x v="1"/>
    <s v="food/food trucks"/>
    <x v="50"/>
    <x v="120"/>
    <x v="7"/>
    <x v="19"/>
  </r>
  <r>
    <n v="2433"/>
    <s v="TWIZTID CREATIONS"/>
    <x v="2431"/>
    <x v="3"/>
    <x v="117"/>
    <x v="2"/>
    <x v="0"/>
    <s v="USD"/>
    <n v="1456608943"/>
    <n v="1454016943"/>
    <x v="0"/>
    <x v="78"/>
    <x v="1"/>
    <s v="food/food trucks"/>
    <x v="50"/>
    <x v="121"/>
    <x v="7"/>
    <x v="19"/>
  </r>
  <r>
    <n v="2434"/>
    <s v="Fresh fruit and veggies for the hood!"/>
    <x v="2432"/>
    <x v="22"/>
    <x v="375"/>
    <x v="2"/>
    <x v="0"/>
    <s v="USD"/>
    <n v="1438662474"/>
    <n v="1435206474"/>
    <x v="0"/>
    <x v="84"/>
    <x v="1"/>
    <s v="food/food trucks"/>
    <x v="50"/>
    <x v="31"/>
    <x v="7"/>
    <x v="19"/>
  </r>
  <r>
    <n v="2435"/>
    <s v="Paleo food as a Take Away-food, order and pay in the app"/>
    <x v="2433"/>
    <x v="65"/>
    <x v="1677"/>
    <x v="2"/>
    <x v="11"/>
    <s v="SEK"/>
    <n v="1444027186"/>
    <n v="1441435186"/>
    <x v="0"/>
    <x v="80"/>
    <x v="1"/>
    <s v="food/food trucks"/>
    <x v="50"/>
    <x v="1732"/>
    <x v="7"/>
    <x v="19"/>
  </r>
  <r>
    <n v="2436"/>
    <s v="Waistband: Solar Powered Vegan Quality of Life Truck"/>
    <x v="2434"/>
    <x v="349"/>
    <x v="372"/>
    <x v="2"/>
    <x v="5"/>
    <s v="CAD"/>
    <n v="1454078770"/>
    <n v="1448894770"/>
    <x v="0"/>
    <x v="84"/>
    <x v="1"/>
    <s v="food/food trucks"/>
    <x v="50"/>
    <x v="377"/>
    <x v="7"/>
    <x v="19"/>
  </r>
  <r>
    <n v="2437"/>
    <s v="Cuppa Gumbos"/>
    <x v="2435"/>
    <x v="6"/>
    <x v="117"/>
    <x v="2"/>
    <x v="0"/>
    <s v="USD"/>
    <n v="1426615200"/>
    <n v="1422400188"/>
    <x v="0"/>
    <x v="78"/>
    <x v="1"/>
    <s v="food/food trucks"/>
    <x v="50"/>
    <x v="121"/>
    <x v="7"/>
    <x v="19"/>
  </r>
  <r>
    <n v="2438"/>
    <s v="FOOD|Art"/>
    <x v="2436"/>
    <x v="36"/>
    <x v="155"/>
    <x v="2"/>
    <x v="0"/>
    <s v="USD"/>
    <n v="1449529062"/>
    <n v="1444341462"/>
    <x v="0"/>
    <x v="29"/>
    <x v="1"/>
    <s v="food/food trucks"/>
    <x v="50"/>
    <x v="73"/>
    <x v="7"/>
    <x v="19"/>
  </r>
  <r>
    <n v="2439"/>
    <s v="Pillow Puffs Concessions"/>
    <x v="2437"/>
    <x v="3"/>
    <x v="117"/>
    <x v="2"/>
    <x v="0"/>
    <s v="USD"/>
    <n v="1445197129"/>
    <n v="1442605129"/>
    <x v="0"/>
    <x v="78"/>
    <x v="1"/>
    <s v="food/food trucks"/>
    <x v="50"/>
    <x v="121"/>
    <x v="7"/>
    <x v="19"/>
  </r>
  <r>
    <n v="2440"/>
    <s v="The first green Food Truck in Phnom Penh"/>
    <x v="2438"/>
    <x v="10"/>
    <x v="115"/>
    <x v="2"/>
    <x v="18"/>
    <s v="EUR"/>
    <n v="1455399313"/>
    <n v="1452807313"/>
    <x v="0"/>
    <x v="84"/>
    <x v="1"/>
    <s v="food/food trucks"/>
    <x v="50"/>
    <x v="144"/>
    <x v="7"/>
    <x v="19"/>
  </r>
  <r>
    <n v="2441"/>
    <s v="Bring Alchemy Pops to the People!"/>
    <x v="2439"/>
    <x v="51"/>
    <x v="1678"/>
    <x v="0"/>
    <x v="0"/>
    <s v="USD"/>
    <n v="1437627540"/>
    <n v="1435806054"/>
    <x v="0"/>
    <x v="280"/>
    <x v="0"/>
    <s v="food/small batch"/>
    <x v="29"/>
    <x v="1733"/>
    <x v="7"/>
    <x v="33"/>
  </r>
  <r>
    <n v="2442"/>
    <s v="Young Mountain Tea: A New White Tea from India's Himalayas"/>
    <x v="2440"/>
    <x v="95"/>
    <x v="1679"/>
    <x v="0"/>
    <x v="0"/>
    <s v="USD"/>
    <n v="1426777228"/>
    <n v="1424188828"/>
    <x v="0"/>
    <x v="459"/>
    <x v="0"/>
    <s v="food/small batch"/>
    <x v="9"/>
    <x v="925"/>
    <x v="7"/>
    <x v="33"/>
  </r>
  <r>
    <n v="2443"/>
    <s v="VEGA: One-of-A-Kind Coffee that Changes Lives"/>
    <x v="2441"/>
    <x v="22"/>
    <x v="1680"/>
    <x v="0"/>
    <x v="0"/>
    <s v="USD"/>
    <n v="1408114822"/>
    <n v="1405522822"/>
    <x v="0"/>
    <x v="409"/>
    <x v="0"/>
    <s v="food/small batch"/>
    <x v="195"/>
    <x v="1734"/>
    <x v="7"/>
    <x v="33"/>
  </r>
  <r>
    <n v="2444"/>
    <s v="Trish's Truffles &amp; Sweet Treats."/>
    <x v="2442"/>
    <x v="9"/>
    <x v="1681"/>
    <x v="0"/>
    <x v="0"/>
    <s v="USD"/>
    <n v="1464199591"/>
    <n v="1461607591"/>
    <x v="0"/>
    <x v="42"/>
    <x v="0"/>
    <s v="food/small batch"/>
    <x v="15"/>
    <x v="1735"/>
    <x v="7"/>
    <x v="33"/>
  </r>
  <r>
    <n v="2445"/>
    <s v="Joe's Cellar Phase 1 - Sit down, shut up &amp; EAT!"/>
    <x v="2443"/>
    <x v="10"/>
    <x v="1682"/>
    <x v="0"/>
    <x v="0"/>
    <s v="USD"/>
    <n v="1443242021"/>
    <n v="1440650021"/>
    <x v="0"/>
    <x v="248"/>
    <x v="0"/>
    <s v="food/small batch"/>
    <x v="36"/>
    <x v="1624"/>
    <x v="7"/>
    <x v="33"/>
  </r>
  <r>
    <n v="2446"/>
    <s v="Brooklyn Cookie Company is growing!"/>
    <x v="2444"/>
    <x v="10"/>
    <x v="1683"/>
    <x v="0"/>
    <x v="0"/>
    <s v="USD"/>
    <n v="1480174071"/>
    <n v="1477578471"/>
    <x v="0"/>
    <x v="112"/>
    <x v="0"/>
    <s v="food/small batch"/>
    <x v="239"/>
    <x v="1736"/>
    <x v="7"/>
    <x v="33"/>
  </r>
  <r>
    <n v="2447"/>
    <s v="The Workingman's Cake by Delectabites"/>
    <x v="2445"/>
    <x v="30"/>
    <x v="1684"/>
    <x v="0"/>
    <x v="0"/>
    <s v="USD"/>
    <n v="1478923200"/>
    <n v="1476184593"/>
    <x v="0"/>
    <x v="152"/>
    <x v="0"/>
    <s v="food/small batch"/>
    <x v="333"/>
    <x v="1737"/>
    <x v="7"/>
    <x v="33"/>
  </r>
  <r>
    <n v="2448"/>
    <s v="Ninja Narwhal Coffee Company 13oz. Campfire Coffee Mug"/>
    <x v="2446"/>
    <x v="44"/>
    <x v="357"/>
    <x v="0"/>
    <x v="0"/>
    <s v="USD"/>
    <n v="1472621760"/>
    <n v="1472110513"/>
    <x v="0"/>
    <x v="82"/>
    <x v="0"/>
    <s v="food/small batch"/>
    <x v="29"/>
    <x v="1738"/>
    <x v="7"/>
    <x v="33"/>
  </r>
  <r>
    <n v="2449"/>
    <s v="Born to Crunch - Jackson Holesome Granola"/>
    <x v="2447"/>
    <x v="3"/>
    <x v="1685"/>
    <x v="0"/>
    <x v="0"/>
    <s v="USD"/>
    <n v="1417321515"/>
    <n v="1414725915"/>
    <x v="0"/>
    <x v="148"/>
    <x v="0"/>
    <s v="food/small batch"/>
    <x v="29"/>
    <x v="466"/>
    <x v="7"/>
    <x v="33"/>
  </r>
  <r>
    <n v="2450"/>
    <s v="Old Coast Ales: Brewery and Taproom"/>
    <x v="2448"/>
    <x v="36"/>
    <x v="1686"/>
    <x v="0"/>
    <x v="0"/>
    <s v="USD"/>
    <n v="1414465860"/>
    <n v="1411177456"/>
    <x v="0"/>
    <x v="332"/>
    <x v="0"/>
    <s v="food/small batch"/>
    <x v="21"/>
    <x v="1739"/>
    <x v="7"/>
    <x v="33"/>
  </r>
  <r>
    <n v="2451"/>
    <s v="Boss Balls Protein Balls"/>
    <x v="2449"/>
    <x v="3"/>
    <x v="1687"/>
    <x v="0"/>
    <x v="0"/>
    <s v="USD"/>
    <n v="1488750490"/>
    <n v="1487022490"/>
    <x v="0"/>
    <x v="153"/>
    <x v="0"/>
    <s v="food/small batch"/>
    <x v="41"/>
    <x v="1740"/>
    <x v="7"/>
    <x v="33"/>
  </r>
  <r>
    <n v="2452"/>
    <s v="Kickstart for a Startup Nebraska Food Business"/>
    <x v="2450"/>
    <x v="20"/>
    <x v="1688"/>
    <x v="0"/>
    <x v="0"/>
    <s v="USD"/>
    <n v="1451430000"/>
    <n v="1448914500"/>
    <x v="0"/>
    <x v="41"/>
    <x v="0"/>
    <s v="food/small batch"/>
    <x v="84"/>
    <x v="1741"/>
    <x v="7"/>
    <x v="33"/>
  </r>
  <r>
    <n v="2453"/>
    <s v="Bounce Jerky - Natural - Hand-Crafted - Quality"/>
    <x v="2451"/>
    <x v="9"/>
    <x v="1689"/>
    <x v="0"/>
    <x v="0"/>
    <s v="USD"/>
    <n v="1486053409"/>
    <n v="1483461409"/>
    <x v="0"/>
    <x v="85"/>
    <x v="0"/>
    <s v="food/small batch"/>
    <x v="19"/>
    <x v="3"/>
    <x v="7"/>
    <x v="33"/>
  </r>
  <r>
    <n v="2454"/>
    <s v="Bine Brewing - Brewed Within Reach"/>
    <x v="2452"/>
    <x v="19"/>
    <x v="1690"/>
    <x v="0"/>
    <x v="0"/>
    <s v="USD"/>
    <n v="1489207808"/>
    <n v="1486183808"/>
    <x v="0"/>
    <x v="208"/>
    <x v="0"/>
    <s v="food/small batch"/>
    <x v="7"/>
    <x v="1742"/>
    <x v="7"/>
    <x v="33"/>
  </r>
  <r>
    <n v="2455"/>
    <s v="Yo Mama's Sauces &amp; Rubs"/>
    <x v="2453"/>
    <x v="43"/>
    <x v="1691"/>
    <x v="0"/>
    <x v="0"/>
    <s v="USD"/>
    <n v="1461177950"/>
    <n v="1458758750"/>
    <x v="0"/>
    <x v="38"/>
    <x v="0"/>
    <s v="food/small batch"/>
    <x v="112"/>
    <x v="783"/>
    <x v="7"/>
    <x v="33"/>
  </r>
  <r>
    <n v="2456"/>
    <s v="Beef Sticks to Chomp On!!"/>
    <x v="2454"/>
    <x v="15"/>
    <x v="1692"/>
    <x v="0"/>
    <x v="0"/>
    <s v="USD"/>
    <n v="1488063839"/>
    <n v="1485471839"/>
    <x v="0"/>
    <x v="85"/>
    <x v="0"/>
    <s v="food/small batch"/>
    <x v="141"/>
    <x v="1743"/>
    <x v="7"/>
    <x v="33"/>
  </r>
  <r>
    <n v="2457"/>
    <s v="NDWK The North Dakota Wine Kitchen"/>
    <x v="2455"/>
    <x v="165"/>
    <x v="1693"/>
    <x v="0"/>
    <x v="0"/>
    <s v="USD"/>
    <n v="1458826056"/>
    <n v="1456237656"/>
    <x v="0"/>
    <x v="204"/>
    <x v="0"/>
    <s v="food/small batch"/>
    <x v="21"/>
    <x v="1744"/>
    <x v="7"/>
    <x v="33"/>
  </r>
  <r>
    <n v="2458"/>
    <s v="Smoke, Loaf &amp; Saucer"/>
    <x v="2456"/>
    <x v="10"/>
    <x v="1603"/>
    <x v="0"/>
    <x v="0"/>
    <s v="USD"/>
    <n v="1465498800"/>
    <n v="1462481718"/>
    <x v="0"/>
    <x v="144"/>
    <x v="0"/>
    <s v="food/small batch"/>
    <x v="5"/>
    <x v="1745"/>
    <x v="7"/>
    <x v="33"/>
  </r>
  <r>
    <n v="2459"/>
    <s v="Amy's Cupcake Shoppe, Bringing sweet treats to Hopkins"/>
    <x v="2457"/>
    <x v="11"/>
    <x v="1694"/>
    <x v="0"/>
    <x v="0"/>
    <s v="USD"/>
    <n v="1458742685"/>
    <n v="1454858285"/>
    <x v="0"/>
    <x v="460"/>
    <x v="0"/>
    <s v="food/small batch"/>
    <x v="21"/>
    <x v="1235"/>
    <x v="7"/>
    <x v="33"/>
  </r>
  <r>
    <n v="2460"/>
    <s v="Grano: The Good Place to Get Great Bread"/>
    <x v="2458"/>
    <x v="0"/>
    <x v="1695"/>
    <x v="0"/>
    <x v="0"/>
    <s v="USD"/>
    <n v="1483417020"/>
    <n v="1480480167"/>
    <x v="0"/>
    <x v="32"/>
    <x v="0"/>
    <s v="food/small batch"/>
    <x v="7"/>
    <x v="1746"/>
    <x v="7"/>
    <x v="33"/>
  </r>
  <r>
    <n v="2461"/>
    <s v="Christian &amp; The Sinners"/>
    <x v="2459"/>
    <x v="51"/>
    <x v="1696"/>
    <x v="0"/>
    <x v="0"/>
    <s v="USD"/>
    <n v="1317438000"/>
    <n v="1314577097"/>
    <x v="0"/>
    <x v="48"/>
    <x v="0"/>
    <s v="music/indie rock"/>
    <x v="3"/>
    <x v="1747"/>
    <x v="4"/>
    <x v="14"/>
  </r>
  <r>
    <n v="2462"/>
    <s v="Help CHURCHES turn this song into an LGBT anthem!"/>
    <x v="2460"/>
    <x v="9"/>
    <x v="1697"/>
    <x v="0"/>
    <x v="0"/>
    <s v="USD"/>
    <n v="1342672096"/>
    <n v="1340944096"/>
    <x v="0"/>
    <x v="248"/>
    <x v="0"/>
    <s v="music/indie rock"/>
    <x v="38"/>
    <x v="1748"/>
    <x v="4"/>
    <x v="14"/>
  </r>
  <r>
    <n v="2463"/>
    <s v="Emma Ate the Lion &quot;Songs Two Count Too&quot;"/>
    <x v="2461"/>
    <x v="13"/>
    <x v="66"/>
    <x v="0"/>
    <x v="0"/>
    <s v="USD"/>
    <n v="1366138800"/>
    <n v="1362710425"/>
    <x v="0"/>
    <x v="11"/>
    <x v="0"/>
    <s v="music/indie rock"/>
    <x v="31"/>
    <x v="1117"/>
    <x v="4"/>
    <x v="14"/>
  </r>
  <r>
    <n v="2464"/>
    <s v="The Enemy Feathers NEW EP"/>
    <x v="2462"/>
    <x v="13"/>
    <x v="580"/>
    <x v="0"/>
    <x v="5"/>
    <s v="CAD"/>
    <n v="1443641340"/>
    <n v="1441143397"/>
    <x v="0"/>
    <x v="68"/>
    <x v="0"/>
    <s v="music/indie rock"/>
    <x v="38"/>
    <x v="1237"/>
    <x v="4"/>
    <x v="14"/>
  </r>
  <r>
    <n v="2465"/>
    <s v="The Lion Oh My - Our first full length release"/>
    <x v="2463"/>
    <x v="176"/>
    <x v="1698"/>
    <x v="0"/>
    <x v="0"/>
    <s v="USD"/>
    <n v="1348420548"/>
    <n v="1345828548"/>
    <x v="0"/>
    <x v="53"/>
    <x v="0"/>
    <s v="music/indie rock"/>
    <x v="144"/>
    <x v="1105"/>
    <x v="4"/>
    <x v="14"/>
  </r>
  <r>
    <n v="2466"/>
    <s v="Jesse Alexander's Independent Debut Album"/>
    <x v="2464"/>
    <x v="30"/>
    <x v="911"/>
    <x v="0"/>
    <x v="0"/>
    <s v="USD"/>
    <n v="1368066453"/>
    <n v="1365474453"/>
    <x v="0"/>
    <x v="47"/>
    <x v="0"/>
    <s v="music/indie rock"/>
    <x v="8"/>
    <x v="1749"/>
    <x v="4"/>
    <x v="14"/>
  </r>
  <r>
    <n v="2467"/>
    <s v="Nature Boy Explorer EP"/>
    <x v="2465"/>
    <x v="28"/>
    <x v="1699"/>
    <x v="0"/>
    <x v="0"/>
    <s v="USD"/>
    <n v="1336669200"/>
    <n v="1335473931"/>
    <x v="0"/>
    <x v="68"/>
    <x v="0"/>
    <s v="music/indie rock"/>
    <x v="17"/>
    <x v="1750"/>
    <x v="4"/>
    <x v="14"/>
  </r>
  <r>
    <n v="2468"/>
    <s v="New &quot;Jesse Denaro&quot; Album!"/>
    <x v="2466"/>
    <x v="13"/>
    <x v="1700"/>
    <x v="0"/>
    <x v="0"/>
    <s v="USD"/>
    <n v="1351400400"/>
    <n v="1348285321"/>
    <x v="0"/>
    <x v="6"/>
    <x v="0"/>
    <s v="music/indie rock"/>
    <x v="13"/>
    <x v="1392"/>
    <x v="4"/>
    <x v="14"/>
  </r>
  <r>
    <n v="2469"/>
    <s v="Some Dark, Beautiful Morning - Greg Byers' EP"/>
    <x v="2467"/>
    <x v="38"/>
    <x v="1701"/>
    <x v="0"/>
    <x v="0"/>
    <s v="USD"/>
    <n v="1297160329"/>
    <n v="1295000329"/>
    <x v="0"/>
    <x v="5"/>
    <x v="0"/>
    <s v="music/indie rock"/>
    <x v="35"/>
    <x v="1751"/>
    <x v="4"/>
    <x v="14"/>
  </r>
  <r>
    <n v="2470"/>
    <s v="Geoff Zimmerman's Urban-Folk/ Indie-Rock Album"/>
    <x v="2468"/>
    <x v="28"/>
    <x v="1702"/>
    <x v="0"/>
    <x v="0"/>
    <s v="USD"/>
    <n v="1337824055"/>
    <n v="1335232055"/>
    <x v="0"/>
    <x v="17"/>
    <x v="0"/>
    <s v="music/indie rock"/>
    <x v="33"/>
    <x v="1752"/>
    <x v="4"/>
    <x v="14"/>
  </r>
  <r>
    <n v="2471"/>
    <s v="Confused Disciples - &quot;Sleepamation&quot;"/>
    <x v="2469"/>
    <x v="2"/>
    <x v="141"/>
    <x v="0"/>
    <x v="0"/>
    <s v="USD"/>
    <n v="1327535392"/>
    <n v="1324079392"/>
    <x v="0"/>
    <x v="57"/>
    <x v="0"/>
    <s v="music/indie rock"/>
    <x v="30"/>
    <x v="1753"/>
    <x v="4"/>
    <x v="14"/>
  </r>
  <r>
    <n v="2472"/>
    <s v="Help Ben Hardt Release 3 Albums In 9 Months!"/>
    <x v="2470"/>
    <x v="51"/>
    <x v="1703"/>
    <x v="0"/>
    <x v="0"/>
    <s v="USD"/>
    <n v="1283562180"/>
    <n v="1277433980"/>
    <x v="0"/>
    <x v="201"/>
    <x v="0"/>
    <s v="music/indie rock"/>
    <x v="104"/>
    <x v="276"/>
    <x v="4"/>
    <x v="14"/>
  </r>
  <r>
    <n v="2473"/>
    <s v="Mike Midwestern &quot;Oh My Soul&quot; Album"/>
    <x v="2471"/>
    <x v="13"/>
    <x v="41"/>
    <x v="0"/>
    <x v="0"/>
    <s v="USD"/>
    <n v="1352573869"/>
    <n v="1349978269"/>
    <x v="0"/>
    <x v="5"/>
    <x v="0"/>
    <s v="music/indie rock"/>
    <x v="8"/>
    <x v="1754"/>
    <x v="4"/>
    <x v="14"/>
  </r>
  <r>
    <n v="2474"/>
    <s v="Suggestion's Upcoming Album!"/>
    <x v="2472"/>
    <x v="10"/>
    <x v="1704"/>
    <x v="0"/>
    <x v="0"/>
    <s v="USD"/>
    <n v="1286756176"/>
    <n v="1282868176"/>
    <x v="0"/>
    <x v="44"/>
    <x v="0"/>
    <s v="music/indie rock"/>
    <x v="8"/>
    <x v="1755"/>
    <x v="4"/>
    <x v="14"/>
  </r>
  <r>
    <n v="2475"/>
    <s v="BRANDTSON - &quot;Send Us A Signal&quot; Vinyl LP"/>
    <x v="2473"/>
    <x v="30"/>
    <x v="1705"/>
    <x v="0"/>
    <x v="0"/>
    <s v="USD"/>
    <n v="1278799200"/>
    <n v="1273647255"/>
    <x v="0"/>
    <x v="75"/>
    <x v="0"/>
    <s v="music/indie rock"/>
    <x v="2"/>
    <x v="1090"/>
    <x v="4"/>
    <x v="14"/>
  </r>
  <r>
    <n v="2476"/>
    <s v="Arts &amp; Crafts"/>
    <x v="2474"/>
    <x v="50"/>
    <x v="1706"/>
    <x v="0"/>
    <x v="0"/>
    <s v="USD"/>
    <n v="1415004770"/>
    <n v="1412149970"/>
    <x v="0"/>
    <x v="165"/>
    <x v="0"/>
    <s v="music/indie rock"/>
    <x v="2"/>
    <x v="1756"/>
    <x v="4"/>
    <x v="14"/>
  </r>
  <r>
    <n v="2477"/>
    <s v="Debut Album"/>
    <x v="2475"/>
    <x v="47"/>
    <x v="1707"/>
    <x v="0"/>
    <x v="0"/>
    <s v="USD"/>
    <n v="1344789345"/>
    <n v="1340901345"/>
    <x v="0"/>
    <x v="14"/>
    <x v="0"/>
    <s v="music/indie rock"/>
    <x v="193"/>
    <x v="1757"/>
    <x v="4"/>
    <x v="14"/>
  </r>
  <r>
    <n v="2478"/>
    <s v="&quot;Safer in the Sky&quot;: Should We Run's debut album launch."/>
    <x v="2476"/>
    <x v="6"/>
    <x v="1708"/>
    <x v="0"/>
    <x v="0"/>
    <s v="USD"/>
    <n v="1358117313"/>
    <n v="1355525313"/>
    <x v="0"/>
    <x v="1"/>
    <x v="0"/>
    <s v="music/indie rock"/>
    <x v="30"/>
    <x v="1758"/>
    <x v="4"/>
    <x v="14"/>
  </r>
  <r>
    <n v="2479"/>
    <s v="FUEL FAKE NATIVES"/>
    <x v="2477"/>
    <x v="43"/>
    <x v="1709"/>
    <x v="0"/>
    <x v="0"/>
    <s v="USD"/>
    <n v="1343440800"/>
    <n v="1342545994"/>
    <x v="0"/>
    <x v="38"/>
    <x v="0"/>
    <s v="music/indie rock"/>
    <x v="18"/>
    <x v="1759"/>
    <x v="4"/>
    <x v="14"/>
  </r>
  <r>
    <n v="2480"/>
    <s v="Either, Either EP"/>
    <x v="2478"/>
    <x v="13"/>
    <x v="41"/>
    <x v="0"/>
    <x v="0"/>
    <s v="USD"/>
    <n v="1444516084"/>
    <n v="1439332084"/>
    <x v="0"/>
    <x v="22"/>
    <x v="0"/>
    <s v="music/indie rock"/>
    <x v="8"/>
    <x v="404"/>
    <x v="4"/>
    <x v="14"/>
  </r>
  <r>
    <n v="2481"/>
    <s v="The Chrome Cranks launch PR campaign for new album!"/>
    <x v="2479"/>
    <x v="23"/>
    <x v="1710"/>
    <x v="0"/>
    <x v="0"/>
    <s v="USD"/>
    <n v="1335799808"/>
    <n v="1333207808"/>
    <x v="0"/>
    <x v="195"/>
    <x v="0"/>
    <s v="music/indie rock"/>
    <x v="40"/>
    <x v="1760"/>
    <x v="4"/>
    <x v="14"/>
  </r>
  <r>
    <n v="2482"/>
    <s v="Journey to Japan"/>
    <x v="2480"/>
    <x v="28"/>
    <x v="1099"/>
    <x v="0"/>
    <x v="0"/>
    <s v="USD"/>
    <n v="1312224383"/>
    <n v="1308336383"/>
    <x v="0"/>
    <x v="20"/>
    <x v="0"/>
    <s v="music/indie rock"/>
    <x v="8"/>
    <x v="1665"/>
    <x v="4"/>
    <x v="14"/>
  </r>
  <r>
    <n v="2483"/>
    <s v="Intangible Animal's &quot;Oh The Humanity&quot; Tour"/>
    <x v="2481"/>
    <x v="184"/>
    <x v="1711"/>
    <x v="0"/>
    <x v="0"/>
    <s v="USD"/>
    <n v="1335891603"/>
    <n v="1330711203"/>
    <x v="0"/>
    <x v="10"/>
    <x v="0"/>
    <s v="music/indie rock"/>
    <x v="35"/>
    <x v="1761"/>
    <x v="4"/>
    <x v="14"/>
  </r>
  <r>
    <n v="2484"/>
    <s v="Kickstart Kiya Heartwood's &quot;Bold Swimmer&quot; solo CD."/>
    <x v="2482"/>
    <x v="8"/>
    <x v="1712"/>
    <x v="0"/>
    <x v="0"/>
    <s v="USD"/>
    <n v="1316124003"/>
    <n v="1313532003"/>
    <x v="0"/>
    <x v="240"/>
    <x v="0"/>
    <s v="music/indie rock"/>
    <x v="17"/>
    <x v="1762"/>
    <x v="4"/>
    <x v="14"/>
  </r>
  <r>
    <n v="2485"/>
    <s v="Calli Dollinger and The Dusters Fall Tour Fund"/>
    <x v="2483"/>
    <x v="13"/>
    <x v="318"/>
    <x v="0"/>
    <x v="0"/>
    <s v="USD"/>
    <n v="1318463879"/>
    <n v="1315439879"/>
    <x v="0"/>
    <x v="14"/>
    <x v="0"/>
    <s v="music/indie rock"/>
    <x v="33"/>
    <x v="1763"/>
    <x v="4"/>
    <x v="14"/>
  </r>
  <r>
    <n v="2486"/>
    <s v="Help Michael Trieb make CD's for his new EP!"/>
    <x v="2484"/>
    <x v="43"/>
    <x v="1713"/>
    <x v="0"/>
    <x v="0"/>
    <s v="USD"/>
    <n v="1335113976"/>
    <n v="1332521976"/>
    <x v="0"/>
    <x v="209"/>
    <x v="0"/>
    <s v="music/indie rock"/>
    <x v="334"/>
    <x v="1764"/>
    <x v="4"/>
    <x v="14"/>
  </r>
  <r>
    <n v="2487"/>
    <s v="Copyrighting 1978 Champs Finished Album"/>
    <x v="2485"/>
    <x v="15"/>
    <x v="1714"/>
    <x v="0"/>
    <x v="0"/>
    <s v="USD"/>
    <n v="1338083997"/>
    <n v="1335491997"/>
    <x v="0"/>
    <x v="44"/>
    <x v="0"/>
    <s v="music/indie rock"/>
    <x v="8"/>
    <x v="1765"/>
    <x v="4"/>
    <x v="14"/>
  </r>
  <r>
    <n v="2488"/>
    <s v="Pull Some Strings For Jameson Elder"/>
    <x v="2486"/>
    <x v="9"/>
    <x v="1715"/>
    <x v="0"/>
    <x v="0"/>
    <s v="USD"/>
    <n v="1321459908"/>
    <n v="1318864308"/>
    <x v="0"/>
    <x v="71"/>
    <x v="0"/>
    <s v="music/indie rock"/>
    <x v="13"/>
    <x v="1766"/>
    <x v="4"/>
    <x v="14"/>
  </r>
  <r>
    <n v="2489"/>
    <s v="&quot;Death Anxiety&quot;, a new album by Pocket Vinyl"/>
    <x v="2487"/>
    <x v="8"/>
    <x v="1716"/>
    <x v="0"/>
    <x v="0"/>
    <s v="USD"/>
    <n v="1368117239"/>
    <n v="1365525239"/>
    <x v="0"/>
    <x v="11"/>
    <x v="0"/>
    <s v="music/indie rock"/>
    <x v="84"/>
    <x v="1767"/>
    <x v="4"/>
    <x v="14"/>
  </r>
  <r>
    <n v="2490"/>
    <s v="The Offbeats Summer Tour 2012"/>
    <x v="2488"/>
    <x v="2"/>
    <x v="1493"/>
    <x v="0"/>
    <x v="0"/>
    <s v="USD"/>
    <n v="1340429276"/>
    <n v="1335245276"/>
    <x v="0"/>
    <x v="38"/>
    <x v="0"/>
    <s v="music/indie rock"/>
    <x v="10"/>
    <x v="1768"/>
    <x v="4"/>
    <x v="14"/>
  </r>
  <r>
    <n v="2491"/>
    <s v="Nathan Evans - Remove The Illusion EP "/>
    <x v="2489"/>
    <x v="2"/>
    <x v="1717"/>
    <x v="0"/>
    <x v="0"/>
    <s v="USD"/>
    <n v="1295142660"/>
    <n v="1293739714"/>
    <x v="0"/>
    <x v="73"/>
    <x v="0"/>
    <s v="music/indie rock"/>
    <x v="33"/>
    <x v="1769"/>
    <x v="4"/>
    <x v="14"/>
  </r>
  <r>
    <n v="2492"/>
    <s v="SUPER NICE EP 2012"/>
    <x v="2490"/>
    <x v="20"/>
    <x v="661"/>
    <x v="0"/>
    <x v="0"/>
    <s v="USD"/>
    <n v="1339840740"/>
    <n v="1335397188"/>
    <x v="0"/>
    <x v="74"/>
    <x v="0"/>
    <s v="music/indie rock"/>
    <x v="105"/>
    <x v="1770"/>
    <x v="4"/>
    <x v="14"/>
  </r>
  <r>
    <n v="2493"/>
    <s v="Lets Make A Record Together!"/>
    <x v="2491"/>
    <x v="22"/>
    <x v="1718"/>
    <x v="0"/>
    <x v="0"/>
    <s v="USD"/>
    <n v="1367208140"/>
    <n v="1363320140"/>
    <x v="0"/>
    <x v="461"/>
    <x v="0"/>
    <s v="music/indie rock"/>
    <x v="32"/>
    <x v="1771"/>
    <x v="4"/>
    <x v="14"/>
  </r>
  <r>
    <n v="2494"/>
    <s v="Motive Makes a Man - Heavy Boots Album Production"/>
    <x v="2492"/>
    <x v="15"/>
    <x v="1719"/>
    <x v="0"/>
    <x v="0"/>
    <s v="USD"/>
    <n v="1337786944"/>
    <n v="1335194944"/>
    <x v="0"/>
    <x v="70"/>
    <x v="0"/>
    <s v="music/indie rock"/>
    <x v="7"/>
    <x v="1772"/>
    <x v="4"/>
    <x v="14"/>
  </r>
  <r>
    <n v="2495"/>
    <s v="Vinyl Pressing for &quot;Nine Different Kinds of Gone&quot;"/>
    <x v="2493"/>
    <x v="15"/>
    <x v="1720"/>
    <x v="0"/>
    <x v="0"/>
    <s v="USD"/>
    <n v="1339022575"/>
    <n v="1336430575"/>
    <x v="0"/>
    <x v="288"/>
    <x v="0"/>
    <s v="music/indie rock"/>
    <x v="30"/>
    <x v="1475"/>
    <x v="4"/>
    <x v="14"/>
  </r>
  <r>
    <n v="2496"/>
    <s v="Lynn Haven - The First Album, &quot;Fair Weather Friends&quot;"/>
    <x v="2494"/>
    <x v="12"/>
    <x v="44"/>
    <x v="0"/>
    <x v="0"/>
    <s v="USD"/>
    <n v="1364597692"/>
    <n v="1361577292"/>
    <x v="0"/>
    <x v="73"/>
    <x v="0"/>
    <s v="music/indie rock"/>
    <x v="8"/>
    <x v="1773"/>
    <x v="4"/>
    <x v="14"/>
  </r>
  <r>
    <n v="2497"/>
    <s v="New Joe Rut Album: Live From the Great American Music Hall"/>
    <x v="2495"/>
    <x v="23"/>
    <x v="1721"/>
    <x v="0"/>
    <x v="0"/>
    <s v="USD"/>
    <n v="1312578338"/>
    <n v="1309986338"/>
    <x v="0"/>
    <x v="66"/>
    <x v="0"/>
    <s v="music/indie rock"/>
    <x v="40"/>
    <x v="1774"/>
    <x v="4"/>
    <x v="14"/>
  </r>
  <r>
    <n v="2498"/>
    <s v="Race Bandit's Debut EP Validated"/>
    <x v="2496"/>
    <x v="28"/>
    <x v="1722"/>
    <x v="0"/>
    <x v="0"/>
    <s v="USD"/>
    <n v="1422400387"/>
    <n v="1421190787"/>
    <x v="0"/>
    <x v="9"/>
    <x v="0"/>
    <s v="music/indie rock"/>
    <x v="6"/>
    <x v="1775"/>
    <x v="4"/>
    <x v="14"/>
  </r>
  <r>
    <n v="2499"/>
    <s v="Ryan Hamilton : UK House Party Tour 2013"/>
    <x v="2497"/>
    <x v="23"/>
    <x v="1723"/>
    <x v="0"/>
    <x v="0"/>
    <s v="USD"/>
    <n v="1356976800"/>
    <n v="1352820837"/>
    <x v="0"/>
    <x v="203"/>
    <x v="0"/>
    <s v="music/indie rock"/>
    <x v="195"/>
    <x v="1776"/>
    <x v="4"/>
    <x v="14"/>
  </r>
  <r>
    <n v="2500"/>
    <s v="Completing &quot;God's Justice&quot;"/>
    <x v="2498"/>
    <x v="20"/>
    <x v="1724"/>
    <x v="0"/>
    <x v="0"/>
    <s v="USD"/>
    <n v="1340476375"/>
    <n v="1337884375"/>
    <x v="0"/>
    <x v="60"/>
    <x v="0"/>
    <s v="music/indie rock"/>
    <x v="40"/>
    <x v="1777"/>
    <x v="4"/>
    <x v="14"/>
  </r>
  <r>
    <n v="2501"/>
    <s v="The Bent King board game cafÃ© and wine lounge"/>
    <x v="2499"/>
    <x v="34"/>
    <x v="1725"/>
    <x v="2"/>
    <x v="5"/>
    <s v="CAD"/>
    <n v="1443379104"/>
    <n v="1440787104"/>
    <x v="0"/>
    <x v="63"/>
    <x v="1"/>
    <s v="food/restaurants"/>
    <x v="56"/>
    <x v="1778"/>
    <x v="7"/>
    <x v="34"/>
  </r>
  <r>
    <n v="2502"/>
    <s v="Cupcake Chaos"/>
    <x v="2500"/>
    <x v="74"/>
    <x v="1726"/>
    <x v="2"/>
    <x v="0"/>
    <s v="USD"/>
    <n v="1411328918"/>
    <n v="1407440918"/>
    <x v="0"/>
    <x v="81"/>
    <x v="1"/>
    <s v="food/restaurants"/>
    <x v="50"/>
    <x v="1779"/>
    <x v="7"/>
    <x v="34"/>
  </r>
  <r>
    <n v="2503"/>
    <s v="Cardinal Bistro BYOB Start Up"/>
    <x v="2501"/>
    <x v="3"/>
    <x v="117"/>
    <x v="2"/>
    <x v="0"/>
    <s v="USD"/>
    <n v="1465333560"/>
    <n v="1462743308"/>
    <x v="0"/>
    <x v="78"/>
    <x v="1"/>
    <s v="food/restaurants"/>
    <x v="50"/>
    <x v="121"/>
    <x v="7"/>
    <x v="34"/>
  </r>
  <r>
    <n v="2504"/>
    <s v="Halal Restaurant and Internet Cafe"/>
    <x v="2502"/>
    <x v="19"/>
    <x v="117"/>
    <x v="2"/>
    <x v="0"/>
    <s v="USD"/>
    <n v="1416014534"/>
    <n v="1413418934"/>
    <x v="0"/>
    <x v="78"/>
    <x v="1"/>
    <s v="food/restaurants"/>
    <x v="50"/>
    <x v="121"/>
    <x v="7"/>
    <x v="34"/>
  </r>
  <r>
    <n v="2505"/>
    <s v="PASTATUTION"/>
    <x v="2503"/>
    <x v="39"/>
    <x v="117"/>
    <x v="2"/>
    <x v="0"/>
    <s v="USD"/>
    <n v="1426292416"/>
    <n v="1423704016"/>
    <x v="0"/>
    <x v="78"/>
    <x v="1"/>
    <s v="food/restaurants"/>
    <x v="50"/>
    <x v="121"/>
    <x v="7"/>
    <x v="34"/>
  </r>
  <r>
    <n v="2506"/>
    <s v="Bowlz Cafe, Hull"/>
    <x v="2504"/>
    <x v="10"/>
    <x v="134"/>
    <x v="2"/>
    <x v="1"/>
    <s v="GBP"/>
    <n v="1443906000"/>
    <n v="1441955269"/>
    <x v="0"/>
    <x v="84"/>
    <x v="1"/>
    <s v="food/restaurants"/>
    <x v="60"/>
    <x v="2"/>
    <x v="7"/>
    <x v="34"/>
  </r>
  <r>
    <n v="2507"/>
    <s v="Help Cafe Talavera get a New Kitchen!"/>
    <x v="2505"/>
    <x v="350"/>
    <x v="117"/>
    <x v="2"/>
    <x v="0"/>
    <s v="USD"/>
    <n v="1431308704"/>
    <n v="1428716704"/>
    <x v="0"/>
    <x v="78"/>
    <x v="1"/>
    <s v="food/restaurants"/>
    <x v="50"/>
    <x v="121"/>
    <x v="7"/>
    <x v="34"/>
  </r>
  <r>
    <n v="2508"/>
    <s v="Silver Linning Gourmet Fudge"/>
    <x v="2506"/>
    <x v="22"/>
    <x v="117"/>
    <x v="2"/>
    <x v="0"/>
    <s v="USD"/>
    <n v="1408056634"/>
    <n v="1405464634"/>
    <x v="0"/>
    <x v="78"/>
    <x v="1"/>
    <s v="food/restaurants"/>
    <x v="50"/>
    <x v="121"/>
    <x v="7"/>
    <x v="34"/>
  </r>
  <r>
    <n v="2509"/>
    <s v="&quot;Chuck J. Brubecker&quot;"/>
    <x v="2507"/>
    <x v="75"/>
    <x v="325"/>
    <x v="2"/>
    <x v="1"/>
    <s v="GBP"/>
    <n v="1429554349"/>
    <n v="1424719549"/>
    <x v="0"/>
    <x v="33"/>
    <x v="1"/>
    <s v="food/restaurants"/>
    <x v="60"/>
    <x v="669"/>
    <x v="7"/>
    <x v="34"/>
  </r>
  <r>
    <n v="2510"/>
    <s v="Dugout Dogs, Americas love of hot dogs and baseball!"/>
    <x v="2508"/>
    <x v="63"/>
    <x v="735"/>
    <x v="2"/>
    <x v="0"/>
    <s v="USD"/>
    <n v="1431647772"/>
    <n v="1426463772"/>
    <x v="0"/>
    <x v="84"/>
    <x v="1"/>
    <s v="food/restaurants"/>
    <x v="50"/>
    <x v="822"/>
    <x v="7"/>
    <x v="34"/>
  </r>
  <r>
    <n v="2511"/>
    <s v="loluli's"/>
    <x v="2509"/>
    <x v="57"/>
    <x v="117"/>
    <x v="2"/>
    <x v="1"/>
    <s v="GBP"/>
    <n v="1454323413"/>
    <n v="1451731413"/>
    <x v="0"/>
    <x v="78"/>
    <x v="1"/>
    <s v="food/restaurants"/>
    <x v="50"/>
    <x v="121"/>
    <x v="7"/>
    <x v="34"/>
  </r>
  <r>
    <n v="2512"/>
    <s v="Somethin' Tasty"/>
    <x v="2510"/>
    <x v="146"/>
    <x v="117"/>
    <x v="2"/>
    <x v="0"/>
    <s v="USD"/>
    <n v="1418504561"/>
    <n v="1417208561"/>
    <x v="0"/>
    <x v="78"/>
    <x v="1"/>
    <s v="food/restaurants"/>
    <x v="50"/>
    <x v="121"/>
    <x v="7"/>
    <x v="34"/>
  </r>
  <r>
    <n v="2513"/>
    <s v="Yahu Restaurants"/>
    <x v="2511"/>
    <x v="237"/>
    <x v="117"/>
    <x v="2"/>
    <x v="12"/>
    <s v="EUR"/>
    <n v="1488067789"/>
    <n v="1482883789"/>
    <x v="0"/>
    <x v="78"/>
    <x v="1"/>
    <s v="food/restaurants"/>
    <x v="50"/>
    <x v="121"/>
    <x v="7"/>
    <x v="34"/>
  </r>
  <r>
    <n v="2514"/>
    <s v="Lunch For Tots"/>
    <x v="2512"/>
    <x v="14"/>
    <x v="852"/>
    <x v="2"/>
    <x v="0"/>
    <s v="USD"/>
    <n v="1408526477"/>
    <n v="1407057677"/>
    <x v="0"/>
    <x v="80"/>
    <x v="1"/>
    <s v="food/restaurants"/>
    <x v="53"/>
    <x v="1780"/>
    <x v="7"/>
    <x v="34"/>
  </r>
  <r>
    <n v="2515"/>
    <s v="The Barrel Room Restaurant &amp; Tavern"/>
    <x v="2513"/>
    <x v="10"/>
    <x v="1727"/>
    <x v="2"/>
    <x v="0"/>
    <s v="USD"/>
    <n v="1424635753"/>
    <n v="1422043753"/>
    <x v="0"/>
    <x v="8"/>
    <x v="1"/>
    <s v="food/restaurants"/>
    <x v="118"/>
    <x v="1781"/>
    <x v="7"/>
    <x v="34"/>
  </r>
  <r>
    <n v="2516"/>
    <s v="Morning Glory"/>
    <x v="2514"/>
    <x v="29"/>
    <x v="117"/>
    <x v="2"/>
    <x v="0"/>
    <s v="USD"/>
    <n v="1417279252"/>
    <n v="1414683652"/>
    <x v="0"/>
    <x v="78"/>
    <x v="1"/>
    <s v="food/restaurants"/>
    <x v="50"/>
    <x v="121"/>
    <x v="7"/>
    <x v="34"/>
  </r>
  <r>
    <n v="2517"/>
    <s v="The Canteen"/>
    <x v="2515"/>
    <x v="102"/>
    <x v="1728"/>
    <x v="2"/>
    <x v="5"/>
    <s v="CAD"/>
    <n v="1426788930"/>
    <n v="1424200530"/>
    <x v="0"/>
    <x v="51"/>
    <x v="1"/>
    <s v="food/restaurants"/>
    <x v="54"/>
    <x v="1782"/>
    <x v="7"/>
    <x v="34"/>
  </r>
  <r>
    <n v="2518"/>
    <s v="Southern California's Backroad Eateries"/>
    <x v="2516"/>
    <x v="10"/>
    <x v="117"/>
    <x v="2"/>
    <x v="0"/>
    <s v="USD"/>
    <n v="1415899228"/>
    <n v="1413303628"/>
    <x v="0"/>
    <x v="78"/>
    <x v="1"/>
    <s v="food/restaurants"/>
    <x v="50"/>
    <x v="121"/>
    <x v="7"/>
    <x v="34"/>
  </r>
  <r>
    <n v="2519"/>
    <s v="Kelli's Kitchen"/>
    <x v="2517"/>
    <x v="60"/>
    <x v="654"/>
    <x v="2"/>
    <x v="0"/>
    <s v="USD"/>
    <n v="1405741404"/>
    <n v="1403149404"/>
    <x v="0"/>
    <x v="80"/>
    <x v="1"/>
    <s v="food/restaurants"/>
    <x v="50"/>
    <x v="1783"/>
    <x v="7"/>
    <x v="34"/>
  </r>
  <r>
    <n v="2520"/>
    <s v="The Aurora Outpost Restaurant/NightClub"/>
    <x v="2518"/>
    <x v="57"/>
    <x v="117"/>
    <x v="2"/>
    <x v="0"/>
    <s v="USD"/>
    <n v="1476559260"/>
    <n v="1472567085"/>
    <x v="0"/>
    <x v="78"/>
    <x v="1"/>
    <s v="food/restaurants"/>
    <x v="50"/>
    <x v="121"/>
    <x v="7"/>
    <x v="34"/>
  </r>
  <r>
    <n v="2521"/>
    <s v="Filmharmonic Brass: The Music of John Williams (Recording)"/>
    <x v="2519"/>
    <x v="78"/>
    <x v="1729"/>
    <x v="0"/>
    <x v="0"/>
    <s v="USD"/>
    <n v="1444778021"/>
    <n v="1442963621"/>
    <x v="0"/>
    <x v="462"/>
    <x v="0"/>
    <s v="music/classical music"/>
    <x v="15"/>
    <x v="1784"/>
    <x v="4"/>
    <x v="35"/>
  </r>
  <r>
    <n v="2522"/>
    <s v="FALLING MAN @ Center for Contemporary Opera"/>
    <x v="2520"/>
    <x v="10"/>
    <x v="97"/>
    <x v="0"/>
    <x v="0"/>
    <s v="USD"/>
    <n v="1461336720"/>
    <n v="1459431960"/>
    <x v="0"/>
    <x v="74"/>
    <x v="0"/>
    <s v="music/classical music"/>
    <x v="8"/>
    <x v="1785"/>
    <x v="4"/>
    <x v="35"/>
  </r>
  <r>
    <n v="2523"/>
    <s v="Pater Noster Project"/>
    <x v="2521"/>
    <x v="42"/>
    <x v="1730"/>
    <x v="0"/>
    <x v="0"/>
    <s v="USD"/>
    <n v="1416270292"/>
    <n v="1413674692"/>
    <x v="0"/>
    <x v="55"/>
    <x v="0"/>
    <s v="music/classical music"/>
    <x v="94"/>
    <x v="1786"/>
    <x v="4"/>
    <x v="35"/>
  </r>
  <r>
    <n v="2524"/>
    <s v="Les Bostonades' First CD"/>
    <x v="2522"/>
    <x v="51"/>
    <x v="1731"/>
    <x v="0"/>
    <x v="0"/>
    <s v="USD"/>
    <n v="1419136200"/>
    <n v="1416338557"/>
    <x v="0"/>
    <x v="68"/>
    <x v="0"/>
    <s v="music/classical music"/>
    <x v="21"/>
    <x v="1787"/>
    <x v="4"/>
    <x v="35"/>
  </r>
  <r>
    <n v="2525"/>
    <s v="Jenny &amp; Rossâ”‚To Sing in Germany"/>
    <x v="2523"/>
    <x v="6"/>
    <x v="1732"/>
    <x v="0"/>
    <x v="0"/>
    <s v="USD"/>
    <n v="1340914571"/>
    <n v="1338322571"/>
    <x v="0"/>
    <x v="144"/>
    <x v="0"/>
    <s v="music/classical music"/>
    <x v="8"/>
    <x v="1788"/>
    <x v="4"/>
    <x v="35"/>
  </r>
  <r>
    <n v="2526"/>
    <s v="10 Years and Counting...a new album by Valor Brass!"/>
    <x v="2524"/>
    <x v="23"/>
    <x v="1733"/>
    <x v="0"/>
    <x v="0"/>
    <s v="USD"/>
    <n v="1418014740"/>
    <n v="1415585474"/>
    <x v="0"/>
    <x v="51"/>
    <x v="0"/>
    <s v="music/classical music"/>
    <x v="40"/>
    <x v="1789"/>
    <x v="4"/>
    <x v="35"/>
  </r>
  <r>
    <n v="2527"/>
    <s v="Britten in Song: A Centennial Celebration"/>
    <x v="2525"/>
    <x v="23"/>
    <x v="1734"/>
    <x v="0"/>
    <x v="0"/>
    <s v="USD"/>
    <n v="1382068740"/>
    <n v="1380477691"/>
    <x v="0"/>
    <x v="26"/>
    <x v="0"/>
    <s v="music/classical music"/>
    <x v="21"/>
    <x v="212"/>
    <x v="4"/>
    <x v="35"/>
  </r>
  <r>
    <n v="2528"/>
    <s v="Three Voices"/>
    <x v="2526"/>
    <x v="23"/>
    <x v="1735"/>
    <x v="0"/>
    <x v="1"/>
    <s v="GBP"/>
    <n v="1440068400"/>
    <n v="1438459303"/>
    <x v="0"/>
    <x v="75"/>
    <x v="0"/>
    <s v="music/classical music"/>
    <x v="13"/>
    <x v="1790"/>
    <x v="4"/>
    <x v="35"/>
  </r>
  <r>
    <n v="2529"/>
    <s v="UrbanArias is DC's Contemporary Opera Company"/>
    <x v="2527"/>
    <x v="12"/>
    <x v="1736"/>
    <x v="0"/>
    <x v="0"/>
    <s v="USD"/>
    <n v="1332636975"/>
    <n v="1328752575"/>
    <x v="0"/>
    <x v="88"/>
    <x v="0"/>
    <s v="music/classical music"/>
    <x v="3"/>
    <x v="1791"/>
    <x v="4"/>
    <x v="35"/>
  </r>
  <r>
    <n v="2530"/>
    <s v="OK Mozart Festival premiere by The Tulsa Youth Symphony"/>
    <x v="2528"/>
    <x v="115"/>
    <x v="1737"/>
    <x v="0"/>
    <x v="0"/>
    <s v="USD"/>
    <n v="1429505400"/>
    <n v="1426711505"/>
    <x v="0"/>
    <x v="53"/>
    <x v="0"/>
    <s v="music/classical music"/>
    <x v="8"/>
    <x v="1792"/>
    <x v="4"/>
    <x v="35"/>
  </r>
  <r>
    <n v="2531"/>
    <s v="Modern Chamber Music"/>
    <x v="2529"/>
    <x v="37"/>
    <x v="1733"/>
    <x v="0"/>
    <x v="0"/>
    <s v="USD"/>
    <n v="1439611140"/>
    <n v="1437668354"/>
    <x v="0"/>
    <x v="42"/>
    <x v="0"/>
    <s v="music/classical music"/>
    <x v="8"/>
    <x v="1793"/>
    <x v="4"/>
    <x v="35"/>
  </r>
  <r>
    <n v="2532"/>
    <s v="The Pacific Guitar Ensemble's Debut Recording!"/>
    <x v="2530"/>
    <x v="23"/>
    <x v="1738"/>
    <x v="0"/>
    <x v="0"/>
    <s v="USD"/>
    <n v="1345148566"/>
    <n v="1342556566"/>
    <x v="0"/>
    <x v="65"/>
    <x v="0"/>
    <s v="music/classical music"/>
    <x v="9"/>
    <x v="1794"/>
    <x v="4"/>
    <x v="35"/>
  </r>
  <r>
    <n v="2533"/>
    <s v="HOLOGRAPHIC - 2013 Concert and Commission Campaign"/>
    <x v="2531"/>
    <x v="51"/>
    <x v="1739"/>
    <x v="0"/>
    <x v="0"/>
    <s v="USD"/>
    <n v="1362160868"/>
    <n v="1359568911"/>
    <x v="0"/>
    <x v="327"/>
    <x v="0"/>
    <s v="music/classical music"/>
    <x v="38"/>
    <x v="772"/>
    <x v="4"/>
    <x v="35"/>
  </r>
  <r>
    <n v="2534"/>
    <s v="Performance of Lawrence Axelrod's &quot;Songs of Yes&quot; in Chicago by new music group CUBE"/>
    <x v="2532"/>
    <x v="13"/>
    <x v="1740"/>
    <x v="0"/>
    <x v="0"/>
    <s v="USD"/>
    <n v="1262325600"/>
    <n v="1257871712"/>
    <x v="0"/>
    <x v="25"/>
    <x v="0"/>
    <s v="music/classical music"/>
    <x v="2"/>
    <x v="1795"/>
    <x v="4"/>
    <x v="35"/>
  </r>
  <r>
    <n v="2535"/>
    <s v="Mark Hayes Requiem Recording"/>
    <x v="2533"/>
    <x v="22"/>
    <x v="1741"/>
    <x v="0"/>
    <x v="0"/>
    <s v="USD"/>
    <n v="1417463945"/>
    <n v="1414781945"/>
    <x v="0"/>
    <x v="76"/>
    <x v="0"/>
    <s v="music/classical music"/>
    <x v="3"/>
    <x v="1796"/>
    <x v="4"/>
    <x v="35"/>
  </r>
  <r>
    <n v="2536"/>
    <s v="Become the subject of my next composition!"/>
    <x v="2534"/>
    <x v="251"/>
    <x v="792"/>
    <x v="0"/>
    <x v="0"/>
    <s v="USD"/>
    <n v="1375151566"/>
    <n v="1373337166"/>
    <x v="0"/>
    <x v="80"/>
    <x v="0"/>
    <s v="music/classical music"/>
    <x v="31"/>
    <x v="1797"/>
    <x v="4"/>
    <x v="35"/>
  </r>
  <r>
    <n v="2537"/>
    <s v="The Philadelphia Opera Collective presents Susannah"/>
    <x v="2535"/>
    <x v="28"/>
    <x v="1742"/>
    <x v="0"/>
    <x v="0"/>
    <s v="USD"/>
    <n v="1312212855"/>
    <n v="1307028855"/>
    <x v="0"/>
    <x v="202"/>
    <x v="0"/>
    <s v="music/classical music"/>
    <x v="5"/>
    <x v="101"/>
    <x v="4"/>
    <x v="35"/>
  </r>
  <r>
    <n v="2538"/>
    <s v="Me, Myself and Albinoni"/>
    <x v="2536"/>
    <x v="102"/>
    <x v="1743"/>
    <x v="0"/>
    <x v="0"/>
    <s v="USD"/>
    <n v="1361681940"/>
    <n v="1359029661"/>
    <x v="0"/>
    <x v="333"/>
    <x v="0"/>
    <s v="music/classical music"/>
    <x v="40"/>
    <x v="1798"/>
    <x v="4"/>
    <x v="35"/>
  </r>
  <r>
    <n v="2539"/>
    <s v="The Flying Gambas"/>
    <x v="2537"/>
    <x v="3"/>
    <x v="1744"/>
    <x v="0"/>
    <x v="0"/>
    <s v="USD"/>
    <n v="1422913152"/>
    <n v="1417729152"/>
    <x v="0"/>
    <x v="211"/>
    <x v="0"/>
    <s v="music/classical music"/>
    <x v="8"/>
    <x v="1799"/>
    <x v="4"/>
    <x v="35"/>
  </r>
  <r>
    <n v="2540"/>
    <s v="Vladimir in Butterfly Country"/>
    <x v="2538"/>
    <x v="30"/>
    <x v="1745"/>
    <x v="0"/>
    <x v="0"/>
    <s v="USD"/>
    <n v="1319904721"/>
    <n v="1314720721"/>
    <x v="0"/>
    <x v="74"/>
    <x v="0"/>
    <s v="music/classical music"/>
    <x v="33"/>
    <x v="1800"/>
    <x v="4"/>
    <x v="35"/>
  </r>
  <r>
    <n v="2541"/>
    <s v="Completion of Unique Recording of British and Finnish Music"/>
    <x v="2539"/>
    <x v="8"/>
    <x v="1746"/>
    <x v="0"/>
    <x v="1"/>
    <s v="GBP"/>
    <n v="1380192418"/>
    <n v="1375008418"/>
    <x v="0"/>
    <x v="287"/>
    <x v="0"/>
    <s v="music/classical music"/>
    <x v="13"/>
    <x v="35"/>
    <x v="4"/>
    <x v="35"/>
  </r>
  <r>
    <n v="2542"/>
    <s v="Classical Music by Marquita"/>
    <x v="2540"/>
    <x v="176"/>
    <x v="1747"/>
    <x v="0"/>
    <x v="0"/>
    <s v="USD"/>
    <n v="1380599940"/>
    <n v="1377252857"/>
    <x v="0"/>
    <x v="62"/>
    <x v="0"/>
    <s v="music/classical music"/>
    <x v="3"/>
    <x v="1801"/>
    <x v="4"/>
    <x v="35"/>
  </r>
  <r>
    <n v="2543"/>
    <s v="AM 1610 :: The Station &gt;&gt; Live Studio Project &gt; Phase 1"/>
    <x v="2541"/>
    <x v="49"/>
    <x v="1748"/>
    <x v="0"/>
    <x v="0"/>
    <s v="USD"/>
    <n v="1293937200"/>
    <n v="1291257298"/>
    <x v="0"/>
    <x v="62"/>
    <x v="0"/>
    <s v="music/classical music"/>
    <x v="94"/>
    <x v="1802"/>
    <x v="4"/>
    <x v="35"/>
  </r>
  <r>
    <n v="2544"/>
    <s v="Singing City Children's Choir"/>
    <x v="2542"/>
    <x v="10"/>
    <x v="1749"/>
    <x v="0"/>
    <x v="0"/>
    <s v="USD"/>
    <n v="1341750569"/>
    <n v="1339158569"/>
    <x v="0"/>
    <x v="7"/>
    <x v="0"/>
    <s v="music/classical music"/>
    <x v="7"/>
    <x v="1803"/>
    <x v="4"/>
    <x v="35"/>
  </r>
  <r>
    <n v="2545"/>
    <s v="Larchmere String Quartet Debut Album: Music by Stephan Krehl"/>
    <x v="2543"/>
    <x v="13"/>
    <x v="1750"/>
    <x v="0"/>
    <x v="0"/>
    <s v="USD"/>
    <n v="1424997000"/>
    <n v="1421983138"/>
    <x v="0"/>
    <x v="42"/>
    <x v="0"/>
    <s v="music/classical music"/>
    <x v="228"/>
    <x v="1804"/>
    <x v="4"/>
    <x v="35"/>
  </r>
  <r>
    <n v="2546"/>
    <s v="Cor Cantiamo's First Commercially Released Recording"/>
    <x v="2544"/>
    <x v="8"/>
    <x v="1751"/>
    <x v="0"/>
    <x v="0"/>
    <s v="USD"/>
    <n v="1380949200"/>
    <n v="1378586179"/>
    <x v="0"/>
    <x v="71"/>
    <x v="0"/>
    <s v="music/classical music"/>
    <x v="20"/>
    <x v="1805"/>
    <x v="4"/>
    <x v="35"/>
  </r>
  <r>
    <n v="2547"/>
    <s v="Classical Guitar Music of Hawaii"/>
    <x v="2545"/>
    <x v="62"/>
    <x v="1752"/>
    <x v="0"/>
    <x v="0"/>
    <s v="USD"/>
    <n v="1333560803"/>
    <n v="1330972403"/>
    <x v="0"/>
    <x v="179"/>
    <x v="0"/>
    <s v="music/classical music"/>
    <x v="28"/>
    <x v="1806"/>
    <x v="4"/>
    <x v="35"/>
  </r>
  <r>
    <n v="2548"/>
    <s v="IYSO Orchestra Academy &amp; Symphonic Concert 2016"/>
    <x v="2546"/>
    <x v="12"/>
    <x v="1753"/>
    <x v="0"/>
    <x v="6"/>
    <s v="EUR"/>
    <n v="1475209620"/>
    <n v="1473087637"/>
    <x v="0"/>
    <x v="77"/>
    <x v="0"/>
    <s v="music/classical music"/>
    <x v="21"/>
    <x v="1807"/>
    <x v="4"/>
    <x v="35"/>
  </r>
  <r>
    <n v="2549"/>
    <s v="The Miller's Wife, a new opera"/>
    <x v="2547"/>
    <x v="351"/>
    <x v="1516"/>
    <x v="0"/>
    <x v="1"/>
    <s v="GBP"/>
    <n v="1370019600"/>
    <n v="1366999870"/>
    <x v="0"/>
    <x v="77"/>
    <x v="0"/>
    <s v="music/classical music"/>
    <x v="33"/>
    <x v="1808"/>
    <x v="4"/>
    <x v="35"/>
  </r>
  <r>
    <n v="2550"/>
    <s v="RESTLESS: Ashley Bathgate and Karl Larson Record Ken Thomson"/>
    <x v="2548"/>
    <x v="115"/>
    <x v="1754"/>
    <x v="0"/>
    <x v="0"/>
    <s v="USD"/>
    <n v="1444276740"/>
    <n v="1439392406"/>
    <x v="0"/>
    <x v="3"/>
    <x v="0"/>
    <s v="music/classical music"/>
    <x v="7"/>
    <x v="1809"/>
    <x v="4"/>
    <x v="35"/>
  </r>
  <r>
    <n v="2551"/>
    <s v="Mozart Requiem with Bach Cantata 106 &amp; Brahms NÃ¤nie"/>
    <x v="2549"/>
    <x v="352"/>
    <x v="1755"/>
    <x v="0"/>
    <x v="0"/>
    <s v="USD"/>
    <n v="1332362880"/>
    <n v="1329890585"/>
    <x v="0"/>
    <x v="66"/>
    <x v="0"/>
    <s v="music/classical music"/>
    <x v="33"/>
    <x v="1810"/>
    <x v="4"/>
    <x v="35"/>
  </r>
  <r>
    <n v="2552"/>
    <s v="DAVID, The Oratorio"/>
    <x v="2550"/>
    <x v="9"/>
    <x v="1756"/>
    <x v="0"/>
    <x v="0"/>
    <s v="USD"/>
    <n v="1488741981"/>
    <n v="1486149981"/>
    <x v="0"/>
    <x v="59"/>
    <x v="0"/>
    <s v="music/classical music"/>
    <x v="13"/>
    <x v="1811"/>
    <x v="4"/>
    <x v="35"/>
  </r>
  <r>
    <n v="2553"/>
    <s v="Help Fund Tara's Album of Rare 18-19th Century Italian Songs"/>
    <x v="2551"/>
    <x v="15"/>
    <x v="1757"/>
    <x v="0"/>
    <x v="0"/>
    <s v="USD"/>
    <n v="1348202807"/>
    <n v="1343018807"/>
    <x v="0"/>
    <x v="65"/>
    <x v="0"/>
    <s v="music/classical music"/>
    <x v="94"/>
    <x v="1812"/>
    <x v="4"/>
    <x v="35"/>
  </r>
  <r>
    <n v="2554"/>
    <s v="Patagonia Winds: Wind Quintet Commission Project"/>
    <x v="2552"/>
    <x v="9"/>
    <x v="1758"/>
    <x v="0"/>
    <x v="0"/>
    <s v="USD"/>
    <n v="1433131140"/>
    <n v="1430445163"/>
    <x v="0"/>
    <x v="85"/>
    <x v="0"/>
    <s v="music/classical music"/>
    <x v="4"/>
    <x v="1813"/>
    <x v="4"/>
    <x v="35"/>
  </r>
  <r>
    <n v="2555"/>
    <s v="Send Brandon Rumsey to Brevard Music Center"/>
    <x v="2553"/>
    <x v="13"/>
    <x v="1759"/>
    <x v="0"/>
    <x v="0"/>
    <s v="USD"/>
    <n v="1338219793"/>
    <n v="1335541393"/>
    <x v="0"/>
    <x v="2"/>
    <x v="0"/>
    <s v="music/classical music"/>
    <x v="13"/>
    <x v="1814"/>
    <x v="4"/>
    <x v="35"/>
  </r>
  <r>
    <n v="2556"/>
    <s v="Grind Violin: Analog DIYalog: Composers Vinyl Compilation"/>
    <x v="2554"/>
    <x v="353"/>
    <x v="1760"/>
    <x v="0"/>
    <x v="0"/>
    <s v="USD"/>
    <n v="1356392857"/>
    <n v="1352504857"/>
    <x v="0"/>
    <x v="69"/>
    <x v="0"/>
    <s v="music/classical music"/>
    <x v="6"/>
    <x v="1815"/>
    <x v="4"/>
    <x v="35"/>
  </r>
  <r>
    <n v="2557"/>
    <s v="European Tour"/>
    <x v="2555"/>
    <x v="42"/>
    <x v="1761"/>
    <x v="0"/>
    <x v="1"/>
    <s v="GBP"/>
    <n v="1400176386"/>
    <n v="1397584386"/>
    <x v="0"/>
    <x v="17"/>
    <x v="0"/>
    <s v="music/classical music"/>
    <x v="90"/>
    <x v="1816"/>
    <x v="4"/>
    <x v="35"/>
  </r>
  <r>
    <n v="2558"/>
    <s v="Hopkins Sinfonia 2015 Season"/>
    <x v="2556"/>
    <x v="21"/>
    <x v="1762"/>
    <x v="0"/>
    <x v="2"/>
    <s v="AUD"/>
    <n v="1430488740"/>
    <n v="1427747906"/>
    <x v="0"/>
    <x v="59"/>
    <x v="0"/>
    <s v="music/classical music"/>
    <x v="15"/>
    <x v="1817"/>
    <x v="4"/>
    <x v="35"/>
  </r>
  <r>
    <n v="2559"/>
    <s v="India Meets String Quartet"/>
    <x v="2557"/>
    <x v="134"/>
    <x v="1763"/>
    <x v="0"/>
    <x v="0"/>
    <s v="USD"/>
    <n v="1321385820"/>
    <n v="1318539484"/>
    <x v="0"/>
    <x v="20"/>
    <x v="0"/>
    <s v="music/classical music"/>
    <x v="38"/>
    <x v="1818"/>
    <x v="4"/>
    <x v="35"/>
  </r>
  <r>
    <n v="2560"/>
    <s v="Courting Rites of Cranes CD recording"/>
    <x v="2558"/>
    <x v="9"/>
    <x v="1764"/>
    <x v="0"/>
    <x v="1"/>
    <s v="GBP"/>
    <n v="1425682174"/>
    <n v="1423090174"/>
    <x v="0"/>
    <x v="64"/>
    <x v="0"/>
    <s v="music/classical music"/>
    <x v="8"/>
    <x v="1819"/>
    <x v="4"/>
    <x v="35"/>
  </r>
  <r>
    <n v="2561"/>
    <s v="Project Bearnaise Trucks (Canceled)"/>
    <x v="2559"/>
    <x v="57"/>
    <x v="117"/>
    <x v="1"/>
    <x v="5"/>
    <s v="CAD"/>
    <n v="1444740089"/>
    <n v="1442148089"/>
    <x v="0"/>
    <x v="78"/>
    <x v="1"/>
    <s v="food/food trucks"/>
    <x v="50"/>
    <x v="121"/>
    <x v="7"/>
    <x v="19"/>
  </r>
  <r>
    <n v="2562"/>
    <s v="Jamaican food truck in Munich in the making! (Canceled)"/>
    <x v="2560"/>
    <x v="3"/>
    <x v="735"/>
    <x v="1"/>
    <x v="12"/>
    <s v="EUR"/>
    <n v="1476189339"/>
    <n v="1471005339"/>
    <x v="0"/>
    <x v="83"/>
    <x v="1"/>
    <s v="food/food trucks"/>
    <x v="60"/>
    <x v="380"/>
    <x v="7"/>
    <x v="19"/>
  </r>
  <r>
    <n v="2563"/>
    <s v="Phoenix Pearl Boba Tea Truck (Canceled)"/>
    <x v="2561"/>
    <x v="22"/>
    <x v="117"/>
    <x v="1"/>
    <x v="0"/>
    <s v="USD"/>
    <n v="1438226451"/>
    <n v="1433042451"/>
    <x v="0"/>
    <x v="78"/>
    <x v="1"/>
    <s v="food/food trucks"/>
    <x v="50"/>
    <x v="121"/>
    <x v="7"/>
    <x v="19"/>
  </r>
  <r>
    <n v="2564"/>
    <s v="Seaside Eddy's - Wheels on the Ground! (Canceled)"/>
    <x v="2562"/>
    <x v="79"/>
    <x v="117"/>
    <x v="1"/>
    <x v="5"/>
    <s v="CAD"/>
    <n v="1406854699"/>
    <n v="1404262699"/>
    <x v="0"/>
    <x v="78"/>
    <x v="1"/>
    <s v="food/food trucks"/>
    <x v="50"/>
    <x v="121"/>
    <x v="7"/>
    <x v="19"/>
  </r>
  <r>
    <n v="2565"/>
    <s v="The Sketchy Pelican (Canceled)"/>
    <x v="2563"/>
    <x v="3"/>
    <x v="173"/>
    <x v="1"/>
    <x v="0"/>
    <s v="USD"/>
    <n v="1462827000"/>
    <n v="1457710589"/>
    <x v="0"/>
    <x v="29"/>
    <x v="1"/>
    <s v="food/food trucks"/>
    <x v="60"/>
    <x v="101"/>
    <x v="7"/>
    <x v="19"/>
  </r>
  <r>
    <n v="2566"/>
    <s v="Mamma B's Pizza Get's Rolling (Canceled)"/>
    <x v="2564"/>
    <x v="19"/>
    <x v="117"/>
    <x v="1"/>
    <x v="0"/>
    <s v="USD"/>
    <n v="1408663948"/>
    <n v="1406071948"/>
    <x v="0"/>
    <x v="78"/>
    <x v="1"/>
    <s v="food/food trucks"/>
    <x v="50"/>
    <x v="121"/>
    <x v="7"/>
    <x v="19"/>
  </r>
  <r>
    <n v="2567"/>
    <s v="Burgers and Babes Food Truck (Canceled)"/>
    <x v="2565"/>
    <x v="101"/>
    <x v="678"/>
    <x v="1"/>
    <x v="0"/>
    <s v="USD"/>
    <n v="1429823138"/>
    <n v="1427231138"/>
    <x v="0"/>
    <x v="84"/>
    <x v="1"/>
    <s v="food/food trucks"/>
    <x v="50"/>
    <x v="88"/>
    <x v="7"/>
    <x v="19"/>
  </r>
  <r>
    <n v="2568"/>
    <s v="Barney's, deliciously New York - Vintage 1972 Chevy P10"/>
    <x v="2566"/>
    <x v="3"/>
    <x v="155"/>
    <x v="1"/>
    <x v="1"/>
    <s v="GBP"/>
    <n v="1472745594"/>
    <n v="1470153594"/>
    <x v="0"/>
    <x v="29"/>
    <x v="1"/>
    <s v="food/food trucks"/>
    <x v="60"/>
    <x v="73"/>
    <x v="7"/>
    <x v="19"/>
  </r>
  <r>
    <n v="2569"/>
    <s v="Rochester Needs a Dessert Food Truck (Canceled)"/>
    <x v="2567"/>
    <x v="115"/>
    <x v="1011"/>
    <x v="1"/>
    <x v="0"/>
    <s v="USD"/>
    <n v="1442457112"/>
    <n v="1439865112"/>
    <x v="0"/>
    <x v="84"/>
    <x v="1"/>
    <s v="food/food trucks"/>
    <x v="53"/>
    <x v="1820"/>
    <x v="7"/>
    <x v="19"/>
  </r>
  <r>
    <n v="2570"/>
    <s v="Mathias Pizzeria - A Mobile Wood Fired Pizza Oven (Canceled)"/>
    <x v="2568"/>
    <x v="39"/>
    <x v="1765"/>
    <x v="1"/>
    <x v="0"/>
    <s v="USD"/>
    <n v="1486590035"/>
    <n v="1483998035"/>
    <x v="0"/>
    <x v="84"/>
    <x v="1"/>
    <s v="food/food trucks"/>
    <x v="60"/>
    <x v="1821"/>
    <x v="7"/>
    <x v="19"/>
  </r>
  <r>
    <n v="2571"/>
    <s v="Coco Bowls (Canceled)"/>
    <x v="2569"/>
    <x v="57"/>
    <x v="156"/>
    <x v="1"/>
    <x v="2"/>
    <s v="AUD"/>
    <n v="1463645521"/>
    <n v="1458461521"/>
    <x v="0"/>
    <x v="80"/>
    <x v="1"/>
    <s v="food/food trucks"/>
    <x v="50"/>
    <x v="368"/>
    <x v="7"/>
    <x v="19"/>
  </r>
  <r>
    <n v="2572"/>
    <s v="A Dream of Naughty Nachos (Canceled)"/>
    <x v="2570"/>
    <x v="11"/>
    <x v="117"/>
    <x v="1"/>
    <x v="0"/>
    <s v="USD"/>
    <n v="1428893517"/>
    <n v="1426301517"/>
    <x v="0"/>
    <x v="78"/>
    <x v="1"/>
    <s v="food/food trucks"/>
    <x v="50"/>
    <x v="121"/>
    <x v="7"/>
    <x v="19"/>
  </r>
  <r>
    <n v="2573"/>
    <s v="Southern Flair Pork-Ka-Bobs (Canceled)"/>
    <x v="2571"/>
    <x v="6"/>
    <x v="117"/>
    <x v="1"/>
    <x v="0"/>
    <s v="USD"/>
    <n v="1408803149"/>
    <n v="1404915149"/>
    <x v="0"/>
    <x v="78"/>
    <x v="1"/>
    <s v="food/food trucks"/>
    <x v="50"/>
    <x v="121"/>
    <x v="7"/>
    <x v="19"/>
  </r>
  <r>
    <n v="2574"/>
    <s v="Da Pickney Dem Jamaican Jerk (Canceled)"/>
    <x v="2572"/>
    <x v="3"/>
    <x v="117"/>
    <x v="1"/>
    <x v="0"/>
    <s v="USD"/>
    <n v="1463600945"/>
    <n v="1461786545"/>
    <x v="0"/>
    <x v="78"/>
    <x v="1"/>
    <s v="food/food trucks"/>
    <x v="50"/>
    <x v="121"/>
    <x v="7"/>
    <x v="19"/>
  </r>
  <r>
    <n v="2575"/>
    <s v="Vdub dogs (Canceled)"/>
    <x v="2573"/>
    <x v="94"/>
    <x v="117"/>
    <x v="1"/>
    <x v="0"/>
    <s v="USD"/>
    <n v="1421030194"/>
    <n v="1418438194"/>
    <x v="0"/>
    <x v="78"/>
    <x v="1"/>
    <s v="food/food trucks"/>
    <x v="50"/>
    <x v="121"/>
    <x v="7"/>
    <x v="19"/>
  </r>
  <r>
    <n v="2576"/>
    <s v="2 Go Fast Food (Canceled)"/>
    <x v="2574"/>
    <x v="3"/>
    <x v="117"/>
    <x v="1"/>
    <x v="0"/>
    <s v="USD"/>
    <n v="1428707647"/>
    <n v="1424823247"/>
    <x v="0"/>
    <x v="78"/>
    <x v="1"/>
    <s v="food/food trucks"/>
    <x v="50"/>
    <x v="121"/>
    <x v="7"/>
    <x v="19"/>
  </r>
  <r>
    <n v="2577"/>
    <s v="Fruity Cakes (Canceled)"/>
    <x v="2575"/>
    <x v="36"/>
    <x v="117"/>
    <x v="1"/>
    <x v="0"/>
    <s v="USD"/>
    <n v="1407181297"/>
    <n v="1405021297"/>
    <x v="0"/>
    <x v="78"/>
    <x v="1"/>
    <s v="food/food trucks"/>
    <x v="50"/>
    <x v="121"/>
    <x v="7"/>
    <x v="19"/>
  </r>
  <r>
    <n v="2578"/>
    <s v="Madhuri Kitchen | Power Bowls &amp; Juices (Canceled)"/>
    <x v="2576"/>
    <x v="12"/>
    <x v="117"/>
    <x v="1"/>
    <x v="0"/>
    <s v="USD"/>
    <n v="1444410000"/>
    <n v="1440203579"/>
    <x v="0"/>
    <x v="78"/>
    <x v="1"/>
    <s v="food/food trucks"/>
    <x v="50"/>
    <x v="121"/>
    <x v="7"/>
    <x v="19"/>
  </r>
  <r>
    <n v="2579"/>
    <s v="Liz's Bakery &amp; Barista on the Go.. (Canceled)"/>
    <x v="2577"/>
    <x v="61"/>
    <x v="1766"/>
    <x v="1"/>
    <x v="0"/>
    <s v="USD"/>
    <n v="1410810903"/>
    <n v="1405626903"/>
    <x v="0"/>
    <x v="8"/>
    <x v="1"/>
    <s v="food/food trucks"/>
    <x v="50"/>
    <x v="1822"/>
    <x v="7"/>
    <x v="19"/>
  </r>
  <r>
    <n v="2580"/>
    <s v="Build Phatboyz Food Truck (Canceled)"/>
    <x v="2578"/>
    <x v="0"/>
    <x v="152"/>
    <x v="1"/>
    <x v="0"/>
    <s v="USD"/>
    <n v="1431745200"/>
    <n v="1429170603"/>
    <x v="0"/>
    <x v="84"/>
    <x v="1"/>
    <s v="food/food trucks"/>
    <x v="60"/>
    <x v="156"/>
    <x v="7"/>
    <x v="19"/>
  </r>
  <r>
    <n v="2581"/>
    <s v="A Flying Sausage Food Truck"/>
    <x v="2579"/>
    <x v="10"/>
    <x v="798"/>
    <x v="2"/>
    <x v="0"/>
    <s v="USD"/>
    <n v="1447689898"/>
    <n v="1445094298"/>
    <x v="0"/>
    <x v="202"/>
    <x v="1"/>
    <s v="food/food trucks"/>
    <x v="57"/>
    <x v="1823"/>
    <x v="7"/>
    <x v="19"/>
  </r>
  <r>
    <n v="2582"/>
    <s v="Drunken Wings"/>
    <x v="2580"/>
    <x v="161"/>
    <x v="116"/>
    <x v="2"/>
    <x v="0"/>
    <s v="USD"/>
    <n v="1477784634"/>
    <n v="1475192634"/>
    <x v="0"/>
    <x v="29"/>
    <x v="1"/>
    <s v="food/food trucks"/>
    <x v="50"/>
    <x v="120"/>
    <x v="7"/>
    <x v="19"/>
  </r>
  <r>
    <n v="2583"/>
    <s v="Crazy Daisy Food Truck"/>
    <x v="2581"/>
    <x v="28"/>
    <x v="139"/>
    <x v="2"/>
    <x v="0"/>
    <s v="USD"/>
    <n v="1426526880"/>
    <n v="1421346480"/>
    <x v="0"/>
    <x v="81"/>
    <x v="1"/>
    <s v="food/food trucks"/>
    <x v="60"/>
    <x v="120"/>
    <x v="7"/>
    <x v="19"/>
  </r>
  <r>
    <n v="2584"/>
    <s v="Culinary Arts Food Truck Style"/>
    <x v="2582"/>
    <x v="3"/>
    <x v="117"/>
    <x v="2"/>
    <x v="0"/>
    <s v="USD"/>
    <n v="1434341369"/>
    <n v="1431749369"/>
    <x v="0"/>
    <x v="78"/>
    <x v="1"/>
    <s v="food/food trucks"/>
    <x v="50"/>
    <x v="121"/>
    <x v="7"/>
    <x v="19"/>
  </r>
  <r>
    <n v="2585"/>
    <s v="Evie's Eats and Natural Treats Food Truck"/>
    <x v="2583"/>
    <x v="11"/>
    <x v="155"/>
    <x v="2"/>
    <x v="0"/>
    <s v="USD"/>
    <n v="1404601632"/>
    <n v="1402009632"/>
    <x v="0"/>
    <x v="29"/>
    <x v="1"/>
    <s v="food/food trucks"/>
    <x v="50"/>
    <x v="73"/>
    <x v="7"/>
    <x v="19"/>
  </r>
  <r>
    <n v="2586"/>
    <s v="Inspire Healthy Eating"/>
    <x v="2584"/>
    <x v="9"/>
    <x v="139"/>
    <x v="2"/>
    <x v="1"/>
    <s v="GBP"/>
    <n v="1451030136"/>
    <n v="1448438136"/>
    <x v="0"/>
    <x v="29"/>
    <x v="1"/>
    <s v="food/food trucks"/>
    <x v="50"/>
    <x v="144"/>
    <x v="7"/>
    <x v="19"/>
  </r>
  <r>
    <n v="2587"/>
    <s v="Yummy Hugs-The Original Co-op, Pop-up Food Truck"/>
    <x v="2585"/>
    <x v="63"/>
    <x v="1272"/>
    <x v="2"/>
    <x v="0"/>
    <s v="USD"/>
    <n v="1451491953"/>
    <n v="1448899953"/>
    <x v="0"/>
    <x v="79"/>
    <x v="1"/>
    <s v="food/food trucks"/>
    <x v="53"/>
    <x v="1824"/>
    <x v="7"/>
    <x v="19"/>
  </r>
  <r>
    <n v="2588"/>
    <s v="Stacey's $5 Dollar Hollar Food Truck Home of the Freak"/>
    <x v="2586"/>
    <x v="12"/>
    <x v="694"/>
    <x v="2"/>
    <x v="0"/>
    <s v="USD"/>
    <n v="1427807640"/>
    <n v="1423325626"/>
    <x v="0"/>
    <x v="22"/>
    <x v="1"/>
    <s v="food/food trucks"/>
    <x v="65"/>
    <x v="1825"/>
    <x v="7"/>
    <x v="19"/>
  </r>
  <r>
    <n v="2589"/>
    <s v="TapiÃ³ca - Brazilian Street Food Truck"/>
    <x v="2587"/>
    <x v="63"/>
    <x v="139"/>
    <x v="2"/>
    <x v="8"/>
    <s v="DKK"/>
    <n v="1458733927"/>
    <n v="1456145527"/>
    <x v="0"/>
    <x v="29"/>
    <x v="1"/>
    <s v="food/food trucks"/>
    <x v="50"/>
    <x v="144"/>
    <x v="7"/>
    <x v="19"/>
  </r>
  <r>
    <n v="2590"/>
    <s v="Magic Kick Coffee - coffee that makes your day"/>
    <x v="2588"/>
    <x v="9"/>
    <x v="117"/>
    <x v="2"/>
    <x v="2"/>
    <s v="AUD"/>
    <n v="1453817297"/>
    <n v="1453212497"/>
    <x v="0"/>
    <x v="78"/>
    <x v="1"/>
    <s v="food/food trucks"/>
    <x v="50"/>
    <x v="121"/>
    <x v="7"/>
    <x v="19"/>
  </r>
  <r>
    <n v="2591"/>
    <s v="patent pending"/>
    <x v="2589"/>
    <x v="15"/>
    <x v="375"/>
    <x v="2"/>
    <x v="0"/>
    <s v="USD"/>
    <n v="1457901924"/>
    <n v="1452721524"/>
    <x v="0"/>
    <x v="84"/>
    <x v="1"/>
    <s v="food/food trucks"/>
    <x v="53"/>
    <x v="31"/>
    <x v="7"/>
    <x v="19"/>
  </r>
  <r>
    <n v="2592"/>
    <s v="El Carte 303"/>
    <x v="2590"/>
    <x v="11"/>
    <x v="155"/>
    <x v="2"/>
    <x v="0"/>
    <s v="USD"/>
    <n v="1412536421"/>
    <n v="1409944421"/>
    <x v="0"/>
    <x v="29"/>
    <x v="1"/>
    <s v="food/food trucks"/>
    <x v="50"/>
    <x v="73"/>
    <x v="7"/>
    <x v="19"/>
  </r>
  <r>
    <n v="2593"/>
    <s v="L.J. Silvers' Ice Cream and Taco Van"/>
    <x v="2591"/>
    <x v="3"/>
    <x v="117"/>
    <x v="2"/>
    <x v="0"/>
    <s v="USD"/>
    <n v="1429993026"/>
    <n v="1427401026"/>
    <x v="0"/>
    <x v="78"/>
    <x v="1"/>
    <s v="food/food trucks"/>
    <x v="50"/>
    <x v="121"/>
    <x v="7"/>
    <x v="19"/>
  </r>
  <r>
    <n v="2594"/>
    <s v="The Shirley Delicious Treats Food Truck Project"/>
    <x v="2592"/>
    <x v="58"/>
    <x v="116"/>
    <x v="2"/>
    <x v="0"/>
    <s v="USD"/>
    <n v="1407453228"/>
    <n v="1404861228"/>
    <x v="0"/>
    <x v="29"/>
    <x v="1"/>
    <s v="food/food trucks"/>
    <x v="50"/>
    <x v="120"/>
    <x v="7"/>
    <x v="19"/>
  </r>
  <r>
    <n v="2595"/>
    <s v="Food Truck for Little Fox Bakery"/>
    <x v="2593"/>
    <x v="36"/>
    <x v="1767"/>
    <x v="2"/>
    <x v="0"/>
    <s v="USD"/>
    <n v="1487915500"/>
    <n v="1485323500"/>
    <x v="0"/>
    <x v="10"/>
    <x v="1"/>
    <s v="food/food trucks"/>
    <x v="81"/>
    <x v="1826"/>
    <x v="7"/>
    <x v="19"/>
  </r>
  <r>
    <n v="2596"/>
    <s v="The Chef Express Food Truck"/>
    <x v="2594"/>
    <x v="19"/>
    <x v="1768"/>
    <x v="2"/>
    <x v="5"/>
    <s v="CAD"/>
    <n v="1407427009"/>
    <n v="1404835009"/>
    <x v="0"/>
    <x v="74"/>
    <x v="1"/>
    <s v="food/food trucks"/>
    <x v="148"/>
    <x v="1827"/>
    <x v="7"/>
    <x v="19"/>
  </r>
  <r>
    <n v="2597"/>
    <s v="Cafe Nomad back on the road! Coffee van's poorly."/>
    <x v="2595"/>
    <x v="15"/>
    <x v="1079"/>
    <x v="2"/>
    <x v="1"/>
    <s v="GBP"/>
    <n v="1466323917"/>
    <n v="1463731917"/>
    <x v="0"/>
    <x v="63"/>
    <x v="1"/>
    <s v="food/food trucks"/>
    <x v="52"/>
    <x v="1828"/>
    <x v="7"/>
    <x v="19"/>
  </r>
  <r>
    <n v="2598"/>
    <s v="Rovin' Okie's Fried Pies gourmet southern fried pies."/>
    <x v="2596"/>
    <x v="9"/>
    <x v="1769"/>
    <x v="2"/>
    <x v="0"/>
    <s v="USD"/>
    <n v="1443039001"/>
    <n v="1440447001"/>
    <x v="0"/>
    <x v="25"/>
    <x v="1"/>
    <s v="food/food trucks"/>
    <x v="115"/>
    <x v="1829"/>
    <x v="7"/>
    <x v="19"/>
  </r>
  <r>
    <n v="2599"/>
    <s v="Empty Ramekins Catering Group"/>
    <x v="2597"/>
    <x v="354"/>
    <x v="456"/>
    <x v="2"/>
    <x v="0"/>
    <s v="USD"/>
    <n v="1407089147"/>
    <n v="1403201147"/>
    <x v="0"/>
    <x v="81"/>
    <x v="1"/>
    <s v="food/food trucks"/>
    <x v="60"/>
    <x v="656"/>
    <x v="7"/>
    <x v="19"/>
  </r>
  <r>
    <n v="2600"/>
    <s v="Help Buttz Return From the Ashes"/>
    <x v="2598"/>
    <x v="63"/>
    <x v="1505"/>
    <x v="2"/>
    <x v="0"/>
    <s v="USD"/>
    <n v="1458938200"/>
    <n v="1453757800"/>
    <x v="0"/>
    <x v="209"/>
    <x v="1"/>
    <s v="food/food trucks"/>
    <x v="113"/>
    <x v="1830"/>
    <x v="7"/>
    <x v="19"/>
  </r>
  <r>
    <n v="2601"/>
    <s v="Launch a TARDIS into SPACE!"/>
    <x v="2599"/>
    <x v="2"/>
    <x v="1770"/>
    <x v="0"/>
    <x v="0"/>
    <s v="USD"/>
    <n v="1347508740"/>
    <n v="1346276349"/>
    <x v="1"/>
    <x v="299"/>
    <x v="0"/>
    <s v="technology/space exploration"/>
    <x v="335"/>
    <x v="95"/>
    <x v="2"/>
    <x v="36"/>
  </r>
  <r>
    <n v="2602"/>
    <s v="Historic Robotic Spacecraft Poster Series"/>
    <x v="2600"/>
    <x v="14"/>
    <x v="1771"/>
    <x v="0"/>
    <x v="0"/>
    <s v="USD"/>
    <n v="1415827200"/>
    <n v="1412358968"/>
    <x v="1"/>
    <x v="463"/>
    <x v="0"/>
    <s v="technology/space exploration"/>
    <x v="336"/>
    <x v="1831"/>
    <x v="2"/>
    <x v="36"/>
  </r>
  <r>
    <n v="2603"/>
    <s v="Manned Mock Mars Mission"/>
    <x v="2601"/>
    <x v="257"/>
    <x v="702"/>
    <x v="0"/>
    <x v="0"/>
    <s v="USD"/>
    <n v="1387835654"/>
    <n v="1386626054"/>
    <x v="1"/>
    <x v="133"/>
    <x v="0"/>
    <s v="technology/space exploration"/>
    <x v="7"/>
    <x v="1832"/>
    <x v="2"/>
    <x v="36"/>
  </r>
  <r>
    <n v="2604"/>
    <s v="Hermes Spacecraft"/>
    <x v="2602"/>
    <x v="22"/>
    <x v="1772"/>
    <x v="0"/>
    <x v="0"/>
    <s v="USD"/>
    <n v="1335662023"/>
    <n v="1333070023"/>
    <x v="1"/>
    <x v="306"/>
    <x v="0"/>
    <s v="technology/space exploration"/>
    <x v="3"/>
    <x v="1833"/>
    <x v="2"/>
    <x v="36"/>
  </r>
  <r>
    <n v="2605"/>
    <s v="The most mysterious star in the Galaxy"/>
    <x v="2603"/>
    <x v="57"/>
    <x v="1773"/>
    <x v="0"/>
    <x v="0"/>
    <s v="USD"/>
    <n v="1466168390"/>
    <n v="1463576390"/>
    <x v="1"/>
    <x v="464"/>
    <x v="0"/>
    <s v="technology/space exploration"/>
    <x v="13"/>
    <x v="1834"/>
    <x v="2"/>
    <x v="36"/>
  </r>
  <r>
    <n v="2606"/>
    <s v="2000 Student Projects to the Edge of Space"/>
    <x v="2604"/>
    <x v="34"/>
    <x v="1774"/>
    <x v="0"/>
    <x v="0"/>
    <s v="USD"/>
    <n v="1398791182"/>
    <n v="1396026382"/>
    <x v="1"/>
    <x v="465"/>
    <x v="0"/>
    <s v="technology/space exploration"/>
    <x v="5"/>
    <x v="1835"/>
    <x v="2"/>
    <x v="36"/>
  </r>
  <r>
    <n v="2607"/>
    <s v="Historic Robotic Spacecraft Poster Series Two"/>
    <x v="2605"/>
    <x v="6"/>
    <x v="1775"/>
    <x v="0"/>
    <x v="0"/>
    <s v="USD"/>
    <n v="1439344800"/>
    <n v="1435611572"/>
    <x v="1"/>
    <x v="367"/>
    <x v="0"/>
    <s v="technology/space exploration"/>
    <x v="326"/>
    <x v="799"/>
    <x v="2"/>
    <x v="36"/>
  </r>
  <r>
    <n v="2608"/>
    <s v="Giant Leaps in Space Poster Series"/>
    <x v="2606"/>
    <x v="6"/>
    <x v="1776"/>
    <x v="0"/>
    <x v="0"/>
    <s v="USD"/>
    <n v="1489536000"/>
    <n v="1485976468"/>
    <x v="1"/>
    <x v="466"/>
    <x v="0"/>
    <s v="technology/space exploration"/>
    <x v="337"/>
    <x v="1836"/>
    <x v="2"/>
    <x v="36"/>
  </r>
  <r>
    <n v="2609"/>
    <s v="ArduSat - Your Arduino Experiment in Space"/>
    <x v="2607"/>
    <x v="19"/>
    <x v="1777"/>
    <x v="0"/>
    <x v="0"/>
    <s v="USD"/>
    <n v="1342330951"/>
    <n v="1339738951"/>
    <x v="1"/>
    <x v="467"/>
    <x v="0"/>
    <s v="technology/space exploration"/>
    <x v="272"/>
    <x v="1837"/>
    <x v="2"/>
    <x v="36"/>
  </r>
  <r>
    <n v="2610"/>
    <s v="Restore the Pluto Discovery Telescope"/>
    <x v="2608"/>
    <x v="355"/>
    <x v="1778"/>
    <x v="0"/>
    <x v="0"/>
    <s v="USD"/>
    <n v="1471849140"/>
    <n v="1468444125"/>
    <x v="1"/>
    <x v="468"/>
    <x v="0"/>
    <s v="technology/space exploration"/>
    <x v="48"/>
    <x v="1838"/>
    <x v="2"/>
    <x v="36"/>
  </r>
  <r>
    <n v="2611"/>
    <s v="The Universe in a Sphere (Relaunch)"/>
    <x v="2609"/>
    <x v="34"/>
    <x v="1779"/>
    <x v="0"/>
    <x v="12"/>
    <s v="EUR"/>
    <n v="1483397940"/>
    <n v="1480493014"/>
    <x v="1"/>
    <x v="469"/>
    <x v="0"/>
    <s v="technology/space exploration"/>
    <x v="338"/>
    <x v="1839"/>
    <x v="2"/>
    <x v="36"/>
  </r>
  <r>
    <n v="2612"/>
    <s v="Starscraper: The Next Generation of Suborbital Rockets"/>
    <x v="2610"/>
    <x v="3"/>
    <x v="1780"/>
    <x v="0"/>
    <x v="0"/>
    <s v="USD"/>
    <n v="1420773970"/>
    <n v="1418095570"/>
    <x v="1"/>
    <x v="324"/>
    <x v="0"/>
    <s v="technology/space exploration"/>
    <x v="174"/>
    <x v="700"/>
    <x v="2"/>
    <x v="36"/>
  </r>
  <r>
    <n v="2613"/>
    <s v="Earth 360"/>
    <x v="2611"/>
    <x v="51"/>
    <x v="1781"/>
    <x v="0"/>
    <x v="0"/>
    <s v="USD"/>
    <n v="1348256294"/>
    <n v="1345664294"/>
    <x v="1"/>
    <x v="33"/>
    <x v="0"/>
    <s v="technology/space exploration"/>
    <x v="7"/>
    <x v="1840"/>
    <x v="2"/>
    <x v="36"/>
  </r>
  <r>
    <n v="2614"/>
    <s v="Kansas City SSEP Mission 5 Rocket . . .3,2,1 . . Blast Off!"/>
    <x v="2612"/>
    <x v="124"/>
    <x v="1782"/>
    <x v="0"/>
    <x v="0"/>
    <s v="USD"/>
    <n v="1398834000"/>
    <n v="1396371612"/>
    <x v="1"/>
    <x v="61"/>
    <x v="0"/>
    <s v="technology/space exploration"/>
    <x v="21"/>
    <x v="1841"/>
    <x v="2"/>
    <x v="36"/>
  </r>
  <r>
    <n v="2615"/>
    <s v="Action Man (GI Joe) Mission Mercury 10"/>
    <x v="2613"/>
    <x v="356"/>
    <x v="1783"/>
    <x v="0"/>
    <x v="1"/>
    <s v="GBP"/>
    <n v="1462017600"/>
    <n v="1458820564"/>
    <x v="0"/>
    <x v="250"/>
    <x v="0"/>
    <s v="technology/space exploration"/>
    <x v="106"/>
    <x v="1842"/>
    <x v="2"/>
    <x v="36"/>
  </r>
  <r>
    <n v="2616"/>
    <s v="James Webb Deployable Model"/>
    <x v="2614"/>
    <x v="31"/>
    <x v="1784"/>
    <x v="0"/>
    <x v="0"/>
    <s v="USD"/>
    <n v="1440546729"/>
    <n v="1437954729"/>
    <x v="1"/>
    <x v="146"/>
    <x v="0"/>
    <s v="technology/space exploration"/>
    <x v="41"/>
    <x v="1843"/>
    <x v="2"/>
    <x v="36"/>
  </r>
  <r>
    <n v="2617"/>
    <s v="Equatorial Sundial - Learn about planetary motion!"/>
    <x v="2615"/>
    <x v="2"/>
    <x v="1785"/>
    <x v="0"/>
    <x v="0"/>
    <s v="USD"/>
    <n v="1413838751"/>
    <n v="1411246751"/>
    <x v="1"/>
    <x v="180"/>
    <x v="0"/>
    <s v="technology/space exploration"/>
    <x v="339"/>
    <x v="1844"/>
    <x v="2"/>
    <x v="36"/>
  </r>
  <r>
    <n v="2618"/>
    <s v="SPACE ART FEATURING ASTRONAUTS #WeBelieveInAstronauts"/>
    <x v="2616"/>
    <x v="36"/>
    <x v="1786"/>
    <x v="0"/>
    <x v="0"/>
    <s v="USD"/>
    <n v="1449000061"/>
    <n v="1443812461"/>
    <x v="1"/>
    <x v="99"/>
    <x v="0"/>
    <s v="technology/space exploration"/>
    <x v="2"/>
    <x v="1845"/>
    <x v="2"/>
    <x v="36"/>
  </r>
  <r>
    <n v="2619"/>
    <s v="Mars on Earth: An Art Residency"/>
    <x v="2617"/>
    <x v="28"/>
    <x v="1787"/>
    <x v="0"/>
    <x v="0"/>
    <s v="USD"/>
    <n v="1445598000"/>
    <n v="1443302004"/>
    <x v="1"/>
    <x v="28"/>
    <x v="0"/>
    <s v="technology/space exploration"/>
    <x v="340"/>
    <x v="1341"/>
    <x v="2"/>
    <x v="36"/>
  </r>
  <r>
    <n v="2620"/>
    <s v="#TeamMopra - Save the Mopra Telescope &amp; Map the Milky Way"/>
    <x v="2618"/>
    <x v="99"/>
    <x v="1788"/>
    <x v="0"/>
    <x v="2"/>
    <s v="AUD"/>
    <n v="1444525200"/>
    <n v="1441339242"/>
    <x v="1"/>
    <x v="470"/>
    <x v="0"/>
    <s v="technology/space exploration"/>
    <x v="124"/>
    <x v="1846"/>
    <x v="2"/>
    <x v="36"/>
  </r>
  <r>
    <n v="2621"/>
    <s v="Vulcan I: Rocket Powered by 3D Printed Engine"/>
    <x v="2619"/>
    <x v="36"/>
    <x v="1789"/>
    <x v="0"/>
    <x v="0"/>
    <s v="USD"/>
    <n v="1432230988"/>
    <n v="1429638988"/>
    <x v="1"/>
    <x v="471"/>
    <x v="0"/>
    <s v="technology/space exploration"/>
    <x v="91"/>
    <x v="1847"/>
    <x v="2"/>
    <x v="36"/>
  </r>
  <r>
    <n v="2622"/>
    <s v="U-PHOS: Upgraded Pulsating Heatpipe Only for Space"/>
    <x v="2620"/>
    <x v="15"/>
    <x v="1790"/>
    <x v="0"/>
    <x v="13"/>
    <s v="EUR"/>
    <n v="1483120216"/>
    <n v="1479232216"/>
    <x v="0"/>
    <x v="142"/>
    <x v="0"/>
    <s v="technology/space exploration"/>
    <x v="26"/>
    <x v="1848"/>
    <x v="2"/>
    <x v="36"/>
  </r>
  <r>
    <n v="2623"/>
    <s v="Antimatter Fuel Production"/>
    <x v="2621"/>
    <x v="13"/>
    <x v="1791"/>
    <x v="0"/>
    <x v="0"/>
    <s v="USD"/>
    <n v="1480658966"/>
    <n v="1479449366"/>
    <x v="0"/>
    <x v="95"/>
    <x v="0"/>
    <s v="technology/space exploration"/>
    <x v="35"/>
    <x v="1849"/>
    <x v="2"/>
    <x v="36"/>
  </r>
  <r>
    <n v="2624"/>
    <s v="Space Elevator Science - Climb to the Sky - A Tethered Tower"/>
    <x v="2622"/>
    <x v="6"/>
    <x v="1792"/>
    <x v="0"/>
    <x v="0"/>
    <s v="USD"/>
    <n v="1347530822"/>
    <n v="1345716422"/>
    <x v="0"/>
    <x v="472"/>
    <x v="0"/>
    <s v="technology/space exploration"/>
    <x v="341"/>
    <x v="905"/>
    <x v="2"/>
    <x v="36"/>
  </r>
  <r>
    <n v="2625"/>
    <s v="Caelum - Photos from stratosphere"/>
    <x v="2623"/>
    <x v="325"/>
    <x v="1793"/>
    <x v="0"/>
    <x v="12"/>
    <s v="EUR"/>
    <n v="1478723208"/>
    <n v="1476559608"/>
    <x v="0"/>
    <x v="47"/>
    <x v="0"/>
    <s v="technology/space exploration"/>
    <x v="342"/>
    <x v="1850"/>
    <x v="2"/>
    <x v="36"/>
  </r>
  <r>
    <n v="2626"/>
    <s v="SAGANet STEM Mentoring Lab Accreditation"/>
    <x v="2624"/>
    <x v="30"/>
    <x v="1794"/>
    <x v="0"/>
    <x v="0"/>
    <s v="USD"/>
    <n v="1433343869"/>
    <n v="1430751869"/>
    <x v="0"/>
    <x v="133"/>
    <x v="0"/>
    <s v="technology/space exploration"/>
    <x v="20"/>
    <x v="150"/>
    <x v="2"/>
    <x v="36"/>
  </r>
  <r>
    <n v="2627"/>
    <s v="Students building a near-space balloon with live video"/>
    <x v="2625"/>
    <x v="325"/>
    <x v="1795"/>
    <x v="0"/>
    <x v="0"/>
    <s v="USD"/>
    <n v="1448571261"/>
    <n v="1445975661"/>
    <x v="0"/>
    <x v="43"/>
    <x v="0"/>
    <s v="technology/space exploration"/>
    <x v="343"/>
    <x v="1851"/>
    <x v="2"/>
    <x v="36"/>
  </r>
  <r>
    <n v="2628"/>
    <s v="Pie In Space!"/>
    <x v="2626"/>
    <x v="357"/>
    <x v="1796"/>
    <x v="0"/>
    <x v="0"/>
    <s v="USD"/>
    <n v="1417389067"/>
    <n v="1415661067"/>
    <x v="0"/>
    <x v="64"/>
    <x v="0"/>
    <s v="technology/space exploration"/>
    <x v="5"/>
    <x v="1852"/>
    <x v="2"/>
    <x v="36"/>
  </r>
  <r>
    <n v="2629"/>
    <s v="Project Dragonfly - Sail to the Stars"/>
    <x v="2627"/>
    <x v="10"/>
    <x v="1797"/>
    <x v="0"/>
    <x v="1"/>
    <s v="GBP"/>
    <n v="1431608122"/>
    <n v="1429016122"/>
    <x v="0"/>
    <x v="61"/>
    <x v="0"/>
    <s v="technology/space exploration"/>
    <x v="30"/>
    <x v="1853"/>
    <x v="2"/>
    <x v="36"/>
  </r>
  <r>
    <n v="2630"/>
    <s v="Asteroid What! - Very Near Earth Asteroids"/>
    <x v="2628"/>
    <x v="13"/>
    <x v="1798"/>
    <x v="0"/>
    <x v="2"/>
    <s v="AUD"/>
    <n v="1467280800"/>
    <n v="1464921112"/>
    <x v="0"/>
    <x v="75"/>
    <x v="0"/>
    <s v="technology/space exploration"/>
    <x v="137"/>
    <x v="1854"/>
    <x v="2"/>
    <x v="36"/>
  </r>
  <r>
    <n v="2631"/>
    <s v="Starship Congress 2015: Interstellar Hackathon"/>
    <x v="2629"/>
    <x v="22"/>
    <x v="1799"/>
    <x v="0"/>
    <x v="0"/>
    <s v="USD"/>
    <n v="1440907427"/>
    <n v="1438488227"/>
    <x v="0"/>
    <x v="172"/>
    <x v="0"/>
    <s v="technology/space exploration"/>
    <x v="41"/>
    <x v="1855"/>
    <x v="2"/>
    <x v="36"/>
  </r>
  <r>
    <n v="2632"/>
    <s v="University Rocket Science"/>
    <x v="2630"/>
    <x v="358"/>
    <x v="1800"/>
    <x v="0"/>
    <x v="0"/>
    <s v="USD"/>
    <n v="1464485339"/>
    <n v="1462325339"/>
    <x v="0"/>
    <x v="288"/>
    <x v="0"/>
    <s v="technology/space exploration"/>
    <x v="0"/>
    <x v="1856"/>
    <x v="2"/>
    <x v="36"/>
  </r>
  <r>
    <n v="2633"/>
    <s v="ISS-Above"/>
    <x v="2631"/>
    <x v="10"/>
    <x v="1801"/>
    <x v="0"/>
    <x v="0"/>
    <s v="USD"/>
    <n v="1393542000"/>
    <n v="1390938332"/>
    <x v="0"/>
    <x v="473"/>
    <x v="0"/>
    <s v="technology/space exploration"/>
    <x v="255"/>
    <x v="1857"/>
    <x v="2"/>
    <x v="36"/>
  </r>
  <r>
    <n v="2634"/>
    <s v="Project Stardust Part 2"/>
    <x v="2632"/>
    <x v="359"/>
    <x v="1802"/>
    <x v="0"/>
    <x v="0"/>
    <s v="USD"/>
    <n v="1475163921"/>
    <n v="1472571921"/>
    <x v="0"/>
    <x v="20"/>
    <x v="0"/>
    <s v="technology/space exploration"/>
    <x v="6"/>
    <x v="1858"/>
    <x v="2"/>
    <x v="36"/>
  </r>
  <r>
    <n v="2635"/>
    <s v="Help UTS Students reach the International Space Station!"/>
    <x v="2633"/>
    <x v="236"/>
    <x v="1803"/>
    <x v="0"/>
    <x v="5"/>
    <s v="CAD"/>
    <n v="1425937761"/>
    <n v="1422917361"/>
    <x v="0"/>
    <x v="87"/>
    <x v="0"/>
    <s v="technology/space exploration"/>
    <x v="8"/>
    <x v="1859"/>
    <x v="2"/>
    <x v="36"/>
  </r>
  <r>
    <n v="2636"/>
    <s v="Starduster II - Photographing Earth from Near-Space"/>
    <x v="2634"/>
    <x v="28"/>
    <x v="1804"/>
    <x v="0"/>
    <x v="0"/>
    <s v="USD"/>
    <n v="1476579600"/>
    <n v="1474641914"/>
    <x v="0"/>
    <x v="133"/>
    <x v="0"/>
    <s v="technology/space exploration"/>
    <x v="229"/>
    <x v="1860"/>
    <x v="2"/>
    <x v="36"/>
  </r>
  <r>
    <n v="2637"/>
    <s v="SPEED OF LIGHT: Biggest Mystery of the Universe"/>
    <x v="2635"/>
    <x v="2"/>
    <x v="1805"/>
    <x v="0"/>
    <x v="0"/>
    <s v="USD"/>
    <n v="1476277875"/>
    <n v="1474895475"/>
    <x v="0"/>
    <x v="55"/>
    <x v="0"/>
    <s v="technology/space exploration"/>
    <x v="183"/>
    <x v="1861"/>
    <x v="2"/>
    <x v="36"/>
  </r>
  <r>
    <n v="2638"/>
    <s v="Pie In Space! (Round 2)"/>
    <x v="2636"/>
    <x v="360"/>
    <x v="1806"/>
    <x v="0"/>
    <x v="0"/>
    <s v="USD"/>
    <n v="1421358895"/>
    <n v="1418766895"/>
    <x v="0"/>
    <x v="25"/>
    <x v="0"/>
    <s v="technology/space exploration"/>
    <x v="21"/>
    <x v="1862"/>
    <x v="2"/>
    <x v="36"/>
  </r>
  <r>
    <n v="2639"/>
    <s v="Mission Space"/>
    <x v="2637"/>
    <x v="43"/>
    <x v="1807"/>
    <x v="0"/>
    <x v="1"/>
    <s v="GBP"/>
    <n v="1424378748"/>
    <n v="1421786748"/>
    <x v="0"/>
    <x v="72"/>
    <x v="0"/>
    <s v="technology/space exploration"/>
    <x v="344"/>
    <x v="1863"/>
    <x v="2"/>
    <x v="36"/>
  </r>
  <r>
    <n v="2640"/>
    <s v="Save the Astronomy Van"/>
    <x v="2638"/>
    <x v="9"/>
    <x v="1808"/>
    <x v="0"/>
    <x v="0"/>
    <s v="USD"/>
    <n v="1433735474"/>
    <n v="1428551474"/>
    <x v="0"/>
    <x v="50"/>
    <x v="0"/>
    <s v="technology/space exploration"/>
    <x v="6"/>
    <x v="1864"/>
    <x v="2"/>
    <x v="36"/>
  </r>
  <r>
    <n v="2641"/>
    <s v="Build Flying Saucer Artificial Intelligent from sea shell"/>
    <x v="2639"/>
    <x v="15"/>
    <x v="493"/>
    <x v="2"/>
    <x v="0"/>
    <s v="USD"/>
    <n v="1410811740"/>
    <n v="1409341863"/>
    <x v="0"/>
    <x v="29"/>
    <x v="1"/>
    <s v="technology/space exploration"/>
    <x v="60"/>
    <x v="2"/>
    <x v="2"/>
    <x v="36"/>
  </r>
  <r>
    <n v="2642"/>
    <s v="Maschinenbau in ein neues Zeitalter"/>
    <x v="2640"/>
    <x v="69"/>
    <x v="117"/>
    <x v="2"/>
    <x v="12"/>
    <s v="EUR"/>
    <n v="1468565820"/>
    <n v="1465970108"/>
    <x v="0"/>
    <x v="78"/>
    <x v="1"/>
    <s v="technology/space exploration"/>
    <x v="50"/>
    <x v="121"/>
    <x v="2"/>
    <x v="36"/>
  </r>
  <r>
    <n v="2643"/>
    <s v="Project Blue: A Space Telescope to Find Another Earth (Canceled)"/>
    <x v="2641"/>
    <x v="80"/>
    <x v="1809"/>
    <x v="1"/>
    <x v="0"/>
    <s v="USD"/>
    <n v="1482307140"/>
    <n v="1479218315"/>
    <x v="1"/>
    <x v="474"/>
    <x v="1"/>
    <s v="technology/space exploration"/>
    <x v="122"/>
    <x v="1865"/>
    <x v="2"/>
    <x v="36"/>
  </r>
  <r>
    <n v="2644"/>
    <s v="Helios - Near Space Launch To Capture The 2017 Solar Eclipse (Canceled)"/>
    <x v="2642"/>
    <x v="57"/>
    <x v="1254"/>
    <x v="1"/>
    <x v="0"/>
    <s v="USD"/>
    <n v="1489172435"/>
    <n v="1486580435"/>
    <x v="1"/>
    <x v="47"/>
    <x v="1"/>
    <s v="technology/space exploration"/>
    <x v="53"/>
    <x v="1866"/>
    <x v="2"/>
    <x v="36"/>
  </r>
  <r>
    <n v="2645"/>
    <s v="Project ThunderStruck - Testing a New Spacecraft Concept"/>
    <x v="2643"/>
    <x v="22"/>
    <x v="1740"/>
    <x v="1"/>
    <x v="2"/>
    <s v="AUD"/>
    <n v="1415481203"/>
    <n v="1412885603"/>
    <x v="1"/>
    <x v="23"/>
    <x v="1"/>
    <s v="technology/space exploration"/>
    <x v="57"/>
    <x v="1867"/>
    <x v="2"/>
    <x v="36"/>
  </r>
  <r>
    <n v="2646"/>
    <s v="SpaceVR: Your Ticket to Space (Canceled)"/>
    <x v="2644"/>
    <x v="69"/>
    <x v="1810"/>
    <x v="1"/>
    <x v="0"/>
    <s v="USD"/>
    <n v="1441783869"/>
    <n v="1439191869"/>
    <x v="1"/>
    <x v="475"/>
    <x v="1"/>
    <s v="technology/space exploration"/>
    <x v="59"/>
    <x v="1868"/>
    <x v="2"/>
    <x v="36"/>
  </r>
  <r>
    <n v="2647"/>
    <s v="18&quot;, 45.7cm Telescope. The universe is for everyone!"/>
    <x v="2645"/>
    <x v="30"/>
    <x v="1275"/>
    <x v="1"/>
    <x v="5"/>
    <s v="CAD"/>
    <n v="1439533019"/>
    <n v="1436941019"/>
    <x v="0"/>
    <x v="83"/>
    <x v="1"/>
    <s v="technology/space exploration"/>
    <x v="60"/>
    <x v="1028"/>
    <x v="2"/>
    <x v="36"/>
  </r>
  <r>
    <n v="2648"/>
    <s v="Calvert HS Planetarium Restoration (Canceled)"/>
    <x v="2646"/>
    <x v="14"/>
    <x v="437"/>
    <x v="1"/>
    <x v="0"/>
    <s v="USD"/>
    <n v="1457543360"/>
    <n v="1454951360"/>
    <x v="0"/>
    <x v="79"/>
    <x v="1"/>
    <s v="technology/space exploration"/>
    <x v="60"/>
    <x v="1869"/>
    <x v="2"/>
    <x v="36"/>
  </r>
  <r>
    <n v="2649"/>
    <s v="The Mission - Please Check Back Soon (Canceled)"/>
    <x v="2647"/>
    <x v="152"/>
    <x v="1811"/>
    <x v="1"/>
    <x v="0"/>
    <s v="USD"/>
    <n v="1454370941"/>
    <n v="1449186941"/>
    <x v="0"/>
    <x v="83"/>
    <x v="1"/>
    <s v="technology/space exploration"/>
    <x v="50"/>
    <x v="1870"/>
    <x v="2"/>
    <x v="36"/>
  </r>
  <r>
    <n v="2650"/>
    <s v="The Observer Project 2016 (Canceled)"/>
    <x v="2648"/>
    <x v="127"/>
    <x v="1812"/>
    <x v="1"/>
    <x v="0"/>
    <s v="USD"/>
    <n v="1482332343"/>
    <n v="1479740343"/>
    <x v="0"/>
    <x v="81"/>
    <x v="1"/>
    <s v="technology/space exploration"/>
    <x v="60"/>
    <x v="1871"/>
    <x v="2"/>
    <x v="36"/>
  </r>
  <r>
    <n v="2651"/>
    <s v="FireSat: Near Real-Time Global Wildfire/Oil Spill Detection"/>
    <x v="2649"/>
    <x v="361"/>
    <x v="1813"/>
    <x v="1"/>
    <x v="0"/>
    <s v="USD"/>
    <n v="1450380009"/>
    <n v="1447960809"/>
    <x v="0"/>
    <x v="57"/>
    <x v="1"/>
    <s v="technology/space exploration"/>
    <x v="53"/>
    <x v="1872"/>
    <x v="2"/>
    <x v="36"/>
  </r>
  <r>
    <n v="2652"/>
    <s v="Million Dollar Rocket - New Project (Canceled)"/>
    <x v="2650"/>
    <x v="57"/>
    <x v="1197"/>
    <x v="1"/>
    <x v="2"/>
    <s v="AUD"/>
    <n v="1418183325"/>
    <n v="1415591325"/>
    <x v="0"/>
    <x v="202"/>
    <x v="1"/>
    <s v="technology/space exploration"/>
    <x v="60"/>
    <x v="1873"/>
    <x v="2"/>
    <x v="36"/>
  </r>
  <r>
    <n v="2653"/>
    <s v="Dream Rocket Project (Canceled)"/>
    <x v="2651"/>
    <x v="362"/>
    <x v="1814"/>
    <x v="1"/>
    <x v="0"/>
    <s v="USD"/>
    <n v="1402632000"/>
    <n v="1399909127"/>
    <x v="0"/>
    <x v="16"/>
    <x v="1"/>
    <s v="technology/space exploration"/>
    <x v="81"/>
    <x v="1874"/>
    <x v="2"/>
    <x v="36"/>
  </r>
  <r>
    <n v="2654"/>
    <s v="Moon Rocket Projo - Finally know the TRUTH about E.T."/>
    <x v="2652"/>
    <x v="57"/>
    <x v="152"/>
    <x v="1"/>
    <x v="0"/>
    <s v="USD"/>
    <n v="1429622726"/>
    <n v="1424442326"/>
    <x v="0"/>
    <x v="79"/>
    <x v="1"/>
    <s v="technology/space exploration"/>
    <x v="50"/>
    <x v="434"/>
    <x v="2"/>
    <x v="36"/>
  </r>
  <r>
    <n v="2655"/>
    <s v="Balloons (Canceled)"/>
    <x v="2653"/>
    <x v="36"/>
    <x v="1815"/>
    <x v="1"/>
    <x v="0"/>
    <s v="USD"/>
    <n v="1455048000"/>
    <n v="1452631647"/>
    <x v="0"/>
    <x v="68"/>
    <x v="1"/>
    <s v="technology/space exploration"/>
    <x v="70"/>
    <x v="1875"/>
    <x v="2"/>
    <x v="36"/>
  </r>
  <r>
    <n v="2656"/>
    <s v="MoonWatcher: A 24/7 Live Video of the Moon for Everyone (Canceled)"/>
    <x v="2654"/>
    <x v="60"/>
    <x v="1816"/>
    <x v="1"/>
    <x v="0"/>
    <s v="USD"/>
    <n v="1489345200"/>
    <n v="1485966688"/>
    <x v="0"/>
    <x v="215"/>
    <x v="1"/>
    <s v="technology/space exploration"/>
    <x v="57"/>
    <x v="1876"/>
    <x v="2"/>
    <x v="36"/>
  </r>
  <r>
    <n v="2657"/>
    <s v="Propel Citizen Science to the Moon (Canceled)"/>
    <x v="2655"/>
    <x v="11"/>
    <x v="1817"/>
    <x v="1"/>
    <x v="0"/>
    <s v="USD"/>
    <n v="1470187800"/>
    <n v="1467325053"/>
    <x v="0"/>
    <x v="211"/>
    <x v="1"/>
    <s v="technology/space exploration"/>
    <x v="118"/>
    <x v="1877"/>
    <x v="2"/>
    <x v="36"/>
  </r>
  <r>
    <n v="2658"/>
    <s v="STEM MARS Lander experience: https://youtu.be/n6avxUAKee0"/>
    <x v="2656"/>
    <x v="316"/>
    <x v="1818"/>
    <x v="1"/>
    <x v="0"/>
    <s v="USD"/>
    <n v="1469913194"/>
    <n v="1467321194"/>
    <x v="0"/>
    <x v="80"/>
    <x v="1"/>
    <s v="technology/space exploration"/>
    <x v="50"/>
    <x v="1878"/>
    <x v="2"/>
    <x v="36"/>
  </r>
  <r>
    <n v="2659"/>
    <s v="test (Canceled)"/>
    <x v="2657"/>
    <x v="197"/>
    <x v="1819"/>
    <x v="1"/>
    <x v="0"/>
    <s v="USD"/>
    <n v="1429321210"/>
    <n v="1426729210"/>
    <x v="0"/>
    <x v="73"/>
    <x v="1"/>
    <s v="technology/space exploration"/>
    <x v="56"/>
    <x v="1879"/>
    <x v="2"/>
    <x v="36"/>
  </r>
  <r>
    <n v="2660"/>
    <s v="Central Ohio Astronomical Society Mobile Classroom"/>
    <x v="2658"/>
    <x v="22"/>
    <x v="1820"/>
    <x v="1"/>
    <x v="0"/>
    <s v="USD"/>
    <n v="1448388418"/>
    <n v="1443200818"/>
    <x v="0"/>
    <x v="81"/>
    <x v="1"/>
    <s v="technology/space exploration"/>
    <x v="50"/>
    <x v="1880"/>
    <x v="2"/>
    <x v="36"/>
  </r>
  <r>
    <n v="2661"/>
    <s v="Summer Camp - A creative space for makers and artists alike."/>
    <x v="2659"/>
    <x v="10"/>
    <x v="1821"/>
    <x v="0"/>
    <x v="0"/>
    <s v="USD"/>
    <n v="1382742010"/>
    <n v="1380150010"/>
    <x v="0"/>
    <x v="65"/>
    <x v="0"/>
    <s v="technology/makerspaces"/>
    <x v="33"/>
    <x v="1881"/>
    <x v="2"/>
    <x v="37"/>
  </r>
  <r>
    <n v="2662"/>
    <s v="The Mini Maker, a kid focused makerspace"/>
    <x v="2660"/>
    <x v="22"/>
    <x v="1822"/>
    <x v="0"/>
    <x v="0"/>
    <s v="USD"/>
    <n v="1440179713"/>
    <n v="1437587713"/>
    <x v="0"/>
    <x v="144"/>
    <x v="0"/>
    <s v="technology/makerspaces"/>
    <x v="13"/>
    <x v="1882"/>
    <x v="2"/>
    <x v="37"/>
  </r>
  <r>
    <n v="2663"/>
    <s v="A New Life for an Old School"/>
    <x v="2661"/>
    <x v="22"/>
    <x v="1823"/>
    <x v="0"/>
    <x v="5"/>
    <s v="CAD"/>
    <n v="1441378800"/>
    <n v="1438873007"/>
    <x v="0"/>
    <x v="66"/>
    <x v="0"/>
    <s v="technology/makerspaces"/>
    <x v="2"/>
    <x v="1883"/>
    <x v="2"/>
    <x v="37"/>
  </r>
  <r>
    <n v="2664"/>
    <s v="HackSchool: Students, Technology, and Empowerment"/>
    <x v="2662"/>
    <x v="178"/>
    <x v="1824"/>
    <x v="0"/>
    <x v="0"/>
    <s v="USD"/>
    <n v="1449644340"/>
    <n v="1446683797"/>
    <x v="0"/>
    <x v="201"/>
    <x v="0"/>
    <s v="technology/makerspaces"/>
    <x v="33"/>
    <x v="1884"/>
    <x v="2"/>
    <x v="37"/>
  </r>
  <r>
    <n v="2665"/>
    <s v="Gilman Playground Builds a Tech Center"/>
    <x v="2663"/>
    <x v="8"/>
    <x v="1825"/>
    <x v="0"/>
    <x v="0"/>
    <s v="USD"/>
    <n v="1430774974"/>
    <n v="1426886974"/>
    <x v="0"/>
    <x v="67"/>
    <x v="0"/>
    <s v="technology/makerspaces"/>
    <x v="4"/>
    <x v="1885"/>
    <x v="2"/>
    <x v="37"/>
  </r>
  <r>
    <n v="2666"/>
    <s v="StartMart - NEW $40,000 Stretch Goal to Match $40,000 Grant"/>
    <x v="2664"/>
    <x v="3"/>
    <x v="1826"/>
    <x v="0"/>
    <x v="0"/>
    <s v="USD"/>
    <n v="1443214800"/>
    <n v="1440008439"/>
    <x v="0"/>
    <x v="190"/>
    <x v="0"/>
    <s v="technology/makerspaces"/>
    <x v="175"/>
    <x v="1886"/>
    <x v="2"/>
    <x v="37"/>
  </r>
  <r>
    <n v="2667"/>
    <s v="Websmith Studio : Think, Build, Break, Play."/>
    <x v="2665"/>
    <x v="15"/>
    <x v="1827"/>
    <x v="0"/>
    <x v="0"/>
    <s v="USD"/>
    <n v="1455142416"/>
    <n v="1452550416"/>
    <x v="0"/>
    <x v="59"/>
    <x v="0"/>
    <s v="technology/makerspaces"/>
    <x v="38"/>
    <x v="1887"/>
    <x v="2"/>
    <x v="37"/>
  </r>
  <r>
    <n v="2668"/>
    <s v="UOttawa Makermobile"/>
    <x v="2666"/>
    <x v="28"/>
    <x v="1240"/>
    <x v="0"/>
    <x v="5"/>
    <s v="CAD"/>
    <n v="1447079520"/>
    <n v="1443449265"/>
    <x v="0"/>
    <x v="33"/>
    <x v="0"/>
    <s v="technology/makerspaces"/>
    <x v="193"/>
    <x v="1888"/>
    <x v="2"/>
    <x v="37"/>
  </r>
  <r>
    <n v="2669"/>
    <s v="Oceana High School MAKER club requesting a 3D Printer"/>
    <x v="2667"/>
    <x v="134"/>
    <x v="1099"/>
    <x v="0"/>
    <x v="0"/>
    <s v="USD"/>
    <n v="1452387096"/>
    <n v="1447203096"/>
    <x v="0"/>
    <x v="202"/>
    <x v="0"/>
    <s v="technology/makerspaces"/>
    <x v="105"/>
    <x v="1889"/>
    <x v="2"/>
    <x v="37"/>
  </r>
  <r>
    <n v="2670"/>
    <s v="G-Pod ... the future of sustainable housing"/>
    <x v="2668"/>
    <x v="363"/>
    <x v="1828"/>
    <x v="2"/>
    <x v="2"/>
    <s v="AUD"/>
    <n v="1406593780"/>
    <n v="1404174580"/>
    <x v="1"/>
    <x v="65"/>
    <x v="1"/>
    <s v="technology/makerspaces"/>
    <x v="52"/>
    <x v="1890"/>
    <x v="2"/>
    <x v="37"/>
  </r>
  <r>
    <n v="2671"/>
    <s v="Tunnel Lab - Tech startup accelerator hubs in the favelas"/>
    <x v="2669"/>
    <x v="31"/>
    <x v="1829"/>
    <x v="2"/>
    <x v="0"/>
    <s v="USD"/>
    <n v="1419017880"/>
    <n v="1416419916"/>
    <x v="1"/>
    <x v="87"/>
    <x v="1"/>
    <s v="technology/makerspaces"/>
    <x v="57"/>
    <x v="1891"/>
    <x v="2"/>
    <x v="37"/>
  </r>
  <r>
    <n v="2672"/>
    <s v="Open Tools for Science and Science Education"/>
    <x v="2670"/>
    <x v="3"/>
    <x v="1830"/>
    <x v="2"/>
    <x v="0"/>
    <s v="USD"/>
    <n v="1451282400"/>
    <n v="1449436390"/>
    <x v="1"/>
    <x v="5"/>
    <x v="1"/>
    <s v="technology/makerspaces"/>
    <x v="69"/>
    <x v="1892"/>
    <x v="2"/>
    <x v="37"/>
  </r>
  <r>
    <n v="2673"/>
    <s v="Help us open a Makerspace for Kids"/>
    <x v="2671"/>
    <x v="79"/>
    <x v="1831"/>
    <x v="2"/>
    <x v="0"/>
    <s v="USD"/>
    <n v="1414622700"/>
    <n v="1412081999"/>
    <x v="1"/>
    <x v="36"/>
    <x v="1"/>
    <s v="technology/makerspaces"/>
    <x v="58"/>
    <x v="1893"/>
    <x v="2"/>
    <x v="37"/>
  </r>
  <r>
    <n v="2674"/>
    <s v="Building the Playa Blanca Community Wind Workshop!"/>
    <x v="2672"/>
    <x v="19"/>
    <x v="1832"/>
    <x v="2"/>
    <x v="0"/>
    <s v="USD"/>
    <n v="1467694740"/>
    <n v="1465398670"/>
    <x v="1"/>
    <x v="199"/>
    <x v="1"/>
    <s v="technology/makerspaces"/>
    <x v="163"/>
    <x v="1894"/>
    <x v="2"/>
    <x v="37"/>
  </r>
  <r>
    <n v="2675"/>
    <s v="Maven Makers: A Makerspace (It's Kinda Like a Gym)"/>
    <x v="2673"/>
    <x v="31"/>
    <x v="1833"/>
    <x v="2"/>
    <x v="0"/>
    <s v="USD"/>
    <n v="1415655289"/>
    <n v="1413059689"/>
    <x v="1"/>
    <x v="60"/>
    <x v="1"/>
    <s v="technology/makerspaces"/>
    <x v="59"/>
    <x v="1895"/>
    <x v="2"/>
    <x v="37"/>
  </r>
  <r>
    <n v="2676"/>
    <s v="Toronto VR Co-Op"/>
    <x v="2674"/>
    <x v="190"/>
    <x v="1834"/>
    <x v="2"/>
    <x v="5"/>
    <s v="CAD"/>
    <n v="1463929174"/>
    <n v="1461337174"/>
    <x v="0"/>
    <x v="82"/>
    <x v="1"/>
    <s v="technology/makerspaces"/>
    <x v="119"/>
    <x v="1896"/>
    <x v="2"/>
    <x v="37"/>
  </r>
  <r>
    <n v="2677"/>
    <s v="Tinkr Tech - mobile makerspace"/>
    <x v="2675"/>
    <x v="330"/>
    <x v="1835"/>
    <x v="2"/>
    <x v="0"/>
    <s v="USD"/>
    <n v="1404348143"/>
    <n v="1401756143"/>
    <x v="0"/>
    <x v="74"/>
    <x v="1"/>
    <s v="technology/makerspaces"/>
    <x v="82"/>
    <x v="1897"/>
    <x v="2"/>
    <x v="37"/>
  </r>
  <r>
    <n v="2678"/>
    <s v="Wavegarden in Marbella (MÃ¡laga)"/>
    <x v="2676"/>
    <x v="364"/>
    <x v="1742"/>
    <x v="2"/>
    <x v="3"/>
    <s v="EUR"/>
    <n v="1443121765"/>
    <n v="1440529765"/>
    <x v="0"/>
    <x v="84"/>
    <x v="1"/>
    <s v="technology/makerspaces"/>
    <x v="50"/>
    <x v="1898"/>
    <x v="2"/>
    <x v="37"/>
  </r>
  <r>
    <n v="2679"/>
    <s v="DIY Garage"/>
    <x v="2677"/>
    <x v="79"/>
    <x v="849"/>
    <x v="2"/>
    <x v="0"/>
    <s v="USD"/>
    <n v="1425081694"/>
    <n v="1422489694"/>
    <x v="0"/>
    <x v="83"/>
    <x v="1"/>
    <s v="technology/makerspaces"/>
    <x v="50"/>
    <x v="878"/>
    <x v="2"/>
    <x v="37"/>
  </r>
  <r>
    <n v="2680"/>
    <s v="iHeart Pillow"/>
    <x v="2678"/>
    <x v="261"/>
    <x v="1836"/>
    <x v="2"/>
    <x v="3"/>
    <s v="EUR"/>
    <n v="1459915491"/>
    <n v="1457327091"/>
    <x v="0"/>
    <x v="80"/>
    <x v="1"/>
    <s v="technology/makerspaces"/>
    <x v="60"/>
    <x v="159"/>
    <x v="2"/>
    <x v="37"/>
  </r>
  <r>
    <n v="2681"/>
    <s v="Jolly's Hot Dogs An All-Beef Coney Dog"/>
    <x v="2679"/>
    <x v="6"/>
    <x v="434"/>
    <x v="2"/>
    <x v="0"/>
    <s v="USD"/>
    <n v="1405027750"/>
    <n v="1402867750"/>
    <x v="0"/>
    <x v="84"/>
    <x v="1"/>
    <s v="food/food trucks"/>
    <x v="60"/>
    <x v="440"/>
    <x v="7"/>
    <x v="19"/>
  </r>
  <r>
    <n v="2682"/>
    <s v="Toastie's Gourmet Toast"/>
    <x v="2680"/>
    <x v="12"/>
    <x v="1837"/>
    <x v="2"/>
    <x v="0"/>
    <s v="USD"/>
    <n v="1416635940"/>
    <n v="1413838540"/>
    <x v="0"/>
    <x v="9"/>
    <x v="1"/>
    <s v="food/food trucks"/>
    <x v="58"/>
    <x v="1899"/>
    <x v="7"/>
    <x v="19"/>
  </r>
  <r>
    <n v="2683"/>
    <s v="Just Cereal - Mobile Cereal Bar"/>
    <x v="2681"/>
    <x v="36"/>
    <x v="1275"/>
    <x v="2"/>
    <x v="0"/>
    <s v="USD"/>
    <n v="1425233240"/>
    <n v="1422641240"/>
    <x v="0"/>
    <x v="83"/>
    <x v="1"/>
    <s v="food/food trucks"/>
    <x v="50"/>
    <x v="1028"/>
    <x v="7"/>
    <x v="19"/>
  </r>
  <r>
    <n v="2684"/>
    <s v="Ain't No Thang..."/>
    <x v="2682"/>
    <x v="54"/>
    <x v="25"/>
    <x v="2"/>
    <x v="0"/>
    <s v="USD"/>
    <n v="1407621425"/>
    <n v="1404165425"/>
    <x v="0"/>
    <x v="80"/>
    <x v="1"/>
    <s v="food/food trucks"/>
    <x v="60"/>
    <x v="438"/>
    <x v="7"/>
    <x v="19"/>
  </r>
  <r>
    <n v="2685"/>
    <s v="Nana's Home Cooking on Wheels"/>
    <x v="2683"/>
    <x v="63"/>
    <x v="115"/>
    <x v="2"/>
    <x v="0"/>
    <s v="USD"/>
    <n v="1430149330"/>
    <n v="1424968930"/>
    <x v="0"/>
    <x v="29"/>
    <x v="1"/>
    <s v="food/food trucks"/>
    <x v="50"/>
    <x v="119"/>
    <x v="7"/>
    <x v="19"/>
  </r>
  <r>
    <n v="2686"/>
    <s v="Steaming Cow Pies... Your NEW favorite dessert at the fair"/>
    <x v="2684"/>
    <x v="11"/>
    <x v="117"/>
    <x v="2"/>
    <x v="0"/>
    <s v="USD"/>
    <n v="1412119423"/>
    <n v="1410391423"/>
    <x v="0"/>
    <x v="78"/>
    <x v="1"/>
    <s v="food/food trucks"/>
    <x v="50"/>
    <x v="121"/>
    <x v="7"/>
    <x v="19"/>
  </r>
  <r>
    <n v="2687"/>
    <s v="Munch Wagon"/>
    <x v="2685"/>
    <x v="36"/>
    <x v="117"/>
    <x v="2"/>
    <x v="0"/>
    <s v="USD"/>
    <n v="1435591318"/>
    <n v="1432999318"/>
    <x v="0"/>
    <x v="78"/>
    <x v="1"/>
    <s v="food/food trucks"/>
    <x v="50"/>
    <x v="121"/>
    <x v="7"/>
    <x v="19"/>
  </r>
  <r>
    <n v="2688"/>
    <s v="Mac N Cheez Food Truck"/>
    <x v="2686"/>
    <x v="63"/>
    <x v="1838"/>
    <x v="2"/>
    <x v="0"/>
    <s v="USD"/>
    <n v="1424746800"/>
    <n v="1422067870"/>
    <x v="0"/>
    <x v="25"/>
    <x v="1"/>
    <s v="food/food trucks"/>
    <x v="50"/>
    <x v="1900"/>
    <x v="7"/>
    <x v="19"/>
  </r>
  <r>
    <n v="2689"/>
    <s v="Mouth Watering Mobile Restaurant"/>
    <x v="2687"/>
    <x v="19"/>
    <x v="116"/>
    <x v="2"/>
    <x v="0"/>
    <s v="USD"/>
    <n v="1469919890"/>
    <n v="1467327890"/>
    <x v="0"/>
    <x v="29"/>
    <x v="1"/>
    <s v="food/food trucks"/>
    <x v="50"/>
    <x v="120"/>
    <x v="7"/>
    <x v="19"/>
  </r>
  <r>
    <n v="2690"/>
    <s v="Help 2 Fat 2 Fly, with our Restaurant!"/>
    <x v="2688"/>
    <x v="58"/>
    <x v="1839"/>
    <x v="2"/>
    <x v="0"/>
    <s v="USD"/>
    <n v="1433298676"/>
    <n v="1429410676"/>
    <x v="0"/>
    <x v="115"/>
    <x v="1"/>
    <s v="food/food trucks"/>
    <x v="57"/>
    <x v="1901"/>
    <x v="7"/>
    <x v="19"/>
  </r>
  <r>
    <n v="2691"/>
    <s v="Cook"/>
    <x v="2689"/>
    <x v="99"/>
    <x v="428"/>
    <x v="2"/>
    <x v="5"/>
    <s v="CAD"/>
    <n v="1431278557"/>
    <n v="1427390557"/>
    <x v="0"/>
    <x v="84"/>
    <x v="1"/>
    <s v="food/food trucks"/>
    <x v="50"/>
    <x v="827"/>
    <x v="7"/>
    <x v="19"/>
  </r>
  <r>
    <n v="2692"/>
    <s v="&quot;Sami j's Food Truck&quot;"/>
    <x v="2690"/>
    <x v="8"/>
    <x v="379"/>
    <x v="2"/>
    <x v="0"/>
    <s v="USD"/>
    <n v="1427266860"/>
    <n v="1424678460"/>
    <x v="0"/>
    <x v="29"/>
    <x v="1"/>
    <s v="food/food trucks"/>
    <x v="60"/>
    <x v="380"/>
    <x v="7"/>
    <x v="19"/>
  </r>
  <r>
    <n v="2693"/>
    <s v="Chili dog"/>
    <x v="2691"/>
    <x v="10"/>
    <x v="130"/>
    <x v="2"/>
    <x v="0"/>
    <s v="USD"/>
    <n v="1407899966"/>
    <n v="1405307966"/>
    <x v="0"/>
    <x v="83"/>
    <x v="1"/>
    <s v="food/food trucks"/>
    <x v="60"/>
    <x v="140"/>
    <x v="7"/>
    <x v="19"/>
  </r>
  <r>
    <n v="2694"/>
    <s v="Tac o' Relli's Behold the first smoked to order taco truck"/>
    <x v="2692"/>
    <x v="11"/>
    <x v="116"/>
    <x v="2"/>
    <x v="0"/>
    <s v="USD"/>
    <n v="1411701739"/>
    <n v="1409109739"/>
    <x v="0"/>
    <x v="29"/>
    <x v="1"/>
    <s v="food/food trucks"/>
    <x v="50"/>
    <x v="120"/>
    <x v="7"/>
    <x v="19"/>
  </r>
  <r>
    <n v="2695"/>
    <s v="Fat daddy mac food truck"/>
    <x v="2693"/>
    <x v="36"/>
    <x v="1840"/>
    <x v="2"/>
    <x v="0"/>
    <s v="USD"/>
    <n v="1428981718"/>
    <n v="1423801318"/>
    <x v="0"/>
    <x v="83"/>
    <x v="1"/>
    <s v="food/food trucks"/>
    <x v="50"/>
    <x v="1902"/>
    <x v="7"/>
    <x v="19"/>
  </r>
  <r>
    <n v="2696"/>
    <s v="The Military Moms Food Truck"/>
    <x v="2694"/>
    <x v="127"/>
    <x v="1841"/>
    <x v="2"/>
    <x v="0"/>
    <s v="USD"/>
    <n v="1419538560"/>
    <n v="1416600960"/>
    <x v="0"/>
    <x v="44"/>
    <x v="1"/>
    <s v="food/food trucks"/>
    <x v="52"/>
    <x v="1903"/>
    <x v="7"/>
    <x v="19"/>
  </r>
  <r>
    <n v="2697"/>
    <s v="Dough Heads Food Truck: waffles stuffed with sweet + savory"/>
    <x v="2695"/>
    <x v="165"/>
    <x v="1842"/>
    <x v="2"/>
    <x v="0"/>
    <s v="USD"/>
    <n v="1438552800"/>
    <n v="1435876423"/>
    <x v="0"/>
    <x v="47"/>
    <x v="1"/>
    <s v="food/food trucks"/>
    <x v="73"/>
    <x v="1904"/>
    <x v="7"/>
    <x v="19"/>
  </r>
  <r>
    <n v="2698"/>
    <s v="Baja Babes Shrimp Tacos wants to spread the taco love!"/>
    <x v="2696"/>
    <x v="6"/>
    <x v="1843"/>
    <x v="2"/>
    <x v="0"/>
    <s v="USD"/>
    <n v="1403904808"/>
    <n v="1401312808"/>
    <x v="0"/>
    <x v="84"/>
    <x v="1"/>
    <s v="food/food trucks"/>
    <x v="50"/>
    <x v="1905"/>
    <x v="7"/>
    <x v="19"/>
  </r>
  <r>
    <n v="2699"/>
    <s v="my bakery truck"/>
    <x v="2697"/>
    <x v="365"/>
    <x v="117"/>
    <x v="2"/>
    <x v="5"/>
    <s v="CAD"/>
    <n v="1407533463"/>
    <n v="1404941463"/>
    <x v="0"/>
    <x v="78"/>
    <x v="1"/>
    <s v="food/food trucks"/>
    <x v="50"/>
    <x v="121"/>
    <x v="7"/>
    <x v="19"/>
  </r>
  <r>
    <n v="2700"/>
    <s v="Holly's Hot Stuff"/>
    <x v="2698"/>
    <x v="204"/>
    <x v="119"/>
    <x v="2"/>
    <x v="0"/>
    <s v="USD"/>
    <n v="1411073972"/>
    <n v="1408481972"/>
    <x v="0"/>
    <x v="80"/>
    <x v="1"/>
    <s v="food/food trucks"/>
    <x v="60"/>
    <x v="827"/>
    <x v="7"/>
    <x v="19"/>
  </r>
  <r>
    <n v="2701"/>
    <s v="Support Circus Factory's new training space in Cork"/>
    <x v="2699"/>
    <x v="104"/>
    <x v="76"/>
    <x v="3"/>
    <x v="17"/>
    <s v="EUR"/>
    <n v="1491586534"/>
    <n v="1488911734"/>
    <x v="0"/>
    <x v="67"/>
    <x v="1"/>
    <s v="theater/spaces"/>
    <x v="132"/>
    <x v="783"/>
    <x v="1"/>
    <x v="38"/>
  </r>
  <r>
    <n v="2702"/>
    <s v="Hygienic Art Amphitheater Project New London, Connecticut"/>
    <x v="2700"/>
    <x v="3"/>
    <x v="1844"/>
    <x v="3"/>
    <x v="0"/>
    <s v="USD"/>
    <n v="1491416077"/>
    <n v="1488827677"/>
    <x v="1"/>
    <x v="55"/>
    <x v="1"/>
    <s v="theater/spaces"/>
    <x v="122"/>
    <x v="1906"/>
    <x v="1"/>
    <x v="38"/>
  </r>
  <r>
    <n v="2703"/>
    <s v="Bisagra Teatro: Foro Multidisciplinario"/>
    <x v="2701"/>
    <x v="79"/>
    <x v="1845"/>
    <x v="3"/>
    <x v="14"/>
    <s v="MXN"/>
    <n v="1490196830"/>
    <n v="1485016430"/>
    <x v="0"/>
    <x v="43"/>
    <x v="1"/>
    <s v="theater/spaces"/>
    <x v="3"/>
    <x v="1907"/>
    <x v="1"/>
    <x v="38"/>
  </r>
  <r>
    <n v="2704"/>
    <s v="Little Red Brick House"/>
    <x v="2702"/>
    <x v="266"/>
    <x v="1288"/>
    <x v="3"/>
    <x v="0"/>
    <s v="USD"/>
    <n v="1491421314"/>
    <n v="1487709714"/>
    <x v="0"/>
    <x v="63"/>
    <x v="1"/>
    <s v="theater/spaces"/>
    <x v="52"/>
    <x v="1908"/>
    <x v="1"/>
    <x v="38"/>
  </r>
  <r>
    <n v="2705"/>
    <s v="Fischer Theatre Marquee"/>
    <x v="2703"/>
    <x v="281"/>
    <x v="1846"/>
    <x v="3"/>
    <x v="0"/>
    <s v="USD"/>
    <n v="1490389158"/>
    <n v="1486504758"/>
    <x v="0"/>
    <x v="22"/>
    <x v="1"/>
    <s v="theater/spaces"/>
    <x v="57"/>
    <x v="1909"/>
    <x v="1"/>
    <x v="38"/>
  </r>
  <r>
    <n v="2706"/>
    <s v="Nordo's Culinarium: Where Food Meets Art"/>
    <x v="2704"/>
    <x v="19"/>
    <x v="1847"/>
    <x v="0"/>
    <x v="0"/>
    <s v="USD"/>
    <n v="1413442740"/>
    <n v="1410937483"/>
    <x v="1"/>
    <x v="40"/>
    <x v="0"/>
    <s v="theater/spaces"/>
    <x v="20"/>
    <x v="1910"/>
    <x v="1"/>
    <x v="38"/>
  </r>
  <r>
    <n v="2707"/>
    <s v="The Pocket Theater - No one should have to pay to perform!"/>
    <x v="2705"/>
    <x v="6"/>
    <x v="1848"/>
    <x v="0"/>
    <x v="0"/>
    <s v="USD"/>
    <n v="1369637940"/>
    <n v="1367088443"/>
    <x v="1"/>
    <x v="476"/>
    <x v="0"/>
    <s v="theater/spaces"/>
    <x v="345"/>
    <x v="423"/>
    <x v="1"/>
    <x v="38"/>
  </r>
  <r>
    <n v="2708"/>
    <s v="Angel Comedy Club"/>
    <x v="2706"/>
    <x v="22"/>
    <x v="1849"/>
    <x v="0"/>
    <x v="1"/>
    <s v="GBP"/>
    <n v="1469119526"/>
    <n v="1463935526"/>
    <x v="1"/>
    <x v="477"/>
    <x v="0"/>
    <s v="theater/spaces"/>
    <x v="145"/>
    <x v="1911"/>
    <x v="1"/>
    <x v="38"/>
  </r>
  <r>
    <n v="2709"/>
    <s v="Circadium: School of Contemporary Circus - Start Up"/>
    <x v="2707"/>
    <x v="63"/>
    <x v="1850"/>
    <x v="0"/>
    <x v="0"/>
    <s v="USD"/>
    <n v="1475553540"/>
    <n v="1472528141"/>
    <x v="1"/>
    <x v="478"/>
    <x v="0"/>
    <s v="theater/spaces"/>
    <x v="21"/>
    <x v="1912"/>
    <x v="1"/>
    <x v="38"/>
  </r>
  <r>
    <n v="2710"/>
    <s v="House of Yes"/>
    <x v="2708"/>
    <x v="127"/>
    <x v="1851"/>
    <x v="0"/>
    <x v="0"/>
    <s v="USD"/>
    <n v="1407549600"/>
    <n v="1404797428"/>
    <x v="1"/>
    <x v="479"/>
    <x v="0"/>
    <s v="theater/spaces"/>
    <x v="224"/>
    <x v="1913"/>
    <x v="1"/>
    <x v="38"/>
  </r>
  <r>
    <n v="2711"/>
    <s v="The Red Shoes"/>
    <x v="2709"/>
    <x v="366"/>
    <x v="1852"/>
    <x v="0"/>
    <x v="1"/>
    <s v="GBP"/>
    <n v="1403301660"/>
    <n v="1400694790"/>
    <x v="1"/>
    <x v="196"/>
    <x v="0"/>
    <s v="theater/spaces"/>
    <x v="7"/>
    <x v="1914"/>
    <x v="1"/>
    <x v="38"/>
  </r>
  <r>
    <n v="2712"/>
    <s v="The Voix De Ville! : A Pop-up Theater and Cabaret"/>
    <x v="2710"/>
    <x v="62"/>
    <x v="1853"/>
    <x v="0"/>
    <x v="0"/>
    <s v="USD"/>
    <n v="1373738400"/>
    <n v="1370568560"/>
    <x v="1"/>
    <x v="235"/>
    <x v="0"/>
    <s v="theater/spaces"/>
    <x v="26"/>
    <x v="1915"/>
    <x v="1"/>
    <x v="38"/>
  </r>
  <r>
    <n v="2713"/>
    <s v="The Acro Cats Mobile Foster and Kitty Tour Bus"/>
    <x v="2711"/>
    <x v="60"/>
    <x v="1854"/>
    <x v="0"/>
    <x v="0"/>
    <s v="USD"/>
    <n v="1450971684"/>
    <n v="1447515684"/>
    <x v="1"/>
    <x v="480"/>
    <x v="0"/>
    <s v="theater/spaces"/>
    <x v="21"/>
    <x v="1694"/>
    <x v="1"/>
    <x v="38"/>
  </r>
  <r>
    <n v="2714"/>
    <s v="The Crane Theater"/>
    <x v="2712"/>
    <x v="31"/>
    <x v="1855"/>
    <x v="0"/>
    <x v="0"/>
    <s v="USD"/>
    <n v="1476486000"/>
    <n v="1474040596"/>
    <x v="1"/>
    <x v="120"/>
    <x v="0"/>
    <s v="theater/spaces"/>
    <x v="31"/>
    <x v="1916"/>
    <x v="1"/>
    <x v="38"/>
  </r>
  <r>
    <n v="2715"/>
    <s v="Good Good Comedy Theatre (Philadelphia, PA)"/>
    <x v="2713"/>
    <x v="14"/>
    <x v="1856"/>
    <x v="0"/>
    <x v="0"/>
    <s v="USD"/>
    <n v="1456047228"/>
    <n v="1453109628"/>
    <x v="1"/>
    <x v="481"/>
    <x v="0"/>
    <s v="theater/spaces"/>
    <x v="213"/>
    <x v="1917"/>
    <x v="1"/>
    <x v="38"/>
  </r>
  <r>
    <n v="2716"/>
    <s v="Berlin's first international, alternative comedy stage!"/>
    <x v="2714"/>
    <x v="3"/>
    <x v="1857"/>
    <x v="0"/>
    <x v="12"/>
    <s v="EUR"/>
    <n v="1444291193"/>
    <n v="1441699193"/>
    <x v="1"/>
    <x v="482"/>
    <x v="0"/>
    <s v="theater/spaces"/>
    <x v="28"/>
    <x v="1085"/>
    <x v="1"/>
    <x v="38"/>
  </r>
  <r>
    <n v="2717"/>
    <s v="A Home for Comedy in Vermont!"/>
    <x v="2715"/>
    <x v="31"/>
    <x v="1858"/>
    <x v="0"/>
    <x v="0"/>
    <s v="USD"/>
    <n v="1417906649"/>
    <n v="1414015049"/>
    <x v="1"/>
    <x v="166"/>
    <x v="0"/>
    <s v="theater/spaces"/>
    <x v="28"/>
    <x v="1918"/>
    <x v="1"/>
    <x v="38"/>
  </r>
  <r>
    <n v="2718"/>
    <s v="Bard Beyond the Big Top"/>
    <x v="2716"/>
    <x v="102"/>
    <x v="1859"/>
    <x v="0"/>
    <x v="0"/>
    <s v="USD"/>
    <n v="1462316400"/>
    <n v="1459865945"/>
    <x v="1"/>
    <x v="265"/>
    <x v="0"/>
    <s v="theater/spaces"/>
    <x v="3"/>
    <x v="1919"/>
    <x v="1"/>
    <x v="38"/>
  </r>
  <r>
    <n v="2719"/>
    <s v="AHS Theater - Help us light up our stage!"/>
    <x v="2717"/>
    <x v="12"/>
    <x v="1860"/>
    <x v="0"/>
    <x v="0"/>
    <s v="USD"/>
    <n v="1460936694"/>
    <n v="1455756294"/>
    <x v="0"/>
    <x v="50"/>
    <x v="0"/>
    <s v="theater/spaces"/>
    <x v="15"/>
    <x v="1920"/>
    <x v="1"/>
    <x v="38"/>
  </r>
  <r>
    <n v="2720"/>
    <s v="The Comedy Project"/>
    <x v="2718"/>
    <x v="31"/>
    <x v="1861"/>
    <x v="0"/>
    <x v="0"/>
    <s v="USD"/>
    <n v="1478866253"/>
    <n v="1476270653"/>
    <x v="0"/>
    <x v="210"/>
    <x v="0"/>
    <s v="theater/spaces"/>
    <x v="90"/>
    <x v="1921"/>
    <x v="1"/>
    <x v="38"/>
  </r>
  <r>
    <n v="2721"/>
    <s v="Pi Crust - Easily Connect Electronics To Your Raspberry Pi"/>
    <x v="2719"/>
    <x v="47"/>
    <x v="1862"/>
    <x v="0"/>
    <x v="1"/>
    <s v="GBP"/>
    <n v="1378494000"/>
    <n v="1375880598"/>
    <x v="0"/>
    <x v="314"/>
    <x v="0"/>
    <s v="technology/hardware"/>
    <x v="346"/>
    <x v="291"/>
    <x v="2"/>
    <x v="30"/>
  </r>
  <r>
    <n v="2722"/>
    <s v="Ransomly | A bluetooth beacon to make any room app-free."/>
    <x v="2720"/>
    <x v="10"/>
    <x v="1863"/>
    <x v="0"/>
    <x v="0"/>
    <s v="USD"/>
    <n v="1485722053"/>
    <n v="1480538053"/>
    <x v="0"/>
    <x v="333"/>
    <x v="0"/>
    <s v="technology/hardware"/>
    <x v="169"/>
    <x v="1922"/>
    <x v="2"/>
    <x v="30"/>
  </r>
  <r>
    <n v="2723"/>
    <s v="Mega Bar: The most versatile and affordable workout product."/>
    <x v="2721"/>
    <x v="14"/>
    <x v="1864"/>
    <x v="0"/>
    <x v="0"/>
    <s v="USD"/>
    <n v="1420060088"/>
    <n v="1414872488"/>
    <x v="0"/>
    <x v="282"/>
    <x v="0"/>
    <s v="technology/hardware"/>
    <x v="49"/>
    <x v="1923"/>
    <x v="2"/>
    <x v="30"/>
  </r>
  <r>
    <n v="2724"/>
    <s v="RasPiO GPIO Quick Reference Ruler for Raspberry Pi RPi.GPIO"/>
    <x v="2722"/>
    <x v="367"/>
    <x v="1865"/>
    <x v="0"/>
    <x v="1"/>
    <s v="GBP"/>
    <n v="1439625059"/>
    <n v="1436860259"/>
    <x v="0"/>
    <x v="483"/>
    <x v="0"/>
    <s v="technology/hardware"/>
    <x v="347"/>
    <x v="1924"/>
    <x v="2"/>
    <x v="30"/>
  </r>
  <r>
    <n v="2725"/>
    <s v="Digital MPPT and Solar BMS for a Net Zero energy House"/>
    <x v="2723"/>
    <x v="79"/>
    <x v="1866"/>
    <x v="0"/>
    <x v="5"/>
    <s v="CAD"/>
    <n v="1488390735"/>
    <n v="1484070735"/>
    <x v="0"/>
    <x v="116"/>
    <x v="0"/>
    <s v="technology/hardware"/>
    <x v="14"/>
    <x v="1925"/>
    <x v="2"/>
    <x v="30"/>
  </r>
  <r>
    <n v="2726"/>
    <s v="Krimston TWO - Dual SIM case for iPhone"/>
    <x v="2724"/>
    <x v="57"/>
    <x v="1867"/>
    <x v="0"/>
    <x v="0"/>
    <s v="USD"/>
    <n v="1461333311"/>
    <n v="1458741311"/>
    <x v="0"/>
    <x v="442"/>
    <x v="0"/>
    <s v="technology/hardware"/>
    <x v="6"/>
    <x v="1926"/>
    <x v="2"/>
    <x v="30"/>
  </r>
  <r>
    <n v="2727"/>
    <s v="PiDrive: Low-power, mSATA SSD for the Raspberry Pi"/>
    <x v="2725"/>
    <x v="3"/>
    <x v="1868"/>
    <x v="0"/>
    <x v="0"/>
    <s v="USD"/>
    <n v="1438964063"/>
    <n v="1436804063"/>
    <x v="0"/>
    <x v="484"/>
    <x v="0"/>
    <s v="technology/hardware"/>
    <x v="348"/>
    <x v="1927"/>
    <x v="2"/>
    <x v="30"/>
  </r>
  <r>
    <n v="2728"/>
    <s v="Multi-Function SSD Shield for the Raspberry Pi 2"/>
    <x v="2726"/>
    <x v="36"/>
    <x v="1869"/>
    <x v="0"/>
    <x v="0"/>
    <s v="USD"/>
    <n v="1451485434"/>
    <n v="1448461434"/>
    <x v="0"/>
    <x v="413"/>
    <x v="0"/>
    <s v="technology/hardware"/>
    <x v="180"/>
    <x v="1928"/>
    <x v="2"/>
    <x v="30"/>
  </r>
  <r>
    <n v="2729"/>
    <s v="McChi Luggage: It's a Luggage, USB Charger and a Table Top"/>
    <x v="2727"/>
    <x v="51"/>
    <x v="1870"/>
    <x v="0"/>
    <x v="0"/>
    <s v="USD"/>
    <n v="1430459197"/>
    <n v="1427867197"/>
    <x v="0"/>
    <x v="23"/>
    <x v="0"/>
    <s v="technology/hardware"/>
    <x v="3"/>
    <x v="1929"/>
    <x v="2"/>
    <x v="30"/>
  </r>
  <r>
    <n v="2730"/>
    <s v="Yaba - Portable Speaker &amp; Guitar Amp"/>
    <x v="2728"/>
    <x v="100"/>
    <x v="1871"/>
    <x v="0"/>
    <x v="0"/>
    <s v="USD"/>
    <n v="1366635575"/>
    <n v="1363611575"/>
    <x v="0"/>
    <x v="345"/>
    <x v="0"/>
    <s v="technology/hardware"/>
    <x v="106"/>
    <x v="1810"/>
    <x v="2"/>
    <x v="30"/>
  </r>
  <r>
    <n v="2731"/>
    <s v="CybatiWorks - ICS/SCADA/IoT Cybersecurity Education Platform"/>
    <x v="2729"/>
    <x v="11"/>
    <x v="1872"/>
    <x v="0"/>
    <x v="0"/>
    <s v="USD"/>
    <n v="1413604800"/>
    <n v="1408624622"/>
    <x v="0"/>
    <x v="77"/>
    <x v="0"/>
    <s v="technology/hardware"/>
    <x v="3"/>
    <x v="1930"/>
    <x v="2"/>
    <x v="30"/>
  </r>
  <r>
    <n v="2732"/>
    <s v="BrightFingers â€” The Fast &amp; Fun Way To Learn Typing"/>
    <x v="2730"/>
    <x v="14"/>
    <x v="1873"/>
    <x v="0"/>
    <x v="0"/>
    <s v="USD"/>
    <n v="1369699200"/>
    <n v="1366917828"/>
    <x v="0"/>
    <x v="96"/>
    <x v="0"/>
    <s v="technology/hardware"/>
    <x v="90"/>
    <x v="1931"/>
    <x v="2"/>
    <x v="30"/>
  </r>
  <r>
    <n v="2733"/>
    <s v="ONetSwitch: Open Source Hardware for Networking"/>
    <x v="2731"/>
    <x v="63"/>
    <x v="1874"/>
    <x v="0"/>
    <x v="0"/>
    <s v="USD"/>
    <n v="1428643974"/>
    <n v="1423463574"/>
    <x v="0"/>
    <x v="46"/>
    <x v="0"/>
    <s v="technology/hardware"/>
    <x v="29"/>
    <x v="1932"/>
    <x v="2"/>
    <x v="30"/>
  </r>
  <r>
    <n v="2734"/>
    <s v="THE 'mi8' RISES | The Best Wireless Duo Stereo Sound System"/>
    <x v="2732"/>
    <x v="332"/>
    <x v="1875"/>
    <x v="0"/>
    <x v="0"/>
    <s v="USD"/>
    <n v="1476395940"/>
    <n v="1473782592"/>
    <x v="0"/>
    <x v="430"/>
    <x v="0"/>
    <s v="technology/hardware"/>
    <x v="349"/>
    <x v="1933"/>
    <x v="2"/>
    <x v="30"/>
  </r>
  <r>
    <n v="2735"/>
    <s v="Pi Supply - Intelligent Power Switch for Raspberry Pi"/>
    <x v="2733"/>
    <x v="47"/>
    <x v="1876"/>
    <x v="0"/>
    <x v="1"/>
    <s v="GBP"/>
    <n v="1363204800"/>
    <n v="1360551250"/>
    <x v="0"/>
    <x v="485"/>
    <x v="0"/>
    <s v="technology/hardware"/>
    <x v="350"/>
    <x v="1934"/>
    <x v="2"/>
    <x v="30"/>
  </r>
  <r>
    <n v="2736"/>
    <s v="Open Source Programmable Solar BMS Li-ion, LiFePO4 dev board"/>
    <x v="2734"/>
    <x v="6"/>
    <x v="1877"/>
    <x v="0"/>
    <x v="5"/>
    <s v="CAD"/>
    <n v="1398268773"/>
    <n v="1395676773"/>
    <x v="0"/>
    <x v="6"/>
    <x v="0"/>
    <s v="technology/hardware"/>
    <x v="4"/>
    <x v="1935"/>
    <x v="2"/>
    <x v="30"/>
  </r>
  <r>
    <n v="2737"/>
    <s v="The PowerPot X: Most Reliable 10-Watt Portable Generator"/>
    <x v="2735"/>
    <x v="11"/>
    <x v="1878"/>
    <x v="0"/>
    <x v="0"/>
    <s v="USD"/>
    <n v="1389812400"/>
    <n v="1386108087"/>
    <x v="0"/>
    <x v="231"/>
    <x v="0"/>
    <s v="technology/hardware"/>
    <x v="351"/>
    <x v="1936"/>
    <x v="2"/>
    <x v="30"/>
  </r>
  <r>
    <n v="2738"/>
    <s v="iPhone7 inVIIctus batterycase customize 3D printed top cover"/>
    <x v="2736"/>
    <x v="10"/>
    <x v="1879"/>
    <x v="0"/>
    <x v="0"/>
    <s v="USD"/>
    <n v="1478402804"/>
    <n v="1473218804"/>
    <x v="0"/>
    <x v="41"/>
    <x v="0"/>
    <s v="technology/hardware"/>
    <x v="34"/>
    <x v="1937"/>
    <x v="2"/>
    <x v="30"/>
  </r>
  <r>
    <n v="2739"/>
    <s v="LPLC - Low Power, Low Cost PIC18 Development Board"/>
    <x v="2737"/>
    <x v="184"/>
    <x v="1880"/>
    <x v="0"/>
    <x v="1"/>
    <s v="GBP"/>
    <n v="1399324717"/>
    <n v="1395436717"/>
    <x v="0"/>
    <x v="277"/>
    <x v="0"/>
    <s v="technology/hardware"/>
    <x v="352"/>
    <x v="1621"/>
    <x v="2"/>
    <x v="30"/>
  </r>
  <r>
    <n v="2740"/>
    <s v="Vertical Garden Prototype"/>
    <x v="2738"/>
    <x v="43"/>
    <x v="622"/>
    <x v="0"/>
    <x v="0"/>
    <s v="USD"/>
    <n v="1426117552"/>
    <n v="1423529152"/>
    <x v="0"/>
    <x v="57"/>
    <x v="0"/>
    <s v="technology/hardware"/>
    <x v="33"/>
    <x v="1938"/>
    <x v="2"/>
    <x v="30"/>
  </r>
  <r>
    <n v="2741"/>
    <s v="Mrs. Brown and Her Lost Puppy."/>
    <x v="2739"/>
    <x v="6"/>
    <x v="428"/>
    <x v="2"/>
    <x v="0"/>
    <s v="USD"/>
    <n v="1413770820"/>
    <n v="1412005602"/>
    <x v="0"/>
    <x v="80"/>
    <x v="1"/>
    <s v="publishing/children's books"/>
    <x v="50"/>
    <x v="435"/>
    <x v="3"/>
    <x v="39"/>
  </r>
  <r>
    <n v="2742"/>
    <s v="What a Zoo!"/>
    <x v="2740"/>
    <x v="30"/>
    <x v="1881"/>
    <x v="2"/>
    <x v="0"/>
    <s v="USD"/>
    <n v="1337102187"/>
    <n v="1335892587"/>
    <x v="0"/>
    <x v="59"/>
    <x v="1"/>
    <s v="publishing/children's books"/>
    <x v="129"/>
    <x v="1939"/>
    <x v="3"/>
    <x v="39"/>
  </r>
  <r>
    <n v="2743"/>
    <s v="St. Nick Jr"/>
    <x v="2741"/>
    <x v="368"/>
    <x v="117"/>
    <x v="2"/>
    <x v="0"/>
    <s v="USD"/>
    <n v="1476863607"/>
    <n v="1474271607"/>
    <x v="0"/>
    <x v="78"/>
    <x v="1"/>
    <s v="publishing/children's books"/>
    <x v="50"/>
    <x v="121"/>
    <x v="3"/>
    <x v="39"/>
  </r>
  <r>
    <n v="2744"/>
    <s v="Honey Bees Children's Book: How to Save Our Food"/>
    <x v="2742"/>
    <x v="194"/>
    <x v="1882"/>
    <x v="2"/>
    <x v="0"/>
    <s v="USD"/>
    <n v="1330478998"/>
    <n v="1327886998"/>
    <x v="0"/>
    <x v="19"/>
    <x v="1"/>
    <s v="publishing/children's books"/>
    <x v="62"/>
    <x v="1940"/>
    <x v="3"/>
    <x v="39"/>
  </r>
  <r>
    <n v="2745"/>
    <s v="SERENDIPITY'S Pumpkin Pie Surprise"/>
    <x v="2743"/>
    <x v="6"/>
    <x v="1883"/>
    <x v="2"/>
    <x v="0"/>
    <s v="USD"/>
    <n v="1342309368"/>
    <n v="1337125368"/>
    <x v="0"/>
    <x v="72"/>
    <x v="1"/>
    <s v="publishing/children's books"/>
    <x v="66"/>
    <x v="1941"/>
    <x v="3"/>
    <x v="39"/>
  </r>
  <r>
    <n v="2746"/>
    <s v="How many marbles do YOU have?"/>
    <x v="2744"/>
    <x v="9"/>
    <x v="1688"/>
    <x v="2"/>
    <x v="0"/>
    <s v="USD"/>
    <n v="1409337911"/>
    <n v="1406745911"/>
    <x v="0"/>
    <x v="10"/>
    <x v="1"/>
    <s v="publishing/children's books"/>
    <x v="117"/>
    <x v="1281"/>
    <x v="3"/>
    <x v="39"/>
  </r>
  <r>
    <n v="2747"/>
    <s v="Magic, Giggles and Love  A collection of children's poetry"/>
    <x v="2745"/>
    <x v="2"/>
    <x v="133"/>
    <x v="2"/>
    <x v="0"/>
    <s v="USD"/>
    <n v="1339816200"/>
    <n v="1337095997"/>
    <x v="0"/>
    <x v="80"/>
    <x v="1"/>
    <s v="publishing/children's books"/>
    <x v="58"/>
    <x v="431"/>
    <x v="3"/>
    <x v="39"/>
  </r>
  <r>
    <n v="2748"/>
    <s v="Native American Language Book for Children"/>
    <x v="2746"/>
    <x v="10"/>
    <x v="500"/>
    <x v="2"/>
    <x v="0"/>
    <s v="USD"/>
    <n v="1472835802"/>
    <n v="1470243802"/>
    <x v="0"/>
    <x v="80"/>
    <x v="1"/>
    <s v="publishing/children's books"/>
    <x v="60"/>
    <x v="508"/>
    <x v="3"/>
    <x v="39"/>
  </r>
  <r>
    <n v="2749"/>
    <s v="A Tree is a Tree, no matter what you see.  CHILDREN'S BOOK"/>
    <x v="2747"/>
    <x v="3"/>
    <x v="178"/>
    <x v="2"/>
    <x v="0"/>
    <s v="USD"/>
    <n v="1428171037"/>
    <n v="1425582637"/>
    <x v="0"/>
    <x v="84"/>
    <x v="1"/>
    <s v="publishing/children's books"/>
    <x v="60"/>
    <x v="687"/>
    <x v="3"/>
    <x v="39"/>
  </r>
  <r>
    <n v="2750"/>
    <s v="My Child, My Blessing"/>
    <x v="2748"/>
    <x v="369"/>
    <x v="117"/>
    <x v="2"/>
    <x v="0"/>
    <s v="USD"/>
    <n v="1341086400"/>
    <n v="1340055345"/>
    <x v="0"/>
    <x v="78"/>
    <x v="1"/>
    <s v="publishing/children's books"/>
    <x v="50"/>
    <x v="121"/>
    <x v="3"/>
    <x v="39"/>
  </r>
  <r>
    <n v="2751"/>
    <s v="&quot;DADDY WHAT'S A DIVORCE?&quot; CHILDREN&quot;S BOOK"/>
    <x v="2749"/>
    <x v="370"/>
    <x v="117"/>
    <x v="2"/>
    <x v="0"/>
    <s v="USD"/>
    <n v="1403039842"/>
    <n v="1397855842"/>
    <x v="0"/>
    <x v="78"/>
    <x v="1"/>
    <s v="publishing/children's books"/>
    <x v="50"/>
    <x v="121"/>
    <x v="3"/>
    <x v="39"/>
  </r>
  <r>
    <n v="2752"/>
    <s v="An Ordinary Toad's Extraordinary Night!"/>
    <x v="2750"/>
    <x v="225"/>
    <x v="1100"/>
    <x v="2"/>
    <x v="0"/>
    <s v="USD"/>
    <n v="1324232504"/>
    <n v="1320776504"/>
    <x v="0"/>
    <x v="25"/>
    <x v="1"/>
    <s v="publishing/children's books"/>
    <x v="57"/>
    <x v="1942"/>
    <x v="3"/>
    <x v="39"/>
  </r>
  <r>
    <n v="2753"/>
    <s v="Dust Bunnies &amp; the Carpet Rat publishing push"/>
    <x v="2751"/>
    <x v="13"/>
    <x v="163"/>
    <x v="2"/>
    <x v="0"/>
    <s v="USD"/>
    <n v="1346017023"/>
    <n v="1343425023"/>
    <x v="0"/>
    <x v="22"/>
    <x v="1"/>
    <s v="publishing/children's books"/>
    <x v="118"/>
    <x v="125"/>
    <x v="3"/>
    <x v="39"/>
  </r>
  <r>
    <n v="2754"/>
    <s v="From here...to there!"/>
    <x v="2752"/>
    <x v="3"/>
    <x v="117"/>
    <x v="2"/>
    <x v="0"/>
    <s v="USD"/>
    <n v="1410448551"/>
    <n v="1407856551"/>
    <x v="0"/>
    <x v="78"/>
    <x v="1"/>
    <s v="publishing/children's books"/>
    <x v="50"/>
    <x v="121"/>
    <x v="3"/>
    <x v="39"/>
  </r>
  <r>
    <n v="2755"/>
    <s v="Children's book app: &quot;The story of Setanta&quot;"/>
    <x v="2753"/>
    <x v="2"/>
    <x v="92"/>
    <x v="2"/>
    <x v="17"/>
    <s v="EUR"/>
    <n v="1428519527"/>
    <n v="1425927527"/>
    <x v="0"/>
    <x v="41"/>
    <x v="1"/>
    <s v="publishing/children's books"/>
    <x v="221"/>
    <x v="1943"/>
    <x v="3"/>
    <x v="39"/>
  </r>
  <r>
    <n v="2756"/>
    <s v="The Most Basic of Truths"/>
    <x v="2754"/>
    <x v="3"/>
    <x v="1884"/>
    <x v="2"/>
    <x v="0"/>
    <s v="USD"/>
    <n v="1389476201"/>
    <n v="1386884201"/>
    <x v="0"/>
    <x v="51"/>
    <x v="1"/>
    <s v="publishing/children's books"/>
    <x v="54"/>
    <x v="1944"/>
    <x v="3"/>
    <x v="39"/>
  </r>
  <r>
    <n v="2757"/>
    <s v="C is for Crooked"/>
    <x v="2755"/>
    <x v="15"/>
    <x v="115"/>
    <x v="2"/>
    <x v="0"/>
    <s v="USD"/>
    <n v="1470498332"/>
    <n v="1469202332"/>
    <x v="0"/>
    <x v="84"/>
    <x v="1"/>
    <s v="publishing/children's books"/>
    <x v="60"/>
    <x v="144"/>
    <x v="3"/>
    <x v="39"/>
  </r>
  <r>
    <n v="2758"/>
    <s v="Printing Soraya Yvette's Children's books"/>
    <x v="2756"/>
    <x v="13"/>
    <x v="731"/>
    <x v="2"/>
    <x v="2"/>
    <s v="AUD"/>
    <n v="1476095783"/>
    <n v="1474886183"/>
    <x v="0"/>
    <x v="79"/>
    <x v="1"/>
    <s v="publishing/children's books"/>
    <x v="81"/>
    <x v="492"/>
    <x v="3"/>
    <x v="39"/>
  </r>
  <r>
    <n v="2759"/>
    <s v="Bunyip Magic - Epic kids Adventures of the Mythical Bunyip!"/>
    <x v="2757"/>
    <x v="28"/>
    <x v="522"/>
    <x v="2"/>
    <x v="2"/>
    <s v="AUD"/>
    <n v="1468658866"/>
    <n v="1464943666"/>
    <x v="0"/>
    <x v="84"/>
    <x v="1"/>
    <s v="publishing/children's books"/>
    <x v="57"/>
    <x v="1780"/>
    <x v="3"/>
    <x v="39"/>
  </r>
  <r>
    <n v="2760"/>
    <s v="BOSLEY BEATS THE BURGLARS - A Lovable Children's Adventure"/>
    <x v="2758"/>
    <x v="10"/>
    <x v="117"/>
    <x v="2"/>
    <x v="1"/>
    <s v="GBP"/>
    <n v="1371726258"/>
    <n v="1369134258"/>
    <x v="0"/>
    <x v="78"/>
    <x v="1"/>
    <s v="publishing/children's books"/>
    <x v="50"/>
    <x v="121"/>
    <x v="3"/>
    <x v="39"/>
  </r>
  <r>
    <n v="2761"/>
    <s v="Learn U.S. Geography: Dreaming my way across The U.S."/>
    <x v="2759"/>
    <x v="10"/>
    <x v="1275"/>
    <x v="2"/>
    <x v="0"/>
    <s v="USD"/>
    <n v="1357176693"/>
    <n v="1354584693"/>
    <x v="0"/>
    <x v="80"/>
    <x v="1"/>
    <s v="publishing/children's books"/>
    <x v="60"/>
    <x v="373"/>
    <x v="3"/>
    <x v="39"/>
  </r>
  <r>
    <n v="2762"/>
    <s v="How to Create Your Own Magic World. Toy-making guide."/>
    <x v="2760"/>
    <x v="53"/>
    <x v="379"/>
    <x v="2"/>
    <x v="0"/>
    <s v="USD"/>
    <n v="1332114795"/>
    <n v="1326934395"/>
    <x v="0"/>
    <x v="29"/>
    <x v="1"/>
    <s v="publishing/children's books"/>
    <x v="60"/>
    <x v="380"/>
    <x v="3"/>
    <x v="39"/>
  </r>
  <r>
    <n v="2763"/>
    <s v="My Christmas Star"/>
    <x v="2761"/>
    <x v="371"/>
    <x v="456"/>
    <x v="2"/>
    <x v="0"/>
    <s v="USD"/>
    <n v="1369403684"/>
    <n v="1365515684"/>
    <x v="0"/>
    <x v="83"/>
    <x v="1"/>
    <s v="publishing/children's books"/>
    <x v="50"/>
    <x v="179"/>
    <x v="3"/>
    <x v="39"/>
  </r>
  <r>
    <n v="2764"/>
    <s v="A Growing Adventure"/>
    <x v="2762"/>
    <x v="23"/>
    <x v="372"/>
    <x v="2"/>
    <x v="0"/>
    <s v="USD"/>
    <n v="1338404400"/>
    <n v="1335855631"/>
    <x v="0"/>
    <x v="80"/>
    <x v="1"/>
    <s v="publishing/children's books"/>
    <x v="60"/>
    <x v="784"/>
    <x v="3"/>
    <x v="39"/>
  </r>
  <r>
    <n v="2765"/>
    <s v="A Story Book For Kids: Technology and Everyday Life"/>
    <x v="2763"/>
    <x v="23"/>
    <x v="117"/>
    <x v="2"/>
    <x v="0"/>
    <s v="USD"/>
    <n v="1351432428"/>
    <n v="1350050028"/>
    <x v="0"/>
    <x v="78"/>
    <x v="1"/>
    <s v="publishing/children's books"/>
    <x v="50"/>
    <x v="121"/>
    <x v="3"/>
    <x v="39"/>
  </r>
  <r>
    <n v="2766"/>
    <s v="Jambie"/>
    <x v="2764"/>
    <x v="10"/>
    <x v="173"/>
    <x v="2"/>
    <x v="0"/>
    <s v="USD"/>
    <n v="1313078518"/>
    <n v="1310486518"/>
    <x v="0"/>
    <x v="80"/>
    <x v="1"/>
    <s v="publishing/children's books"/>
    <x v="53"/>
    <x v="380"/>
    <x v="3"/>
    <x v="39"/>
  </r>
  <r>
    <n v="2767"/>
    <s v="the Giant Turnip"/>
    <x v="2765"/>
    <x v="23"/>
    <x v="1172"/>
    <x v="2"/>
    <x v="5"/>
    <s v="CAD"/>
    <n v="1439766050"/>
    <n v="1434582050"/>
    <x v="0"/>
    <x v="83"/>
    <x v="1"/>
    <s v="publishing/children's books"/>
    <x v="60"/>
    <x v="1945"/>
    <x v="3"/>
    <x v="39"/>
  </r>
  <r>
    <n v="2768"/>
    <s v="It's Okay To Wait"/>
    <x v="2766"/>
    <x v="39"/>
    <x v="1885"/>
    <x v="2"/>
    <x v="0"/>
    <s v="USD"/>
    <n v="1333028723"/>
    <n v="1330440323"/>
    <x v="0"/>
    <x v="69"/>
    <x v="1"/>
    <s v="publishing/children's books"/>
    <x v="51"/>
    <x v="1946"/>
    <x v="3"/>
    <x v="39"/>
  </r>
  <r>
    <n v="2769"/>
    <s v="Raph the Ninja Giraffe"/>
    <x v="2767"/>
    <x v="134"/>
    <x v="369"/>
    <x v="2"/>
    <x v="1"/>
    <s v="GBP"/>
    <n v="1401997790"/>
    <n v="1397677790"/>
    <x v="0"/>
    <x v="84"/>
    <x v="1"/>
    <s v="publishing/children's books"/>
    <x v="50"/>
    <x v="120"/>
    <x v="3"/>
    <x v="39"/>
  </r>
  <r>
    <n v="2770"/>
    <s v="The Story Of Circle And Square"/>
    <x v="2768"/>
    <x v="22"/>
    <x v="1886"/>
    <x v="2"/>
    <x v="0"/>
    <s v="USD"/>
    <n v="1395158130"/>
    <n v="1392569730"/>
    <x v="0"/>
    <x v="51"/>
    <x v="1"/>
    <s v="publishing/children's books"/>
    <x v="54"/>
    <x v="640"/>
    <x v="3"/>
    <x v="39"/>
  </r>
  <r>
    <n v="2771"/>
    <s v="Hello Vermont (4 Seasons Children's Books)"/>
    <x v="2769"/>
    <x v="372"/>
    <x v="117"/>
    <x v="2"/>
    <x v="0"/>
    <s v="USD"/>
    <n v="1359738000"/>
    <n v="1355489140"/>
    <x v="0"/>
    <x v="78"/>
    <x v="1"/>
    <s v="publishing/children's books"/>
    <x v="50"/>
    <x v="121"/>
    <x v="3"/>
    <x v="39"/>
  </r>
  <r>
    <n v="2772"/>
    <s v="Why Won't This Kid Go To Sleep?!? Goodnight, Kaiden!"/>
    <x v="2770"/>
    <x v="6"/>
    <x v="117"/>
    <x v="2"/>
    <x v="0"/>
    <s v="USD"/>
    <n v="1381006294"/>
    <n v="1379710294"/>
    <x v="0"/>
    <x v="78"/>
    <x v="1"/>
    <s v="publishing/children's books"/>
    <x v="50"/>
    <x v="121"/>
    <x v="3"/>
    <x v="39"/>
  </r>
  <r>
    <n v="2773"/>
    <s v="The Boat That Couldn't Float"/>
    <x v="2771"/>
    <x v="373"/>
    <x v="116"/>
    <x v="2"/>
    <x v="5"/>
    <s v="CAD"/>
    <n v="1461530721"/>
    <n v="1460666721"/>
    <x v="0"/>
    <x v="29"/>
    <x v="1"/>
    <s v="publishing/children's books"/>
    <x v="50"/>
    <x v="120"/>
    <x v="3"/>
    <x v="39"/>
  </r>
  <r>
    <n v="2774"/>
    <s v="Welcome to Jangala Tribal Warriors: Book One"/>
    <x v="2772"/>
    <x v="23"/>
    <x v="365"/>
    <x v="2"/>
    <x v="0"/>
    <s v="USD"/>
    <n v="1362711728"/>
    <n v="1360119728"/>
    <x v="0"/>
    <x v="62"/>
    <x v="1"/>
    <s v="publishing/children's books"/>
    <x v="51"/>
    <x v="1947"/>
    <x v="3"/>
    <x v="39"/>
  </r>
  <r>
    <n v="2775"/>
    <s v="Kids Radio Klassics and Kids Radio Theatre"/>
    <x v="2773"/>
    <x v="10"/>
    <x v="403"/>
    <x v="2"/>
    <x v="0"/>
    <s v="USD"/>
    <n v="1323994754"/>
    <n v="1321402754"/>
    <x v="0"/>
    <x v="84"/>
    <x v="1"/>
    <s v="publishing/children's books"/>
    <x v="56"/>
    <x v="753"/>
    <x v="3"/>
    <x v="39"/>
  </r>
  <r>
    <n v="2776"/>
    <s v="Superheroes That Make Differences"/>
    <x v="2774"/>
    <x v="223"/>
    <x v="1308"/>
    <x v="2"/>
    <x v="0"/>
    <s v="USD"/>
    <n v="1434092876"/>
    <n v="1431414476"/>
    <x v="0"/>
    <x v="17"/>
    <x v="1"/>
    <s v="publishing/children's books"/>
    <x v="59"/>
    <x v="1948"/>
    <x v="3"/>
    <x v="39"/>
  </r>
  <r>
    <n v="2777"/>
    <s v="Mystical Woods    Micheal learns a lesson.     (Thank-you)"/>
    <x v="2775"/>
    <x v="9"/>
    <x v="115"/>
    <x v="2"/>
    <x v="0"/>
    <s v="USD"/>
    <n v="1437149004"/>
    <n v="1434557004"/>
    <x v="0"/>
    <x v="29"/>
    <x v="1"/>
    <s v="publishing/children's books"/>
    <x v="50"/>
    <x v="119"/>
    <x v="3"/>
    <x v="39"/>
  </r>
  <r>
    <n v="2778"/>
    <s v="Mariah - A Children's Book with Included Doll Patterns"/>
    <x v="2776"/>
    <x v="62"/>
    <x v="1166"/>
    <x v="2"/>
    <x v="0"/>
    <s v="USD"/>
    <n v="1409009306"/>
    <n v="1406417306"/>
    <x v="0"/>
    <x v="41"/>
    <x v="1"/>
    <s v="publishing/children's books"/>
    <x v="73"/>
    <x v="1949"/>
    <x v="3"/>
    <x v="39"/>
  </r>
  <r>
    <n v="2779"/>
    <s v="Our Moon... A book on life for both parents and children."/>
    <x v="2777"/>
    <x v="30"/>
    <x v="500"/>
    <x v="2"/>
    <x v="0"/>
    <s v="USD"/>
    <n v="1448204621"/>
    <n v="1445609021"/>
    <x v="0"/>
    <x v="29"/>
    <x v="1"/>
    <s v="publishing/children's books"/>
    <x v="53"/>
    <x v="444"/>
    <x v="3"/>
    <x v="39"/>
  </r>
  <r>
    <n v="2780"/>
    <s v="Travel with baby"/>
    <x v="2778"/>
    <x v="57"/>
    <x v="117"/>
    <x v="2"/>
    <x v="13"/>
    <s v="EUR"/>
    <n v="1489142688"/>
    <n v="1486550688"/>
    <x v="0"/>
    <x v="78"/>
    <x v="1"/>
    <s v="publishing/children's books"/>
    <x v="50"/>
    <x v="121"/>
    <x v="3"/>
    <x v="39"/>
  </r>
  <r>
    <n v="2781"/>
    <s v="University of Utah presents V-Day 2015-The Vagina Monologues"/>
    <x v="2779"/>
    <x v="21"/>
    <x v="1887"/>
    <x v="0"/>
    <x v="0"/>
    <s v="USD"/>
    <n v="1423724400"/>
    <n v="1421274954"/>
    <x v="0"/>
    <x v="33"/>
    <x v="0"/>
    <s v="theater/plays"/>
    <x v="2"/>
    <x v="1192"/>
    <x v="1"/>
    <x v="6"/>
  </r>
  <r>
    <n v="2782"/>
    <s v="Better Than Ever Productions presents Geezer Game"/>
    <x v="2780"/>
    <x v="28"/>
    <x v="647"/>
    <x v="0"/>
    <x v="0"/>
    <s v="USD"/>
    <n v="1424149140"/>
    <n v="1421964718"/>
    <x v="0"/>
    <x v="59"/>
    <x v="0"/>
    <s v="theater/plays"/>
    <x v="28"/>
    <x v="583"/>
    <x v="1"/>
    <x v="6"/>
  </r>
  <r>
    <n v="2783"/>
    <s v="As You Like It? by Purple Ostrich Productions"/>
    <x v="2781"/>
    <x v="28"/>
    <x v="1288"/>
    <x v="0"/>
    <x v="1"/>
    <s v="GBP"/>
    <n v="1429793446"/>
    <n v="1428583846"/>
    <x v="0"/>
    <x v="42"/>
    <x v="0"/>
    <s v="theater/plays"/>
    <x v="41"/>
    <x v="1950"/>
    <x v="1"/>
    <x v="6"/>
  </r>
  <r>
    <n v="2784"/>
    <s v="&quot;The Santaland Diaries&quot; by David Sedaris in Los Angeles 2014"/>
    <x v="2782"/>
    <x v="12"/>
    <x v="583"/>
    <x v="0"/>
    <x v="0"/>
    <s v="USD"/>
    <n v="1414608843"/>
    <n v="1412794443"/>
    <x v="0"/>
    <x v="52"/>
    <x v="0"/>
    <s v="theater/plays"/>
    <x v="17"/>
    <x v="1951"/>
    <x v="1"/>
    <x v="6"/>
  </r>
  <r>
    <n v="2785"/>
    <s v="Henry VI: The War of the Roses"/>
    <x v="2783"/>
    <x v="10"/>
    <x v="1888"/>
    <x v="0"/>
    <x v="0"/>
    <s v="USD"/>
    <n v="1470430800"/>
    <n v="1467865967"/>
    <x v="0"/>
    <x v="136"/>
    <x v="0"/>
    <s v="theater/plays"/>
    <x v="2"/>
    <x v="1952"/>
    <x v="1"/>
    <x v="6"/>
  </r>
  <r>
    <n v="2786"/>
    <s v="Fierce"/>
    <x v="2784"/>
    <x v="30"/>
    <x v="1889"/>
    <x v="0"/>
    <x v="1"/>
    <s v="GBP"/>
    <n v="1404913180"/>
    <n v="1403703580"/>
    <x v="0"/>
    <x v="142"/>
    <x v="0"/>
    <s v="theater/plays"/>
    <x v="90"/>
    <x v="1953"/>
    <x v="1"/>
    <x v="6"/>
  </r>
  <r>
    <n v="2787"/>
    <s v="Oracle b*sides and Hawkeye Plainview present SUPER-WELLESIAN"/>
    <x v="2785"/>
    <x v="28"/>
    <x v="1890"/>
    <x v="0"/>
    <x v="0"/>
    <s v="USD"/>
    <n v="1405658752"/>
    <n v="1403066752"/>
    <x v="0"/>
    <x v="44"/>
    <x v="0"/>
    <s v="theater/plays"/>
    <x v="28"/>
    <x v="9"/>
    <x v="1"/>
    <x v="6"/>
  </r>
  <r>
    <n v="2788"/>
    <s v="ACT Underground Theatre, TLDC"/>
    <x v="2786"/>
    <x v="13"/>
    <x v="420"/>
    <x v="0"/>
    <x v="0"/>
    <s v="USD"/>
    <n v="1469811043"/>
    <n v="1467219043"/>
    <x v="0"/>
    <x v="9"/>
    <x v="0"/>
    <s v="theater/plays"/>
    <x v="33"/>
    <x v="587"/>
    <x v="1"/>
    <x v="6"/>
  </r>
  <r>
    <n v="2789"/>
    <s v="The Adventurers Club"/>
    <x v="2787"/>
    <x v="9"/>
    <x v="1891"/>
    <x v="0"/>
    <x v="0"/>
    <s v="USD"/>
    <n v="1426132800"/>
    <n v="1424477934"/>
    <x v="0"/>
    <x v="54"/>
    <x v="0"/>
    <s v="theater/plays"/>
    <x v="7"/>
    <x v="1954"/>
    <x v="1"/>
    <x v="6"/>
  </r>
  <r>
    <n v="2790"/>
    <s v="Help us get &quot;Old Friends&quot; to the El Portal!!!"/>
    <x v="2788"/>
    <x v="9"/>
    <x v="1892"/>
    <x v="0"/>
    <x v="0"/>
    <s v="USD"/>
    <n v="1423693903"/>
    <n v="1421101903"/>
    <x v="0"/>
    <x v="36"/>
    <x v="0"/>
    <s v="theater/plays"/>
    <x v="2"/>
    <x v="371"/>
    <x v="1"/>
    <x v="6"/>
  </r>
  <r>
    <n v="2791"/>
    <s v="A Philosophical Protest! One Act Play, One Act Cabaret."/>
    <x v="2789"/>
    <x v="13"/>
    <x v="420"/>
    <x v="0"/>
    <x v="0"/>
    <s v="USD"/>
    <n v="1473393600"/>
    <n v="1470778559"/>
    <x v="0"/>
    <x v="33"/>
    <x v="0"/>
    <s v="theater/plays"/>
    <x v="33"/>
    <x v="1955"/>
    <x v="1"/>
    <x v="6"/>
  </r>
  <r>
    <n v="2792"/>
    <s v="That Still Small Voice Stage Play"/>
    <x v="2790"/>
    <x v="13"/>
    <x v="778"/>
    <x v="0"/>
    <x v="0"/>
    <s v="USD"/>
    <n v="1439357559"/>
    <n v="1435469559"/>
    <x v="0"/>
    <x v="54"/>
    <x v="0"/>
    <s v="theater/plays"/>
    <x v="29"/>
    <x v="1223"/>
    <x v="1"/>
    <x v="6"/>
  </r>
  <r>
    <n v="2793"/>
    <s v="THE GOODS Theatre Company Premiere DROPPED @ Old Fitz"/>
    <x v="2791"/>
    <x v="3"/>
    <x v="1893"/>
    <x v="0"/>
    <x v="2"/>
    <s v="AUD"/>
    <n v="1437473005"/>
    <n v="1434881005"/>
    <x v="0"/>
    <x v="196"/>
    <x v="0"/>
    <s v="theater/plays"/>
    <x v="38"/>
    <x v="1956"/>
    <x v="1"/>
    <x v="6"/>
  </r>
  <r>
    <n v="2794"/>
    <s v="Dusk Theatre Company presents... Macbeth Rebothered"/>
    <x v="2792"/>
    <x v="45"/>
    <x v="735"/>
    <x v="0"/>
    <x v="1"/>
    <s v="GBP"/>
    <n v="1457031600"/>
    <n v="1455640559"/>
    <x v="0"/>
    <x v="83"/>
    <x v="0"/>
    <s v="theater/plays"/>
    <x v="95"/>
    <x v="380"/>
    <x v="1"/>
    <x v="6"/>
  </r>
  <r>
    <n v="2795"/>
    <s v="Good Men Wanted at ANT Fest"/>
    <x v="2793"/>
    <x v="176"/>
    <x v="655"/>
    <x v="0"/>
    <x v="0"/>
    <s v="USD"/>
    <n v="1402095600"/>
    <n v="1400675841"/>
    <x v="0"/>
    <x v="9"/>
    <x v="0"/>
    <s v="theater/plays"/>
    <x v="3"/>
    <x v="1957"/>
    <x v="1"/>
    <x v="6"/>
  </r>
  <r>
    <n v="2796"/>
    <s v="Fishcakes"/>
    <x v="2794"/>
    <x v="134"/>
    <x v="1894"/>
    <x v="0"/>
    <x v="1"/>
    <s v="GBP"/>
    <n v="1404564028"/>
    <n v="1401972028"/>
    <x v="0"/>
    <x v="64"/>
    <x v="0"/>
    <s v="theater/plays"/>
    <x v="31"/>
    <x v="878"/>
    <x v="1"/>
    <x v="6"/>
  </r>
  <r>
    <n v="2797"/>
    <s v="Once Upon A Nightmare"/>
    <x v="2795"/>
    <x v="6"/>
    <x v="1895"/>
    <x v="0"/>
    <x v="1"/>
    <s v="GBP"/>
    <n v="1404858840"/>
    <n v="1402266840"/>
    <x v="0"/>
    <x v="225"/>
    <x v="0"/>
    <s v="theater/plays"/>
    <x v="33"/>
    <x v="1958"/>
    <x v="1"/>
    <x v="6"/>
  </r>
  <r>
    <n v="2798"/>
    <s v="Happy to Help: A New Play About the Supermarket Industry"/>
    <x v="2796"/>
    <x v="10"/>
    <x v="1896"/>
    <x v="0"/>
    <x v="1"/>
    <s v="GBP"/>
    <n v="1438358400"/>
    <n v="1437063121"/>
    <x v="0"/>
    <x v="237"/>
    <x v="0"/>
    <s v="theater/plays"/>
    <x v="7"/>
    <x v="1959"/>
    <x v="1"/>
    <x v="6"/>
  </r>
  <r>
    <n v="2799"/>
    <s v="Yuri in Edinburgh"/>
    <x v="2797"/>
    <x v="10"/>
    <x v="1897"/>
    <x v="0"/>
    <x v="1"/>
    <s v="GBP"/>
    <n v="1466179200"/>
    <n v="1463466070"/>
    <x v="0"/>
    <x v="208"/>
    <x v="0"/>
    <s v="theater/plays"/>
    <x v="16"/>
    <x v="1960"/>
    <x v="1"/>
    <x v="6"/>
  </r>
  <r>
    <n v="2800"/>
    <s v="EUTCo presents 'One Flew Over the Cuckoo's Nest'"/>
    <x v="2798"/>
    <x v="28"/>
    <x v="414"/>
    <x v="0"/>
    <x v="1"/>
    <s v="GBP"/>
    <n v="1420377366"/>
    <n v="1415193366"/>
    <x v="0"/>
    <x v="162"/>
    <x v="0"/>
    <s v="theater/plays"/>
    <x v="18"/>
    <x v="1961"/>
    <x v="1"/>
    <x v="6"/>
  </r>
  <r>
    <n v="2801"/>
    <s v="A Dream Play"/>
    <x v="2799"/>
    <x v="2"/>
    <x v="1898"/>
    <x v="0"/>
    <x v="2"/>
    <s v="AUD"/>
    <n v="1412938800"/>
    <n v="1411019409"/>
    <x v="0"/>
    <x v="62"/>
    <x v="0"/>
    <s v="theater/plays"/>
    <x v="18"/>
    <x v="1256"/>
    <x v="1"/>
    <x v="6"/>
  </r>
  <r>
    <n v="2802"/>
    <s v="The Eulogy of Toby Peach - Edinburgh Festival 2015"/>
    <x v="2800"/>
    <x v="9"/>
    <x v="987"/>
    <x v="0"/>
    <x v="1"/>
    <s v="GBP"/>
    <n v="1438875107"/>
    <n v="1436283107"/>
    <x v="0"/>
    <x v="240"/>
    <x v="0"/>
    <s v="theater/plays"/>
    <x v="21"/>
    <x v="1962"/>
    <x v="1"/>
    <x v="6"/>
  </r>
  <r>
    <n v="2803"/>
    <s v="Princess Cut: A young girl's reality inside a TN sex ring"/>
    <x v="2801"/>
    <x v="3"/>
    <x v="1899"/>
    <x v="0"/>
    <x v="0"/>
    <s v="USD"/>
    <n v="1437004800"/>
    <n v="1433295276"/>
    <x v="0"/>
    <x v="261"/>
    <x v="0"/>
    <s v="theater/plays"/>
    <x v="30"/>
    <x v="1963"/>
    <x v="1"/>
    <x v="6"/>
  </r>
  <r>
    <n v="2804"/>
    <s v="The Piano Man"/>
    <x v="2802"/>
    <x v="28"/>
    <x v="1900"/>
    <x v="0"/>
    <x v="1"/>
    <s v="GBP"/>
    <n v="1411987990"/>
    <n v="1409395990"/>
    <x v="0"/>
    <x v="23"/>
    <x v="0"/>
    <s v="theater/plays"/>
    <x v="41"/>
    <x v="73"/>
    <x v="1"/>
    <x v="6"/>
  </r>
  <r>
    <n v="2805"/>
    <s v="ACOrN: A Crunch Or None --&gt; Edinburgh Fringe!"/>
    <x v="2803"/>
    <x v="44"/>
    <x v="1901"/>
    <x v="0"/>
    <x v="1"/>
    <s v="GBP"/>
    <n v="1440245273"/>
    <n v="1438085273"/>
    <x v="0"/>
    <x v="59"/>
    <x v="0"/>
    <s v="theater/plays"/>
    <x v="5"/>
    <x v="1964"/>
    <x v="1"/>
    <x v="6"/>
  </r>
  <r>
    <n v="2806"/>
    <s v="And Now: The World!"/>
    <x v="2804"/>
    <x v="9"/>
    <x v="1902"/>
    <x v="0"/>
    <x v="1"/>
    <s v="GBP"/>
    <n v="1438772400"/>
    <n v="1435645490"/>
    <x v="0"/>
    <x v="88"/>
    <x v="0"/>
    <s v="theater/plays"/>
    <x v="20"/>
    <x v="1965"/>
    <x v="1"/>
    <x v="6"/>
  </r>
  <r>
    <n v="2807"/>
    <s v="The Commission Theatre Co."/>
    <x v="2805"/>
    <x v="10"/>
    <x v="540"/>
    <x v="0"/>
    <x v="0"/>
    <s v="USD"/>
    <n v="1435611438"/>
    <n v="1433019438"/>
    <x v="0"/>
    <x v="251"/>
    <x v="0"/>
    <s v="theater/plays"/>
    <x v="9"/>
    <x v="1966"/>
    <x v="1"/>
    <x v="6"/>
  </r>
  <r>
    <n v="2808"/>
    <s v="PICNIC, by William Inge: An Inaugural Production"/>
    <x v="2806"/>
    <x v="37"/>
    <x v="1903"/>
    <x v="0"/>
    <x v="0"/>
    <s v="USD"/>
    <n v="1440274735"/>
    <n v="1437682735"/>
    <x v="0"/>
    <x v="50"/>
    <x v="0"/>
    <s v="theater/plays"/>
    <x v="8"/>
    <x v="109"/>
    <x v="1"/>
    <x v="6"/>
  </r>
  <r>
    <n v="2809"/>
    <s v="Sugarglass Theatre"/>
    <x v="2807"/>
    <x v="30"/>
    <x v="1904"/>
    <x v="0"/>
    <x v="0"/>
    <s v="USD"/>
    <n v="1459348740"/>
    <n v="1458647725"/>
    <x v="0"/>
    <x v="64"/>
    <x v="0"/>
    <s v="theater/plays"/>
    <x v="21"/>
    <x v="1967"/>
    <x v="1"/>
    <x v="6"/>
  </r>
  <r>
    <n v="2810"/>
    <s v="Bring Bigger, Badder BRIEF HISTORY Back To The Stage!"/>
    <x v="2808"/>
    <x v="30"/>
    <x v="1905"/>
    <x v="0"/>
    <x v="0"/>
    <s v="USD"/>
    <n v="1401595140"/>
    <n v="1398828064"/>
    <x v="0"/>
    <x v="7"/>
    <x v="0"/>
    <s v="theater/plays"/>
    <x v="29"/>
    <x v="1968"/>
    <x v="1"/>
    <x v="6"/>
  </r>
  <r>
    <n v="2811"/>
    <s v="Ray Gunn and Starburst"/>
    <x v="2809"/>
    <x v="3"/>
    <x v="1906"/>
    <x v="0"/>
    <x v="1"/>
    <s v="GBP"/>
    <n v="1424692503"/>
    <n v="1422100503"/>
    <x v="0"/>
    <x v="52"/>
    <x v="0"/>
    <s v="theater/plays"/>
    <x v="8"/>
    <x v="1969"/>
    <x v="1"/>
    <x v="6"/>
  </r>
  <r>
    <n v="2812"/>
    <s v="BULL by Mike Bartlett at the Coal Mine Theatre"/>
    <x v="2810"/>
    <x v="10"/>
    <x v="1907"/>
    <x v="0"/>
    <x v="5"/>
    <s v="CAD"/>
    <n v="1428292800"/>
    <n v="1424368298"/>
    <x v="0"/>
    <x v="183"/>
    <x v="0"/>
    <s v="theater/plays"/>
    <x v="40"/>
    <x v="1922"/>
    <x v="1"/>
    <x v="6"/>
  </r>
  <r>
    <n v="2813"/>
    <s v="Hi, Are You Single? by Ryan J. Haddad"/>
    <x v="2811"/>
    <x v="70"/>
    <x v="1908"/>
    <x v="0"/>
    <x v="0"/>
    <s v="USD"/>
    <n v="1481737761"/>
    <n v="1479577761"/>
    <x v="0"/>
    <x v="93"/>
    <x v="0"/>
    <s v="theater/plays"/>
    <x v="30"/>
    <x v="1970"/>
    <x v="1"/>
    <x v="6"/>
  </r>
  <r>
    <n v="2814"/>
    <s v="Stitching by Anthony Neilson"/>
    <x v="2812"/>
    <x v="15"/>
    <x v="1909"/>
    <x v="0"/>
    <x v="1"/>
    <s v="GBP"/>
    <n v="1431164115"/>
    <n v="1428572115"/>
    <x v="0"/>
    <x v="31"/>
    <x v="0"/>
    <s v="theater/plays"/>
    <x v="29"/>
    <x v="1971"/>
    <x v="1"/>
    <x v="6"/>
  </r>
  <r>
    <n v="2815"/>
    <s v="Widow's Wedding Dress"/>
    <x v="2813"/>
    <x v="49"/>
    <x v="898"/>
    <x v="0"/>
    <x v="5"/>
    <s v="CAD"/>
    <n v="1470595109"/>
    <n v="1468003109"/>
    <x v="0"/>
    <x v="25"/>
    <x v="0"/>
    <s v="theater/plays"/>
    <x v="186"/>
    <x v="1972"/>
    <x v="1"/>
    <x v="6"/>
  </r>
  <r>
    <n v="2816"/>
    <s v="In My Head - A new mental health theatre project"/>
    <x v="2814"/>
    <x v="9"/>
    <x v="1910"/>
    <x v="0"/>
    <x v="1"/>
    <s v="GBP"/>
    <n v="1438531200"/>
    <n v="1435921992"/>
    <x v="0"/>
    <x v="39"/>
    <x v="0"/>
    <s v="theater/plays"/>
    <x v="24"/>
    <x v="1973"/>
    <x v="1"/>
    <x v="6"/>
  </r>
  <r>
    <n v="2817"/>
    <s v="After The End"/>
    <x v="2815"/>
    <x v="20"/>
    <x v="1911"/>
    <x v="0"/>
    <x v="1"/>
    <s v="GBP"/>
    <n v="1425136462"/>
    <n v="1421680462"/>
    <x v="0"/>
    <x v="51"/>
    <x v="0"/>
    <s v="theater/plays"/>
    <x v="22"/>
    <x v="1974"/>
    <x v="1"/>
    <x v="6"/>
  </r>
  <r>
    <n v="2818"/>
    <s v="Joe West's THEATER OF DEATH"/>
    <x v="2816"/>
    <x v="3"/>
    <x v="1912"/>
    <x v="0"/>
    <x v="0"/>
    <s v="USD"/>
    <n v="1443018086"/>
    <n v="1441290086"/>
    <x v="0"/>
    <x v="332"/>
    <x v="0"/>
    <s v="theater/plays"/>
    <x v="6"/>
    <x v="1975"/>
    <x v="1"/>
    <x v="6"/>
  </r>
  <r>
    <n v="2819"/>
    <s v="Make TES a success at The Edinburgh Fringe Fest"/>
    <x v="2817"/>
    <x v="10"/>
    <x v="1913"/>
    <x v="0"/>
    <x v="1"/>
    <s v="GBP"/>
    <n v="1434285409"/>
    <n v="1431693409"/>
    <x v="0"/>
    <x v="201"/>
    <x v="0"/>
    <s v="theater/plays"/>
    <x v="2"/>
    <x v="1976"/>
    <x v="1"/>
    <x v="6"/>
  </r>
  <r>
    <n v="2820"/>
    <s v="MTA's National Theatre Connections Show!"/>
    <x v="2818"/>
    <x v="48"/>
    <x v="1914"/>
    <x v="0"/>
    <x v="1"/>
    <s v="GBP"/>
    <n v="1456444800"/>
    <n v="1454337589"/>
    <x v="0"/>
    <x v="9"/>
    <x v="0"/>
    <s v="theater/plays"/>
    <x v="104"/>
    <x v="1977"/>
    <x v="1"/>
    <x v="6"/>
  </r>
  <r>
    <n v="2821"/>
    <s v="Muscovado: BurntOut's new play about slavery in Barbados"/>
    <x v="2819"/>
    <x v="28"/>
    <x v="325"/>
    <x v="0"/>
    <x v="1"/>
    <s v="GBP"/>
    <n v="1411510135"/>
    <n v="1408918135"/>
    <x v="0"/>
    <x v="2"/>
    <x v="0"/>
    <s v="theater/plays"/>
    <x v="8"/>
    <x v="1343"/>
    <x v="1"/>
    <x v="6"/>
  </r>
  <r>
    <n v="2822"/>
    <s v="Theatre Forever's The Nature Crown"/>
    <x v="2820"/>
    <x v="12"/>
    <x v="44"/>
    <x v="0"/>
    <x v="0"/>
    <s v="USD"/>
    <n v="1427469892"/>
    <n v="1424881492"/>
    <x v="0"/>
    <x v="225"/>
    <x v="0"/>
    <s v="theater/plays"/>
    <x v="8"/>
    <x v="418"/>
    <x v="1"/>
    <x v="6"/>
  </r>
  <r>
    <n v="2823"/>
    <s v="Seliges Theater presents &quot;The God of Carnage&quot;"/>
    <x v="2821"/>
    <x v="213"/>
    <x v="1811"/>
    <x v="0"/>
    <x v="1"/>
    <s v="GBP"/>
    <n v="1427842740"/>
    <n v="1425428206"/>
    <x v="0"/>
    <x v="25"/>
    <x v="0"/>
    <s v="theater/plays"/>
    <x v="39"/>
    <x v="1978"/>
    <x v="1"/>
    <x v="6"/>
  </r>
  <r>
    <n v="2824"/>
    <s v="The Rooftop"/>
    <x v="2822"/>
    <x v="81"/>
    <x v="1158"/>
    <x v="0"/>
    <x v="0"/>
    <s v="USD"/>
    <n v="1434159780"/>
    <n v="1431412196"/>
    <x v="0"/>
    <x v="41"/>
    <x v="0"/>
    <s v="theater/plays"/>
    <x v="16"/>
    <x v="693"/>
    <x v="1"/>
    <x v="6"/>
  </r>
  <r>
    <n v="2825"/>
    <s v="The Night Before Christmas"/>
    <x v="2823"/>
    <x v="9"/>
    <x v="109"/>
    <x v="0"/>
    <x v="1"/>
    <s v="GBP"/>
    <n v="1449255686"/>
    <n v="1446663686"/>
    <x v="0"/>
    <x v="13"/>
    <x v="0"/>
    <s v="theater/plays"/>
    <x v="33"/>
    <x v="1979"/>
    <x v="1"/>
    <x v="6"/>
  </r>
  <r>
    <n v="2826"/>
    <s v="Mickey &amp; Worm: The Tour"/>
    <x v="2824"/>
    <x v="13"/>
    <x v="1915"/>
    <x v="0"/>
    <x v="0"/>
    <s v="USD"/>
    <n v="1436511600"/>
    <n v="1434415812"/>
    <x v="0"/>
    <x v="10"/>
    <x v="0"/>
    <s v="theater/plays"/>
    <x v="29"/>
    <x v="1980"/>
    <x v="1"/>
    <x v="6"/>
  </r>
  <r>
    <n v="2827"/>
    <s v="The Pennington School Alumni Theater Series: Charlie &amp; Bruno"/>
    <x v="2825"/>
    <x v="13"/>
    <x v="858"/>
    <x v="0"/>
    <x v="0"/>
    <s v="USD"/>
    <n v="1464971400"/>
    <n v="1462379066"/>
    <x v="0"/>
    <x v="23"/>
    <x v="0"/>
    <s v="theater/plays"/>
    <x v="28"/>
    <x v="1981"/>
    <x v="1"/>
    <x v="6"/>
  </r>
  <r>
    <n v="2828"/>
    <s v="Peace In Our Time"/>
    <x v="2826"/>
    <x v="196"/>
    <x v="1916"/>
    <x v="0"/>
    <x v="1"/>
    <s v="GBP"/>
    <n v="1443826800"/>
    <n v="1441606869"/>
    <x v="0"/>
    <x v="174"/>
    <x v="0"/>
    <s v="theater/plays"/>
    <x v="8"/>
    <x v="1982"/>
    <x v="1"/>
    <x v="6"/>
  </r>
  <r>
    <n v="2829"/>
    <s v="MUMBURGER by Sarah Kosar"/>
    <x v="2827"/>
    <x v="30"/>
    <x v="1917"/>
    <x v="0"/>
    <x v="1"/>
    <s v="GBP"/>
    <n v="1464863118"/>
    <n v="1462443918"/>
    <x v="0"/>
    <x v="88"/>
    <x v="0"/>
    <s v="theater/plays"/>
    <x v="13"/>
    <x v="1983"/>
    <x v="1"/>
    <x v="6"/>
  </r>
  <r>
    <n v="2830"/>
    <s v="Nakhtik and Avalon"/>
    <x v="2828"/>
    <x v="9"/>
    <x v="142"/>
    <x v="0"/>
    <x v="0"/>
    <s v="USD"/>
    <n v="1399867140"/>
    <n v="1398802148"/>
    <x v="0"/>
    <x v="202"/>
    <x v="0"/>
    <s v="theater/plays"/>
    <x v="8"/>
    <x v="1984"/>
    <x v="1"/>
    <x v="6"/>
  </r>
  <r>
    <n v="2831"/>
    <s v="Tackett &amp; Pyke put on a Play"/>
    <x v="2829"/>
    <x v="9"/>
    <x v="1918"/>
    <x v="0"/>
    <x v="0"/>
    <s v="USD"/>
    <n v="1437076070"/>
    <n v="1434484070"/>
    <x v="0"/>
    <x v="47"/>
    <x v="0"/>
    <s v="theater/plays"/>
    <x v="38"/>
    <x v="1985"/>
    <x v="1"/>
    <x v="6"/>
  </r>
  <r>
    <n v="2832"/>
    <s v="Secret Diaries"/>
    <x v="2830"/>
    <x v="30"/>
    <x v="1919"/>
    <x v="0"/>
    <x v="1"/>
    <s v="GBP"/>
    <n v="1416780000"/>
    <n v="1414342894"/>
    <x v="0"/>
    <x v="195"/>
    <x v="0"/>
    <s v="theater/plays"/>
    <x v="41"/>
    <x v="1986"/>
    <x v="1"/>
    <x v="6"/>
  </r>
  <r>
    <n v="2833"/>
    <s v="Star Man Rocket Man"/>
    <x v="2831"/>
    <x v="200"/>
    <x v="1920"/>
    <x v="0"/>
    <x v="0"/>
    <s v="USD"/>
    <n v="1444528800"/>
    <n v="1442804633"/>
    <x v="0"/>
    <x v="2"/>
    <x v="0"/>
    <s v="theater/plays"/>
    <x v="29"/>
    <x v="1987"/>
    <x v="1"/>
    <x v="6"/>
  </r>
  <r>
    <n v="2834"/>
    <s v="Thank You For Smoking"/>
    <x v="2832"/>
    <x v="134"/>
    <x v="1467"/>
    <x v="0"/>
    <x v="1"/>
    <s v="GBP"/>
    <n v="1422658930"/>
    <n v="1421362930"/>
    <x v="0"/>
    <x v="64"/>
    <x v="0"/>
    <s v="theater/plays"/>
    <x v="106"/>
    <x v="1988"/>
    <x v="1"/>
    <x v="6"/>
  </r>
  <r>
    <n v="2835"/>
    <s v="Land of the Three Towers"/>
    <x v="2833"/>
    <x v="28"/>
    <x v="1921"/>
    <x v="0"/>
    <x v="1"/>
    <s v="GBP"/>
    <n v="1449273600"/>
    <n v="1446742417"/>
    <x v="0"/>
    <x v="251"/>
    <x v="0"/>
    <s v="theater/plays"/>
    <x v="229"/>
    <x v="1989"/>
    <x v="1"/>
    <x v="6"/>
  </r>
  <r>
    <n v="2836"/>
    <s v="&quot;The Colored Museum&quot; by George C. Wolfe"/>
    <x v="2834"/>
    <x v="52"/>
    <x v="1922"/>
    <x v="0"/>
    <x v="0"/>
    <s v="USD"/>
    <n v="1487393940"/>
    <n v="1484115418"/>
    <x v="0"/>
    <x v="202"/>
    <x v="0"/>
    <s v="theater/plays"/>
    <x v="29"/>
    <x v="1990"/>
    <x v="1"/>
    <x v="6"/>
  </r>
  <r>
    <n v="2837"/>
    <s v="Stop the tempo - ThÃ©Ã¢tre Prospero- salle intime"/>
    <x v="2835"/>
    <x v="16"/>
    <x v="447"/>
    <x v="0"/>
    <x v="5"/>
    <s v="CAD"/>
    <n v="1449701284"/>
    <n v="1446241684"/>
    <x v="0"/>
    <x v="64"/>
    <x v="0"/>
    <s v="theater/plays"/>
    <x v="8"/>
    <x v="785"/>
    <x v="1"/>
    <x v="6"/>
  </r>
  <r>
    <n v="2838"/>
    <s v="Pickles &amp; Hargraves Murder Mystery Comedy at the FringeNYC"/>
    <x v="2836"/>
    <x v="13"/>
    <x v="858"/>
    <x v="0"/>
    <x v="0"/>
    <s v="USD"/>
    <n v="1407967200"/>
    <n v="1406039696"/>
    <x v="0"/>
    <x v="241"/>
    <x v="0"/>
    <s v="theater/plays"/>
    <x v="28"/>
    <x v="1991"/>
    <x v="1"/>
    <x v="6"/>
  </r>
  <r>
    <n v="2839"/>
    <s v="&quot;The Annual Neighborhood Garage Tour&quot;"/>
    <x v="2837"/>
    <x v="8"/>
    <x v="1923"/>
    <x v="0"/>
    <x v="0"/>
    <s v="USD"/>
    <n v="1408942740"/>
    <n v="1406958354"/>
    <x v="0"/>
    <x v="162"/>
    <x v="0"/>
    <s v="theater/plays"/>
    <x v="38"/>
    <x v="1992"/>
    <x v="1"/>
    <x v="6"/>
  </r>
  <r>
    <n v="2840"/>
    <s v="Scarlet at Southwark Playhouse - Theatre Renegade"/>
    <x v="2838"/>
    <x v="30"/>
    <x v="1287"/>
    <x v="0"/>
    <x v="1"/>
    <s v="GBP"/>
    <n v="1426698000"/>
    <n v="1424825479"/>
    <x v="0"/>
    <x v="462"/>
    <x v="0"/>
    <s v="theater/plays"/>
    <x v="3"/>
    <x v="1993"/>
    <x v="1"/>
    <x v="6"/>
  </r>
  <r>
    <n v="2841"/>
    <s v="The Dead Loss"/>
    <x v="2839"/>
    <x v="28"/>
    <x v="115"/>
    <x v="2"/>
    <x v="1"/>
    <s v="GBP"/>
    <n v="1450032297"/>
    <n v="1444844697"/>
    <x v="0"/>
    <x v="29"/>
    <x v="1"/>
    <s v="theater/plays"/>
    <x v="60"/>
    <x v="119"/>
    <x v="1"/>
    <x v="6"/>
  </r>
  <r>
    <n v="2842"/>
    <s v="HIDDEN: The FCO Plays"/>
    <x v="2840"/>
    <x v="15"/>
    <x v="117"/>
    <x v="2"/>
    <x v="1"/>
    <s v="GBP"/>
    <n v="1403348400"/>
    <n v="1401058295"/>
    <x v="0"/>
    <x v="78"/>
    <x v="1"/>
    <s v="theater/plays"/>
    <x v="50"/>
    <x v="121"/>
    <x v="1"/>
    <x v="6"/>
  </r>
  <r>
    <n v="2843"/>
    <s v="Summer Adaptation of Fallen Angels"/>
    <x v="2841"/>
    <x v="38"/>
    <x v="117"/>
    <x v="2"/>
    <x v="0"/>
    <s v="USD"/>
    <n v="1465790400"/>
    <n v="1462210950"/>
    <x v="0"/>
    <x v="78"/>
    <x v="1"/>
    <s v="theater/plays"/>
    <x v="50"/>
    <x v="121"/>
    <x v="1"/>
    <x v="6"/>
  </r>
  <r>
    <n v="2844"/>
    <s v="KabarettstÃ¼ck &quot;Dicht in da Nochtschicht&quot;"/>
    <x v="2842"/>
    <x v="131"/>
    <x v="134"/>
    <x v="2"/>
    <x v="15"/>
    <s v="EUR"/>
    <n v="1483535180"/>
    <n v="1480943180"/>
    <x v="0"/>
    <x v="29"/>
    <x v="1"/>
    <s v="theater/plays"/>
    <x v="62"/>
    <x v="179"/>
    <x v="1"/>
    <x v="6"/>
  </r>
  <r>
    <n v="2845"/>
    <s v="Haberdasher Theatre Inc. : Richard Greenbergâ€™s, The Maderati"/>
    <x v="2843"/>
    <x v="51"/>
    <x v="1924"/>
    <x v="2"/>
    <x v="0"/>
    <s v="USD"/>
    <n v="1433723033"/>
    <n v="1428539033"/>
    <x v="0"/>
    <x v="70"/>
    <x v="1"/>
    <s v="theater/plays"/>
    <x v="188"/>
    <x v="1994"/>
    <x v="1"/>
    <x v="6"/>
  </r>
  <r>
    <n v="2846"/>
    <s v="SIN, The Stage Play-Spreading Awareness One City At A Time"/>
    <x v="2844"/>
    <x v="6"/>
    <x v="117"/>
    <x v="2"/>
    <x v="0"/>
    <s v="USD"/>
    <n v="1432917394"/>
    <n v="1429029394"/>
    <x v="0"/>
    <x v="78"/>
    <x v="1"/>
    <s v="theater/plays"/>
    <x v="50"/>
    <x v="121"/>
    <x v="1"/>
    <x v="6"/>
  </r>
  <r>
    <n v="2847"/>
    <s v="COLOR ME"/>
    <x v="2845"/>
    <x v="13"/>
    <x v="117"/>
    <x v="2"/>
    <x v="0"/>
    <s v="USD"/>
    <n v="1464031265"/>
    <n v="1458847265"/>
    <x v="0"/>
    <x v="78"/>
    <x v="1"/>
    <s v="theater/plays"/>
    <x v="50"/>
    <x v="121"/>
    <x v="1"/>
    <x v="6"/>
  </r>
  <r>
    <n v="2848"/>
    <s v="Hurricane Katrina 10th Anniversary: Brothers from the Bottom"/>
    <x v="2846"/>
    <x v="19"/>
    <x v="119"/>
    <x v="2"/>
    <x v="0"/>
    <s v="USD"/>
    <n v="1432913659"/>
    <n v="1430321659"/>
    <x v="0"/>
    <x v="83"/>
    <x v="1"/>
    <s v="theater/plays"/>
    <x v="50"/>
    <x v="457"/>
    <x v="1"/>
    <x v="6"/>
  </r>
  <r>
    <n v="2849"/>
    <s v="100, Acre Wood"/>
    <x v="2847"/>
    <x v="2"/>
    <x v="139"/>
    <x v="2"/>
    <x v="1"/>
    <s v="GBP"/>
    <n v="1461406600"/>
    <n v="1458814600"/>
    <x v="0"/>
    <x v="29"/>
    <x v="1"/>
    <s v="theater/plays"/>
    <x v="60"/>
    <x v="144"/>
    <x v="1"/>
    <x v="6"/>
  </r>
  <r>
    <n v="2850"/>
    <s v="Romeo and Juliet...Choose Your Own Ending"/>
    <x v="2848"/>
    <x v="6"/>
    <x v="1925"/>
    <x v="2"/>
    <x v="0"/>
    <s v="USD"/>
    <n v="1409962211"/>
    <n v="1407370211"/>
    <x v="0"/>
    <x v="62"/>
    <x v="1"/>
    <s v="theater/plays"/>
    <x v="65"/>
    <x v="1995"/>
    <x v="1"/>
    <x v="6"/>
  </r>
  <r>
    <n v="2851"/>
    <s v="The Divideâ€ A Great New Controversial Play."/>
    <x v="2849"/>
    <x v="37"/>
    <x v="117"/>
    <x v="2"/>
    <x v="17"/>
    <s v="EUR"/>
    <n v="1454109420"/>
    <n v="1453334629"/>
    <x v="0"/>
    <x v="78"/>
    <x v="1"/>
    <s v="theater/plays"/>
    <x v="50"/>
    <x v="121"/>
    <x v="1"/>
    <x v="6"/>
  </r>
  <r>
    <n v="2852"/>
    <s v="Freedom Train"/>
    <x v="2850"/>
    <x v="10"/>
    <x v="483"/>
    <x v="2"/>
    <x v="0"/>
    <s v="USD"/>
    <n v="1403312703"/>
    <n v="1400720703"/>
    <x v="0"/>
    <x v="79"/>
    <x v="1"/>
    <s v="theater/plays"/>
    <x v="53"/>
    <x v="1996"/>
    <x v="1"/>
    <x v="6"/>
  </r>
  <r>
    <n v="2853"/>
    <s v="Eighteen Months- A Love Story Interrupted"/>
    <x v="2851"/>
    <x v="196"/>
    <x v="117"/>
    <x v="2"/>
    <x v="5"/>
    <s v="CAD"/>
    <n v="1410669297"/>
    <n v="1405485297"/>
    <x v="0"/>
    <x v="78"/>
    <x v="1"/>
    <s v="theater/plays"/>
    <x v="50"/>
    <x v="121"/>
    <x v="1"/>
    <x v="6"/>
  </r>
  <r>
    <n v="2854"/>
    <s v="Ultimate Political Selfie!"/>
    <x v="2852"/>
    <x v="28"/>
    <x v="1926"/>
    <x v="2"/>
    <x v="1"/>
    <s v="GBP"/>
    <n v="1431018719"/>
    <n v="1429290719"/>
    <x v="0"/>
    <x v="25"/>
    <x v="1"/>
    <s v="theater/plays"/>
    <x v="72"/>
    <x v="1997"/>
    <x v="1"/>
    <x v="6"/>
  </r>
  <r>
    <n v="2855"/>
    <s v="STAGE READING for TETCNY"/>
    <x v="2853"/>
    <x v="20"/>
    <x v="452"/>
    <x v="2"/>
    <x v="0"/>
    <s v="USD"/>
    <n v="1454110440"/>
    <n v="1451607071"/>
    <x v="0"/>
    <x v="81"/>
    <x v="1"/>
    <s v="theater/plays"/>
    <x v="119"/>
    <x v="88"/>
    <x v="1"/>
    <x v="6"/>
  </r>
  <r>
    <n v="2856"/>
    <s v="The JOkeress Going Live"/>
    <x v="2854"/>
    <x v="9"/>
    <x v="1927"/>
    <x v="2"/>
    <x v="0"/>
    <s v="USD"/>
    <n v="1439069640"/>
    <n v="1433897647"/>
    <x v="0"/>
    <x v="79"/>
    <x v="1"/>
    <s v="theater/plays"/>
    <x v="62"/>
    <x v="821"/>
    <x v="1"/>
    <x v="6"/>
  </r>
  <r>
    <n v="2857"/>
    <s v="Los Tradicionales"/>
    <x v="2855"/>
    <x v="114"/>
    <x v="1928"/>
    <x v="2"/>
    <x v="14"/>
    <s v="MXN"/>
    <n v="1487613600"/>
    <n v="1482444295"/>
    <x v="0"/>
    <x v="41"/>
    <x v="1"/>
    <s v="theater/plays"/>
    <x v="68"/>
    <x v="130"/>
    <x v="1"/>
    <x v="6"/>
  </r>
  <r>
    <n v="2858"/>
    <s v="Gay Party Superposh 'Winter Wonderland'"/>
    <x v="2856"/>
    <x v="28"/>
    <x v="117"/>
    <x v="2"/>
    <x v="9"/>
    <s v="EUR"/>
    <n v="1417778880"/>
    <n v="1415711095"/>
    <x v="0"/>
    <x v="78"/>
    <x v="1"/>
    <s v="theater/plays"/>
    <x v="50"/>
    <x v="121"/>
    <x v="1"/>
    <x v="6"/>
  </r>
  <r>
    <n v="2859"/>
    <s v="Grover Theatre Company (GTC)"/>
    <x v="2857"/>
    <x v="13"/>
    <x v="428"/>
    <x v="2"/>
    <x v="2"/>
    <s v="AUD"/>
    <n v="1444984904"/>
    <n v="1439800904"/>
    <x v="0"/>
    <x v="29"/>
    <x v="1"/>
    <s v="theater/plays"/>
    <x v="53"/>
    <x v="431"/>
    <x v="1"/>
    <x v="6"/>
  </r>
  <r>
    <n v="2860"/>
    <s v="Macbeth For President 2016"/>
    <x v="2858"/>
    <x v="23"/>
    <x v="764"/>
    <x v="2"/>
    <x v="0"/>
    <s v="USD"/>
    <n v="1466363576"/>
    <n v="1461179576"/>
    <x v="0"/>
    <x v="82"/>
    <x v="1"/>
    <s v="theater/plays"/>
    <x v="113"/>
    <x v="1998"/>
    <x v="1"/>
    <x v="6"/>
  </r>
  <r>
    <n v="2861"/>
    <s v="Julius Caesar"/>
    <x v="2859"/>
    <x v="49"/>
    <x v="439"/>
    <x v="2"/>
    <x v="2"/>
    <s v="AUD"/>
    <n v="1443103848"/>
    <n v="1441894248"/>
    <x v="0"/>
    <x v="83"/>
    <x v="1"/>
    <s v="theater/plays"/>
    <x v="188"/>
    <x v="1999"/>
    <x v="1"/>
    <x v="6"/>
  </r>
  <r>
    <n v="2862"/>
    <s v="Get Your Life Back"/>
    <x v="2860"/>
    <x v="83"/>
    <x v="434"/>
    <x v="2"/>
    <x v="0"/>
    <s v="USD"/>
    <n v="1403636229"/>
    <n v="1401044229"/>
    <x v="0"/>
    <x v="83"/>
    <x v="1"/>
    <s v="theater/plays"/>
    <x v="50"/>
    <x v="1714"/>
    <x v="1"/>
    <x v="6"/>
  </r>
  <r>
    <n v="2863"/>
    <s v="Equality Theatre"/>
    <x v="2861"/>
    <x v="63"/>
    <x v="170"/>
    <x v="2"/>
    <x v="0"/>
    <s v="USD"/>
    <n v="1410279123"/>
    <n v="1405095123"/>
    <x v="0"/>
    <x v="29"/>
    <x v="1"/>
    <s v="theater/plays"/>
    <x v="50"/>
    <x v="135"/>
    <x v="1"/>
    <x v="6"/>
  </r>
  <r>
    <n v="2864"/>
    <s v="'Haunting Julia' by Alan Ayckbourn"/>
    <x v="2862"/>
    <x v="30"/>
    <x v="130"/>
    <x v="2"/>
    <x v="1"/>
    <s v="GBP"/>
    <n v="1437139080"/>
    <n v="1434552207"/>
    <x v="0"/>
    <x v="83"/>
    <x v="1"/>
    <s v="theater/plays"/>
    <x v="53"/>
    <x v="140"/>
    <x v="1"/>
    <x v="6"/>
  </r>
  <r>
    <n v="2865"/>
    <s v="FRINGE 2015 by YER Productions"/>
    <x v="2863"/>
    <x v="374"/>
    <x v="117"/>
    <x v="2"/>
    <x v="0"/>
    <s v="USD"/>
    <n v="1420512259"/>
    <n v="1415328259"/>
    <x v="0"/>
    <x v="78"/>
    <x v="1"/>
    <s v="theater/plays"/>
    <x v="50"/>
    <x v="121"/>
    <x v="1"/>
    <x v="6"/>
  </r>
  <r>
    <n v="2866"/>
    <s v="Church Folk Can Be Dangerous People"/>
    <x v="2864"/>
    <x v="10"/>
    <x v="372"/>
    <x v="2"/>
    <x v="0"/>
    <s v="USD"/>
    <n v="1476482400"/>
    <n v="1473893721"/>
    <x v="0"/>
    <x v="84"/>
    <x v="1"/>
    <s v="theater/plays"/>
    <x v="60"/>
    <x v="377"/>
    <x v="1"/>
    <x v="6"/>
  </r>
  <r>
    <n v="2867"/>
    <s v="A Midsummer Night's Dream"/>
    <x v="2865"/>
    <x v="30"/>
    <x v="1929"/>
    <x v="2"/>
    <x v="0"/>
    <s v="USD"/>
    <n v="1467604800"/>
    <n v="1465533672"/>
    <x v="0"/>
    <x v="73"/>
    <x v="1"/>
    <s v="theater/plays"/>
    <x v="68"/>
    <x v="2000"/>
    <x v="1"/>
    <x v="6"/>
  </r>
  <r>
    <n v="2868"/>
    <s v="Becoming UNZIPPED"/>
    <x v="2866"/>
    <x v="36"/>
    <x v="1930"/>
    <x v="2"/>
    <x v="0"/>
    <s v="USD"/>
    <n v="1475697054"/>
    <n v="1473105054"/>
    <x v="0"/>
    <x v="65"/>
    <x v="1"/>
    <s v="theater/plays"/>
    <x v="72"/>
    <x v="2001"/>
    <x v="1"/>
    <x v="6"/>
  </r>
  <r>
    <n v="2869"/>
    <s v="Theatre West97 - not-for-profit run Youth Theatre Program"/>
    <x v="2867"/>
    <x v="22"/>
    <x v="571"/>
    <x v="2"/>
    <x v="0"/>
    <s v="USD"/>
    <n v="1468937681"/>
    <n v="1466345681"/>
    <x v="0"/>
    <x v="81"/>
    <x v="1"/>
    <s v="theater/plays"/>
    <x v="60"/>
    <x v="1238"/>
    <x v="1"/>
    <x v="6"/>
  </r>
  <r>
    <n v="2870"/>
    <s v="America is at the Mall: A Post 9/11 Happily  Never After"/>
    <x v="2868"/>
    <x v="10"/>
    <x v="661"/>
    <x v="2"/>
    <x v="0"/>
    <s v="USD"/>
    <n v="1400301165"/>
    <n v="1397709165"/>
    <x v="0"/>
    <x v="82"/>
    <x v="1"/>
    <s v="theater/plays"/>
    <x v="77"/>
    <x v="160"/>
    <x v="1"/>
    <x v="6"/>
  </r>
  <r>
    <n v="2871"/>
    <s v="The Bill Cosby Assault, a play"/>
    <x v="2869"/>
    <x v="3"/>
    <x v="720"/>
    <x v="2"/>
    <x v="0"/>
    <s v="USD"/>
    <n v="1419183813"/>
    <n v="1417455813"/>
    <x v="0"/>
    <x v="62"/>
    <x v="1"/>
    <s v="theater/plays"/>
    <x v="62"/>
    <x v="1582"/>
    <x v="1"/>
    <x v="6"/>
  </r>
  <r>
    <n v="2872"/>
    <s v="Loud Arts"/>
    <x v="2870"/>
    <x v="9"/>
    <x v="117"/>
    <x v="2"/>
    <x v="0"/>
    <s v="USD"/>
    <n v="1434768438"/>
    <n v="1429584438"/>
    <x v="0"/>
    <x v="78"/>
    <x v="1"/>
    <s v="theater/plays"/>
    <x v="50"/>
    <x v="121"/>
    <x v="1"/>
    <x v="6"/>
  </r>
  <r>
    <n v="2873"/>
    <s v="&quot;Fortune's Child&quot; by Mark Scharf"/>
    <x v="2871"/>
    <x v="30"/>
    <x v="1931"/>
    <x v="2"/>
    <x v="0"/>
    <s v="USD"/>
    <n v="1422473831"/>
    <n v="1419881831"/>
    <x v="0"/>
    <x v="22"/>
    <x v="1"/>
    <s v="theater/plays"/>
    <x v="151"/>
    <x v="2002"/>
    <x v="1"/>
    <x v="6"/>
  </r>
  <r>
    <n v="2874"/>
    <s v="Lead Players Theatre Company"/>
    <x v="2872"/>
    <x v="10"/>
    <x v="1932"/>
    <x v="2"/>
    <x v="0"/>
    <s v="USD"/>
    <n v="1484684186"/>
    <n v="1482092186"/>
    <x v="0"/>
    <x v="83"/>
    <x v="1"/>
    <s v="theater/plays"/>
    <x v="62"/>
    <x v="2003"/>
    <x v="1"/>
    <x v="6"/>
  </r>
  <r>
    <n v="2875"/>
    <s v="Right Tracey!"/>
    <x v="2873"/>
    <x v="22"/>
    <x v="1001"/>
    <x v="2"/>
    <x v="0"/>
    <s v="USD"/>
    <n v="1462417493"/>
    <n v="1459825493"/>
    <x v="0"/>
    <x v="83"/>
    <x v="1"/>
    <s v="theater/plays"/>
    <x v="50"/>
    <x v="1029"/>
    <x v="1"/>
    <x v="6"/>
  </r>
  <r>
    <n v="2876"/>
    <s v="The Sins of Bad People  Urban Stage Play"/>
    <x v="2874"/>
    <x v="60"/>
    <x v="117"/>
    <x v="2"/>
    <x v="0"/>
    <s v="USD"/>
    <n v="1437069079"/>
    <n v="1434477079"/>
    <x v="0"/>
    <x v="78"/>
    <x v="1"/>
    <s v="theater/plays"/>
    <x v="50"/>
    <x v="121"/>
    <x v="1"/>
    <x v="6"/>
  </r>
  <r>
    <n v="2877"/>
    <s v="COLLABORATION: WARHOL &amp; BASQUIAT"/>
    <x v="2875"/>
    <x v="12"/>
    <x v="1084"/>
    <x v="2"/>
    <x v="0"/>
    <s v="USD"/>
    <n v="1480525200"/>
    <n v="1477781724"/>
    <x v="0"/>
    <x v="79"/>
    <x v="1"/>
    <s v="theater/plays"/>
    <x v="57"/>
    <x v="149"/>
    <x v="1"/>
    <x v="6"/>
  </r>
  <r>
    <n v="2878"/>
    <s v="(TBC) I'M JUST HERE TO BUY SOY SAUCE by Jingan Young"/>
    <x v="2876"/>
    <x v="9"/>
    <x v="1933"/>
    <x v="2"/>
    <x v="1"/>
    <s v="GBP"/>
    <n v="1435934795"/>
    <n v="1430750795"/>
    <x v="0"/>
    <x v="80"/>
    <x v="1"/>
    <s v="theater/plays"/>
    <x v="53"/>
    <x v="2004"/>
    <x v="1"/>
    <x v="6"/>
  </r>
  <r>
    <n v="2879"/>
    <s v="Girls, Ladies and Women - A Gospel Drama"/>
    <x v="2877"/>
    <x v="375"/>
    <x v="792"/>
    <x v="2"/>
    <x v="0"/>
    <s v="USD"/>
    <n v="1453310661"/>
    <n v="1450718661"/>
    <x v="0"/>
    <x v="29"/>
    <x v="1"/>
    <s v="theater/plays"/>
    <x v="50"/>
    <x v="2005"/>
    <x v="1"/>
    <x v="6"/>
  </r>
  <r>
    <n v="2880"/>
    <s v="BELIEF on the Isle of Skye"/>
    <x v="2878"/>
    <x v="14"/>
    <x v="1794"/>
    <x v="2"/>
    <x v="0"/>
    <s v="USD"/>
    <n v="1440090300"/>
    <n v="1436305452"/>
    <x v="0"/>
    <x v="60"/>
    <x v="1"/>
    <s v="theater/plays"/>
    <x v="61"/>
    <x v="2006"/>
    <x v="1"/>
    <x v="6"/>
  </r>
  <r>
    <n v="2881"/>
    <s v="&quot;God's Pinatas&quot; A Drama for the stage, with comic relief."/>
    <x v="2879"/>
    <x v="62"/>
    <x v="117"/>
    <x v="2"/>
    <x v="0"/>
    <s v="USD"/>
    <n v="1417620036"/>
    <n v="1412432436"/>
    <x v="0"/>
    <x v="78"/>
    <x v="1"/>
    <s v="theater/plays"/>
    <x v="50"/>
    <x v="121"/>
    <x v="1"/>
    <x v="6"/>
  </r>
  <r>
    <n v="2882"/>
    <s v="Images: Remembrances of the Holocaust-The Eva Schloss Story"/>
    <x v="2880"/>
    <x v="47"/>
    <x v="800"/>
    <x v="2"/>
    <x v="0"/>
    <s v="USD"/>
    <n v="1462112318"/>
    <n v="1459520318"/>
    <x v="0"/>
    <x v="80"/>
    <x v="1"/>
    <s v="theater/plays"/>
    <x v="122"/>
    <x v="2007"/>
    <x v="1"/>
    <x v="6"/>
  </r>
  <r>
    <n v="2883"/>
    <s v="&quot;Skip To My Lou,&quot; a NEW play by Steve Romagnoli"/>
    <x v="2881"/>
    <x v="3"/>
    <x v="1934"/>
    <x v="2"/>
    <x v="0"/>
    <s v="USD"/>
    <n v="1454734740"/>
    <n v="1451684437"/>
    <x v="0"/>
    <x v="81"/>
    <x v="1"/>
    <s v="theater/plays"/>
    <x v="118"/>
    <x v="2008"/>
    <x v="1"/>
    <x v="6"/>
  </r>
  <r>
    <n v="2884"/>
    <s v="The Lizard King, a play by Jay Jeff Jones"/>
    <x v="2882"/>
    <x v="101"/>
    <x v="1935"/>
    <x v="2"/>
    <x v="0"/>
    <s v="USD"/>
    <n v="1417800435"/>
    <n v="1415208435"/>
    <x v="0"/>
    <x v="80"/>
    <x v="1"/>
    <s v="theater/plays"/>
    <x v="50"/>
    <x v="2009"/>
    <x v="1"/>
    <x v="6"/>
  </r>
  <r>
    <n v="2885"/>
    <s v="The Wedding"/>
    <x v="2883"/>
    <x v="44"/>
    <x v="176"/>
    <x v="2"/>
    <x v="0"/>
    <s v="USD"/>
    <n v="1426294201"/>
    <n v="1423705801"/>
    <x v="0"/>
    <x v="81"/>
    <x v="1"/>
    <s v="theater/plays"/>
    <x v="69"/>
    <x v="433"/>
    <x v="1"/>
    <x v="6"/>
  </r>
  <r>
    <n v="2886"/>
    <s v="Artists' tickets to VARIATIONS ON FAMILY"/>
    <x v="2884"/>
    <x v="48"/>
    <x v="115"/>
    <x v="2"/>
    <x v="0"/>
    <s v="USD"/>
    <n v="1442635140"/>
    <n v="1442243484"/>
    <x v="0"/>
    <x v="29"/>
    <x v="1"/>
    <s v="theater/plays"/>
    <x v="62"/>
    <x v="119"/>
    <x v="1"/>
    <x v="6"/>
  </r>
  <r>
    <n v="2887"/>
    <s v="An Original Theater Play Entitled &quot;The Art of Love&quot;"/>
    <x v="2885"/>
    <x v="9"/>
    <x v="139"/>
    <x v="2"/>
    <x v="0"/>
    <s v="USD"/>
    <n v="1420971324"/>
    <n v="1418379324"/>
    <x v="0"/>
    <x v="29"/>
    <x v="1"/>
    <s v="theater/plays"/>
    <x v="50"/>
    <x v="144"/>
    <x v="1"/>
    <x v="6"/>
  </r>
  <r>
    <n v="2888"/>
    <s v="ARTS to HEARTS - The Holidate (An Original Stage Play)"/>
    <x v="2886"/>
    <x v="11"/>
    <x v="117"/>
    <x v="2"/>
    <x v="0"/>
    <s v="USD"/>
    <n v="1413608340"/>
    <n v="1412945440"/>
    <x v="0"/>
    <x v="78"/>
    <x v="1"/>
    <s v="theater/plays"/>
    <x v="50"/>
    <x v="121"/>
    <x v="1"/>
    <x v="6"/>
  </r>
  <r>
    <n v="2889"/>
    <s v="Halfway, Nebraska"/>
    <x v="2887"/>
    <x v="9"/>
    <x v="1936"/>
    <x v="2"/>
    <x v="0"/>
    <s v="USD"/>
    <n v="1409344985"/>
    <n v="1406752985"/>
    <x v="0"/>
    <x v="25"/>
    <x v="1"/>
    <s v="theater/plays"/>
    <x v="151"/>
    <x v="2010"/>
    <x v="1"/>
    <x v="6"/>
  </r>
  <r>
    <n v="2890"/>
    <s v="the Savannah Disputation"/>
    <x v="2888"/>
    <x v="13"/>
    <x v="577"/>
    <x v="2"/>
    <x v="0"/>
    <s v="USD"/>
    <n v="1407553200"/>
    <n v="1405100992"/>
    <x v="0"/>
    <x v="83"/>
    <x v="1"/>
    <s v="theater/plays"/>
    <x v="60"/>
    <x v="582"/>
    <x v="1"/>
    <x v="6"/>
  </r>
  <r>
    <n v="2891"/>
    <s v="Literacy for Brooklyn Kids"/>
    <x v="2889"/>
    <x v="3"/>
    <x v="687"/>
    <x v="2"/>
    <x v="0"/>
    <s v="USD"/>
    <n v="1460751128"/>
    <n v="1455570728"/>
    <x v="0"/>
    <x v="73"/>
    <x v="1"/>
    <s v="theater/plays"/>
    <x v="56"/>
    <x v="1594"/>
    <x v="1"/>
    <x v="6"/>
  </r>
  <r>
    <n v="2892"/>
    <s v="Something Precious"/>
    <x v="2890"/>
    <x v="62"/>
    <x v="83"/>
    <x v="2"/>
    <x v="0"/>
    <s v="USD"/>
    <n v="1409000400"/>
    <n v="1408381704"/>
    <x v="0"/>
    <x v="57"/>
    <x v="1"/>
    <s v="theater/plays"/>
    <x v="114"/>
    <x v="2011"/>
    <x v="1"/>
    <x v="6"/>
  </r>
  <r>
    <n v="2893"/>
    <s v="REDISCOVERING KIA THE PLAY"/>
    <x v="2891"/>
    <x v="10"/>
    <x v="379"/>
    <x v="2"/>
    <x v="0"/>
    <s v="USD"/>
    <n v="1420768800"/>
    <n v="1415644395"/>
    <x v="0"/>
    <x v="84"/>
    <x v="1"/>
    <s v="theater/plays"/>
    <x v="60"/>
    <x v="381"/>
    <x v="1"/>
    <x v="6"/>
  </r>
  <r>
    <n v="2894"/>
    <s v="How Could You Do This To Me (The Stage Play)"/>
    <x v="2892"/>
    <x v="63"/>
    <x v="117"/>
    <x v="2"/>
    <x v="0"/>
    <s v="USD"/>
    <n v="1428100815"/>
    <n v="1422920415"/>
    <x v="0"/>
    <x v="78"/>
    <x v="1"/>
    <s v="theater/plays"/>
    <x v="50"/>
    <x v="121"/>
    <x v="1"/>
    <x v="6"/>
  </r>
  <r>
    <n v="2895"/>
    <s v="Alice In Wonderland (Polish) ALICJA W KRAINIE CZARÃ“W"/>
    <x v="2893"/>
    <x v="2"/>
    <x v="1937"/>
    <x v="2"/>
    <x v="0"/>
    <s v="USD"/>
    <n v="1403470800"/>
    <n v="1403356792"/>
    <x v="0"/>
    <x v="80"/>
    <x v="1"/>
    <s v="theater/plays"/>
    <x v="62"/>
    <x v="2012"/>
    <x v="1"/>
    <x v="6"/>
  </r>
  <r>
    <n v="2896"/>
    <s v="&quot;Miracle on 34th Street&quot; - We believe. Do you believe in us?"/>
    <x v="2894"/>
    <x v="9"/>
    <x v="1370"/>
    <x v="2"/>
    <x v="0"/>
    <s v="USD"/>
    <n v="1481522400"/>
    <n v="1480283321"/>
    <x v="0"/>
    <x v="8"/>
    <x v="1"/>
    <s v="theater/plays"/>
    <x v="70"/>
    <x v="2013"/>
    <x v="1"/>
    <x v="6"/>
  </r>
  <r>
    <n v="2897"/>
    <s v="CAYCE"/>
    <x v="2895"/>
    <x v="14"/>
    <x v="1100"/>
    <x v="2"/>
    <x v="0"/>
    <s v="USD"/>
    <n v="1444577345"/>
    <n v="1441985458"/>
    <x v="0"/>
    <x v="83"/>
    <x v="1"/>
    <s v="theater/plays"/>
    <x v="62"/>
    <x v="2014"/>
    <x v="1"/>
    <x v="6"/>
  </r>
  <r>
    <n v="2898"/>
    <s v="Galaxy Express - The Play"/>
    <x v="2896"/>
    <x v="51"/>
    <x v="1938"/>
    <x v="2"/>
    <x v="0"/>
    <s v="USD"/>
    <n v="1446307053"/>
    <n v="1443715053"/>
    <x v="0"/>
    <x v="8"/>
    <x v="1"/>
    <s v="theater/plays"/>
    <x v="65"/>
    <x v="2015"/>
    <x v="1"/>
    <x v="6"/>
  </r>
  <r>
    <n v="2899"/>
    <s v="The Esoteric Camgirl"/>
    <x v="2897"/>
    <x v="3"/>
    <x v="117"/>
    <x v="2"/>
    <x v="0"/>
    <s v="USD"/>
    <n v="1469325158"/>
    <n v="1464141158"/>
    <x v="0"/>
    <x v="78"/>
    <x v="1"/>
    <s v="theater/plays"/>
    <x v="50"/>
    <x v="121"/>
    <x v="1"/>
    <x v="6"/>
  </r>
  <r>
    <n v="2900"/>
    <s v="Bring Oedipus Revenant to Life!"/>
    <x v="2898"/>
    <x v="62"/>
    <x v="1939"/>
    <x v="2"/>
    <x v="0"/>
    <s v="USD"/>
    <n v="1407562632"/>
    <n v="1404970632"/>
    <x v="0"/>
    <x v="63"/>
    <x v="1"/>
    <s v="theater/plays"/>
    <x v="353"/>
    <x v="2016"/>
    <x v="1"/>
    <x v="6"/>
  </r>
  <r>
    <n v="2901"/>
    <s v="Avarimor Series (Audio Plays)"/>
    <x v="2899"/>
    <x v="47"/>
    <x v="360"/>
    <x v="2"/>
    <x v="0"/>
    <s v="USD"/>
    <n v="1423345339"/>
    <n v="1418161339"/>
    <x v="0"/>
    <x v="84"/>
    <x v="1"/>
    <s v="theater/plays"/>
    <x v="60"/>
    <x v="362"/>
    <x v="1"/>
    <x v="6"/>
  </r>
  <r>
    <n v="2902"/>
    <s v="Bring the iconic story of Leontyne Price to the stage."/>
    <x v="2900"/>
    <x v="60"/>
    <x v="379"/>
    <x v="2"/>
    <x v="0"/>
    <s v="USD"/>
    <n v="1440412396"/>
    <n v="1437820396"/>
    <x v="0"/>
    <x v="29"/>
    <x v="1"/>
    <s v="theater/plays"/>
    <x v="50"/>
    <x v="380"/>
    <x v="1"/>
    <x v="6"/>
  </r>
  <r>
    <n v="2903"/>
    <s v="GettingTeensSaved.org Play in Richmond, California 2016"/>
    <x v="2901"/>
    <x v="10"/>
    <x v="1665"/>
    <x v="2"/>
    <x v="0"/>
    <s v="USD"/>
    <n v="1441771218"/>
    <n v="1436587218"/>
    <x v="0"/>
    <x v="80"/>
    <x v="1"/>
    <s v="theater/plays"/>
    <x v="60"/>
    <x v="2017"/>
    <x v="1"/>
    <x v="6"/>
  </r>
  <r>
    <n v="2904"/>
    <s v="The Love Shack"/>
    <x v="2902"/>
    <x v="15"/>
    <x v="735"/>
    <x v="2"/>
    <x v="1"/>
    <s v="GBP"/>
    <n v="1415534400"/>
    <n v="1414538031"/>
    <x v="0"/>
    <x v="80"/>
    <x v="1"/>
    <s v="theater/plays"/>
    <x v="62"/>
    <x v="644"/>
    <x v="1"/>
    <x v="6"/>
  </r>
  <r>
    <n v="2905"/>
    <s v="DIANA's &quot;Late: A Cowboy Song&quot; by Sarah Ruhl"/>
    <x v="2903"/>
    <x v="8"/>
    <x v="1940"/>
    <x v="2"/>
    <x v="0"/>
    <s v="USD"/>
    <n v="1473211313"/>
    <n v="1472001713"/>
    <x v="0"/>
    <x v="57"/>
    <x v="1"/>
    <s v="theater/plays"/>
    <x v="82"/>
    <x v="2018"/>
    <x v="1"/>
    <x v="6"/>
  </r>
  <r>
    <n v="2906"/>
    <s v="NO HOMO at Atwater Village Theatre"/>
    <x v="2904"/>
    <x v="12"/>
    <x v="1941"/>
    <x v="2"/>
    <x v="0"/>
    <s v="USD"/>
    <n v="1438390800"/>
    <n v="1436888066"/>
    <x v="0"/>
    <x v="63"/>
    <x v="1"/>
    <s v="theater/plays"/>
    <x v="114"/>
    <x v="2019"/>
    <x v="1"/>
    <x v="6"/>
  </r>
  <r>
    <n v="2907"/>
    <s v="Little Nell's - a play"/>
    <x v="2905"/>
    <x v="30"/>
    <x v="369"/>
    <x v="2"/>
    <x v="0"/>
    <s v="USD"/>
    <n v="1463259837"/>
    <n v="1458075837"/>
    <x v="0"/>
    <x v="84"/>
    <x v="1"/>
    <s v="theater/plays"/>
    <x v="50"/>
    <x v="120"/>
    <x v="1"/>
    <x v="6"/>
  </r>
  <r>
    <n v="2908"/>
    <s v="&quot;THIS THING OF OURS&quot;"/>
    <x v="2906"/>
    <x v="376"/>
    <x v="1942"/>
    <x v="2"/>
    <x v="0"/>
    <s v="USD"/>
    <n v="1465407219"/>
    <n v="1462815219"/>
    <x v="0"/>
    <x v="81"/>
    <x v="1"/>
    <s v="theater/plays"/>
    <x v="56"/>
    <x v="1775"/>
    <x v="1"/>
    <x v="6"/>
  </r>
  <r>
    <n v="2909"/>
    <s v="CONVERSATIONS WITH AN AVERAGE JOE"/>
    <x v="2907"/>
    <x v="237"/>
    <x v="170"/>
    <x v="2"/>
    <x v="0"/>
    <s v="USD"/>
    <n v="1416944760"/>
    <n v="1413527001"/>
    <x v="0"/>
    <x v="29"/>
    <x v="1"/>
    <s v="theater/plays"/>
    <x v="50"/>
    <x v="135"/>
    <x v="1"/>
    <x v="6"/>
  </r>
  <r>
    <n v="2910"/>
    <s v="Strive"/>
    <x v="2908"/>
    <x v="11"/>
    <x v="116"/>
    <x v="2"/>
    <x v="1"/>
    <s v="GBP"/>
    <n v="1434139887"/>
    <n v="1428955887"/>
    <x v="0"/>
    <x v="29"/>
    <x v="1"/>
    <s v="theater/plays"/>
    <x v="50"/>
    <x v="120"/>
    <x v="1"/>
    <x v="6"/>
  </r>
  <r>
    <n v="2911"/>
    <s v="The Drama Factory presents &quot; The Moon Princess &quot;"/>
    <x v="2909"/>
    <x v="40"/>
    <x v="1943"/>
    <x v="2"/>
    <x v="0"/>
    <s v="USD"/>
    <n v="1435429626"/>
    <n v="1431973626"/>
    <x v="0"/>
    <x v="25"/>
    <x v="1"/>
    <s v="theater/plays"/>
    <x v="121"/>
    <x v="2020"/>
    <x v="1"/>
    <x v="6"/>
  </r>
  <r>
    <n v="2912"/>
    <s v="Fair Play"/>
    <x v="2910"/>
    <x v="377"/>
    <x v="1944"/>
    <x v="2"/>
    <x v="0"/>
    <s v="USD"/>
    <n v="1452827374"/>
    <n v="1450235374"/>
    <x v="0"/>
    <x v="55"/>
    <x v="1"/>
    <s v="theater/plays"/>
    <x v="51"/>
    <x v="2021"/>
    <x v="1"/>
    <x v="6"/>
  </r>
  <r>
    <n v="2913"/>
    <s v="The Salem Haunted Magic Show"/>
    <x v="2911"/>
    <x v="3"/>
    <x v="369"/>
    <x v="2"/>
    <x v="0"/>
    <s v="USD"/>
    <n v="1410041339"/>
    <n v="1404857339"/>
    <x v="0"/>
    <x v="84"/>
    <x v="1"/>
    <s v="theater/plays"/>
    <x v="50"/>
    <x v="120"/>
    <x v="1"/>
    <x v="6"/>
  </r>
  <r>
    <n v="2914"/>
    <s v="Hercules the Panto"/>
    <x v="2912"/>
    <x v="31"/>
    <x v="116"/>
    <x v="2"/>
    <x v="1"/>
    <s v="GBP"/>
    <n v="1426365994"/>
    <n v="1421185594"/>
    <x v="0"/>
    <x v="29"/>
    <x v="1"/>
    <s v="theater/plays"/>
    <x v="50"/>
    <x v="120"/>
    <x v="1"/>
    <x v="6"/>
  </r>
  <r>
    <n v="2915"/>
    <s v="A Grimm Night for Hans Christian Anderson"/>
    <x v="2913"/>
    <x v="28"/>
    <x v="1945"/>
    <x v="2"/>
    <x v="1"/>
    <s v="GBP"/>
    <n v="1458117190"/>
    <n v="1455528790"/>
    <x v="0"/>
    <x v="83"/>
    <x v="1"/>
    <s v="theater/plays"/>
    <x v="220"/>
    <x v="2022"/>
    <x v="1"/>
    <x v="6"/>
  </r>
  <r>
    <n v="2916"/>
    <s v="An Interview With Gaddafi - The Stage Play"/>
    <x v="2914"/>
    <x v="378"/>
    <x v="1011"/>
    <x v="2"/>
    <x v="1"/>
    <s v="GBP"/>
    <n v="1400498789"/>
    <n v="1398511589"/>
    <x v="0"/>
    <x v="63"/>
    <x v="1"/>
    <s v="theater/plays"/>
    <x v="59"/>
    <x v="2023"/>
    <x v="1"/>
    <x v="6"/>
  </r>
  <r>
    <n v="2917"/>
    <s v="Elevation Twelfth Night"/>
    <x v="2915"/>
    <x v="13"/>
    <x v="1946"/>
    <x v="2"/>
    <x v="0"/>
    <s v="USD"/>
    <n v="1442381847"/>
    <n v="1440826647"/>
    <x v="0"/>
    <x v="82"/>
    <x v="1"/>
    <s v="theater/plays"/>
    <x v="66"/>
    <x v="2024"/>
    <x v="1"/>
    <x v="6"/>
  </r>
  <r>
    <n v="2918"/>
    <s v="When Johnny Comes Marching Home"/>
    <x v="2916"/>
    <x v="10"/>
    <x v="1947"/>
    <x v="2"/>
    <x v="0"/>
    <s v="USD"/>
    <n v="1446131207"/>
    <n v="1443712007"/>
    <x v="0"/>
    <x v="9"/>
    <x v="1"/>
    <s v="theater/plays"/>
    <x v="117"/>
    <x v="353"/>
    <x v="1"/>
    <x v="6"/>
  </r>
  <r>
    <n v="2919"/>
    <s v="While the Stars Fall"/>
    <x v="2917"/>
    <x v="20"/>
    <x v="152"/>
    <x v="2"/>
    <x v="0"/>
    <s v="USD"/>
    <n v="1407250329"/>
    <n v="1404658329"/>
    <x v="0"/>
    <x v="79"/>
    <x v="1"/>
    <s v="theater/plays"/>
    <x v="114"/>
    <x v="434"/>
    <x v="1"/>
    <x v="6"/>
  </r>
  <r>
    <n v="2920"/>
    <s v="Save 'The Stage Door'."/>
    <x v="2918"/>
    <x v="30"/>
    <x v="1948"/>
    <x v="2"/>
    <x v="5"/>
    <s v="CAD"/>
    <n v="1427306470"/>
    <n v="1424718070"/>
    <x v="0"/>
    <x v="62"/>
    <x v="1"/>
    <s v="theater/plays"/>
    <x v="117"/>
    <x v="2025"/>
    <x v="1"/>
    <x v="6"/>
  </r>
  <r>
    <n v="2921"/>
    <s v="Fools Rush In: A Cabaret Benefiting BC/EFA Kickstarter"/>
    <x v="2919"/>
    <x v="213"/>
    <x v="1949"/>
    <x v="0"/>
    <x v="0"/>
    <s v="USD"/>
    <n v="1411679804"/>
    <n v="1409087804"/>
    <x v="0"/>
    <x v="83"/>
    <x v="0"/>
    <s v="theater/musical"/>
    <x v="32"/>
    <x v="1340"/>
    <x v="1"/>
    <x v="40"/>
  </r>
  <r>
    <n v="2922"/>
    <s v="Les Miserables - Backing fund"/>
    <x v="2920"/>
    <x v="2"/>
    <x v="83"/>
    <x v="0"/>
    <x v="1"/>
    <s v="GBP"/>
    <n v="1431982727"/>
    <n v="1428094727"/>
    <x v="0"/>
    <x v="79"/>
    <x v="0"/>
    <s v="theater/musical"/>
    <x v="8"/>
    <x v="160"/>
    <x v="1"/>
    <x v="40"/>
  </r>
  <r>
    <n v="2923"/>
    <s v="Kaylee's Senior Project"/>
    <x v="2921"/>
    <x v="43"/>
    <x v="452"/>
    <x v="0"/>
    <x v="0"/>
    <s v="USD"/>
    <n v="1422068400"/>
    <n v="1420774779"/>
    <x v="0"/>
    <x v="73"/>
    <x v="0"/>
    <s v="theater/musical"/>
    <x v="8"/>
    <x v="179"/>
    <x v="1"/>
    <x v="40"/>
  </r>
  <r>
    <n v="2924"/>
    <s v="There's No Place Like Home!"/>
    <x v="2922"/>
    <x v="31"/>
    <x v="1950"/>
    <x v="0"/>
    <x v="0"/>
    <s v="USD"/>
    <n v="1431143940"/>
    <n v="1428585710"/>
    <x v="0"/>
    <x v="206"/>
    <x v="0"/>
    <s v="theater/musical"/>
    <x v="33"/>
    <x v="2026"/>
    <x v="1"/>
    <x v="40"/>
  </r>
  <r>
    <n v="2925"/>
    <s v="Bring &quot;Snow White and the Seven Bottoms&quot; to NYC!"/>
    <x v="2923"/>
    <x v="101"/>
    <x v="1951"/>
    <x v="0"/>
    <x v="0"/>
    <s v="USD"/>
    <n v="1410444068"/>
    <n v="1407852068"/>
    <x v="0"/>
    <x v="473"/>
    <x v="0"/>
    <s v="theater/musical"/>
    <x v="21"/>
    <x v="2027"/>
    <x v="1"/>
    <x v="40"/>
  </r>
  <r>
    <n v="2926"/>
    <s v="Mirror Image - An Original Musical"/>
    <x v="2924"/>
    <x v="9"/>
    <x v="1952"/>
    <x v="0"/>
    <x v="0"/>
    <s v="USD"/>
    <n v="1424715779"/>
    <n v="1423506179"/>
    <x v="0"/>
    <x v="133"/>
    <x v="0"/>
    <s v="theater/musical"/>
    <x v="105"/>
    <x v="753"/>
    <x v="1"/>
    <x v="40"/>
  </r>
  <r>
    <n v="2927"/>
    <s v="The Addams Family Comes To Tuscaloosa"/>
    <x v="2925"/>
    <x v="40"/>
    <x v="1229"/>
    <x v="0"/>
    <x v="0"/>
    <s v="USD"/>
    <n v="1405400400"/>
    <n v="1402934629"/>
    <x v="0"/>
    <x v="64"/>
    <x v="0"/>
    <s v="theater/musical"/>
    <x v="26"/>
    <x v="2028"/>
    <x v="1"/>
    <x v="40"/>
  </r>
  <r>
    <n v="2928"/>
    <s v="Music Theatre of Idaho Presents &quot;A Year with Frog and Toad"/>
    <x v="2926"/>
    <x v="28"/>
    <x v="325"/>
    <x v="0"/>
    <x v="0"/>
    <s v="USD"/>
    <n v="1457135846"/>
    <n v="1454543846"/>
    <x v="0"/>
    <x v="54"/>
    <x v="0"/>
    <s v="theater/musical"/>
    <x v="8"/>
    <x v="683"/>
    <x v="1"/>
    <x v="40"/>
  </r>
  <r>
    <n v="2929"/>
    <s v="Right On Cue Kids Theater (ROCKT) First Show"/>
    <x v="2927"/>
    <x v="6"/>
    <x v="1953"/>
    <x v="0"/>
    <x v="0"/>
    <s v="USD"/>
    <n v="1401024758"/>
    <n v="1398432758"/>
    <x v="0"/>
    <x v="58"/>
    <x v="0"/>
    <s v="theater/musical"/>
    <x v="21"/>
    <x v="2029"/>
    <x v="1"/>
    <x v="40"/>
  </r>
  <r>
    <n v="2930"/>
    <s v="Forbear! Theatre"/>
    <x v="2928"/>
    <x v="3"/>
    <x v="1954"/>
    <x v="0"/>
    <x v="1"/>
    <s v="GBP"/>
    <n v="1431007264"/>
    <n v="1428415264"/>
    <x v="0"/>
    <x v="95"/>
    <x v="0"/>
    <s v="theater/musical"/>
    <x v="7"/>
    <x v="2030"/>
    <x v="1"/>
    <x v="40"/>
  </r>
  <r>
    <n v="2931"/>
    <s v="And More Shenanigans Theatre Company"/>
    <x v="2929"/>
    <x v="47"/>
    <x v="1955"/>
    <x v="0"/>
    <x v="5"/>
    <s v="CAD"/>
    <n v="1410761280"/>
    <n v="1408604363"/>
    <x v="0"/>
    <x v="82"/>
    <x v="0"/>
    <s v="theater/musical"/>
    <x v="6"/>
    <x v="596"/>
    <x v="1"/>
    <x v="40"/>
  </r>
  <r>
    <n v="2932"/>
    <s v="Magpie- A Melbourne Written Dramatic Musical"/>
    <x v="2930"/>
    <x v="379"/>
    <x v="1681"/>
    <x v="0"/>
    <x v="2"/>
    <s v="AUD"/>
    <n v="1424516400"/>
    <n v="1421812637"/>
    <x v="0"/>
    <x v="44"/>
    <x v="0"/>
    <s v="theater/musical"/>
    <x v="2"/>
    <x v="2031"/>
    <x v="1"/>
    <x v="40"/>
  </r>
  <r>
    <n v="2933"/>
    <s v="Three Postcards: Pre-Production Costs"/>
    <x v="2931"/>
    <x v="30"/>
    <x v="1956"/>
    <x v="0"/>
    <x v="0"/>
    <s v="USD"/>
    <n v="1465081053"/>
    <n v="1462489053"/>
    <x v="0"/>
    <x v="241"/>
    <x v="0"/>
    <s v="theater/musical"/>
    <x v="33"/>
    <x v="2032"/>
    <x v="1"/>
    <x v="40"/>
  </r>
  <r>
    <n v="2934"/>
    <s v="Songs for a New World"/>
    <x v="2932"/>
    <x v="30"/>
    <x v="651"/>
    <x v="0"/>
    <x v="5"/>
    <s v="CAD"/>
    <n v="1402845364"/>
    <n v="1400253364"/>
    <x v="0"/>
    <x v="77"/>
    <x v="0"/>
    <s v="theater/musical"/>
    <x v="29"/>
    <x v="2033"/>
    <x v="1"/>
    <x v="40"/>
  </r>
  <r>
    <n v="2935"/>
    <s v="Fresco presents SNOW WHITE - GARAGE OPERA!"/>
    <x v="2933"/>
    <x v="8"/>
    <x v="1957"/>
    <x v="0"/>
    <x v="0"/>
    <s v="USD"/>
    <n v="1472490000"/>
    <n v="1467468008"/>
    <x v="0"/>
    <x v="70"/>
    <x v="0"/>
    <s v="theater/musical"/>
    <x v="7"/>
    <x v="2034"/>
    <x v="1"/>
    <x v="40"/>
  </r>
  <r>
    <n v="2936"/>
    <s v="Put Music in our Musical: Rosetown Playhouse"/>
    <x v="2934"/>
    <x v="28"/>
    <x v="1958"/>
    <x v="0"/>
    <x v="0"/>
    <s v="USD"/>
    <n v="1413176340"/>
    <n v="1412091423"/>
    <x v="0"/>
    <x v="69"/>
    <x v="0"/>
    <s v="theater/musical"/>
    <x v="30"/>
    <x v="1753"/>
    <x v="1"/>
    <x v="40"/>
  </r>
  <r>
    <n v="2937"/>
    <s v="UCAS"/>
    <x v="2935"/>
    <x v="15"/>
    <x v="41"/>
    <x v="0"/>
    <x v="1"/>
    <s v="GBP"/>
    <n v="1405249113"/>
    <n v="1402657113"/>
    <x v="0"/>
    <x v="165"/>
    <x v="0"/>
    <s v="theater/musical"/>
    <x v="18"/>
    <x v="2035"/>
    <x v="1"/>
    <x v="40"/>
  </r>
  <r>
    <n v="2938"/>
    <s v="Keep It Spinning."/>
    <x v="2936"/>
    <x v="23"/>
    <x v="1959"/>
    <x v="0"/>
    <x v="0"/>
    <s v="USD"/>
    <n v="1422636814"/>
    <n v="1420044814"/>
    <x v="0"/>
    <x v="58"/>
    <x v="0"/>
    <s v="theater/musical"/>
    <x v="7"/>
    <x v="2036"/>
    <x v="1"/>
    <x v="40"/>
  </r>
  <r>
    <n v="2939"/>
    <s v="Dreamgirls - Skyline got a Matching Grant!"/>
    <x v="2937"/>
    <x v="6"/>
    <x v="1960"/>
    <x v="0"/>
    <x v="0"/>
    <s v="USD"/>
    <n v="1409187600"/>
    <n v="1406316312"/>
    <x v="0"/>
    <x v="20"/>
    <x v="0"/>
    <s v="theater/musical"/>
    <x v="33"/>
    <x v="2037"/>
    <x v="1"/>
    <x v="40"/>
  </r>
  <r>
    <n v="2940"/>
    <s v="ITAVA Players &quot;Little Shop of Horrors&quot;"/>
    <x v="2938"/>
    <x v="30"/>
    <x v="615"/>
    <x v="0"/>
    <x v="0"/>
    <s v="USD"/>
    <n v="1421606018"/>
    <n v="1418150018"/>
    <x v="0"/>
    <x v="51"/>
    <x v="0"/>
    <s v="theater/musical"/>
    <x v="13"/>
    <x v="129"/>
    <x v="1"/>
    <x v="40"/>
  </r>
  <r>
    <n v="2941"/>
    <s v="Help Us Help Artists"/>
    <x v="2939"/>
    <x v="31"/>
    <x v="116"/>
    <x v="2"/>
    <x v="0"/>
    <s v="USD"/>
    <n v="1425250955"/>
    <n v="1422658955"/>
    <x v="0"/>
    <x v="29"/>
    <x v="1"/>
    <s v="theater/spaces"/>
    <x v="50"/>
    <x v="120"/>
    <x v="1"/>
    <x v="38"/>
  </r>
  <r>
    <n v="2942"/>
    <s v="Penmar Community Arts Society"/>
    <x v="2940"/>
    <x v="61"/>
    <x v="1961"/>
    <x v="2"/>
    <x v="5"/>
    <s v="CAD"/>
    <n v="1450297080"/>
    <n v="1448565459"/>
    <x v="0"/>
    <x v="91"/>
    <x v="1"/>
    <s v="theater/spaces"/>
    <x v="68"/>
    <x v="2038"/>
    <x v="1"/>
    <x v="38"/>
  </r>
  <r>
    <n v="2943"/>
    <s v="BlackSpace: Urban Performance Arts Collective"/>
    <x v="2941"/>
    <x v="9"/>
    <x v="117"/>
    <x v="2"/>
    <x v="0"/>
    <s v="USD"/>
    <n v="1428894380"/>
    <n v="1426302380"/>
    <x v="0"/>
    <x v="78"/>
    <x v="1"/>
    <s v="theater/spaces"/>
    <x v="50"/>
    <x v="121"/>
    <x v="1"/>
    <x v="38"/>
  </r>
  <r>
    <n v="2944"/>
    <s v="Guardian Theatre, Arts in Education Theatre"/>
    <x v="2942"/>
    <x v="3"/>
    <x v="173"/>
    <x v="2"/>
    <x v="0"/>
    <s v="USD"/>
    <n v="1433714198"/>
    <n v="1431122198"/>
    <x v="0"/>
    <x v="29"/>
    <x v="1"/>
    <s v="theater/spaces"/>
    <x v="60"/>
    <x v="101"/>
    <x v="1"/>
    <x v="38"/>
  </r>
  <r>
    <n v="2945"/>
    <s v="A Midsummer Night's Pub"/>
    <x v="2943"/>
    <x v="63"/>
    <x v="117"/>
    <x v="2"/>
    <x v="0"/>
    <s v="USD"/>
    <n v="1432437660"/>
    <n v="1429845660"/>
    <x v="0"/>
    <x v="78"/>
    <x v="1"/>
    <s v="theater/spaces"/>
    <x v="50"/>
    <x v="121"/>
    <x v="1"/>
    <x v="38"/>
  </r>
  <r>
    <n v="2946"/>
    <s v="Create The Twisted Tree Theatre"/>
    <x v="2944"/>
    <x v="13"/>
    <x v="369"/>
    <x v="2"/>
    <x v="1"/>
    <s v="GBP"/>
    <n v="1471265092"/>
    <n v="1468673092"/>
    <x v="0"/>
    <x v="84"/>
    <x v="1"/>
    <s v="theater/spaces"/>
    <x v="50"/>
    <x v="120"/>
    <x v="1"/>
    <x v="38"/>
  </r>
  <r>
    <n v="2947"/>
    <s v="'The Float Lodge' - Duluth's First Premiere Float Center"/>
    <x v="2945"/>
    <x v="31"/>
    <x v="1962"/>
    <x v="2"/>
    <x v="0"/>
    <s v="USD"/>
    <n v="1480007460"/>
    <n v="1475760567"/>
    <x v="0"/>
    <x v="62"/>
    <x v="1"/>
    <s v="theater/spaces"/>
    <x v="65"/>
    <x v="2039"/>
    <x v="1"/>
    <x v="38"/>
  </r>
  <r>
    <n v="2948"/>
    <s v="Xenu's Space Opera"/>
    <x v="2946"/>
    <x v="69"/>
    <x v="363"/>
    <x v="2"/>
    <x v="0"/>
    <s v="USD"/>
    <n v="1433259293"/>
    <n v="1428075293"/>
    <x v="0"/>
    <x v="82"/>
    <x v="1"/>
    <s v="theater/spaces"/>
    <x v="50"/>
    <x v="2040"/>
    <x v="1"/>
    <x v="38"/>
  </r>
  <r>
    <n v="2949"/>
    <s v="Spiritual Enlightenment Center - Help raise our vibrations!"/>
    <x v="2947"/>
    <x v="28"/>
    <x v="379"/>
    <x v="2"/>
    <x v="0"/>
    <s v="USD"/>
    <n v="1447965917"/>
    <n v="1445370317"/>
    <x v="0"/>
    <x v="84"/>
    <x v="1"/>
    <s v="theater/spaces"/>
    <x v="56"/>
    <x v="381"/>
    <x v="1"/>
    <x v="38"/>
  </r>
  <r>
    <n v="2950"/>
    <s v="Tahoe Children's Museum with Exploratorium Inside"/>
    <x v="2948"/>
    <x v="380"/>
    <x v="117"/>
    <x v="2"/>
    <x v="0"/>
    <s v="USD"/>
    <n v="1453538752"/>
    <n v="1450946752"/>
    <x v="0"/>
    <x v="78"/>
    <x v="1"/>
    <s v="theater/spaces"/>
    <x v="50"/>
    <x v="121"/>
    <x v="1"/>
    <x v="38"/>
  </r>
  <r>
    <n v="2951"/>
    <s v="Brentwood Theater Company needs a Rehearsal Space."/>
    <x v="2949"/>
    <x v="63"/>
    <x v="1963"/>
    <x v="1"/>
    <x v="0"/>
    <s v="USD"/>
    <n v="1412536573"/>
    <n v="1408648573"/>
    <x v="0"/>
    <x v="6"/>
    <x v="1"/>
    <s v="theater/spaces"/>
    <x v="53"/>
    <x v="2041"/>
    <x v="1"/>
    <x v="38"/>
  </r>
  <r>
    <n v="2952"/>
    <s v="Let's Build MOUNTAIN HAVEN, a Community Events Campus (Canceled)"/>
    <x v="2950"/>
    <x v="22"/>
    <x v="1964"/>
    <x v="1"/>
    <x v="0"/>
    <s v="USD"/>
    <n v="1476676800"/>
    <n v="1473957239"/>
    <x v="0"/>
    <x v="22"/>
    <x v="1"/>
    <s v="theater/spaces"/>
    <x v="59"/>
    <x v="2042"/>
    <x v="1"/>
    <x v="38"/>
  </r>
  <r>
    <n v="2953"/>
    <s v="Pueblo Underground Theater (Canceled)"/>
    <x v="2951"/>
    <x v="307"/>
    <x v="898"/>
    <x v="1"/>
    <x v="0"/>
    <s v="USD"/>
    <n v="1444330821"/>
    <n v="1441738821"/>
    <x v="0"/>
    <x v="83"/>
    <x v="1"/>
    <s v="theater/spaces"/>
    <x v="50"/>
    <x v="2043"/>
    <x v="1"/>
    <x v="38"/>
  </r>
  <r>
    <n v="2954"/>
    <s v="ONGO CENTRE | An Incubator Creative Space to self-funds (Canceled)"/>
    <x v="2952"/>
    <x v="36"/>
    <x v="117"/>
    <x v="1"/>
    <x v="0"/>
    <s v="USD"/>
    <n v="1489669203"/>
    <n v="1487944803"/>
    <x v="0"/>
    <x v="78"/>
    <x v="1"/>
    <s v="theater/spaces"/>
    <x v="50"/>
    <x v="121"/>
    <x v="1"/>
    <x v="38"/>
  </r>
  <r>
    <n v="2955"/>
    <s v="A Stage for Stage Door Theater Company (Canceled)"/>
    <x v="2953"/>
    <x v="38"/>
    <x v="526"/>
    <x v="1"/>
    <x v="0"/>
    <s v="USD"/>
    <n v="1434476849"/>
    <n v="1431884849"/>
    <x v="0"/>
    <x v="202"/>
    <x v="1"/>
    <s v="theater/spaces"/>
    <x v="64"/>
    <x v="177"/>
    <x v="1"/>
    <x v="38"/>
  </r>
  <r>
    <n v="2956"/>
    <s v="A Happy Home for Hagan's House of Horrors (Canceled)"/>
    <x v="2954"/>
    <x v="278"/>
    <x v="1965"/>
    <x v="1"/>
    <x v="0"/>
    <s v="USD"/>
    <n v="1462402850"/>
    <n v="1459810850"/>
    <x v="0"/>
    <x v="9"/>
    <x v="1"/>
    <s v="theater/spaces"/>
    <x v="123"/>
    <x v="2044"/>
    <x v="1"/>
    <x v="38"/>
  </r>
  <r>
    <n v="2957"/>
    <s v="BAMA Theatre Headset Campaign (Canceled)"/>
    <x v="2955"/>
    <x v="36"/>
    <x v="668"/>
    <x v="1"/>
    <x v="0"/>
    <s v="USD"/>
    <n v="1427498172"/>
    <n v="1422317772"/>
    <x v="0"/>
    <x v="83"/>
    <x v="1"/>
    <s v="theater/spaces"/>
    <x v="53"/>
    <x v="723"/>
    <x v="1"/>
    <x v="38"/>
  </r>
  <r>
    <n v="2958"/>
    <s v="Uprising Theater (Canceled)"/>
    <x v="2956"/>
    <x v="58"/>
    <x v="117"/>
    <x v="1"/>
    <x v="0"/>
    <s v="USD"/>
    <n v="1462729317"/>
    <n v="1457548917"/>
    <x v="0"/>
    <x v="78"/>
    <x v="1"/>
    <s v="theater/spaces"/>
    <x v="50"/>
    <x v="121"/>
    <x v="1"/>
    <x v="38"/>
  </r>
  <r>
    <n v="2959"/>
    <s v="The Bath Theatre Bus (Canceled)"/>
    <x v="2957"/>
    <x v="3"/>
    <x v="117"/>
    <x v="1"/>
    <x v="1"/>
    <s v="GBP"/>
    <n v="1465258325"/>
    <n v="1462666325"/>
    <x v="0"/>
    <x v="78"/>
    <x v="1"/>
    <s v="theater/spaces"/>
    <x v="50"/>
    <x v="121"/>
    <x v="1"/>
    <x v="38"/>
  </r>
  <r>
    <n v="2960"/>
    <s v="Lynnewood Hall Restoration (Canceled)"/>
    <x v="2958"/>
    <x v="381"/>
    <x v="117"/>
    <x v="1"/>
    <x v="0"/>
    <s v="USD"/>
    <n v="1410459023"/>
    <n v="1407867023"/>
    <x v="0"/>
    <x v="78"/>
    <x v="1"/>
    <s v="theater/spaces"/>
    <x v="50"/>
    <x v="121"/>
    <x v="1"/>
    <x v="38"/>
  </r>
  <r>
    <n v="2961"/>
    <s v="Shakespeare in the Park! A Comedy of Errors"/>
    <x v="2959"/>
    <x v="10"/>
    <x v="1966"/>
    <x v="0"/>
    <x v="0"/>
    <s v="USD"/>
    <n v="1427342400"/>
    <n v="1424927159"/>
    <x v="0"/>
    <x v="52"/>
    <x v="0"/>
    <s v="theater/plays"/>
    <x v="5"/>
    <x v="2045"/>
    <x v="1"/>
    <x v="6"/>
  </r>
  <r>
    <n v="2962"/>
    <s v="Grassroots Shakespeare Company â€¢ Arizona"/>
    <x v="2960"/>
    <x v="28"/>
    <x v="1967"/>
    <x v="0"/>
    <x v="0"/>
    <s v="USD"/>
    <n v="1425193140"/>
    <n v="1422769906"/>
    <x v="0"/>
    <x v="9"/>
    <x v="0"/>
    <s v="theater/plays"/>
    <x v="108"/>
    <x v="546"/>
    <x v="1"/>
    <x v="6"/>
  </r>
  <r>
    <n v="2963"/>
    <s v="One Funny Mother: I'm Not Crazy!!"/>
    <x v="2961"/>
    <x v="3"/>
    <x v="1968"/>
    <x v="0"/>
    <x v="0"/>
    <s v="USD"/>
    <n v="1435835824"/>
    <n v="1433243824"/>
    <x v="0"/>
    <x v="15"/>
    <x v="0"/>
    <s v="theater/plays"/>
    <x v="13"/>
    <x v="2046"/>
    <x v="1"/>
    <x v="6"/>
  </r>
  <r>
    <n v="2964"/>
    <s v="Pug-let: The First Ever All-Pug Production of Hamlet"/>
    <x v="2962"/>
    <x v="10"/>
    <x v="1969"/>
    <x v="0"/>
    <x v="0"/>
    <s v="USD"/>
    <n v="1407360720"/>
    <n v="1404769819"/>
    <x v="0"/>
    <x v="193"/>
    <x v="0"/>
    <s v="theater/plays"/>
    <x v="7"/>
    <x v="2047"/>
    <x v="1"/>
    <x v="6"/>
  </r>
  <r>
    <n v="2965"/>
    <s v="Imaginary Theater Company Presents the Premiere of The Boat"/>
    <x v="2963"/>
    <x v="15"/>
    <x v="1970"/>
    <x v="0"/>
    <x v="0"/>
    <s v="USD"/>
    <n v="1436290233"/>
    <n v="1433698233"/>
    <x v="0"/>
    <x v="70"/>
    <x v="0"/>
    <s v="theater/plays"/>
    <x v="15"/>
    <x v="2048"/>
    <x v="1"/>
    <x v="6"/>
  </r>
  <r>
    <n v="2966"/>
    <s v="Fat Pig, The Play!"/>
    <x v="2964"/>
    <x v="3"/>
    <x v="1971"/>
    <x v="0"/>
    <x v="0"/>
    <s v="USD"/>
    <n v="1442425412"/>
    <n v="1439833412"/>
    <x v="0"/>
    <x v="130"/>
    <x v="0"/>
    <s v="theater/plays"/>
    <x v="35"/>
    <x v="2049"/>
    <x v="1"/>
    <x v="6"/>
  </r>
  <r>
    <n v="2967"/>
    <s v="Scissortail: A play about the Oklahoma City Bombing"/>
    <x v="2965"/>
    <x v="10"/>
    <x v="1972"/>
    <x v="0"/>
    <x v="0"/>
    <s v="USD"/>
    <n v="1425872692"/>
    <n v="1423284292"/>
    <x v="0"/>
    <x v="26"/>
    <x v="0"/>
    <s v="theater/plays"/>
    <x v="35"/>
    <x v="2050"/>
    <x v="1"/>
    <x v="6"/>
  </r>
  <r>
    <n v="2968"/>
    <s v="The Curse of the Babywoman @ FringeNYC"/>
    <x v="2966"/>
    <x v="8"/>
    <x v="1973"/>
    <x v="0"/>
    <x v="0"/>
    <s v="USD"/>
    <n v="1471406340"/>
    <n v="1470227660"/>
    <x v="0"/>
    <x v="5"/>
    <x v="0"/>
    <s v="theater/plays"/>
    <x v="6"/>
    <x v="2051"/>
    <x v="1"/>
    <x v="6"/>
  </r>
  <r>
    <n v="2969"/>
    <s v="Dog Sees God - Calgary Production"/>
    <x v="2967"/>
    <x v="28"/>
    <x v="897"/>
    <x v="0"/>
    <x v="5"/>
    <s v="CAD"/>
    <n v="1430693460"/>
    <n v="1428087153"/>
    <x v="0"/>
    <x v="57"/>
    <x v="0"/>
    <s v="theater/plays"/>
    <x v="200"/>
    <x v="2052"/>
    <x v="1"/>
    <x v="6"/>
  </r>
  <r>
    <n v="2970"/>
    <s v="Leah in Vegas at The New York International Fringe Festival"/>
    <x v="2968"/>
    <x v="12"/>
    <x v="834"/>
    <x v="0"/>
    <x v="0"/>
    <s v="USD"/>
    <n v="1405699451"/>
    <n v="1403107451"/>
    <x v="0"/>
    <x v="110"/>
    <x v="0"/>
    <s v="theater/plays"/>
    <x v="6"/>
    <x v="2053"/>
    <x v="1"/>
    <x v="6"/>
  </r>
  <r>
    <n v="2971"/>
    <s v="World Premiere of &quot;The Piano&quot;"/>
    <x v="2969"/>
    <x v="50"/>
    <x v="1974"/>
    <x v="0"/>
    <x v="0"/>
    <s v="USD"/>
    <n v="1409500078"/>
    <n v="1406908078"/>
    <x v="0"/>
    <x v="68"/>
    <x v="0"/>
    <s v="theater/plays"/>
    <x v="8"/>
    <x v="2054"/>
    <x v="1"/>
    <x v="6"/>
  </r>
  <r>
    <n v="2972"/>
    <s v="A Bad Plan"/>
    <x v="2970"/>
    <x v="13"/>
    <x v="1975"/>
    <x v="0"/>
    <x v="0"/>
    <s v="USD"/>
    <n v="1480899600"/>
    <n v="1479609520"/>
    <x v="0"/>
    <x v="57"/>
    <x v="0"/>
    <s v="theater/plays"/>
    <x v="2"/>
    <x v="2055"/>
    <x v="1"/>
    <x v="6"/>
  </r>
  <r>
    <n v="2973"/>
    <s v="CST's As You Like It goes to Canada!"/>
    <x v="2971"/>
    <x v="10"/>
    <x v="1976"/>
    <x v="0"/>
    <x v="0"/>
    <s v="USD"/>
    <n v="1451620800"/>
    <n v="1449171508"/>
    <x v="0"/>
    <x v="51"/>
    <x v="0"/>
    <s v="theater/plays"/>
    <x v="215"/>
    <x v="2056"/>
    <x v="1"/>
    <x v="6"/>
  </r>
  <r>
    <n v="2974"/>
    <s v="The World Premiere of Fire Work by Lauren Gunderson"/>
    <x v="2972"/>
    <x v="10"/>
    <x v="1977"/>
    <x v="0"/>
    <x v="0"/>
    <s v="USD"/>
    <n v="1411695300"/>
    <n v="1409275671"/>
    <x v="0"/>
    <x v="45"/>
    <x v="0"/>
    <s v="theater/plays"/>
    <x v="21"/>
    <x v="1242"/>
    <x v="1"/>
    <x v="6"/>
  </r>
  <r>
    <n v="2975"/>
    <s v="The Butterfingers Angel... [By The Mummers]"/>
    <x v="2973"/>
    <x v="6"/>
    <x v="1978"/>
    <x v="0"/>
    <x v="0"/>
    <s v="USD"/>
    <n v="1417057200"/>
    <n v="1414599886"/>
    <x v="0"/>
    <x v="116"/>
    <x v="0"/>
    <s v="theater/plays"/>
    <x v="8"/>
    <x v="2057"/>
    <x v="1"/>
    <x v="6"/>
  </r>
  <r>
    <n v="2976"/>
    <s v="Pizza Delique"/>
    <x v="2974"/>
    <x v="159"/>
    <x v="678"/>
    <x v="0"/>
    <x v="1"/>
    <s v="GBP"/>
    <n v="1457870400"/>
    <n v="1456421530"/>
    <x v="0"/>
    <x v="25"/>
    <x v="0"/>
    <s v="theater/plays"/>
    <x v="193"/>
    <x v="2058"/>
    <x v="1"/>
    <x v="6"/>
  </r>
  <r>
    <n v="2977"/>
    <s v="Brava Theater and Cultural Odyssey present â€œBIRTHRIGHT?â€"/>
    <x v="2975"/>
    <x v="9"/>
    <x v="767"/>
    <x v="0"/>
    <x v="0"/>
    <s v="USD"/>
    <n v="1427076840"/>
    <n v="1421960934"/>
    <x v="0"/>
    <x v="209"/>
    <x v="0"/>
    <s v="theater/plays"/>
    <x v="35"/>
    <x v="787"/>
    <x v="1"/>
    <x v="6"/>
  </r>
  <r>
    <n v="2978"/>
    <s v="The Fall of Wallace Winter at the Plaza Theatre"/>
    <x v="2976"/>
    <x v="47"/>
    <x v="1979"/>
    <x v="0"/>
    <x v="0"/>
    <s v="USD"/>
    <n v="1413784740"/>
    <n v="1412954547"/>
    <x v="0"/>
    <x v="38"/>
    <x v="0"/>
    <s v="theater/plays"/>
    <x v="32"/>
    <x v="2059"/>
    <x v="1"/>
    <x v="6"/>
  </r>
  <r>
    <n v="2979"/>
    <s v="'ART'"/>
    <x v="2977"/>
    <x v="10"/>
    <x v="1896"/>
    <x v="0"/>
    <x v="0"/>
    <s v="USD"/>
    <n v="1420524000"/>
    <n v="1419104823"/>
    <x v="0"/>
    <x v="67"/>
    <x v="0"/>
    <s v="theater/plays"/>
    <x v="7"/>
    <x v="2060"/>
    <x v="1"/>
    <x v="6"/>
  </r>
  <r>
    <n v="2980"/>
    <s v="INDEPENDENCE NYC"/>
    <x v="2978"/>
    <x v="9"/>
    <x v="1980"/>
    <x v="0"/>
    <x v="0"/>
    <s v="USD"/>
    <n v="1440381600"/>
    <n v="1438639130"/>
    <x v="0"/>
    <x v="54"/>
    <x v="0"/>
    <s v="theater/plays"/>
    <x v="15"/>
    <x v="709"/>
    <x v="1"/>
    <x v="6"/>
  </r>
  <r>
    <n v="2981"/>
    <s v="Creation of the Dublin Circus Centre"/>
    <x v="2979"/>
    <x v="23"/>
    <x v="1981"/>
    <x v="0"/>
    <x v="17"/>
    <s v="EUR"/>
    <n v="1443014756"/>
    <n v="1439126756"/>
    <x v="1"/>
    <x v="174"/>
    <x v="0"/>
    <s v="theater/spaces"/>
    <x v="32"/>
    <x v="1290"/>
    <x v="1"/>
    <x v="38"/>
  </r>
  <r>
    <n v="2982"/>
    <s v="Railway Playhouse: Setting up a community arts space"/>
    <x v="2980"/>
    <x v="10"/>
    <x v="1982"/>
    <x v="0"/>
    <x v="1"/>
    <s v="GBP"/>
    <n v="1455208143"/>
    <n v="1452616143"/>
    <x v="1"/>
    <x v="211"/>
    <x v="0"/>
    <s v="theater/spaces"/>
    <x v="21"/>
    <x v="1149"/>
    <x v="1"/>
    <x v="38"/>
  </r>
  <r>
    <n v="2983"/>
    <s v="Build the House of Dad's!"/>
    <x v="2981"/>
    <x v="382"/>
    <x v="1983"/>
    <x v="0"/>
    <x v="0"/>
    <s v="USD"/>
    <n v="1415722236"/>
    <n v="1410534636"/>
    <x v="1"/>
    <x v="486"/>
    <x v="0"/>
    <s v="theater/spaces"/>
    <x v="92"/>
    <x v="2061"/>
    <x v="1"/>
    <x v="38"/>
  </r>
  <r>
    <n v="2984"/>
    <s v="BABA YAGA: A Traveling Performing Arts Wagon"/>
    <x v="2982"/>
    <x v="31"/>
    <x v="1984"/>
    <x v="0"/>
    <x v="0"/>
    <s v="USD"/>
    <n v="1472020881"/>
    <n v="1469428881"/>
    <x v="1"/>
    <x v="423"/>
    <x v="0"/>
    <s v="theater/spaces"/>
    <x v="8"/>
    <x v="2062"/>
    <x v="1"/>
    <x v="38"/>
  </r>
  <r>
    <n v="2985"/>
    <s v="React Aerial Studio"/>
    <x v="2983"/>
    <x v="3"/>
    <x v="297"/>
    <x v="0"/>
    <x v="4"/>
    <s v="NZD"/>
    <n v="1477886400"/>
    <n v="1476228128"/>
    <x v="0"/>
    <x v="112"/>
    <x v="0"/>
    <s v="theater/spaces"/>
    <x v="108"/>
    <x v="2063"/>
    <x v="1"/>
    <x v="38"/>
  </r>
  <r>
    <n v="2986"/>
    <s v="Higher Education"/>
    <x v="2984"/>
    <x v="262"/>
    <x v="1985"/>
    <x v="0"/>
    <x v="1"/>
    <s v="GBP"/>
    <n v="1462100406"/>
    <n v="1456920006"/>
    <x v="0"/>
    <x v="66"/>
    <x v="0"/>
    <s v="theater/spaces"/>
    <x v="6"/>
    <x v="2064"/>
    <x v="1"/>
    <x v="38"/>
  </r>
  <r>
    <n v="2987"/>
    <s v="Curious Comedy's Remodel &amp; Technical Equipment Upgrade"/>
    <x v="2985"/>
    <x v="31"/>
    <x v="1986"/>
    <x v="0"/>
    <x v="0"/>
    <s v="USD"/>
    <n v="1476316800"/>
    <n v="1473837751"/>
    <x v="0"/>
    <x v="236"/>
    <x v="0"/>
    <s v="theater/spaces"/>
    <x v="5"/>
    <x v="2065"/>
    <x v="1"/>
    <x v="38"/>
  </r>
  <r>
    <n v="2988"/>
    <s v="Curtain up at the Shoebox Theatre!"/>
    <x v="2986"/>
    <x v="28"/>
    <x v="325"/>
    <x v="0"/>
    <x v="1"/>
    <s v="GBP"/>
    <n v="1466412081"/>
    <n v="1463820081"/>
    <x v="0"/>
    <x v="33"/>
    <x v="0"/>
    <s v="theater/spaces"/>
    <x v="8"/>
    <x v="669"/>
    <x v="1"/>
    <x v="38"/>
  </r>
  <r>
    <n v="2989"/>
    <s v="Let's Light Up The Gem!"/>
    <x v="2987"/>
    <x v="22"/>
    <x v="1987"/>
    <x v="0"/>
    <x v="0"/>
    <s v="USD"/>
    <n v="1450673940"/>
    <n v="1448756962"/>
    <x v="0"/>
    <x v="487"/>
    <x v="0"/>
    <s v="theater/spaces"/>
    <x v="93"/>
    <x v="2066"/>
    <x v="1"/>
    <x v="38"/>
  </r>
  <r>
    <n v="2990"/>
    <s v="The Gloria Theatre Project"/>
    <x v="2988"/>
    <x v="3"/>
    <x v="1117"/>
    <x v="0"/>
    <x v="0"/>
    <s v="USD"/>
    <n v="1452174420"/>
    <n v="1449150420"/>
    <x v="0"/>
    <x v="74"/>
    <x v="0"/>
    <s v="theater/spaces"/>
    <x v="8"/>
    <x v="2067"/>
    <x v="1"/>
    <x v="38"/>
  </r>
  <r>
    <n v="2991"/>
    <s v="gimmeLIVE @ 9 Wallis"/>
    <x v="2989"/>
    <x v="0"/>
    <x v="1988"/>
    <x v="0"/>
    <x v="0"/>
    <s v="USD"/>
    <n v="1485547530"/>
    <n v="1483646730"/>
    <x v="0"/>
    <x v="251"/>
    <x v="0"/>
    <s v="theater/spaces"/>
    <x v="33"/>
    <x v="2068"/>
    <x v="1"/>
    <x v="38"/>
  </r>
  <r>
    <n v="2992"/>
    <s v="Th'underGrounds"/>
    <x v="2990"/>
    <x v="9"/>
    <x v="1989"/>
    <x v="0"/>
    <x v="0"/>
    <s v="USD"/>
    <n v="1476037510"/>
    <n v="1473445510"/>
    <x v="0"/>
    <x v="31"/>
    <x v="0"/>
    <s v="theater/spaces"/>
    <x v="2"/>
    <x v="2069"/>
    <x v="1"/>
    <x v="38"/>
  </r>
  <r>
    <n v="2993"/>
    <s v="TRUE WEST: Think, Dog! Productions"/>
    <x v="2991"/>
    <x v="28"/>
    <x v="1141"/>
    <x v="0"/>
    <x v="0"/>
    <s v="USD"/>
    <n v="1455998867"/>
    <n v="1453406867"/>
    <x v="0"/>
    <x v="19"/>
    <x v="0"/>
    <s v="theater/spaces"/>
    <x v="8"/>
    <x v="1187"/>
    <x v="1"/>
    <x v="38"/>
  </r>
  <r>
    <n v="2994"/>
    <s v="St. Michael Boat Parties - Halloween and Beyond!"/>
    <x v="2992"/>
    <x v="43"/>
    <x v="1990"/>
    <x v="0"/>
    <x v="1"/>
    <s v="GBP"/>
    <n v="1412335772"/>
    <n v="1409743772"/>
    <x v="0"/>
    <x v="211"/>
    <x v="0"/>
    <s v="theater/spaces"/>
    <x v="354"/>
    <x v="2070"/>
    <x v="1"/>
    <x v="38"/>
  </r>
  <r>
    <n v="2995"/>
    <s v="Help Austin's Blue Starlite Drive-in MOVE + ADD 35MM"/>
    <x v="2993"/>
    <x v="36"/>
    <x v="1991"/>
    <x v="0"/>
    <x v="0"/>
    <s v="USD"/>
    <n v="1484841471"/>
    <n v="1482249471"/>
    <x v="0"/>
    <x v="437"/>
    <x v="0"/>
    <s v="theater/spaces"/>
    <x v="2"/>
    <x v="2071"/>
    <x v="1"/>
    <x v="38"/>
  </r>
  <r>
    <n v="2996"/>
    <s v="Sea Tea Improv's Comedy Theater in Hartford, CT"/>
    <x v="2994"/>
    <x v="19"/>
    <x v="1992"/>
    <x v="0"/>
    <x v="0"/>
    <s v="USD"/>
    <n v="1432677240"/>
    <n v="1427493240"/>
    <x v="0"/>
    <x v="413"/>
    <x v="0"/>
    <s v="theater/spaces"/>
    <x v="174"/>
    <x v="2072"/>
    <x v="1"/>
    <x v="38"/>
  </r>
  <r>
    <n v="2997"/>
    <s v="Sonorous Road is Expanding! Join Us!"/>
    <x v="2995"/>
    <x v="3"/>
    <x v="1993"/>
    <x v="0"/>
    <x v="0"/>
    <s v="USD"/>
    <n v="1488171540"/>
    <n v="1486661793"/>
    <x v="0"/>
    <x v="248"/>
    <x v="0"/>
    <s v="theater/spaces"/>
    <x v="3"/>
    <x v="2073"/>
    <x v="1"/>
    <x v="38"/>
  </r>
  <r>
    <n v="2998"/>
    <s v="A bigger, better home for the New Orleans comedy scene"/>
    <x v="2996"/>
    <x v="63"/>
    <x v="1994"/>
    <x v="0"/>
    <x v="0"/>
    <s v="USD"/>
    <n v="1402892700"/>
    <n v="1400474329"/>
    <x v="0"/>
    <x v="488"/>
    <x v="0"/>
    <s v="theater/spaces"/>
    <x v="33"/>
    <x v="2074"/>
    <x v="1"/>
    <x v="38"/>
  </r>
  <r>
    <n v="2999"/>
    <s v="RAT Fund-Riser"/>
    <x v="2997"/>
    <x v="383"/>
    <x v="1964"/>
    <x v="0"/>
    <x v="0"/>
    <s v="USD"/>
    <n v="1488333600"/>
    <n v="1487094360"/>
    <x v="0"/>
    <x v="9"/>
    <x v="0"/>
    <s v="theater/spaces"/>
    <x v="17"/>
    <x v="2075"/>
    <x v="1"/>
    <x v="38"/>
  </r>
  <r>
    <n v="3000"/>
    <s v="Voices From The Future"/>
    <x v="2998"/>
    <x v="2"/>
    <x v="83"/>
    <x v="0"/>
    <x v="0"/>
    <s v="USD"/>
    <n v="1485885600"/>
    <n v="1484682670"/>
    <x v="0"/>
    <x v="22"/>
    <x v="0"/>
    <s v="theater/spaces"/>
    <x v="8"/>
    <x v="368"/>
    <x v="1"/>
    <x v="38"/>
  </r>
  <r>
    <n v="3001"/>
    <s v="New Comedy Venue and Training Facility"/>
    <x v="2999"/>
    <x v="384"/>
    <x v="1995"/>
    <x v="0"/>
    <x v="0"/>
    <s v="USD"/>
    <n v="1468445382"/>
    <n v="1465853382"/>
    <x v="0"/>
    <x v="489"/>
    <x v="0"/>
    <s v="theater/spaces"/>
    <x v="355"/>
    <x v="2076"/>
    <x v="1"/>
    <x v="38"/>
  </r>
  <r>
    <n v="3002"/>
    <s v="Help Fund the &quot;Back Room&quot; Arts Space at Jimmy's No 43!"/>
    <x v="3000"/>
    <x v="39"/>
    <x v="1996"/>
    <x v="0"/>
    <x v="0"/>
    <s v="USD"/>
    <n v="1356552252"/>
    <n v="1353960252"/>
    <x v="0"/>
    <x v="201"/>
    <x v="0"/>
    <s v="theater/spaces"/>
    <x v="15"/>
    <x v="2077"/>
    <x v="1"/>
    <x v="38"/>
  </r>
  <r>
    <n v="3003"/>
    <s v="Outskirts Theatre Co. Finds a Home!"/>
    <x v="3001"/>
    <x v="9"/>
    <x v="1891"/>
    <x v="0"/>
    <x v="0"/>
    <s v="USD"/>
    <n v="1456811940"/>
    <n v="1454098976"/>
    <x v="0"/>
    <x v="57"/>
    <x v="0"/>
    <s v="theater/spaces"/>
    <x v="7"/>
    <x v="2078"/>
    <x v="1"/>
    <x v="38"/>
  </r>
  <r>
    <n v="3004"/>
    <s v="Save the Agawam Cinemas"/>
    <x v="3002"/>
    <x v="79"/>
    <x v="1997"/>
    <x v="0"/>
    <x v="0"/>
    <s v="USD"/>
    <n v="1416089324"/>
    <n v="1413493724"/>
    <x v="0"/>
    <x v="490"/>
    <x v="0"/>
    <s v="theater/spaces"/>
    <x v="40"/>
    <x v="2079"/>
    <x v="1"/>
    <x v="38"/>
  </r>
  <r>
    <n v="3005"/>
    <s v="Pangea House Revitalization Project"/>
    <x v="3003"/>
    <x v="385"/>
    <x v="1998"/>
    <x v="0"/>
    <x v="0"/>
    <s v="USD"/>
    <n v="1412611905"/>
    <n v="1410019905"/>
    <x v="0"/>
    <x v="115"/>
    <x v="0"/>
    <s v="theater/spaces"/>
    <x v="28"/>
    <x v="2080"/>
    <x v="1"/>
    <x v="38"/>
  </r>
  <r>
    <n v="3006"/>
    <s v="ONTARIO STREET THEATRE in Port Hope."/>
    <x v="3004"/>
    <x v="6"/>
    <x v="1999"/>
    <x v="0"/>
    <x v="5"/>
    <s v="CAD"/>
    <n v="1418580591"/>
    <n v="1415988591"/>
    <x v="0"/>
    <x v="174"/>
    <x v="0"/>
    <s v="theater/spaces"/>
    <x v="29"/>
    <x v="2081"/>
    <x v="1"/>
    <x v="38"/>
  </r>
  <r>
    <n v="3007"/>
    <s v="Bethlem"/>
    <x v="3005"/>
    <x v="20"/>
    <x v="1144"/>
    <x v="0"/>
    <x v="0"/>
    <s v="USD"/>
    <n v="1429938683"/>
    <n v="1428124283"/>
    <x v="0"/>
    <x v="9"/>
    <x v="0"/>
    <s v="theater/spaces"/>
    <x v="144"/>
    <x v="1205"/>
    <x v="1"/>
    <x v="38"/>
  </r>
  <r>
    <n v="3008"/>
    <s v="Baby It's Cold Outside: Silver Spring Stage HVAC Fund!"/>
    <x v="3006"/>
    <x v="9"/>
    <x v="1891"/>
    <x v="0"/>
    <x v="0"/>
    <s v="USD"/>
    <n v="1453352719"/>
    <n v="1450760719"/>
    <x v="0"/>
    <x v="55"/>
    <x v="0"/>
    <s v="theater/spaces"/>
    <x v="7"/>
    <x v="2082"/>
    <x v="1"/>
    <x v="38"/>
  </r>
  <r>
    <n v="3009"/>
    <s v="Montauk Surf Museum"/>
    <x v="3007"/>
    <x v="31"/>
    <x v="2000"/>
    <x v="0"/>
    <x v="0"/>
    <s v="USD"/>
    <n v="1417012840"/>
    <n v="1414417240"/>
    <x v="0"/>
    <x v="130"/>
    <x v="0"/>
    <s v="theater/spaces"/>
    <x v="28"/>
    <x v="2083"/>
    <x v="1"/>
    <x v="38"/>
  </r>
  <r>
    <n v="3010"/>
    <s v="Put Your Money Where Your Ear Is!"/>
    <x v="3008"/>
    <x v="15"/>
    <x v="23"/>
    <x v="0"/>
    <x v="0"/>
    <s v="USD"/>
    <n v="1424548719"/>
    <n v="1419364719"/>
    <x v="0"/>
    <x v="41"/>
    <x v="0"/>
    <s v="theater/spaces"/>
    <x v="137"/>
    <x v="2084"/>
    <x v="1"/>
    <x v="38"/>
  </r>
  <r>
    <n v="3011"/>
    <s v="Katharsis Teatro en Navidad"/>
    <x v="3009"/>
    <x v="43"/>
    <x v="2001"/>
    <x v="0"/>
    <x v="3"/>
    <s v="EUR"/>
    <n v="1450911540"/>
    <n v="1448536516"/>
    <x v="0"/>
    <x v="20"/>
    <x v="0"/>
    <s v="theater/spaces"/>
    <x v="39"/>
    <x v="2085"/>
    <x v="1"/>
    <x v="38"/>
  </r>
  <r>
    <n v="3012"/>
    <s v="Up-lifting Up-Fit!"/>
    <x v="3010"/>
    <x v="23"/>
    <x v="2002"/>
    <x v="0"/>
    <x v="0"/>
    <s v="USD"/>
    <n v="1423587130"/>
    <n v="1421772730"/>
    <x v="0"/>
    <x v="165"/>
    <x v="0"/>
    <s v="theater/spaces"/>
    <x v="16"/>
    <x v="2086"/>
    <x v="1"/>
    <x v="38"/>
  </r>
  <r>
    <n v="3013"/>
    <s v="Barebones Black Box Theater in Braddock, PA"/>
    <x v="3011"/>
    <x v="3"/>
    <x v="2003"/>
    <x v="0"/>
    <x v="0"/>
    <s v="USD"/>
    <n v="1434917049"/>
    <n v="1432325049"/>
    <x v="0"/>
    <x v="329"/>
    <x v="0"/>
    <s v="theater/spaces"/>
    <x v="96"/>
    <x v="2087"/>
    <x v="1"/>
    <x v="38"/>
  </r>
  <r>
    <n v="3014"/>
    <s v="The North Pole at the Fair - A Christmas Paradise for kids."/>
    <x v="3012"/>
    <x v="31"/>
    <x v="2004"/>
    <x v="0"/>
    <x v="0"/>
    <s v="USD"/>
    <n v="1415163600"/>
    <n v="1412737080"/>
    <x v="0"/>
    <x v="491"/>
    <x v="0"/>
    <s v="theater/spaces"/>
    <x v="40"/>
    <x v="2088"/>
    <x v="1"/>
    <x v="38"/>
  </r>
  <r>
    <n v="3015"/>
    <s v="A Sign for 34 West"/>
    <x v="3013"/>
    <x v="104"/>
    <x v="2005"/>
    <x v="0"/>
    <x v="0"/>
    <s v="USD"/>
    <n v="1402459200"/>
    <n v="1401125238"/>
    <x v="0"/>
    <x v="244"/>
    <x v="0"/>
    <s v="theater/spaces"/>
    <x v="33"/>
    <x v="2089"/>
    <x v="1"/>
    <x v="38"/>
  </r>
  <r>
    <n v="3016"/>
    <s v="Let there be sound! A sound and hearing assistance system"/>
    <x v="3014"/>
    <x v="0"/>
    <x v="2006"/>
    <x v="0"/>
    <x v="0"/>
    <s v="USD"/>
    <n v="1405688952"/>
    <n v="1400504952"/>
    <x v="0"/>
    <x v="17"/>
    <x v="0"/>
    <s v="theater/spaces"/>
    <x v="33"/>
    <x v="2090"/>
    <x v="1"/>
    <x v="38"/>
  </r>
  <r>
    <n v="3017"/>
    <s v="ACT's Spotlight Initiative- Let's Build a Theater!"/>
    <x v="3015"/>
    <x v="29"/>
    <x v="2007"/>
    <x v="0"/>
    <x v="0"/>
    <s v="USD"/>
    <n v="1408566243"/>
    <n v="1405974243"/>
    <x v="0"/>
    <x v="180"/>
    <x v="0"/>
    <s v="theater/spaces"/>
    <x v="6"/>
    <x v="2091"/>
    <x v="1"/>
    <x v="38"/>
  </r>
  <r>
    <n v="3018"/>
    <s v="Why Theatre"/>
    <x v="3016"/>
    <x v="285"/>
    <x v="2008"/>
    <x v="0"/>
    <x v="6"/>
    <s v="EUR"/>
    <n v="1437429600"/>
    <n v="1433747376"/>
    <x v="0"/>
    <x v="14"/>
    <x v="0"/>
    <s v="theater/spaces"/>
    <x v="7"/>
    <x v="2092"/>
    <x v="1"/>
    <x v="38"/>
  </r>
  <r>
    <n v="3019"/>
    <s v="Small town theatre, the Gibson Theatre goes Digital"/>
    <x v="3017"/>
    <x v="36"/>
    <x v="2009"/>
    <x v="0"/>
    <x v="0"/>
    <s v="USD"/>
    <n v="1401159600"/>
    <n v="1398801620"/>
    <x v="0"/>
    <x v="334"/>
    <x v="0"/>
    <s v="theater/spaces"/>
    <x v="10"/>
    <x v="2093"/>
    <x v="1"/>
    <x v="38"/>
  </r>
  <r>
    <n v="3020"/>
    <s v="Prime Stage Theater Studio Upgrades!"/>
    <x v="3018"/>
    <x v="39"/>
    <x v="2010"/>
    <x v="0"/>
    <x v="0"/>
    <s v="USD"/>
    <n v="1439583533"/>
    <n v="1434399533"/>
    <x v="0"/>
    <x v="209"/>
    <x v="0"/>
    <s v="theater/spaces"/>
    <x v="7"/>
    <x v="2094"/>
    <x v="1"/>
    <x v="38"/>
  </r>
  <r>
    <n v="3021"/>
    <s v="BEEP! BEEP! 2ND STORY IS ON THE MOVE!"/>
    <x v="3019"/>
    <x v="37"/>
    <x v="2011"/>
    <x v="0"/>
    <x v="0"/>
    <s v="USD"/>
    <n v="1479794340"/>
    <n v="1476715869"/>
    <x v="0"/>
    <x v="273"/>
    <x v="0"/>
    <s v="theater/spaces"/>
    <x v="31"/>
    <x v="901"/>
    <x v="1"/>
    <x v="38"/>
  </r>
  <r>
    <n v="3022"/>
    <s v="A Performing Arts Complex in Central Square, Cambridge"/>
    <x v="3020"/>
    <x v="3"/>
    <x v="2012"/>
    <x v="0"/>
    <x v="0"/>
    <s v="USD"/>
    <n v="1472338409"/>
    <n v="1468450409"/>
    <x v="0"/>
    <x v="95"/>
    <x v="0"/>
    <s v="theater/spaces"/>
    <x v="7"/>
    <x v="2095"/>
    <x v="1"/>
    <x v="38"/>
  </r>
  <r>
    <n v="3023"/>
    <s v="The Night Watch"/>
    <x v="3021"/>
    <x v="176"/>
    <x v="2013"/>
    <x v="0"/>
    <x v="1"/>
    <s v="GBP"/>
    <n v="1434039186"/>
    <n v="1430151186"/>
    <x v="0"/>
    <x v="79"/>
    <x v="0"/>
    <s v="theater/spaces"/>
    <x v="33"/>
    <x v="2096"/>
    <x v="1"/>
    <x v="38"/>
  </r>
  <r>
    <n v="3024"/>
    <s v="Build a New Home for Improv Comedy in Pittsburgh"/>
    <x v="3022"/>
    <x v="10"/>
    <x v="2014"/>
    <x v="0"/>
    <x v="0"/>
    <s v="USD"/>
    <n v="1349567475"/>
    <n v="1346975475"/>
    <x v="0"/>
    <x v="0"/>
    <x v="0"/>
    <s v="theater/spaces"/>
    <x v="351"/>
    <x v="2097"/>
    <x v="1"/>
    <x v="38"/>
  </r>
  <r>
    <n v="3025"/>
    <s v="The Other Room â€“ Cardiffâ€™s First Pub Theatre"/>
    <x v="3023"/>
    <x v="30"/>
    <x v="2015"/>
    <x v="0"/>
    <x v="1"/>
    <s v="GBP"/>
    <n v="1401465600"/>
    <n v="1399032813"/>
    <x v="0"/>
    <x v="108"/>
    <x v="0"/>
    <s v="theater/spaces"/>
    <x v="120"/>
    <x v="2098"/>
    <x v="1"/>
    <x v="38"/>
  </r>
  <r>
    <n v="3026"/>
    <s v="The Bohemian Balcony - A Creative Space For All"/>
    <x v="3024"/>
    <x v="42"/>
    <x v="2016"/>
    <x v="0"/>
    <x v="1"/>
    <s v="GBP"/>
    <n v="1488538892"/>
    <n v="1487329292"/>
    <x v="0"/>
    <x v="20"/>
    <x v="0"/>
    <s v="theater/spaces"/>
    <x v="1"/>
    <x v="1769"/>
    <x v="1"/>
    <x v="38"/>
  </r>
  <r>
    <n v="3027"/>
    <s v="Help ReNew the Rainbow Stage (&amp; office) for Future Stars"/>
    <x v="3025"/>
    <x v="79"/>
    <x v="2017"/>
    <x v="0"/>
    <x v="0"/>
    <s v="USD"/>
    <n v="1426866851"/>
    <n v="1424278451"/>
    <x v="0"/>
    <x v="492"/>
    <x v="0"/>
    <s v="theater/spaces"/>
    <x v="26"/>
    <x v="2099"/>
    <x v="1"/>
    <x v="38"/>
  </r>
  <r>
    <n v="3028"/>
    <s v="A Home for Vegas Theatre Hub"/>
    <x v="3026"/>
    <x v="10"/>
    <x v="2018"/>
    <x v="0"/>
    <x v="0"/>
    <s v="USD"/>
    <n v="1471242025"/>
    <n v="1468650025"/>
    <x v="0"/>
    <x v="221"/>
    <x v="0"/>
    <s v="theater/spaces"/>
    <x v="239"/>
    <x v="2100"/>
    <x v="1"/>
    <x v="38"/>
  </r>
  <r>
    <n v="3029"/>
    <s v="Ground Floor Theatre"/>
    <x v="3027"/>
    <x v="11"/>
    <x v="2019"/>
    <x v="0"/>
    <x v="0"/>
    <s v="USD"/>
    <n v="1416285300"/>
    <n v="1413824447"/>
    <x v="0"/>
    <x v="493"/>
    <x v="0"/>
    <s v="theater/spaces"/>
    <x v="5"/>
    <x v="2101"/>
    <x v="1"/>
    <x v="38"/>
  </r>
  <r>
    <n v="3030"/>
    <s v="Guilford Center Stage Lights Up"/>
    <x v="3028"/>
    <x v="257"/>
    <x v="122"/>
    <x v="0"/>
    <x v="0"/>
    <s v="USD"/>
    <n v="1442426171"/>
    <n v="1439834171"/>
    <x v="0"/>
    <x v="14"/>
    <x v="0"/>
    <s v="theater/spaces"/>
    <x v="13"/>
    <x v="2102"/>
    <x v="1"/>
    <x v="38"/>
  </r>
  <r>
    <n v="3031"/>
    <s v="Blue Thyme Nights"/>
    <x v="3029"/>
    <x v="15"/>
    <x v="646"/>
    <x v="0"/>
    <x v="0"/>
    <s v="USD"/>
    <n v="1476479447"/>
    <n v="1471295447"/>
    <x v="0"/>
    <x v="60"/>
    <x v="0"/>
    <s v="theater/spaces"/>
    <x v="8"/>
    <x v="246"/>
    <x v="1"/>
    <x v="38"/>
  </r>
  <r>
    <n v="3032"/>
    <s v="Silent Valley : A Haunting"/>
    <x v="3030"/>
    <x v="28"/>
    <x v="2020"/>
    <x v="0"/>
    <x v="0"/>
    <s v="USD"/>
    <n v="1441933459"/>
    <n v="1439341459"/>
    <x v="0"/>
    <x v="20"/>
    <x v="0"/>
    <s v="theater/spaces"/>
    <x v="37"/>
    <x v="1302"/>
    <x v="1"/>
    <x v="38"/>
  </r>
  <r>
    <n v="3033"/>
    <s v="Stagelights Studio by Pam Kinter, Greensboro"/>
    <x v="3031"/>
    <x v="9"/>
    <x v="2021"/>
    <x v="0"/>
    <x v="0"/>
    <s v="USD"/>
    <n v="1471487925"/>
    <n v="1468895925"/>
    <x v="0"/>
    <x v="23"/>
    <x v="0"/>
    <s v="theater/spaces"/>
    <x v="92"/>
    <x v="2103"/>
    <x v="1"/>
    <x v="38"/>
  </r>
  <r>
    <n v="3034"/>
    <s v="Save Our Butts The Seat-quel"/>
    <x v="3032"/>
    <x v="57"/>
    <x v="2022"/>
    <x v="0"/>
    <x v="0"/>
    <s v="USD"/>
    <n v="1477972740"/>
    <n v="1475326255"/>
    <x v="0"/>
    <x v="494"/>
    <x v="0"/>
    <s v="theater/spaces"/>
    <x v="40"/>
    <x v="2104"/>
    <x v="1"/>
    <x v="38"/>
  </r>
  <r>
    <n v="3035"/>
    <s v="The Coalition Theater"/>
    <x v="3033"/>
    <x v="31"/>
    <x v="2023"/>
    <x v="0"/>
    <x v="0"/>
    <s v="USD"/>
    <n v="1367674009"/>
    <n v="1365082009"/>
    <x v="0"/>
    <x v="495"/>
    <x v="0"/>
    <s v="theater/spaces"/>
    <x v="15"/>
    <x v="2105"/>
    <x v="1"/>
    <x v="38"/>
  </r>
  <r>
    <n v="3036"/>
    <s v="Save the Studio!"/>
    <x v="3034"/>
    <x v="31"/>
    <x v="2024"/>
    <x v="0"/>
    <x v="0"/>
    <s v="USD"/>
    <n v="1376654340"/>
    <n v="1373568644"/>
    <x v="0"/>
    <x v="313"/>
    <x v="0"/>
    <s v="theater/spaces"/>
    <x v="37"/>
    <x v="2106"/>
    <x v="1"/>
    <x v="38"/>
  </r>
  <r>
    <n v="3037"/>
    <s v="Help SHE&amp;HER PRODUCTIONS raise money for our new space in the West Bottoms!!"/>
    <x v="3035"/>
    <x v="2"/>
    <x v="1761"/>
    <x v="0"/>
    <x v="0"/>
    <s v="USD"/>
    <n v="1285995540"/>
    <n v="1279574773"/>
    <x v="0"/>
    <x v="58"/>
    <x v="0"/>
    <s v="theater/spaces"/>
    <x v="182"/>
    <x v="2107"/>
    <x v="1"/>
    <x v="38"/>
  </r>
  <r>
    <n v="3038"/>
    <s v="Overtime Theater Spruce Up"/>
    <x v="3036"/>
    <x v="28"/>
    <x v="2025"/>
    <x v="0"/>
    <x v="0"/>
    <s v="USD"/>
    <n v="1457071397"/>
    <n v="1451887397"/>
    <x v="0"/>
    <x v="74"/>
    <x v="0"/>
    <s v="theater/spaces"/>
    <x v="7"/>
    <x v="2108"/>
    <x v="1"/>
    <x v="38"/>
  </r>
  <r>
    <n v="3039"/>
    <s v="Shelter the Schmee"/>
    <x v="3037"/>
    <x v="22"/>
    <x v="2026"/>
    <x v="0"/>
    <x v="0"/>
    <s v="USD"/>
    <n v="1388303940"/>
    <n v="1386011038"/>
    <x v="0"/>
    <x v="163"/>
    <x v="0"/>
    <s v="theater/spaces"/>
    <x v="15"/>
    <x v="2109"/>
    <x v="1"/>
    <x v="38"/>
  </r>
  <r>
    <n v="3040"/>
    <s v="Jayhawk Makeover"/>
    <x v="3038"/>
    <x v="9"/>
    <x v="2027"/>
    <x v="0"/>
    <x v="0"/>
    <s v="USD"/>
    <n v="1435359600"/>
    <n v="1434999621"/>
    <x v="0"/>
    <x v="288"/>
    <x v="0"/>
    <s v="theater/spaces"/>
    <x v="29"/>
    <x v="2110"/>
    <x v="1"/>
    <x v="38"/>
  </r>
  <r>
    <n v="3041"/>
    <s v="Lend a Hand in Our Home"/>
    <x v="3039"/>
    <x v="386"/>
    <x v="2028"/>
    <x v="0"/>
    <x v="0"/>
    <s v="USD"/>
    <n v="1453323048"/>
    <n v="1450731048"/>
    <x v="0"/>
    <x v="195"/>
    <x v="0"/>
    <s v="theater/spaces"/>
    <x v="5"/>
    <x v="2111"/>
    <x v="1"/>
    <x v="38"/>
  </r>
  <r>
    <n v="3042"/>
    <s v="HOPE MILL THEATRE - CHAIR FUND"/>
    <x v="3040"/>
    <x v="15"/>
    <x v="1151"/>
    <x v="0"/>
    <x v="1"/>
    <s v="GBP"/>
    <n v="1444149047"/>
    <n v="1441557047"/>
    <x v="0"/>
    <x v="77"/>
    <x v="0"/>
    <s v="theater/spaces"/>
    <x v="30"/>
    <x v="2112"/>
    <x v="1"/>
    <x v="38"/>
  </r>
  <r>
    <n v="3043"/>
    <s v="Like This Post (The Post at 750)"/>
    <x v="3041"/>
    <x v="36"/>
    <x v="2029"/>
    <x v="0"/>
    <x v="5"/>
    <s v="CAD"/>
    <n v="1429152600"/>
    <n v="1426815699"/>
    <x v="0"/>
    <x v="130"/>
    <x v="0"/>
    <s v="theater/spaces"/>
    <x v="5"/>
    <x v="2113"/>
    <x v="1"/>
    <x v="38"/>
  </r>
  <r>
    <n v="3044"/>
    <s v="Minnsky's Theater- A Vaudeville Circus Experiment"/>
    <x v="3042"/>
    <x v="14"/>
    <x v="2030"/>
    <x v="0"/>
    <x v="0"/>
    <s v="USD"/>
    <n v="1454433998"/>
    <n v="1453137998"/>
    <x v="0"/>
    <x v="239"/>
    <x v="0"/>
    <s v="theater/spaces"/>
    <x v="15"/>
    <x v="2114"/>
    <x v="1"/>
    <x v="38"/>
  </r>
  <r>
    <n v="3045"/>
    <s v="Colorado ACTS Black Box Painting"/>
    <x v="3043"/>
    <x v="23"/>
    <x v="2031"/>
    <x v="0"/>
    <x v="0"/>
    <s v="USD"/>
    <n v="1408679055"/>
    <n v="1406087055"/>
    <x v="0"/>
    <x v="31"/>
    <x v="0"/>
    <s v="theater/spaces"/>
    <x v="18"/>
    <x v="2115"/>
    <x v="1"/>
    <x v="38"/>
  </r>
  <r>
    <n v="3046"/>
    <s v="improvMANIA Improv Comedy Theater - Chandler, Arizona"/>
    <x v="3044"/>
    <x v="278"/>
    <x v="2032"/>
    <x v="0"/>
    <x v="0"/>
    <s v="USD"/>
    <n v="1410324720"/>
    <n v="1407784586"/>
    <x v="0"/>
    <x v="6"/>
    <x v="0"/>
    <s v="theater/spaces"/>
    <x v="87"/>
    <x v="2116"/>
    <x v="1"/>
    <x v="38"/>
  </r>
  <r>
    <n v="3047"/>
    <s v="Acting V Senior Showcase"/>
    <x v="3045"/>
    <x v="2"/>
    <x v="2033"/>
    <x v="0"/>
    <x v="0"/>
    <s v="USD"/>
    <n v="1461762960"/>
    <n v="1457999054"/>
    <x v="0"/>
    <x v="9"/>
    <x v="0"/>
    <s v="theater/spaces"/>
    <x v="328"/>
    <x v="2117"/>
    <x v="1"/>
    <x v="38"/>
  </r>
  <r>
    <n v="3048"/>
    <s v="December Match Campaign"/>
    <x v="3046"/>
    <x v="10"/>
    <x v="2034"/>
    <x v="0"/>
    <x v="0"/>
    <s v="USD"/>
    <n v="1420060920"/>
    <n v="1417556262"/>
    <x v="0"/>
    <x v="5"/>
    <x v="0"/>
    <s v="theater/spaces"/>
    <x v="183"/>
    <x v="2118"/>
    <x v="1"/>
    <x v="38"/>
  </r>
  <r>
    <n v="3049"/>
    <s v="Pickerington Community Theatre's Set Capabilities Expansion"/>
    <x v="3047"/>
    <x v="192"/>
    <x v="417"/>
    <x v="0"/>
    <x v="0"/>
    <s v="USD"/>
    <n v="1434241255"/>
    <n v="1431649255"/>
    <x v="0"/>
    <x v="241"/>
    <x v="0"/>
    <s v="theater/spaces"/>
    <x v="13"/>
    <x v="1793"/>
    <x v="1"/>
    <x v="38"/>
  </r>
  <r>
    <n v="3050"/>
    <s v="The Black Pearl Consuite at CoreCon VIII: On Ancient Seas"/>
    <x v="3048"/>
    <x v="20"/>
    <x v="69"/>
    <x v="0"/>
    <x v="0"/>
    <s v="USD"/>
    <n v="1462420960"/>
    <n v="1459828960"/>
    <x v="0"/>
    <x v="82"/>
    <x v="0"/>
    <s v="theater/spaces"/>
    <x v="6"/>
    <x v="2119"/>
    <x v="1"/>
    <x v="38"/>
  </r>
  <r>
    <n v="3051"/>
    <s v="Jon Udry's ABC Tour"/>
    <x v="3049"/>
    <x v="8"/>
    <x v="2035"/>
    <x v="2"/>
    <x v="1"/>
    <s v="GBP"/>
    <n v="1486547945"/>
    <n v="1483955945"/>
    <x v="1"/>
    <x v="2"/>
    <x v="1"/>
    <s v="theater/spaces"/>
    <x v="148"/>
    <x v="2120"/>
    <x v="1"/>
    <x v="38"/>
  </r>
  <r>
    <n v="3052"/>
    <s v="Funding for a new theater facility in Walker Minnesota"/>
    <x v="3050"/>
    <x v="63"/>
    <x v="735"/>
    <x v="2"/>
    <x v="0"/>
    <s v="USD"/>
    <n v="1432828740"/>
    <n v="1430237094"/>
    <x v="0"/>
    <x v="84"/>
    <x v="1"/>
    <s v="theater/spaces"/>
    <x v="50"/>
    <x v="822"/>
    <x v="1"/>
    <x v="38"/>
  </r>
  <r>
    <n v="3053"/>
    <s v="Showroom"/>
    <x v="3051"/>
    <x v="3"/>
    <x v="130"/>
    <x v="2"/>
    <x v="0"/>
    <s v="USD"/>
    <n v="1412222340"/>
    <n v="1407781013"/>
    <x v="0"/>
    <x v="83"/>
    <x v="1"/>
    <s v="theater/spaces"/>
    <x v="50"/>
    <x v="140"/>
    <x v="1"/>
    <x v="38"/>
  </r>
  <r>
    <n v="3054"/>
    <s v="Shady Slaughters Productions Haunted attraction"/>
    <x v="3052"/>
    <x v="43"/>
    <x v="117"/>
    <x v="2"/>
    <x v="0"/>
    <s v="USD"/>
    <n v="1425258240"/>
    <n v="1422043154"/>
    <x v="0"/>
    <x v="78"/>
    <x v="1"/>
    <s v="theater/spaces"/>
    <x v="50"/>
    <x v="121"/>
    <x v="1"/>
    <x v="38"/>
  </r>
  <r>
    <n v="3055"/>
    <s v="Bungers surfing Museum"/>
    <x v="3053"/>
    <x v="22"/>
    <x v="116"/>
    <x v="2"/>
    <x v="0"/>
    <s v="USD"/>
    <n v="1420844390"/>
    <n v="1415660390"/>
    <x v="0"/>
    <x v="29"/>
    <x v="1"/>
    <s v="theater/spaces"/>
    <x v="50"/>
    <x v="120"/>
    <x v="1"/>
    <x v="38"/>
  </r>
  <r>
    <n v="3056"/>
    <s v="Palace Flophouse Theater"/>
    <x v="3054"/>
    <x v="31"/>
    <x v="117"/>
    <x v="2"/>
    <x v="0"/>
    <s v="USD"/>
    <n v="1412003784"/>
    <n v="1406819784"/>
    <x v="0"/>
    <x v="78"/>
    <x v="1"/>
    <s v="theater/spaces"/>
    <x v="50"/>
    <x v="121"/>
    <x v="1"/>
    <x v="38"/>
  </r>
  <r>
    <n v="3057"/>
    <s v="1 World Educational Theme Parks"/>
    <x v="3055"/>
    <x v="63"/>
    <x v="117"/>
    <x v="2"/>
    <x v="1"/>
    <s v="GBP"/>
    <n v="1459694211"/>
    <n v="1457105811"/>
    <x v="0"/>
    <x v="78"/>
    <x v="1"/>
    <s v="theater/spaces"/>
    <x v="50"/>
    <x v="121"/>
    <x v="1"/>
    <x v="38"/>
  </r>
  <r>
    <n v="3058"/>
    <s v="OPEN THE OLD &quot;RIGON&quot; THEATER"/>
    <x v="3056"/>
    <x v="102"/>
    <x v="158"/>
    <x v="2"/>
    <x v="13"/>
    <s v="EUR"/>
    <n v="1463734740"/>
    <n v="1459414740"/>
    <x v="0"/>
    <x v="83"/>
    <x v="1"/>
    <s v="theater/spaces"/>
    <x v="50"/>
    <x v="120"/>
    <x v="1"/>
    <x v="38"/>
  </r>
  <r>
    <n v="3059"/>
    <s v="Let There Be Light! (and you get to name a ghost too!)"/>
    <x v="3057"/>
    <x v="36"/>
    <x v="2036"/>
    <x v="2"/>
    <x v="0"/>
    <s v="USD"/>
    <n v="1407536846"/>
    <n v="1404944846"/>
    <x v="0"/>
    <x v="202"/>
    <x v="1"/>
    <s v="theater/spaces"/>
    <x v="56"/>
    <x v="2121"/>
    <x v="1"/>
    <x v="38"/>
  </r>
  <r>
    <n v="3060"/>
    <s v="Save the Roxy Theatre in Bremerton WA"/>
    <x v="3058"/>
    <x v="135"/>
    <x v="400"/>
    <x v="2"/>
    <x v="0"/>
    <s v="USD"/>
    <n v="1443422134"/>
    <n v="1440830134"/>
    <x v="0"/>
    <x v="79"/>
    <x v="1"/>
    <s v="theater/spaces"/>
    <x v="50"/>
    <x v="1727"/>
    <x v="1"/>
    <x v="38"/>
  </r>
  <r>
    <n v="3061"/>
    <s v="Help Save Parkway Cinemas!"/>
    <x v="3059"/>
    <x v="80"/>
    <x v="117"/>
    <x v="2"/>
    <x v="0"/>
    <s v="USD"/>
    <n v="1407955748"/>
    <n v="1405363748"/>
    <x v="0"/>
    <x v="78"/>
    <x v="1"/>
    <s v="theater/spaces"/>
    <x v="50"/>
    <x v="121"/>
    <x v="1"/>
    <x v="38"/>
  </r>
  <r>
    <n v="3062"/>
    <s v="The Comedy Catch Relocation to the Choo Choo"/>
    <x v="3060"/>
    <x v="3"/>
    <x v="2037"/>
    <x v="2"/>
    <x v="0"/>
    <s v="USD"/>
    <n v="1443636000"/>
    <n v="1441111892"/>
    <x v="0"/>
    <x v="85"/>
    <x v="1"/>
    <s v="theater/spaces"/>
    <x v="356"/>
    <x v="2122"/>
    <x v="1"/>
    <x v="38"/>
  </r>
  <r>
    <n v="3063"/>
    <s v="Spec Haus"/>
    <x v="3061"/>
    <x v="9"/>
    <x v="2038"/>
    <x v="2"/>
    <x v="0"/>
    <s v="USD"/>
    <n v="1477174138"/>
    <n v="1474150138"/>
    <x v="0"/>
    <x v="23"/>
    <x v="1"/>
    <s v="theater/spaces"/>
    <x v="68"/>
    <x v="2123"/>
    <x v="1"/>
    <x v="38"/>
  </r>
  <r>
    <n v="3064"/>
    <s v="Kickstart the Crossroads Community"/>
    <x v="3062"/>
    <x v="96"/>
    <x v="2039"/>
    <x v="2"/>
    <x v="0"/>
    <s v="USD"/>
    <n v="1448175540"/>
    <n v="1445483246"/>
    <x v="0"/>
    <x v="250"/>
    <x v="1"/>
    <s v="theater/spaces"/>
    <x v="57"/>
    <x v="2124"/>
    <x v="1"/>
    <x v="38"/>
  </r>
  <r>
    <n v="3065"/>
    <s v="The Castle Project"/>
    <x v="3063"/>
    <x v="31"/>
    <x v="115"/>
    <x v="2"/>
    <x v="0"/>
    <s v="USD"/>
    <n v="1406683172"/>
    <n v="1404523172"/>
    <x v="0"/>
    <x v="84"/>
    <x v="1"/>
    <s v="theater/spaces"/>
    <x v="50"/>
    <x v="144"/>
    <x v="1"/>
    <x v="38"/>
  </r>
  <r>
    <n v="3066"/>
    <s v="Gold Coast Wake Park"/>
    <x v="3064"/>
    <x v="90"/>
    <x v="2040"/>
    <x v="2"/>
    <x v="2"/>
    <s v="AUD"/>
    <n v="1468128537"/>
    <n v="1465536537"/>
    <x v="0"/>
    <x v="41"/>
    <x v="1"/>
    <s v="theater/spaces"/>
    <x v="81"/>
    <x v="2125"/>
    <x v="1"/>
    <x v="38"/>
  </r>
  <r>
    <n v="3067"/>
    <s v="Fabulous Foyer - where? At the Court Theatre in Christchurch"/>
    <x v="3065"/>
    <x v="6"/>
    <x v="148"/>
    <x v="2"/>
    <x v="4"/>
    <s v="NZD"/>
    <n v="1441837879"/>
    <n v="1439245879"/>
    <x v="0"/>
    <x v="29"/>
    <x v="1"/>
    <s v="theater/spaces"/>
    <x v="56"/>
    <x v="438"/>
    <x v="1"/>
    <x v="38"/>
  </r>
  <r>
    <n v="3068"/>
    <s v="Theaters in the Loop - Hearing Loop Installation Project"/>
    <x v="3066"/>
    <x v="65"/>
    <x v="442"/>
    <x v="2"/>
    <x v="0"/>
    <s v="USD"/>
    <n v="1445013352"/>
    <n v="1442421352"/>
    <x v="0"/>
    <x v="84"/>
    <x v="1"/>
    <s v="theater/spaces"/>
    <x v="50"/>
    <x v="2126"/>
    <x v="1"/>
    <x v="38"/>
  </r>
  <r>
    <n v="3069"/>
    <s v="&quot;Seven Zero Eight STL&quot; Burlesque, Restaurant, Pub and More!"/>
    <x v="3067"/>
    <x v="28"/>
    <x v="385"/>
    <x v="2"/>
    <x v="0"/>
    <s v="USD"/>
    <n v="1418587234"/>
    <n v="1415995234"/>
    <x v="0"/>
    <x v="63"/>
    <x v="1"/>
    <s v="theater/spaces"/>
    <x v="51"/>
    <x v="2127"/>
    <x v="1"/>
    <x v="38"/>
  </r>
  <r>
    <n v="3070"/>
    <s v="Purpose Built Liverpool Comedy Club, Restaurant &amp; Bar"/>
    <x v="3068"/>
    <x v="3"/>
    <x v="2041"/>
    <x v="2"/>
    <x v="1"/>
    <s v="GBP"/>
    <n v="1481132169"/>
    <n v="1479317769"/>
    <x v="0"/>
    <x v="38"/>
    <x v="1"/>
    <s v="theater/spaces"/>
    <x v="56"/>
    <x v="2128"/>
    <x v="1"/>
    <x v="38"/>
  </r>
  <r>
    <n v="3071"/>
    <s v="The Echo Theatre 2015"/>
    <x v="3069"/>
    <x v="14"/>
    <x v="2042"/>
    <x v="2"/>
    <x v="0"/>
    <s v="USD"/>
    <n v="1429595940"/>
    <n v="1428082481"/>
    <x v="0"/>
    <x v="27"/>
    <x v="1"/>
    <s v="theater/spaces"/>
    <x v="64"/>
    <x v="2129"/>
    <x v="1"/>
    <x v="38"/>
  </r>
  <r>
    <n v="3072"/>
    <s v="Crosswalk Theatre - Starting Capital"/>
    <x v="3070"/>
    <x v="14"/>
    <x v="369"/>
    <x v="2"/>
    <x v="0"/>
    <s v="USD"/>
    <n v="1477791960"/>
    <n v="1476549262"/>
    <x v="0"/>
    <x v="84"/>
    <x v="1"/>
    <s v="theater/spaces"/>
    <x v="50"/>
    <x v="120"/>
    <x v="1"/>
    <x v="38"/>
  </r>
  <r>
    <n v="3073"/>
    <s v="Performing and Visual Arts Center, Rochester, NY"/>
    <x v="3071"/>
    <x v="387"/>
    <x v="2043"/>
    <x v="2"/>
    <x v="0"/>
    <s v="USD"/>
    <n v="1434309540"/>
    <n v="1429287900"/>
    <x v="0"/>
    <x v="63"/>
    <x v="1"/>
    <s v="theater/spaces"/>
    <x v="50"/>
    <x v="2130"/>
    <x v="1"/>
    <x v="38"/>
  </r>
  <r>
    <n v="3074"/>
    <s v="ThÃ©Ã¢tre d'automates &quot;culture de vie&quot;"/>
    <x v="3072"/>
    <x v="31"/>
    <x v="1178"/>
    <x v="2"/>
    <x v="6"/>
    <s v="EUR"/>
    <n v="1457617359"/>
    <n v="1455025359"/>
    <x v="0"/>
    <x v="83"/>
    <x v="1"/>
    <s v="theater/spaces"/>
    <x v="50"/>
    <x v="2131"/>
    <x v="1"/>
    <x v="38"/>
  </r>
  <r>
    <n v="3075"/>
    <s v="The Little MAGIC Theatre"/>
    <x v="3073"/>
    <x v="36"/>
    <x v="2044"/>
    <x v="2"/>
    <x v="0"/>
    <s v="USD"/>
    <n v="1471573640"/>
    <n v="1467253640"/>
    <x v="0"/>
    <x v="9"/>
    <x v="1"/>
    <s v="theater/spaces"/>
    <x v="114"/>
    <x v="2132"/>
    <x v="1"/>
    <x v="38"/>
  </r>
  <r>
    <n v="3076"/>
    <s v="10,000 Hours"/>
    <x v="3074"/>
    <x v="3"/>
    <x v="84"/>
    <x v="2"/>
    <x v="0"/>
    <s v="USD"/>
    <n v="1444405123"/>
    <n v="1439221123"/>
    <x v="0"/>
    <x v="133"/>
    <x v="1"/>
    <s v="theater/spaces"/>
    <x v="77"/>
    <x v="2133"/>
    <x v="1"/>
    <x v="38"/>
  </r>
  <r>
    <n v="3077"/>
    <s v="Brothers in Arms Building Better Lives Workshop For Men"/>
    <x v="3075"/>
    <x v="29"/>
    <x v="522"/>
    <x v="2"/>
    <x v="5"/>
    <s v="CAD"/>
    <n v="1488495478"/>
    <n v="1485903478"/>
    <x v="0"/>
    <x v="84"/>
    <x v="1"/>
    <s v="theater/spaces"/>
    <x v="50"/>
    <x v="1780"/>
    <x v="1"/>
    <x v="38"/>
  </r>
  <r>
    <n v="3078"/>
    <s v="Make The Historic Dungeness Schoolhouse Stage ADA Accessible"/>
    <x v="3076"/>
    <x v="127"/>
    <x v="1840"/>
    <x v="2"/>
    <x v="0"/>
    <s v="USD"/>
    <n v="1424920795"/>
    <n v="1422328795"/>
    <x v="0"/>
    <x v="83"/>
    <x v="1"/>
    <s v="theater/spaces"/>
    <x v="50"/>
    <x v="1902"/>
    <x v="1"/>
    <x v="38"/>
  </r>
  <r>
    <n v="3079"/>
    <s v="Join us in creating a new Hell on Earth!"/>
    <x v="3077"/>
    <x v="388"/>
    <x v="2045"/>
    <x v="2"/>
    <x v="0"/>
    <s v="USD"/>
    <n v="1427040435"/>
    <n v="1424452035"/>
    <x v="0"/>
    <x v="74"/>
    <x v="1"/>
    <s v="theater/spaces"/>
    <x v="60"/>
    <x v="2134"/>
    <x v="1"/>
    <x v="38"/>
  </r>
  <r>
    <n v="3080"/>
    <s v="Global Community Theater One."/>
    <x v="3078"/>
    <x v="71"/>
    <x v="308"/>
    <x v="2"/>
    <x v="0"/>
    <s v="USD"/>
    <n v="1419644444"/>
    <n v="1414456844"/>
    <x v="0"/>
    <x v="63"/>
    <x v="1"/>
    <s v="theater/spaces"/>
    <x v="50"/>
    <x v="2135"/>
    <x v="1"/>
    <x v="38"/>
  </r>
  <r>
    <n v="3081"/>
    <s v="Help! World Tour ~ A Theatrical Revival of Hope"/>
    <x v="3079"/>
    <x v="80"/>
    <x v="2046"/>
    <x v="2"/>
    <x v="0"/>
    <s v="USD"/>
    <n v="1442722891"/>
    <n v="1440130891"/>
    <x v="0"/>
    <x v="81"/>
    <x v="1"/>
    <s v="theater/spaces"/>
    <x v="50"/>
    <x v="2136"/>
    <x v="1"/>
    <x v="38"/>
  </r>
  <r>
    <n v="3082"/>
    <s v="Magical Workshop, Magic/Hobby Store"/>
    <x v="3080"/>
    <x v="7"/>
    <x v="117"/>
    <x v="2"/>
    <x v="0"/>
    <s v="USD"/>
    <n v="1447628946"/>
    <n v="1445033346"/>
    <x v="0"/>
    <x v="78"/>
    <x v="1"/>
    <s v="theater/spaces"/>
    <x v="50"/>
    <x v="121"/>
    <x v="1"/>
    <x v="38"/>
  </r>
  <r>
    <n v="3083"/>
    <s v="Crystal City Haunted Undergound"/>
    <x v="3081"/>
    <x v="22"/>
    <x v="443"/>
    <x v="2"/>
    <x v="0"/>
    <s v="USD"/>
    <n v="1409547600"/>
    <n v="1406986278"/>
    <x v="0"/>
    <x v="83"/>
    <x v="1"/>
    <s v="theater/spaces"/>
    <x v="50"/>
    <x v="791"/>
    <x v="1"/>
    <x v="38"/>
  </r>
  <r>
    <n v="3084"/>
    <s v="URGENT: Help Us Replace Our Ramp!"/>
    <x v="3082"/>
    <x v="389"/>
    <x v="2047"/>
    <x v="2"/>
    <x v="0"/>
    <s v="USD"/>
    <n v="1430851680"/>
    <n v="1428340931"/>
    <x v="0"/>
    <x v="79"/>
    <x v="1"/>
    <s v="theater/spaces"/>
    <x v="81"/>
    <x v="2137"/>
    <x v="1"/>
    <x v="38"/>
  </r>
  <r>
    <n v="3085"/>
    <s v="Paper Tank Theater Music Madness Party"/>
    <x v="3083"/>
    <x v="31"/>
    <x v="904"/>
    <x v="2"/>
    <x v="0"/>
    <s v="USD"/>
    <n v="1443561159"/>
    <n v="1440969159"/>
    <x v="0"/>
    <x v="82"/>
    <x v="1"/>
    <s v="theater/spaces"/>
    <x v="53"/>
    <x v="2138"/>
    <x v="1"/>
    <x v="38"/>
  </r>
  <r>
    <n v="3086"/>
    <s v="&quot;Un parco di Risate&quot; - open air theatre to save TKC"/>
    <x v="3084"/>
    <x v="22"/>
    <x v="155"/>
    <x v="2"/>
    <x v="13"/>
    <s v="EUR"/>
    <n v="1439827559"/>
    <n v="1434643559"/>
    <x v="0"/>
    <x v="83"/>
    <x v="1"/>
    <s v="theater/spaces"/>
    <x v="50"/>
    <x v="407"/>
    <x v="1"/>
    <x v="38"/>
  </r>
  <r>
    <n v="3087"/>
    <s v="Read/Rehearse/Workshop Plays at Austin Playwrights Studio"/>
    <x v="3085"/>
    <x v="22"/>
    <x v="366"/>
    <x v="2"/>
    <x v="0"/>
    <s v="USD"/>
    <n v="1482294990"/>
    <n v="1477107390"/>
    <x v="0"/>
    <x v="84"/>
    <x v="1"/>
    <s v="theater/spaces"/>
    <x v="60"/>
    <x v="368"/>
    <x v="1"/>
    <x v="38"/>
  </r>
  <r>
    <n v="3088"/>
    <s v="Destination Small Town &quot;Visitor Center&quot; To The Midwest"/>
    <x v="3086"/>
    <x v="99"/>
    <x v="691"/>
    <x v="2"/>
    <x v="0"/>
    <s v="USD"/>
    <n v="1420724460"/>
    <n v="1418046247"/>
    <x v="0"/>
    <x v="83"/>
    <x v="1"/>
    <s v="theater/spaces"/>
    <x v="50"/>
    <x v="823"/>
    <x v="1"/>
    <x v="38"/>
  </r>
  <r>
    <n v="3089"/>
    <s v="The ClubHouse: A Community-Focused Sports &amp; Culture Space"/>
    <x v="3087"/>
    <x v="31"/>
    <x v="2048"/>
    <x v="2"/>
    <x v="0"/>
    <s v="USD"/>
    <n v="1468029540"/>
    <n v="1465304483"/>
    <x v="0"/>
    <x v="43"/>
    <x v="1"/>
    <s v="theater/spaces"/>
    <x v="61"/>
    <x v="2139"/>
    <x v="1"/>
    <x v="38"/>
  </r>
  <r>
    <n v="3090"/>
    <s v="Save the Stage"/>
    <x v="3088"/>
    <x v="390"/>
    <x v="2049"/>
    <x v="2"/>
    <x v="0"/>
    <s v="USD"/>
    <n v="1430505545"/>
    <n v="1425325145"/>
    <x v="0"/>
    <x v="82"/>
    <x v="1"/>
    <s v="theater/spaces"/>
    <x v="62"/>
    <x v="2140"/>
    <x v="1"/>
    <x v="38"/>
  </r>
  <r>
    <n v="3091"/>
    <s v="Bustduck Theatre"/>
    <x v="3089"/>
    <x v="10"/>
    <x v="2050"/>
    <x v="2"/>
    <x v="0"/>
    <s v="USD"/>
    <n v="1471214743"/>
    <n v="1468622743"/>
    <x v="0"/>
    <x v="82"/>
    <x v="1"/>
    <s v="theater/spaces"/>
    <x v="63"/>
    <x v="1803"/>
    <x v="1"/>
    <x v="38"/>
  </r>
  <r>
    <n v="3092"/>
    <s v="A home for the arts on the Upper East Side/Yorkville"/>
    <x v="3090"/>
    <x v="57"/>
    <x v="2051"/>
    <x v="2"/>
    <x v="0"/>
    <s v="USD"/>
    <n v="1444946400"/>
    <n v="1441723912"/>
    <x v="0"/>
    <x v="64"/>
    <x v="1"/>
    <s v="theater/spaces"/>
    <x v="60"/>
    <x v="239"/>
    <x v="1"/>
    <x v="38"/>
  </r>
  <r>
    <n v="3093"/>
    <s v="Theatre of the Black Butterfly's POOL (NO WATER)"/>
    <x v="3091"/>
    <x v="23"/>
    <x v="2052"/>
    <x v="2"/>
    <x v="5"/>
    <s v="CAD"/>
    <n v="1401595140"/>
    <n v="1398980941"/>
    <x v="0"/>
    <x v="57"/>
    <x v="1"/>
    <s v="theater/spaces"/>
    <x v="61"/>
    <x v="2141"/>
    <x v="1"/>
    <x v="38"/>
  </r>
  <r>
    <n v="3094"/>
    <s v="Nothing Up My Sleeves Tour: Summer 2016"/>
    <x v="3092"/>
    <x v="57"/>
    <x v="379"/>
    <x v="2"/>
    <x v="0"/>
    <s v="USD"/>
    <n v="1442775956"/>
    <n v="1437591956"/>
    <x v="0"/>
    <x v="29"/>
    <x v="1"/>
    <s v="theater/spaces"/>
    <x v="50"/>
    <x v="380"/>
    <x v="1"/>
    <x v="38"/>
  </r>
  <r>
    <n v="3095"/>
    <s v="The Old Howard Theatre Company"/>
    <x v="3093"/>
    <x v="391"/>
    <x v="155"/>
    <x v="2"/>
    <x v="0"/>
    <s v="USD"/>
    <n v="1470011780"/>
    <n v="1464827780"/>
    <x v="0"/>
    <x v="29"/>
    <x v="1"/>
    <s v="theater/spaces"/>
    <x v="50"/>
    <x v="73"/>
    <x v="1"/>
    <x v="38"/>
  </r>
  <r>
    <n v="3096"/>
    <s v="LaPorte Institute for Dramatic and Creative Arts"/>
    <x v="3094"/>
    <x v="22"/>
    <x v="1955"/>
    <x v="2"/>
    <x v="0"/>
    <s v="USD"/>
    <n v="1432151326"/>
    <n v="1429559326"/>
    <x v="0"/>
    <x v="25"/>
    <x v="1"/>
    <s v="theater/spaces"/>
    <x v="65"/>
    <x v="2142"/>
    <x v="1"/>
    <x v="38"/>
  </r>
  <r>
    <n v="3097"/>
    <s v="Help launch The Bunker: London's newest Off-West End theatre"/>
    <x v="3095"/>
    <x v="3"/>
    <x v="2053"/>
    <x v="2"/>
    <x v="1"/>
    <s v="GBP"/>
    <n v="1475848800"/>
    <n v="1474027501"/>
    <x v="0"/>
    <x v="288"/>
    <x v="1"/>
    <s v="theater/spaces"/>
    <x v="123"/>
    <x v="2143"/>
    <x v="1"/>
    <x v="38"/>
  </r>
  <r>
    <n v="3098"/>
    <s v="The Enchanted Cottage"/>
    <x v="3096"/>
    <x v="392"/>
    <x v="2054"/>
    <x v="2"/>
    <x v="0"/>
    <s v="USD"/>
    <n v="1454890620"/>
    <n v="1450724449"/>
    <x v="0"/>
    <x v="74"/>
    <x v="1"/>
    <s v="theater/spaces"/>
    <x v="65"/>
    <x v="2144"/>
    <x v="1"/>
    <x v="38"/>
  </r>
  <r>
    <n v="3099"/>
    <s v="Screening for Unapologetically Black the Movie"/>
    <x v="3097"/>
    <x v="13"/>
    <x v="2055"/>
    <x v="2"/>
    <x v="0"/>
    <s v="USD"/>
    <n v="1455251591"/>
    <n v="1452659591"/>
    <x v="0"/>
    <x v="81"/>
    <x v="1"/>
    <s v="theater/spaces"/>
    <x v="51"/>
    <x v="2145"/>
    <x v="1"/>
    <x v="38"/>
  </r>
  <r>
    <n v="3100"/>
    <s v="Build Our Ampitheater - Build Franklin County, MO!"/>
    <x v="3098"/>
    <x v="14"/>
    <x v="2056"/>
    <x v="2"/>
    <x v="0"/>
    <s v="USD"/>
    <n v="1413816975"/>
    <n v="1411224975"/>
    <x v="0"/>
    <x v="62"/>
    <x v="1"/>
    <s v="theater/spaces"/>
    <x v="77"/>
    <x v="2146"/>
    <x v="1"/>
    <x v="38"/>
  </r>
  <r>
    <n v="3101"/>
    <s v="Mots Ã‰crits"/>
    <x v="3099"/>
    <x v="30"/>
    <x v="452"/>
    <x v="2"/>
    <x v="6"/>
    <s v="EUR"/>
    <n v="1437033360"/>
    <n v="1434445937"/>
    <x v="0"/>
    <x v="8"/>
    <x v="1"/>
    <s v="theater/spaces"/>
    <x v="81"/>
    <x v="380"/>
    <x v="1"/>
    <x v="38"/>
  </r>
  <r>
    <n v="3102"/>
    <s v="Theatre Bath Bus"/>
    <x v="3100"/>
    <x v="194"/>
    <x v="2057"/>
    <x v="2"/>
    <x v="1"/>
    <s v="GBP"/>
    <n v="1471939818"/>
    <n v="1467619818"/>
    <x v="0"/>
    <x v="240"/>
    <x v="1"/>
    <s v="theater/spaces"/>
    <x v="115"/>
    <x v="2147"/>
    <x v="1"/>
    <x v="38"/>
  </r>
  <r>
    <n v="3103"/>
    <s v="Professional Venue for local artists!!"/>
    <x v="3101"/>
    <x v="393"/>
    <x v="143"/>
    <x v="2"/>
    <x v="0"/>
    <s v="USD"/>
    <n v="1434080706"/>
    <n v="1428896706"/>
    <x v="0"/>
    <x v="84"/>
    <x v="1"/>
    <s v="theater/spaces"/>
    <x v="50"/>
    <x v="148"/>
    <x v="1"/>
    <x v="38"/>
  </r>
  <r>
    <n v="3104"/>
    <s v="CQ EAP Performing Arts 'THE LOFT'"/>
    <x v="3102"/>
    <x v="23"/>
    <x v="1699"/>
    <x v="2"/>
    <x v="2"/>
    <s v="AUD"/>
    <n v="1422928800"/>
    <n v="1420235311"/>
    <x v="0"/>
    <x v="81"/>
    <x v="1"/>
    <s v="theater/spaces"/>
    <x v="75"/>
    <x v="2148"/>
    <x v="1"/>
    <x v="38"/>
  </r>
  <r>
    <n v="3105"/>
    <s v="Paddock School Theater Improvement"/>
    <x v="3103"/>
    <x v="394"/>
    <x v="2058"/>
    <x v="2"/>
    <x v="0"/>
    <s v="USD"/>
    <n v="1413694800"/>
    <n v="1408986916"/>
    <x v="0"/>
    <x v="162"/>
    <x v="1"/>
    <s v="theater/spaces"/>
    <x v="72"/>
    <x v="2149"/>
    <x v="1"/>
    <x v="38"/>
  </r>
  <r>
    <n v="3106"/>
    <s v="Wild Men at the Bristol Cathedral"/>
    <x v="3104"/>
    <x v="28"/>
    <x v="781"/>
    <x v="2"/>
    <x v="1"/>
    <s v="GBP"/>
    <n v="1442440800"/>
    <n v="1440497876"/>
    <x v="0"/>
    <x v="80"/>
    <x v="1"/>
    <s v="theater/spaces"/>
    <x v="65"/>
    <x v="2150"/>
    <x v="1"/>
    <x v="38"/>
  </r>
  <r>
    <n v="3107"/>
    <s v="Creating Cabaret"/>
    <x v="3105"/>
    <x v="79"/>
    <x v="2059"/>
    <x v="2"/>
    <x v="0"/>
    <s v="USD"/>
    <n v="1431372751"/>
    <n v="1430767951"/>
    <x v="0"/>
    <x v="60"/>
    <x v="1"/>
    <s v="theater/spaces"/>
    <x v="68"/>
    <x v="2151"/>
    <x v="1"/>
    <x v="38"/>
  </r>
  <r>
    <n v="3108"/>
    <s v="Funding a home for our Children's Theater"/>
    <x v="3106"/>
    <x v="63"/>
    <x v="375"/>
    <x v="2"/>
    <x v="0"/>
    <s v="USD"/>
    <n v="1430234394"/>
    <n v="1425053994"/>
    <x v="0"/>
    <x v="84"/>
    <x v="1"/>
    <s v="theater/spaces"/>
    <x v="50"/>
    <x v="31"/>
    <x v="1"/>
    <x v="38"/>
  </r>
  <r>
    <n v="3109"/>
    <s v="Saving Americana: The Sidney Auto Vue Drive-In needs digital"/>
    <x v="3107"/>
    <x v="228"/>
    <x v="2060"/>
    <x v="2"/>
    <x v="0"/>
    <s v="USD"/>
    <n v="1409194810"/>
    <n v="1406170810"/>
    <x v="0"/>
    <x v="229"/>
    <x v="1"/>
    <s v="theater/spaces"/>
    <x v="78"/>
    <x v="658"/>
    <x v="1"/>
    <x v="38"/>
  </r>
  <r>
    <n v="3110"/>
    <s v="Hip Justice Catmunity Center"/>
    <x v="3108"/>
    <x v="31"/>
    <x v="115"/>
    <x v="2"/>
    <x v="0"/>
    <s v="USD"/>
    <n v="1487465119"/>
    <n v="1484009119"/>
    <x v="0"/>
    <x v="29"/>
    <x v="1"/>
    <s v="theater/spaces"/>
    <x v="50"/>
    <x v="119"/>
    <x v="1"/>
    <x v="38"/>
  </r>
  <r>
    <n v="3111"/>
    <s v="All Puppet Players Need a Home"/>
    <x v="3109"/>
    <x v="22"/>
    <x v="2061"/>
    <x v="2"/>
    <x v="0"/>
    <s v="USD"/>
    <n v="1412432220"/>
    <n v="1409753820"/>
    <x v="0"/>
    <x v="88"/>
    <x v="1"/>
    <s v="theater/spaces"/>
    <x v="117"/>
    <x v="2152"/>
    <x v="1"/>
    <x v="38"/>
  </r>
  <r>
    <n v="3112"/>
    <s v="Kids Zone start up"/>
    <x v="3110"/>
    <x v="34"/>
    <x v="2062"/>
    <x v="2"/>
    <x v="0"/>
    <s v="USD"/>
    <n v="1477968934"/>
    <n v="1472784934"/>
    <x v="0"/>
    <x v="82"/>
    <x v="1"/>
    <s v="theater/spaces"/>
    <x v="62"/>
    <x v="2153"/>
    <x v="1"/>
    <x v="38"/>
  </r>
  <r>
    <n v="3113"/>
    <s v="The Shamrock Drafthouse Theater"/>
    <x v="3111"/>
    <x v="395"/>
    <x v="673"/>
    <x v="2"/>
    <x v="0"/>
    <s v="USD"/>
    <n v="1429291982"/>
    <n v="1426699982"/>
    <x v="0"/>
    <x v="77"/>
    <x v="1"/>
    <s v="theater/spaces"/>
    <x v="65"/>
    <x v="2154"/>
    <x v="1"/>
    <x v="38"/>
  </r>
  <r>
    <n v="3114"/>
    <s v="Urban Nightmares - A Scary Adventure in Southwest Oklahoma"/>
    <x v="3112"/>
    <x v="96"/>
    <x v="117"/>
    <x v="2"/>
    <x v="0"/>
    <s v="USD"/>
    <n v="1411312250"/>
    <n v="1406128250"/>
    <x v="0"/>
    <x v="78"/>
    <x v="1"/>
    <s v="theater/spaces"/>
    <x v="50"/>
    <x v="121"/>
    <x v="1"/>
    <x v="38"/>
  </r>
  <r>
    <n v="3115"/>
    <s v="spoken word pop-up:"/>
    <x v="3113"/>
    <x v="3"/>
    <x v="452"/>
    <x v="2"/>
    <x v="11"/>
    <s v="SEK"/>
    <n v="1465123427"/>
    <n v="1462531427"/>
    <x v="0"/>
    <x v="29"/>
    <x v="1"/>
    <s v="theater/spaces"/>
    <x v="56"/>
    <x v="462"/>
    <x v="1"/>
    <x v="38"/>
  </r>
  <r>
    <n v="3116"/>
    <s v="CoreCon Asylum"/>
    <x v="3114"/>
    <x v="47"/>
    <x v="357"/>
    <x v="2"/>
    <x v="0"/>
    <s v="USD"/>
    <n v="1427890925"/>
    <n v="1426681325"/>
    <x v="0"/>
    <x v="73"/>
    <x v="1"/>
    <s v="theater/spaces"/>
    <x v="219"/>
    <x v="1340"/>
    <x v="1"/>
    <x v="38"/>
  </r>
  <r>
    <n v="3117"/>
    <s v="Cowes and The Sea"/>
    <x v="3115"/>
    <x v="28"/>
    <x v="116"/>
    <x v="2"/>
    <x v="1"/>
    <s v="GBP"/>
    <n v="1464354720"/>
    <n v="1463648360"/>
    <x v="0"/>
    <x v="29"/>
    <x v="1"/>
    <s v="theater/spaces"/>
    <x v="50"/>
    <x v="120"/>
    <x v="1"/>
    <x v="38"/>
  </r>
  <r>
    <n v="3118"/>
    <s v="Garden Eden, theatre, meeting, culture, music, art"/>
    <x v="3116"/>
    <x v="69"/>
    <x v="551"/>
    <x v="2"/>
    <x v="11"/>
    <s v="SEK"/>
    <n v="1467473723"/>
    <n v="1465832123"/>
    <x v="0"/>
    <x v="84"/>
    <x v="1"/>
    <s v="theater/spaces"/>
    <x v="50"/>
    <x v="2155"/>
    <x v="1"/>
    <x v="38"/>
  </r>
  <r>
    <n v="3119"/>
    <s v="&quot;Buffalo Info.&quot; Directions-Events-Places Of Interest-History"/>
    <x v="3117"/>
    <x v="3"/>
    <x v="139"/>
    <x v="2"/>
    <x v="0"/>
    <s v="USD"/>
    <n v="1427414732"/>
    <n v="1424826332"/>
    <x v="0"/>
    <x v="29"/>
    <x v="1"/>
    <s v="theater/spaces"/>
    <x v="50"/>
    <x v="144"/>
    <x v="1"/>
    <x v="38"/>
  </r>
  <r>
    <n v="3120"/>
    <s v="Subtropisch zwemparadijs Tropicana"/>
    <x v="3118"/>
    <x v="396"/>
    <x v="1491"/>
    <x v="2"/>
    <x v="9"/>
    <s v="EUR"/>
    <n v="1462484196"/>
    <n v="1457303796"/>
    <x v="0"/>
    <x v="73"/>
    <x v="1"/>
    <s v="theater/spaces"/>
    <x v="50"/>
    <x v="2156"/>
    <x v="1"/>
    <x v="38"/>
  </r>
  <r>
    <n v="3121"/>
    <s v="Ant Farm Theatre Project (Canceled)"/>
    <x v="3119"/>
    <x v="15"/>
    <x v="115"/>
    <x v="1"/>
    <x v="5"/>
    <s v="CAD"/>
    <n v="1411748335"/>
    <n v="1406564335"/>
    <x v="0"/>
    <x v="29"/>
    <x v="1"/>
    <s v="theater/spaces"/>
    <x v="60"/>
    <x v="119"/>
    <x v="1"/>
    <x v="38"/>
  </r>
  <r>
    <n v="3122"/>
    <s v="be back soon (Canceled)"/>
    <x v="3120"/>
    <x v="212"/>
    <x v="851"/>
    <x v="1"/>
    <x v="0"/>
    <s v="USD"/>
    <n v="1478733732"/>
    <n v="1478298132"/>
    <x v="0"/>
    <x v="84"/>
    <x v="1"/>
    <s v="theater/spaces"/>
    <x v="74"/>
    <x v="2157"/>
    <x v="1"/>
    <x v="38"/>
  </r>
  <r>
    <n v="3123"/>
    <s v="Save the Larchmont Playhouse! (Canceled)"/>
    <x v="3121"/>
    <x v="152"/>
    <x v="2063"/>
    <x v="1"/>
    <x v="0"/>
    <s v="USD"/>
    <n v="1468108198"/>
    <n v="1465516198"/>
    <x v="0"/>
    <x v="493"/>
    <x v="1"/>
    <s v="theater/spaces"/>
    <x v="149"/>
    <x v="2158"/>
    <x v="1"/>
    <x v="38"/>
  </r>
  <r>
    <n v="3124"/>
    <s v="Theater &amp; Arts &amp; Day Care (Canceled)"/>
    <x v="3122"/>
    <x v="397"/>
    <x v="375"/>
    <x v="1"/>
    <x v="0"/>
    <s v="USD"/>
    <n v="1422902601"/>
    <n v="1417718601"/>
    <x v="0"/>
    <x v="80"/>
    <x v="1"/>
    <s v="theater/spaces"/>
    <x v="50"/>
    <x v="516"/>
    <x v="1"/>
    <x v="38"/>
  </r>
  <r>
    <n v="3125"/>
    <s v="N/A (Canceled)"/>
    <x v="3123"/>
    <x v="86"/>
    <x v="117"/>
    <x v="1"/>
    <x v="0"/>
    <s v="USD"/>
    <n v="1452142672"/>
    <n v="1449550672"/>
    <x v="0"/>
    <x v="78"/>
    <x v="1"/>
    <s v="theater/spaces"/>
    <x v="50"/>
    <x v="121"/>
    <x v="1"/>
    <x v="38"/>
  </r>
  <r>
    <n v="3126"/>
    <s v="Urban Roots SkatePark (Canceled)"/>
    <x v="3124"/>
    <x v="31"/>
    <x v="578"/>
    <x v="1"/>
    <x v="0"/>
    <s v="USD"/>
    <n v="1459121162"/>
    <n v="1456532762"/>
    <x v="0"/>
    <x v="57"/>
    <x v="1"/>
    <s v="theater/spaces"/>
    <x v="65"/>
    <x v="2159"/>
    <x v="1"/>
    <x v="38"/>
  </r>
  <r>
    <n v="3127"/>
    <s v="Help Us Help Artists (Canceled)"/>
    <x v="3125"/>
    <x v="57"/>
    <x v="117"/>
    <x v="1"/>
    <x v="0"/>
    <s v="USD"/>
    <n v="1425242029"/>
    <n v="1422650029"/>
    <x v="0"/>
    <x v="78"/>
    <x v="1"/>
    <s v="theater/spaces"/>
    <x v="50"/>
    <x v="121"/>
    <x v="1"/>
    <x v="38"/>
  </r>
  <r>
    <n v="3128"/>
    <s v="Casablanca - The Gin Joint Cut (The Play)"/>
    <x v="3126"/>
    <x v="36"/>
    <x v="2064"/>
    <x v="3"/>
    <x v="0"/>
    <s v="USD"/>
    <n v="1489690141"/>
    <n v="1487101741"/>
    <x v="0"/>
    <x v="27"/>
    <x v="1"/>
    <s v="theater/plays"/>
    <x v="15"/>
    <x v="2160"/>
    <x v="1"/>
    <x v="6"/>
  </r>
  <r>
    <n v="3129"/>
    <s v="Marcus Rashad's &quot;The Domino Effect Stage Play&quot;"/>
    <x v="3127"/>
    <x v="21"/>
    <x v="115"/>
    <x v="3"/>
    <x v="0"/>
    <s v="USD"/>
    <n v="1492542819"/>
    <n v="1489090419"/>
    <x v="0"/>
    <x v="29"/>
    <x v="1"/>
    <s v="theater/plays"/>
    <x v="60"/>
    <x v="119"/>
    <x v="1"/>
    <x v="6"/>
  </r>
  <r>
    <n v="3130"/>
    <s v="MEDEA | A New Vision"/>
    <x v="3128"/>
    <x v="3"/>
    <x v="672"/>
    <x v="3"/>
    <x v="0"/>
    <s v="USD"/>
    <n v="1492145940"/>
    <n v="1489504916"/>
    <x v="0"/>
    <x v="80"/>
    <x v="1"/>
    <s v="theater/plays"/>
    <x v="65"/>
    <x v="2161"/>
    <x v="1"/>
    <x v="6"/>
  </r>
  <r>
    <n v="3131"/>
    <s v="SNAKE EYES"/>
    <x v="3129"/>
    <x v="393"/>
    <x v="2043"/>
    <x v="3"/>
    <x v="0"/>
    <s v="USD"/>
    <n v="1491656045"/>
    <n v="1489067645"/>
    <x v="0"/>
    <x v="8"/>
    <x v="1"/>
    <s v="theater/plays"/>
    <x v="63"/>
    <x v="399"/>
    <x v="1"/>
    <x v="6"/>
  </r>
  <r>
    <n v="3132"/>
    <s v="A Bite of a Snake Play"/>
    <x v="3130"/>
    <x v="11"/>
    <x v="115"/>
    <x v="3"/>
    <x v="0"/>
    <s v="USD"/>
    <n v="1492759460"/>
    <n v="1487579060"/>
    <x v="0"/>
    <x v="29"/>
    <x v="1"/>
    <s v="theater/plays"/>
    <x v="50"/>
    <x v="119"/>
    <x v="1"/>
    <x v="6"/>
  </r>
  <r>
    <n v="3133"/>
    <s v="Hell Has No Fury by TwentySomething @ Edinburgh Fringe"/>
    <x v="3131"/>
    <x v="2"/>
    <x v="2065"/>
    <x v="3"/>
    <x v="1"/>
    <s v="GBP"/>
    <n v="1490358834"/>
    <n v="1487770434"/>
    <x v="0"/>
    <x v="38"/>
    <x v="1"/>
    <s v="theater/plays"/>
    <x v="29"/>
    <x v="1178"/>
    <x v="1"/>
    <x v="6"/>
  </r>
  <r>
    <n v="3134"/>
    <s v="Threads by David Lane at The Hope Theatre - 11-29 April"/>
    <x v="3132"/>
    <x v="28"/>
    <x v="1175"/>
    <x v="3"/>
    <x v="1"/>
    <s v="GBP"/>
    <n v="1490631419"/>
    <n v="1488820619"/>
    <x v="0"/>
    <x v="8"/>
    <x v="1"/>
    <s v="theater/plays"/>
    <x v="61"/>
    <x v="644"/>
    <x v="1"/>
    <x v="6"/>
  </r>
  <r>
    <n v="3135"/>
    <s v="SEVEN, a Documentary Play: North Carolina Premiere!"/>
    <x v="3133"/>
    <x v="398"/>
    <x v="2066"/>
    <x v="3"/>
    <x v="0"/>
    <s v="USD"/>
    <n v="1491277121"/>
    <n v="1489376321"/>
    <x v="0"/>
    <x v="63"/>
    <x v="1"/>
    <s v="theater/plays"/>
    <x v="70"/>
    <x v="2162"/>
    <x v="1"/>
    <x v="6"/>
  </r>
  <r>
    <n v="3136"/>
    <s v="Heroines"/>
    <x v="3134"/>
    <x v="2"/>
    <x v="2067"/>
    <x v="3"/>
    <x v="1"/>
    <s v="GBP"/>
    <n v="1491001140"/>
    <n v="1487847954"/>
    <x v="0"/>
    <x v="19"/>
    <x v="1"/>
    <s v="theater/plays"/>
    <x v="30"/>
    <x v="2163"/>
    <x v="1"/>
    <x v="6"/>
  </r>
  <r>
    <n v="3137"/>
    <s v="Richard III - Presented by REBATEnsemble/Theatre Off Jackson"/>
    <x v="3135"/>
    <x v="15"/>
    <x v="155"/>
    <x v="3"/>
    <x v="0"/>
    <s v="USD"/>
    <n v="1493838720"/>
    <n v="1489439669"/>
    <x v="0"/>
    <x v="29"/>
    <x v="1"/>
    <s v="theater/plays"/>
    <x v="56"/>
    <x v="73"/>
    <x v="1"/>
    <x v="6"/>
  </r>
  <r>
    <n v="3138"/>
    <s v="Our Country's Good"/>
    <x v="3136"/>
    <x v="48"/>
    <x v="117"/>
    <x v="3"/>
    <x v="1"/>
    <s v="GBP"/>
    <n v="1491233407"/>
    <n v="1489591807"/>
    <x v="0"/>
    <x v="78"/>
    <x v="1"/>
    <s v="theater/plays"/>
    <x v="50"/>
    <x v="121"/>
    <x v="1"/>
    <x v="6"/>
  </r>
  <r>
    <n v="3139"/>
    <s v="Casa Calabaza, Premio Nacional de Teatro Penitenciario."/>
    <x v="3137"/>
    <x v="63"/>
    <x v="651"/>
    <x v="3"/>
    <x v="14"/>
    <s v="MXN"/>
    <n v="1490416380"/>
    <n v="1487485760"/>
    <x v="0"/>
    <x v="79"/>
    <x v="1"/>
    <s v="theater/plays"/>
    <x v="62"/>
    <x v="2164"/>
    <x v="1"/>
    <x v="6"/>
  </r>
  <r>
    <n v="3140"/>
    <s v="ReminiSens Restaurant &amp; Theatre in Versailles"/>
    <x v="3138"/>
    <x v="3"/>
    <x v="2068"/>
    <x v="3"/>
    <x v="6"/>
    <s v="EUR"/>
    <n v="1491581703"/>
    <n v="1488993303"/>
    <x v="0"/>
    <x v="80"/>
    <x v="1"/>
    <s v="theater/plays"/>
    <x v="60"/>
    <x v="1196"/>
    <x v="1"/>
    <x v="6"/>
  </r>
  <r>
    <n v="3141"/>
    <s v="GUTS: Black Comedy"/>
    <x v="3139"/>
    <x v="2"/>
    <x v="2069"/>
    <x v="3"/>
    <x v="9"/>
    <s v="EUR"/>
    <n v="1492372800"/>
    <n v="1488823488"/>
    <x v="0"/>
    <x v="22"/>
    <x v="1"/>
    <s v="theater/plays"/>
    <x v="221"/>
    <x v="2165"/>
    <x v="1"/>
    <x v="6"/>
  </r>
  <r>
    <n v="3142"/>
    <s v="The Pendulum Swings UK Theatre Tour/EdFringe"/>
    <x v="3140"/>
    <x v="181"/>
    <x v="372"/>
    <x v="3"/>
    <x v="1"/>
    <s v="GBP"/>
    <n v="1489922339"/>
    <n v="1487333939"/>
    <x v="0"/>
    <x v="83"/>
    <x v="1"/>
    <s v="theater/plays"/>
    <x v="53"/>
    <x v="2"/>
    <x v="1"/>
    <x v="6"/>
  </r>
  <r>
    <n v="3143"/>
    <s v="This is Living by Liam Borrett"/>
    <x v="3141"/>
    <x v="176"/>
    <x v="117"/>
    <x v="3"/>
    <x v="1"/>
    <s v="GBP"/>
    <n v="1491726956"/>
    <n v="1489480556"/>
    <x v="0"/>
    <x v="78"/>
    <x v="1"/>
    <s v="theater/plays"/>
    <x v="50"/>
    <x v="121"/>
    <x v="1"/>
    <x v="6"/>
  </r>
  <r>
    <n v="3144"/>
    <s v="Benghazi Bergen-Belsen"/>
    <x v="3142"/>
    <x v="3"/>
    <x v="2070"/>
    <x v="3"/>
    <x v="0"/>
    <s v="USD"/>
    <n v="1489903200"/>
    <n v="1488459307"/>
    <x v="0"/>
    <x v="209"/>
    <x v="1"/>
    <s v="theater/plays"/>
    <x v="150"/>
    <x v="2166"/>
    <x v="1"/>
    <x v="6"/>
  </r>
  <r>
    <n v="3145"/>
    <s v="Arlington's 1st Dinner Theatre"/>
    <x v="3143"/>
    <x v="31"/>
    <x v="117"/>
    <x v="3"/>
    <x v="0"/>
    <s v="USD"/>
    <n v="1490659134"/>
    <n v="1485478734"/>
    <x v="0"/>
    <x v="78"/>
    <x v="1"/>
    <s v="theater/plays"/>
    <x v="50"/>
    <x v="121"/>
    <x v="1"/>
    <x v="6"/>
  </r>
  <r>
    <n v="3146"/>
    <s v="SoÃ±Ã© una ciudad amurallada"/>
    <x v="3144"/>
    <x v="63"/>
    <x v="2071"/>
    <x v="3"/>
    <x v="14"/>
    <s v="MXN"/>
    <n v="1492356166"/>
    <n v="1488471766"/>
    <x v="0"/>
    <x v="8"/>
    <x v="1"/>
    <s v="theater/plays"/>
    <x v="57"/>
    <x v="2167"/>
    <x v="1"/>
    <x v="6"/>
  </r>
  <r>
    <n v="3147"/>
    <s v="The Eternal Space Brings the Old Penn Station Back to Life"/>
    <x v="3145"/>
    <x v="22"/>
    <x v="2072"/>
    <x v="0"/>
    <x v="0"/>
    <s v="USD"/>
    <n v="1415319355"/>
    <n v="1411859755"/>
    <x v="1"/>
    <x v="496"/>
    <x v="0"/>
    <s v="theater/plays"/>
    <x v="90"/>
    <x v="2168"/>
    <x v="1"/>
    <x v="6"/>
  </r>
  <r>
    <n v="3148"/>
    <s v="The Aurora Project: A Sci-Fi Epic by Bella Poynton"/>
    <x v="3146"/>
    <x v="40"/>
    <x v="2073"/>
    <x v="0"/>
    <x v="0"/>
    <s v="USD"/>
    <n v="1412136000"/>
    <n v="1410278284"/>
    <x v="1"/>
    <x v="7"/>
    <x v="0"/>
    <s v="theater/plays"/>
    <x v="26"/>
    <x v="2169"/>
    <x v="1"/>
    <x v="6"/>
  </r>
  <r>
    <n v="3149"/>
    <s v="Kafka on the Shore"/>
    <x v="3147"/>
    <x v="21"/>
    <x v="166"/>
    <x v="0"/>
    <x v="0"/>
    <s v="USD"/>
    <n v="1354845600"/>
    <n v="1352766300"/>
    <x v="1"/>
    <x v="20"/>
    <x v="0"/>
    <s v="theater/plays"/>
    <x v="3"/>
    <x v="364"/>
    <x v="1"/>
    <x v="6"/>
  </r>
  <r>
    <n v="3150"/>
    <s v="Sustainable Theatre Project and The Life-Cycle of Seller Door: A Play of Consequences"/>
    <x v="3148"/>
    <x v="8"/>
    <x v="2074"/>
    <x v="0"/>
    <x v="0"/>
    <s v="USD"/>
    <n v="1295928000"/>
    <n v="1288160403"/>
    <x v="1"/>
    <x v="201"/>
    <x v="0"/>
    <s v="theater/plays"/>
    <x v="7"/>
    <x v="2170"/>
    <x v="1"/>
    <x v="6"/>
  </r>
  <r>
    <n v="3151"/>
    <s v="&quot;The Holiday Bug&quot; 2014 Puppet Show"/>
    <x v="3149"/>
    <x v="8"/>
    <x v="2075"/>
    <x v="0"/>
    <x v="0"/>
    <s v="USD"/>
    <n v="1410379774"/>
    <n v="1407787774"/>
    <x v="1"/>
    <x v="69"/>
    <x v="0"/>
    <s v="theater/plays"/>
    <x v="8"/>
    <x v="2171"/>
    <x v="1"/>
    <x v="6"/>
  </r>
  <r>
    <n v="3152"/>
    <s v="'Gilead', an original theatre piece"/>
    <x v="3150"/>
    <x v="41"/>
    <x v="2076"/>
    <x v="0"/>
    <x v="1"/>
    <s v="GBP"/>
    <n v="1383425367"/>
    <n v="1380833367"/>
    <x v="1"/>
    <x v="85"/>
    <x v="0"/>
    <s v="theater/plays"/>
    <x v="6"/>
    <x v="2172"/>
    <x v="1"/>
    <x v="6"/>
  </r>
  <r>
    <n v="3153"/>
    <s v="Terminator the Second"/>
    <x v="3151"/>
    <x v="9"/>
    <x v="2077"/>
    <x v="0"/>
    <x v="0"/>
    <s v="USD"/>
    <n v="1304225940"/>
    <n v="1301542937"/>
    <x v="1"/>
    <x v="198"/>
    <x v="0"/>
    <s v="theater/plays"/>
    <x v="357"/>
    <x v="2173"/>
    <x v="1"/>
    <x v="6"/>
  </r>
  <r>
    <n v="3154"/>
    <s v="&quot;Bright Ideas&quot; By Eric Coble"/>
    <x v="3152"/>
    <x v="39"/>
    <x v="2059"/>
    <x v="0"/>
    <x v="0"/>
    <s v="USD"/>
    <n v="1333310458"/>
    <n v="1330722058"/>
    <x v="1"/>
    <x v="252"/>
    <x v="0"/>
    <s v="theater/plays"/>
    <x v="40"/>
    <x v="2174"/>
    <x v="1"/>
    <x v="6"/>
  </r>
  <r>
    <n v="3155"/>
    <s v="Stage Adaptation of Studio Ghibli's Princess Mononoke"/>
    <x v="3153"/>
    <x v="10"/>
    <x v="2078"/>
    <x v="0"/>
    <x v="1"/>
    <s v="GBP"/>
    <n v="1356004725"/>
    <n v="1353412725"/>
    <x v="1"/>
    <x v="177"/>
    <x v="0"/>
    <s v="theater/plays"/>
    <x v="192"/>
    <x v="1259"/>
    <x v="1"/>
    <x v="6"/>
  </r>
  <r>
    <n v="3156"/>
    <s v="Bringing First Love/Worst Love To Life"/>
    <x v="3154"/>
    <x v="62"/>
    <x v="2079"/>
    <x v="0"/>
    <x v="0"/>
    <s v="USD"/>
    <n v="1338591144"/>
    <n v="1335567144"/>
    <x v="1"/>
    <x v="30"/>
    <x v="0"/>
    <s v="theater/plays"/>
    <x v="21"/>
    <x v="2175"/>
    <x v="1"/>
    <x v="6"/>
  </r>
  <r>
    <n v="3157"/>
    <s v="Summer FourPlay"/>
    <x v="3155"/>
    <x v="23"/>
    <x v="74"/>
    <x v="0"/>
    <x v="0"/>
    <s v="USD"/>
    <n v="1405746000"/>
    <n v="1404932105"/>
    <x v="1"/>
    <x v="14"/>
    <x v="0"/>
    <s v="theater/plays"/>
    <x v="7"/>
    <x v="2176"/>
    <x v="1"/>
    <x v="6"/>
  </r>
  <r>
    <n v="3158"/>
    <s v="Nursery Crimes"/>
    <x v="3156"/>
    <x v="10"/>
    <x v="2080"/>
    <x v="0"/>
    <x v="0"/>
    <s v="USD"/>
    <n v="1374523752"/>
    <n v="1371931752"/>
    <x v="1"/>
    <x v="50"/>
    <x v="0"/>
    <s v="theater/plays"/>
    <x v="35"/>
    <x v="2177"/>
    <x v="1"/>
    <x v="6"/>
  </r>
  <r>
    <n v="3159"/>
    <s v="Waxwing: A New Play"/>
    <x v="3157"/>
    <x v="15"/>
    <x v="2081"/>
    <x v="0"/>
    <x v="0"/>
    <s v="USD"/>
    <n v="1326927600"/>
    <n v="1323221761"/>
    <x v="1"/>
    <x v="47"/>
    <x v="0"/>
    <s v="theater/plays"/>
    <x v="18"/>
    <x v="1038"/>
    <x v="1"/>
    <x v="6"/>
  </r>
  <r>
    <n v="3160"/>
    <s v="We Play Chekhov"/>
    <x v="3158"/>
    <x v="37"/>
    <x v="2082"/>
    <x v="0"/>
    <x v="0"/>
    <s v="USD"/>
    <n v="1407905940"/>
    <n v="1405923687"/>
    <x v="1"/>
    <x v="7"/>
    <x v="0"/>
    <s v="theater/plays"/>
    <x v="21"/>
    <x v="20"/>
    <x v="1"/>
    <x v="6"/>
  </r>
  <r>
    <n v="3161"/>
    <s v="Faustus"/>
    <x v="3159"/>
    <x v="13"/>
    <x v="2083"/>
    <x v="0"/>
    <x v="1"/>
    <s v="GBP"/>
    <n v="1413377522"/>
    <n v="1410785522"/>
    <x v="1"/>
    <x v="142"/>
    <x v="0"/>
    <s v="theater/plays"/>
    <x v="2"/>
    <x v="2178"/>
    <x v="1"/>
    <x v="6"/>
  </r>
  <r>
    <n v="3162"/>
    <s v="Your Radio Adventure!"/>
    <x v="3160"/>
    <x v="23"/>
    <x v="2084"/>
    <x v="0"/>
    <x v="0"/>
    <s v="USD"/>
    <n v="1404698400"/>
    <n v="1402331262"/>
    <x v="1"/>
    <x v="287"/>
    <x v="0"/>
    <s v="theater/plays"/>
    <x v="37"/>
    <x v="1403"/>
    <x v="1"/>
    <x v="6"/>
  </r>
  <r>
    <n v="3163"/>
    <s v="Bring &quot;SONNY&quot; To Toronto This Summer!"/>
    <x v="3161"/>
    <x v="93"/>
    <x v="2085"/>
    <x v="0"/>
    <x v="0"/>
    <s v="USD"/>
    <n v="1402855525"/>
    <n v="1400263525"/>
    <x v="1"/>
    <x v="250"/>
    <x v="0"/>
    <s v="theater/plays"/>
    <x v="38"/>
    <x v="2179"/>
    <x v="1"/>
    <x v="6"/>
  </r>
  <r>
    <n v="3164"/>
    <s v="Better Than Shakespeare Presents: Much Ado About Something"/>
    <x v="3162"/>
    <x v="30"/>
    <x v="2086"/>
    <x v="0"/>
    <x v="0"/>
    <s v="USD"/>
    <n v="1402341615"/>
    <n v="1399490415"/>
    <x v="1"/>
    <x v="26"/>
    <x v="0"/>
    <s v="theater/plays"/>
    <x v="13"/>
    <x v="2180"/>
    <x v="1"/>
    <x v="6"/>
  </r>
  <r>
    <n v="3165"/>
    <s v="THE MOON PLAY"/>
    <x v="3163"/>
    <x v="47"/>
    <x v="2087"/>
    <x v="0"/>
    <x v="0"/>
    <s v="USD"/>
    <n v="1304395140"/>
    <n v="1302493760"/>
    <x v="1"/>
    <x v="64"/>
    <x v="0"/>
    <s v="theater/plays"/>
    <x v="200"/>
    <x v="2181"/>
    <x v="1"/>
    <x v="6"/>
  </r>
  <r>
    <n v="3166"/>
    <s v="Verdigris - A Play by Jim Beaver"/>
    <x v="3164"/>
    <x v="19"/>
    <x v="2088"/>
    <x v="0"/>
    <x v="0"/>
    <s v="USD"/>
    <n v="1416988740"/>
    <n v="1414514153"/>
    <x v="1"/>
    <x v="497"/>
    <x v="0"/>
    <s v="theater/plays"/>
    <x v="12"/>
    <x v="2182"/>
    <x v="1"/>
    <x v="6"/>
  </r>
  <r>
    <n v="3167"/>
    <s v="Destiny is Judd Nelson: a new play at FringeNYC"/>
    <x v="3165"/>
    <x v="9"/>
    <x v="2089"/>
    <x v="0"/>
    <x v="0"/>
    <s v="USD"/>
    <n v="1406952781"/>
    <n v="1405743181"/>
    <x v="1"/>
    <x v="165"/>
    <x v="0"/>
    <s v="theater/plays"/>
    <x v="31"/>
    <x v="2183"/>
    <x v="1"/>
    <x v="6"/>
  </r>
  <r>
    <n v="3168"/>
    <s v="Cosmicomics"/>
    <x v="3166"/>
    <x v="30"/>
    <x v="2090"/>
    <x v="0"/>
    <x v="0"/>
    <s v="USD"/>
    <n v="1402696800"/>
    <n v="1399948353"/>
    <x v="1"/>
    <x v="42"/>
    <x v="0"/>
    <s v="theater/plays"/>
    <x v="39"/>
    <x v="2184"/>
    <x v="1"/>
    <x v="6"/>
  </r>
  <r>
    <n v="3169"/>
    <s v="The Window"/>
    <x v="3167"/>
    <x v="6"/>
    <x v="2091"/>
    <x v="0"/>
    <x v="0"/>
    <s v="USD"/>
    <n v="1386910740"/>
    <n v="1384364561"/>
    <x v="1"/>
    <x v="141"/>
    <x v="0"/>
    <s v="theater/plays"/>
    <x v="33"/>
    <x v="965"/>
    <x v="1"/>
    <x v="6"/>
  </r>
  <r>
    <n v="3170"/>
    <s v="Ain't She Brave FringeNYC 2014 Project"/>
    <x v="3168"/>
    <x v="13"/>
    <x v="2092"/>
    <x v="0"/>
    <x v="0"/>
    <s v="USD"/>
    <n v="1404273600"/>
    <n v="1401414944"/>
    <x v="1"/>
    <x v="26"/>
    <x v="0"/>
    <s v="theater/plays"/>
    <x v="20"/>
    <x v="29"/>
    <x v="1"/>
    <x v="6"/>
  </r>
  <r>
    <n v="3171"/>
    <s v="The Fall - an epic theatrical adaptation"/>
    <x v="3169"/>
    <x v="39"/>
    <x v="2093"/>
    <x v="0"/>
    <x v="1"/>
    <s v="GBP"/>
    <n v="1462545358"/>
    <n v="1459953358"/>
    <x v="1"/>
    <x v="27"/>
    <x v="0"/>
    <s v="theater/plays"/>
    <x v="15"/>
    <x v="1250"/>
    <x v="1"/>
    <x v="6"/>
  </r>
  <r>
    <n v="3172"/>
    <s v="Outcry Theatre presents &quot;Dark Play or Stories for Boys&quot;"/>
    <x v="3170"/>
    <x v="13"/>
    <x v="2094"/>
    <x v="0"/>
    <x v="0"/>
    <s v="USD"/>
    <n v="1329240668"/>
    <n v="1326648668"/>
    <x v="1"/>
    <x v="60"/>
    <x v="0"/>
    <s v="theater/plays"/>
    <x v="41"/>
    <x v="2185"/>
    <x v="1"/>
    <x v="6"/>
  </r>
  <r>
    <n v="3173"/>
    <s v="Melissa Arctic At the Road Theatre"/>
    <x v="3171"/>
    <x v="3"/>
    <x v="285"/>
    <x v="0"/>
    <x v="0"/>
    <s v="USD"/>
    <n v="1411765492"/>
    <n v="1409173492"/>
    <x v="1"/>
    <x v="142"/>
    <x v="0"/>
    <s v="theater/plays"/>
    <x v="33"/>
    <x v="2186"/>
    <x v="1"/>
    <x v="6"/>
  </r>
  <r>
    <n v="3174"/>
    <s v="A Race Redux"/>
    <x v="3172"/>
    <x v="9"/>
    <x v="2095"/>
    <x v="0"/>
    <x v="0"/>
    <s v="USD"/>
    <n v="1408999508"/>
    <n v="1407789908"/>
    <x v="1"/>
    <x v="23"/>
    <x v="0"/>
    <s v="theater/plays"/>
    <x v="7"/>
    <x v="2187"/>
    <x v="1"/>
    <x v="6"/>
  </r>
  <r>
    <n v="3175"/>
    <s v="The Killing Room"/>
    <x v="3173"/>
    <x v="10"/>
    <x v="2096"/>
    <x v="0"/>
    <x v="0"/>
    <s v="USD"/>
    <n v="1297977427"/>
    <n v="1292793427"/>
    <x v="1"/>
    <x v="65"/>
    <x v="0"/>
    <s v="theater/plays"/>
    <x v="5"/>
    <x v="1867"/>
    <x v="1"/>
    <x v="6"/>
  </r>
  <r>
    <n v="3176"/>
    <s v="Romeo and Juliet at Moody's Pub"/>
    <x v="3174"/>
    <x v="168"/>
    <x v="1226"/>
    <x v="0"/>
    <x v="0"/>
    <s v="USD"/>
    <n v="1376838000"/>
    <n v="1374531631"/>
    <x v="1"/>
    <x v="165"/>
    <x v="0"/>
    <s v="theater/plays"/>
    <x v="41"/>
    <x v="2188"/>
    <x v="1"/>
    <x v="6"/>
  </r>
  <r>
    <n v="3177"/>
    <s v="Tilted Field presents NO STATIC AT ALL in New York City"/>
    <x v="3175"/>
    <x v="30"/>
    <x v="2097"/>
    <x v="0"/>
    <x v="0"/>
    <s v="USD"/>
    <n v="1403366409"/>
    <n v="1400774409"/>
    <x v="1"/>
    <x v="13"/>
    <x v="0"/>
    <s v="theater/plays"/>
    <x v="16"/>
    <x v="2189"/>
    <x v="1"/>
    <x v="6"/>
  </r>
  <r>
    <n v="3178"/>
    <s v="Cutting Off Kate Bush"/>
    <x v="3176"/>
    <x v="15"/>
    <x v="2098"/>
    <x v="0"/>
    <x v="1"/>
    <s v="GBP"/>
    <n v="1405521075"/>
    <n v="1402929075"/>
    <x v="1"/>
    <x v="76"/>
    <x v="0"/>
    <s v="theater/plays"/>
    <x v="174"/>
    <x v="2190"/>
    <x v="1"/>
    <x v="6"/>
  </r>
  <r>
    <n v="3179"/>
    <s v="I Do Wonder"/>
    <x v="3177"/>
    <x v="285"/>
    <x v="2099"/>
    <x v="0"/>
    <x v="0"/>
    <s v="USD"/>
    <n v="1367859071"/>
    <n v="1365699071"/>
    <x v="1"/>
    <x v="95"/>
    <x v="0"/>
    <s v="theater/plays"/>
    <x v="35"/>
    <x v="2191"/>
    <x v="1"/>
    <x v="6"/>
  </r>
  <r>
    <n v="3180"/>
    <s v="Glass Mountain: An Original Fairytale"/>
    <x v="3178"/>
    <x v="38"/>
    <x v="2100"/>
    <x v="0"/>
    <x v="1"/>
    <s v="GBP"/>
    <n v="1403258049"/>
    <n v="1400666049"/>
    <x v="1"/>
    <x v="43"/>
    <x v="0"/>
    <s v="theater/plays"/>
    <x v="28"/>
    <x v="2192"/>
    <x v="1"/>
    <x v="6"/>
  </r>
  <r>
    <n v="3181"/>
    <s v="ENDURING SONG"/>
    <x v="3179"/>
    <x v="2"/>
    <x v="614"/>
    <x v="0"/>
    <x v="1"/>
    <s v="GBP"/>
    <n v="1402848000"/>
    <n v="1400570787"/>
    <x v="1"/>
    <x v="41"/>
    <x v="0"/>
    <s v="theater/plays"/>
    <x v="15"/>
    <x v="811"/>
    <x v="1"/>
    <x v="6"/>
  </r>
  <r>
    <n v="3182"/>
    <s v="A Thought in Three Parts"/>
    <x v="3180"/>
    <x v="39"/>
    <x v="2101"/>
    <x v="0"/>
    <x v="0"/>
    <s v="USD"/>
    <n v="1328029200"/>
    <n v="1323211621"/>
    <x v="1"/>
    <x v="299"/>
    <x v="0"/>
    <s v="theater/plays"/>
    <x v="7"/>
    <x v="2193"/>
    <x v="1"/>
    <x v="6"/>
  </r>
  <r>
    <n v="3183"/>
    <s v="The Seagull on The River"/>
    <x v="3181"/>
    <x v="30"/>
    <x v="444"/>
    <x v="0"/>
    <x v="0"/>
    <s v="USD"/>
    <n v="1377284669"/>
    <n v="1375729469"/>
    <x v="1"/>
    <x v="32"/>
    <x v="0"/>
    <s v="theater/plays"/>
    <x v="15"/>
    <x v="1583"/>
    <x v="1"/>
    <x v="6"/>
  </r>
  <r>
    <n v="3184"/>
    <s v="Equus at Frenetic Theatre"/>
    <x v="3182"/>
    <x v="270"/>
    <x v="2102"/>
    <x v="0"/>
    <x v="0"/>
    <s v="USD"/>
    <n v="1404258631"/>
    <n v="1401666631"/>
    <x v="1"/>
    <x v="67"/>
    <x v="0"/>
    <s v="theater/plays"/>
    <x v="13"/>
    <x v="2194"/>
    <x v="1"/>
    <x v="6"/>
  </r>
  <r>
    <n v="3185"/>
    <s v="Edfringe support - What a Gay Play"/>
    <x v="3183"/>
    <x v="28"/>
    <x v="325"/>
    <x v="0"/>
    <x v="1"/>
    <s v="GBP"/>
    <n v="1405553241"/>
    <n v="1404948441"/>
    <x v="1"/>
    <x v="54"/>
    <x v="0"/>
    <s v="theater/plays"/>
    <x v="8"/>
    <x v="683"/>
    <x v="1"/>
    <x v="6"/>
  </r>
  <r>
    <n v="3186"/>
    <s v="Honest"/>
    <x v="3184"/>
    <x v="50"/>
    <x v="2103"/>
    <x v="0"/>
    <x v="1"/>
    <s v="GBP"/>
    <n v="1410901200"/>
    <n v="1408313438"/>
    <x v="1"/>
    <x v="16"/>
    <x v="0"/>
    <s v="theater/plays"/>
    <x v="21"/>
    <x v="2195"/>
    <x v="1"/>
    <x v="6"/>
  </r>
  <r>
    <n v="3187"/>
    <s v="OCTOBER IN THE CHAIR &amp; Other Fragile Things...This Halloween"/>
    <x v="3185"/>
    <x v="36"/>
    <x v="2104"/>
    <x v="0"/>
    <x v="0"/>
    <s v="USD"/>
    <n v="1407167973"/>
    <n v="1405439973"/>
    <x v="1"/>
    <x v="138"/>
    <x v="0"/>
    <s v="theater/plays"/>
    <x v="31"/>
    <x v="2196"/>
    <x v="1"/>
    <x v="6"/>
  </r>
  <r>
    <n v="3188"/>
    <s v="A Brief History of Musical Theatre..."/>
    <x v="3186"/>
    <x v="48"/>
    <x v="176"/>
    <x v="2"/>
    <x v="1"/>
    <s v="GBP"/>
    <n v="1433930302"/>
    <n v="1432115902"/>
    <x v="0"/>
    <x v="82"/>
    <x v="1"/>
    <s v="theater/musical"/>
    <x v="187"/>
    <x v="2197"/>
    <x v="1"/>
    <x v="40"/>
  </r>
  <r>
    <n v="3189"/>
    <s v="Hednadotter Jubileumskonsert"/>
    <x v="3187"/>
    <x v="56"/>
    <x v="2105"/>
    <x v="2"/>
    <x v="11"/>
    <s v="SEK"/>
    <n v="1432455532"/>
    <n v="1429863532"/>
    <x v="0"/>
    <x v="10"/>
    <x v="1"/>
    <s v="theater/musical"/>
    <x v="81"/>
    <x v="2198"/>
    <x v="1"/>
    <x v="40"/>
  </r>
  <r>
    <n v="3190"/>
    <s v="Call It A Day Productions - THE LIFE"/>
    <x v="3188"/>
    <x v="23"/>
    <x v="117"/>
    <x v="2"/>
    <x v="5"/>
    <s v="CAD"/>
    <n v="1481258275"/>
    <n v="1478662675"/>
    <x v="0"/>
    <x v="78"/>
    <x v="1"/>
    <s v="theater/musical"/>
    <x v="50"/>
    <x v="121"/>
    <x v="1"/>
    <x v="40"/>
  </r>
  <r>
    <n v="3191"/>
    <s v="Decree 770: Europa"/>
    <x v="3189"/>
    <x v="192"/>
    <x v="118"/>
    <x v="2"/>
    <x v="0"/>
    <s v="USD"/>
    <n v="1471370869"/>
    <n v="1466186869"/>
    <x v="0"/>
    <x v="80"/>
    <x v="1"/>
    <s v="theater/musical"/>
    <x v="65"/>
    <x v="2199"/>
    <x v="1"/>
    <x v="40"/>
  </r>
  <r>
    <n v="3192"/>
    <s v="Arts in Conflict"/>
    <x v="3190"/>
    <x v="3"/>
    <x v="1301"/>
    <x v="2"/>
    <x v="1"/>
    <s v="GBP"/>
    <n v="1425160800"/>
    <n v="1421274859"/>
    <x v="0"/>
    <x v="22"/>
    <x v="1"/>
    <s v="theater/musical"/>
    <x v="60"/>
    <x v="786"/>
    <x v="1"/>
    <x v="40"/>
  </r>
  <r>
    <n v="3193"/>
    <s v="Shock Treatment - The Sequel to Rocky Horror!"/>
    <x v="3191"/>
    <x v="10"/>
    <x v="2038"/>
    <x v="2"/>
    <x v="1"/>
    <s v="GBP"/>
    <n v="1424474056"/>
    <n v="1420586056"/>
    <x v="0"/>
    <x v="54"/>
    <x v="1"/>
    <s v="theater/musical"/>
    <x v="81"/>
    <x v="2200"/>
    <x v="1"/>
    <x v="40"/>
  </r>
  <r>
    <n v="3194"/>
    <s v="P.A.C.K (Performing Arts Camp for Kids)"/>
    <x v="3192"/>
    <x v="34"/>
    <x v="117"/>
    <x v="2"/>
    <x v="0"/>
    <s v="USD"/>
    <n v="1437960598"/>
    <n v="1435368598"/>
    <x v="0"/>
    <x v="78"/>
    <x v="1"/>
    <s v="theater/musical"/>
    <x v="50"/>
    <x v="121"/>
    <x v="1"/>
    <x v="40"/>
  </r>
  <r>
    <n v="3195"/>
    <s v="Emerson Sings!"/>
    <x v="3193"/>
    <x v="8"/>
    <x v="127"/>
    <x v="2"/>
    <x v="0"/>
    <s v="USD"/>
    <n v="1423750542"/>
    <n v="1421158542"/>
    <x v="0"/>
    <x v="70"/>
    <x v="1"/>
    <s v="theater/musical"/>
    <x v="155"/>
    <x v="1656"/>
    <x v="1"/>
    <x v="40"/>
  </r>
  <r>
    <n v="3196"/>
    <s v="Our Modern Lives"/>
    <x v="3194"/>
    <x v="399"/>
    <x v="1122"/>
    <x v="2"/>
    <x v="0"/>
    <s v="USD"/>
    <n v="1438437600"/>
    <n v="1433254875"/>
    <x v="0"/>
    <x v="79"/>
    <x v="1"/>
    <s v="theater/musical"/>
    <x v="50"/>
    <x v="462"/>
    <x v="1"/>
    <x v="40"/>
  </r>
  <r>
    <n v="3197"/>
    <s v="Mirror, mirror on the wall"/>
    <x v="3195"/>
    <x v="3"/>
    <x v="1288"/>
    <x v="2"/>
    <x v="10"/>
    <s v="NOK"/>
    <n v="1423050618"/>
    <n v="1420458618"/>
    <x v="0"/>
    <x v="80"/>
    <x v="1"/>
    <s v="theater/musical"/>
    <x v="57"/>
    <x v="2201"/>
    <x v="1"/>
    <x v="40"/>
  </r>
  <r>
    <n v="3198"/>
    <s v="Terezin's The Fireflies"/>
    <x v="3196"/>
    <x v="11"/>
    <x v="178"/>
    <x v="2"/>
    <x v="8"/>
    <s v="DKK"/>
    <n v="1424081477"/>
    <n v="1420798277"/>
    <x v="0"/>
    <x v="83"/>
    <x v="1"/>
    <s v="theater/musical"/>
    <x v="50"/>
    <x v="2202"/>
    <x v="1"/>
    <x v="40"/>
  </r>
  <r>
    <n v="3199"/>
    <s v="Help Milburn Stone Fly High With TARZAN The Musical"/>
    <x v="3197"/>
    <x v="10"/>
    <x v="636"/>
    <x v="2"/>
    <x v="0"/>
    <s v="USD"/>
    <n v="1410037200"/>
    <n v="1407435418"/>
    <x v="0"/>
    <x v="28"/>
    <x v="1"/>
    <s v="theater/musical"/>
    <x v="221"/>
    <x v="2203"/>
    <x v="1"/>
    <x v="40"/>
  </r>
  <r>
    <n v="3200"/>
    <s v="ROAD TO THE KINGDOM"/>
    <x v="3198"/>
    <x v="63"/>
    <x v="116"/>
    <x v="2"/>
    <x v="0"/>
    <s v="USD"/>
    <n v="1461994440"/>
    <n v="1459410101"/>
    <x v="0"/>
    <x v="29"/>
    <x v="1"/>
    <s v="theater/musical"/>
    <x v="50"/>
    <x v="120"/>
    <x v="1"/>
    <x v="40"/>
  </r>
  <r>
    <n v="3201"/>
    <s v="Nothing Changes"/>
    <x v="3199"/>
    <x v="13"/>
    <x v="379"/>
    <x v="2"/>
    <x v="1"/>
    <s v="GBP"/>
    <n v="1409509477"/>
    <n v="1407695077"/>
    <x v="0"/>
    <x v="84"/>
    <x v="1"/>
    <s v="theater/musical"/>
    <x v="60"/>
    <x v="381"/>
    <x v="1"/>
    <x v="40"/>
  </r>
  <r>
    <n v="3202"/>
    <s v="Christmas Ain't A Drag - A Musical"/>
    <x v="3200"/>
    <x v="10"/>
    <x v="2106"/>
    <x v="2"/>
    <x v="0"/>
    <s v="USD"/>
    <n v="1450072740"/>
    <n v="1445027346"/>
    <x v="0"/>
    <x v="20"/>
    <x v="1"/>
    <s v="theater/musical"/>
    <x v="358"/>
    <x v="183"/>
    <x v="1"/>
    <x v="40"/>
  </r>
  <r>
    <n v="3203"/>
    <s v="Escape from Reality's 1st Season &quot;Defying Gravity&quot;"/>
    <x v="3201"/>
    <x v="28"/>
    <x v="156"/>
    <x v="2"/>
    <x v="0"/>
    <s v="USD"/>
    <n v="1443224622"/>
    <n v="1440632622"/>
    <x v="0"/>
    <x v="79"/>
    <x v="1"/>
    <s v="theater/musical"/>
    <x v="78"/>
    <x v="683"/>
    <x v="1"/>
    <x v="40"/>
  </r>
  <r>
    <n v="3204"/>
    <s v="FaÃ§ade: The Interactive Musical"/>
    <x v="3202"/>
    <x v="2"/>
    <x v="117"/>
    <x v="2"/>
    <x v="0"/>
    <s v="USD"/>
    <n v="1437149640"/>
    <n v="1434558479"/>
    <x v="0"/>
    <x v="78"/>
    <x v="1"/>
    <s v="theater/musical"/>
    <x v="50"/>
    <x v="121"/>
    <x v="1"/>
    <x v="40"/>
  </r>
  <r>
    <n v="3205"/>
    <s v="Children Must Run: An Original Musical"/>
    <x v="3203"/>
    <x v="6"/>
    <x v="687"/>
    <x v="2"/>
    <x v="1"/>
    <s v="GBP"/>
    <n v="1430470772"/>
    <n v="1427878772"/>
    <x v="0"/>
    <x v="8"/>
    <x v="1"/>
    <s v="theater/musical"/>
    <x v="56"/>
    <x v="1878"/>
    <x v="1"/>
    <x v="40"/>
  </r>
  <r>
    <n v="3206"/>
    <s v="Performance Theater for Young Artists (PTYA)"/>
    <x v="3204"/>
    <x v="10"/>
    <x v="117"/>
    <x v="2"/>
    <x v="0"/>
    <s v="USD"/>
    <n v="1442644651"/>
    <n v="1440052651"/>
    <x v="0"/>
    <x v="78"/>
    <x v="1"/>
    <s v="theater/musical"/>
    <x v="50"/>
    <x v="121"/>
    <x v="1"/>
    <x v="40"/>
  </r>
  <r>
    <n v="3207"/>
    <s v="The Last Five Years: The Muse Arts Production's Debut Show"/>
    <x v="3205"/>
    <x v="62"/>
    <x v="567"/>
    <x v="2"/>
    <x v="0"/>
    <s v="USD"/>
    <n v="1429767607"/>
    <n v="1424587207"/>
    <x v="0"/>
    <x v="17"/>
    <x v="1"/>
    <s v="theater/musical"/>
    <x v="132"/>
    <x v="2204"/>
    <x v="1"/>
    <x v="40"/>
  </r>
  <r>
    <n v="3208"/>
    <s v="The Blind Owl Stages Shinn's &quot;The Coming World&quot;"/>
    <x v="3206"/>
    <x v="10"/>
    <x v="2107"/>
    <x v="0"/>
    <x v="0"/>
    <s v="USD"/>
    <n v="1406557877"/>
    <n v="1404743477"/>
    <x v="1"/>
    <x v="141"/>
    <x v="0"/>
    <s v="theater/plays"/>
    <x v="3"/>
    <x v="2205"/>
    <x v="1"/>
    <x v="6"/>
  </r>
  <r>
    <n v="3209"/>
    <s v="King Kirby, a play by Crystal Skillman and Fred Van Lente"/>
    <x v="3207"/>
    <x v="196"/>
    <x v="2108"/>
    <x v="0"/>
    <x v="0"/>
    <s v="USD"/>
    <n v="1403305200"/>
    <n v="1400512658"/>
    <x v="1"/>
    <x v="334"/>
    <x v="0"/>
    <s v="theater/plays"/>
    <x v="17"/>
    <x v="2206"/>
    <x v="1"/>
    <x v="6"/>
  </r>
  <r>
    <n v="3210"/>
    <s v="&quot;The Red Herring&quot; World Premiere"/>
    <x v="3208"/>
    <x v="9"/>
    <x v="2109"/>
    <x v="0"/>
    <x v="0"/>
    <s v="USD"/>
    <n v="1338523140"/>
    <n v="1334442519"/>
    <x v="1"/>
    <x v="65"/>
    <x v="0"/>
    <s v="theater/plays"/>
    <x v="9"/>
    <x v="2207"/>
    <x v="1"/>
    <x v="6"/>
  </r>
  <r>
    <n v="3211"/>
    <s v="Titus &amp; Two Conversations. Huzzah!"/>
    <x v="3209"/>
    <x v="165"/>
    <x v="2110"/>
    <x v="0"/>
    <x v="0"/>
    <s v="USD"/>
    <n v="1408068000"/>
    <n v="1405346680"/>
    <x v="1"/>
    <x v="498"/>
    <x v="0"/>
    <s v="theater/plays"/>
    <x v="28"/>
    <x v="2208"/>
    <x v="1"/>
    <x v="6"/>
  </r>
  <r>
    <n v="3212"/>
    <s v="Campo Maldito"/>
    <x v="3210"/>
    <x v="23"/>
    <x v="2111"/>
    <x v="0"/>
    <x v="0"/>
    <s v="USD"/>
    <n v="1407524751"/>
    <n v="1404932751"/>
    <x v="1"/>
    <x v="225"/>
    <x v="0"/>
    <s v="theater/plays"/>
    <x v="9"/>
    <x v="2209"/>
    <x v="1"/>
    <x v="6"/>
  </r>
  <r>
    <n v="3213"/>
    <s v="Moving Dust presents 'THIS MUCH' 2015"/>
    <x v="3211"/>
    <x v="12"/>
    <x v="2112"/>
    <x v="0"/>
    <x v="1"/>
    <s v="GBP"/>
    <n v="1437934759"/>
    <n v="1434478759"/>
    <x v="1"/>
    <x v="5"/>
    <x v="0"/>
    <s v="theater/plays"/>
    <x v="8"/>
    <x v="2210"/>
    <x v="1"/>
    <x v="6"/>
  </r>
  <r>
    <n v="3214"/>
    <s v="World Premiere of Sket - a play by  Maya Sondhi"/>
    <x v="3212"/>
    <x v="14"/>
    <x v="2113"/>
    <x v="0"/>
    <x v="1"/>
    <s v="GBP"/>
    <n v="1452038100"/>
    <n v="1448823673"/>
    <x v="1"/>
    <x v="248"/>
    <x v="0"/>
    <s v="theater/plays"/>
    <x v="21"/>
    <x v="2211"/>
    <x v="1"/>
    <x v="6"/>
  </r>
  <r>
    <n v="3215"/>
    <s v="Colt Coeur's 6th Season"/>
    <x v="3213"/>
    <x v="19"/>
    <x v="2114"/>
    <x v="0"/>
    <x v="0"/>
    <s v="USD"/>
    <n v="1441857540"/>
    <n v="1438617471"/>
    <x v="1"/>
    <x v="179"/>
    <x v="0"/>
    <s v="theater/plays"/>
    <x v="8"/>
    <x v="2212"/>
    <x v="1"/>
    <x v="6"/>
  </r>
  <r>
    <n v="3216"/>
    <s v="BRUTE"/>
    <x v="3214"/>
    <x v="13"/>
    <x v="660"/>
    <x v="0"/>
    <x v="1"/>
    <s v="GBP"/>
    <n v="1436625000"/>
    <n v="1433934371"/>
    <x v="1"/>
    <x v="2"/>
    <x v="0"/>
    <s v="theater/plays"/>
    <x v="8"/>
    <x v="2213"/>
    <x v="1"/>
    <x v="6"/>
  </r>
  <r>
    <n v="3217"/>
    <s v="Wake Up Call @ IRT Theater"/>
    <x v="3215"/>
    <x v="37"/>
    <x v="2011"/>
    <x v="0"/>
    <x v="0"/>
    <s v="USD"/>
    <n v="1478264784"/>
    <n v="1475672784"/>
    <x v="1"/>
    <x v="201"/>
    <x v="0"/>
    <s v="theater/plays"/>
    <x v="31"/>
    <x v="2214"/>
    <x v="1"/>
    <x v="6"/>
  </r>
  <r>
    <n v="3218"/>
    <s v="Lonely Soldier Monologues a play by Helen Benedict."/>
    <x v="3216"/>
    <x v="14"/>
    <x v="2115"/>
    <x v="0"/>
    <x v="1"/>
    <s v="GBP"/>
    <n v="1419984000"/>
    <n v="1417132986"/>
    <x v="1"/>
    <x v="192"/>
    <x v="0"/>
    <s v="theater/plays"/>
    <x v="21"/>
    <x v="2215"/>
    <x v="1"/>
    <x v="6"/>
  </r>
  <r>
    <n v="3219"/>
    <s v="Eyes Closed - The First In-Dream Theater Experience"/>
    <x v="3217"/>
    <x v="22"/>
    <x v="2116"/>
    <x v="0"/>
    <x v="0"/>
    <s v="USD"/>
    <n v="1427063747"/>
    <n v="1424043347"/>
    <x v="1"/>
    <x v="46"/>
    <x v="0"/>
    <s v="theater/plays"/>
    <x v="8"/>
    <x v="2216"/>
    <x v="1"/>
    <x v="6"/>
  </r>
  <r>
    <n v="3220"/>
    <s v="Burners"/>
    <x v="3218"/>
    <x v="36"/>
    <x v="2117"/>
    <x v="0"/>
    <x v="0"/>
    <s v="USD"/>
    <n v="1489352400"/>
    <n v="1486411204"/>
    <x v="1"/>
    <x v="211"/>
    <x v="0"/>
    <s v="theater/plays"/>
    <x v="7"/>
    <x v="2217"/>
    <x v="1"/>
    <x v="6"/>
  </r>
  <r>
    <n v="3221"/>
    <s v="The Hitchhiker's Guide to the Family"/>
    <x v="3219"/>
    <x v="23"/>
    <x v="2118"/>
    <x v="0"/>
    <x v="1"/>
    <s v="GBP"/>
    <n v="1436114603"/>
    <n v="1433090603"/>
    <x v="1"/>
    <x v="116"/>
    <x v="0"/>
    <s v="theater/plays"/>
    <x v="33"/>
    <x v="247"/>
    <x v="1"/>
    <x v="6"/>
  </r>
  <r>
    <n v="3222"/>
    <s v="Shakespeare in ASL - and FREE for everyone"/>
    <x v="3220"/>
    <x v="30"/>
    <x v="2119"/>
    <x v="0"/>
    <x v="0"/>
    <s v="USD"/>
    <n v="1445722140"/>
    <n v="1443016697"/>
    <x v="1"/>
    <x v="87"/>
    <x v="0"/>
    <s v="theater/plays"/>
    <x v="105"/>
    <x v="2218"/>
    <x v="1"/>
    <x v="6"/>
  </r>
  <r>
    <n v="3223"/>
    <s v="Good People by David Lindsay-Abaire at Waterfront Playhouse"/>
    <x v="3221"/>
    <x v="379"/>
    <x v="2120"/>
    <x v="0"/>
    <x v="0"/>
    <s v="USD"/>
    <n v="1440100976"/>
    <n v="1437508976"/>
    <x v="1"/>
    <x v="142"/>
    <x v="0"/>
    <s v="theater/plays"/>
    <x v="5"/>
    <x v="1145"/>
    <x v="1"/>
    <x v="6"/>
  </r>
  <r>
    <n v="3224"/>
    <s v="AdA (Author directing Author)"/>
    <x v="3222"/>
    <x v="11"/>
    <x v="2121"/>
    <x v="0"/>
    <x v="0"/>
    <s v="USD"/>
    <n v="1484024400"/>
    <n v="1479932713"/>
    <x v="1"/>
    <x v="499"/>
    <x v="0"/>
    <s v="theater/plays"/>
    <x v="21"/>
    <x v="2219"/>
    <x v="1"/>
    <x v="6"/>
  </r>
  <r>
    <n v="3225"/>
    <s v="Two &quot;Gentlemen&quot; of Verona by William Shakespeare"/>
    <x v="3223"/>
    <x v="13"/>
    <x v="2122"/>
    <x v="0"/>
    <x v="0"/>
    <s v="USD"/>
    <n v="1464987600"/>
    <n v="1463145938"/>
    <x v="1"/>
    <x v="70"/>
    <x v="0"/>
    <s v="theater/plays"/>
    <x v="21"/>
    <x v="2220"/>
    <x v="1"/>
    <x v="6"/>
  </r>
  <r>
    <n v="3226"/>
    <s v="Get Trip The Light Theatre's show to its 2nd London Stage!"/>
    <x v="3224"/>
    <x v="38"/>
    <x v="380"/>
    <x v="0"/>
    <x v="1"/>
    <s v="GBP"/>
    <n v="1446213612"/>
    <n v="1443621612"/>
    <x v="1"/>
    <x v="64"/>
    <x v="0"/>
    <s v="theater/plays"/>
    <x v="3"/>
    <x v="2221"/>
    <x v="1"/>
    <x v="6"/>
  </r>
  <r>
    <n v="3227"/>
    <s v="a colder water than here - VAULT 2017"/>
    <x v="3225"/>
    <x v="38"/>
    <x v="646"/>
    <x v="0"/>
    <x v="1"/>
    <s v="GBP"/>
    <n v="1484687436"/>
    <n v="1482095436"/>
    <x v="0"/>
    <x v="209"/>
    <x v="0"/>
    <s v="theater/plays"/>
    <x v="105"/>
    <x v="73"/>
    <x v="1"/>
    <x v="6"/>
  </r>
  <r>
    <n v="3228"/>
    <s v="Hear Me Roar: A Season of Powerful Women"/>
    <x v="3226"/>
    <x v="39"/>
    <x v="2123"/>
    <x v="0"/>
    <x v="0"/>
    <s v="USD"/>
    <n v="1450328340"/>
    <n v="1447606884"/>
    <x v="1"/>
    <x v="77"/>
    <x v="0"/>
    <s v="theater/plays"/>
    <x v="21"/>
    <x v="2222"/>
    <x v="1"/>
    <x v="6"/>
  </r>
  <r>
    <n v="3229"/>
    <s v="The Seagull Project Presents: The Three Sisters"/>
    <x v="3227"/>
    <x v="22"/>
    <x v="2124"/>
    <x v="0"/>
    <x v="0"/>
    <s v="USD"/>
    <n v="1416470398"/>
    <n v="1413874798"/>
    <x v="1"/>
    <x v="91"/>
    <x v="0"/>
    <s v="theater/plays"/>
    <x v="29"/>
    <x v="1345"/>
    <x v="1"/>
    <x v="6"/>
  </r>
  <r>
    <n v="3230"/>
    <s v="#CLOUD$ - a modern adaptation of Aristophanes' Clouds"/>
    <x v="3228"/>
    <x v="27"/>
    <x v="2125"/>
    <x v="0"/>
    <x v="0"/>
    <s v="USD"/>
    <n v="1412135940"/>
    <n v="1410840126"/>
    <x v="1"/>
    <x v="77"/>
    <x v="0"/>
    <s v="theater/plays"/>
    <x v="5"/>
    <x v="2223"/>
    <x v="1"/>
    <x v="6"/>
  </r>
  <r>
    <n v="3231"/>
    <s v="Strong Poison Stage Play adapted fr. Dorothy L. Sayers novel"/>
    <x v="3229"/>
    <x v="28"/>
    <x v="2126"/>
    <x v="0"/>
    <x v="0"/>
    <s v="USD"/>
    <n v="1460846347"/>
    <n v="1458254347"/>
    <x v="0"/>
    <x v="33"/>
    <x v="0"/>
    <s v="theater/plays"/>
    <x v="164"/>
    <x v="400"/>
    <x v="1"/>
    <x v="6"/>
  </r>
  <r>
    <n v="3232"/>
    <s v="Honorable Men - Poor Yorick's Players 2016 Season"/>
    <x v="3230"/>
    <x v="28"/>
    <x v="2127"/>
    <x v="0"/>
    <x v="0"/>
    <s v="USD"/>
    <n v="1462334340"/>
    <n v="1459711917"/>
    <x v="1"/>
    <x v="55"/>
    <x v="0"/>
    <s v="theater/plays"/>
    <x v="26"/>
    <x v="2224"/>
    <x v="1"/>
    <x v="6"/>
  </r>
  <r>
    <n v="3233"/>
    <s v="64 Squares"/>
    <x v="3231"/>
    <x v="10"/>
    <x v="2128"/>
    <x v="0"/>
    <x v="0"/>
    <s v="USD"/>
    <n v="1488482355"/>
    <n v="1485890355"/>
    <x v="0"/>
    <x v="42"/>
    <x v="0"/>
    <s v="theater/plays"/>
    <x v="17"/>
    <x v="2225"/>
    <x v="1"/>
    <x v="6"/>
  </r>
  <r>
    <n v="3234"/>
    <s v="Repetitive Beats: A new play premiering at Vault Festival"/>
    <x v="3232"/>
    <x v="23"/>
    <x v="2129"/>
    <x v="0"/>
    <x v="1"/>
    <s v="GBP"/>
    <n v="1485991860"/>
    <n v="1483124208"/>
    <x v="0"/>
    <x v="248"/>
    <x v="0"/>
    <s v="theater/plays"/>
    <x v="8"/>
    <x v="2226"/>
    <x v="1"/>
    <x v="6"/>
  </r>
  <r>
    <n v="3235"/>
    <s v="Catapult OYL to the next levelâ€”in Edinburgh!"/>
    <x v="3233"/>
    <x v="36"/>
    <x v="2130"/>
    <x v="0"/>
    <x v="0"/>
    <s v="USD"/>
    <n v="1467361251"/>
    <n v="1464769251"/>
    <x v="1"/>
    <x v="331"/>
    <x v="0"/>
    <s v="theater/plays"/>
    <x v="33"/>
    <x v="2208"/>
    <x v="1"/>
    <x v="6"/>
  </r>
  <r>
    <n v="3236"/>
    <s v="Sub-Basement World Premiere"/>
    <x v="3234"/>
    <x v="22"/>
    <x v="2131"/>
    <x v="0"/>
    <x v="0"/>
    <s v="USD"/>
    <n v="1482962433"/>
    <n v="1480370433"/>
    <x v="0"/>
    <x v="238"/>
    <x v="0"/>
    <s v="theater/plays"/>
    <x v="7"/>
    <x v="2227"/>
    <x v="1"/>
    <x v="6"/>
  </r>
  <r>
    <n v="3237"/>
    <s v="Celebrating 20 years of The 24 Hour Plays around the world!"/>
    <x v="3235"/>
    <x v="19"/>
    <x v="2132"/>
    <x v="0"/>
    <x v="0"/>
    <s v="USD"/>
    <n v="1443499140"/>
    <n v="1441452184"/>
    <x v="1"/>
    <x v="314"/>
    <x v="0"/>
    <s v="theater/plays"/>
    <x v="7"/>
    <x v="2228"/>
    <x v="1"/>
    <x v="6"/>
  </r>
  <r>
    <n v="3238"/>
    <s v="All Bare Theatre bring THE MAIDS to Edinburgh 2015"/>
    <x v="3236"/>
    <x v="70"/>
    <x v="2133"/>
    <x v="0"/>
    <x v="1"/>
    <s v="GBP"/>
    <n v="1435752898"/>
    <n v="1433160898"/>
    <x v="1"/>
    <x v="1"/>
    <x v="0"/>
    <s v="theater/plays"/>
    <x v="20"/>
    <x v="1953"/>
    <x v="1"/>
    <x v="6"/>
  </r>
  <r>
    <n v="3239"/>
    <s v="The Book's the Thing - Welcome to Hamlet's Library"/>
    <x v="3237"/>
    <x v="400"/>
    <x v="2134"/>
    <x v="0"/>
    <x v="1"/>
    <s v="GBP"/>
    <n v="1445817540"/>
    <n v="1443665293"/>
    <x v="1"/>
    <x v="201"/>
    <x v="0"/>
    <s v="theater/plays"/>
    <x v="6"/>
    <x v="2229"/>
    <x v="1"/>
    <x v="6"/>
  </r>
  <r>
    <n v="3240"/>
    <s v="Princess Suffragette: a new play for VAULT Festival 2017"/>
    <x v="3238"/>
    <x v="9"/>
    <x v="481"/>
    <x v="0"/>
    <x v="1"/>
    <s v="GBP"/>
    <n v="1487286000"/>
    <n v="1484843948"/>
    <x v="0"/>
    <x v="69"/>
    <x v="0"/>
    <s v="theater/plays"/>
    <x v="7"/>
    <x v="2230"/>
    <x v="1"/>
    <x v="6"/>
  </r>
  <r>
    <n v="3241"/>
    <s v="THE SOPHOCLES PROJECT"/>
    <x v="3239"/>
    <x v="0"/>
    <x v="2135"/>
    <x v="0"/>
    <x v="0"/>
    <s v="USD"/>
    <n v="1413269940"/>
    <n v="1410421670"/>
    <x v="1"/>
    <x v="157"/>
    <x v="0"/>
    <s v="theater/plays"/>
    <x v="41"/>
    <x v="2231"/>
    <x v="1"/>
    <x v="6"/>
  </r>
  <r>
    <n v="3242"/>
    <s v="First Day Off in a Long Time by Brian Finkelstein"/>
    <x v="3240"/>
    <x v="3"/>
    <x v="2136"/>
    <x v="0"/>
    <x v="0"/>
    <s v="USD"/>
    <n v="1411150092"/>
    <n v="1408558092"/>
    <x v="1"/>
    <x v="275"/>
    <x v="0"/>
    <s v="theater/plays"/>
    <x v="37"/>
    <x v="1623"/>
    <x v="1"/>
    <x v="6"/>
  </r>
  <r>
    <n v="3243"/>
    <s v="THE INCREDIBLE FOX SISTERS"/>
    <x v="3241"/>
    <x v="6"/>
    <x v="2137"/>
    <x v="0"/>
    <x v="0"/>
    <s v="USD"/>
    <n v="1444348800"/>
    <n v="1442283562"/>
    <x v="1"/>
    <x v="26"/>
    <x v="0"/>
    <s v="theater/plays"/>
    <x v="33"/>
    <x v="2232"/>
    <x v="1"/>
    <x v="6"/>
  </r>
  <r>
    <n v="3244"/>
    <s v="'Time Please'"/>
    <x v="3242"/>
    <x v="183"/>
    <x v="2138"/>
    <x v="0"/>
    <x v="1"/>
    <s v="GBP"/>
    <n v="1480613982"/>
    <n v="1478018382"/>
    <x v="0"/>
    <x v="50"/>
    <x v="0"/>
    <s v="theater/plays"/>
    <x v="33"/>
    <x v="2233"/>
    <x v="1"/>
    <x v="6"/>
  </r>
  <r>
    <n v="3245"/>
    <s v="Roughly Speaking: Voices from The Soup Kitchen"/>
    <x v="3243"/>
    <x v="223"/>
    <x v="2139"/>
    <x v="0"/>
    <x v="0"/>
    <s v="USD"/>
    <n v="1434074400"/>
    <n v="1431354258"/>
    <x v="0"/>
    <x v="500"/>
    <x v="0"/>
    <s v="theater/plays"/>
    <x v="3"/>
    <x v="2234"/>
    <x v="1"/>
    <x v="6"/>
  </r>
  <r>
    <n v="3246"/>
    <s v="The Gray Man"/>
    <x v="3244"/>
    <x v="3"/>
    <x v="2140"/>
    <x v="0"/>
    <x v="0"/>
    <s v="USD"/>
    <n v="1442030340"/>
    <n v="1439551200"/>
    <x v="1"/>
    <x v="189"/>
    <x v="0"/>
    <s v="theater/plays"/>
    <x v="38"/>
    <x v="1917"/>
    <x v="1"/>
    <x v="6"/>
  </r>
  <r>
    <n v="3247"/>
    <s v="Open Letter Theatre presents 'Boys' by Ella Hickson"/>
    <x v="3245"/>
    <x v="30"/>
    <x v="2141"/>
    <x v="0"/>
    <x v="1"/>
    <s v="GBP"/>
    <n v="1436696712"/>
    <n v="1434104712"/>
    <x v="1"/>
    <x v="7"/>
    <x v="0"/>
    <s v="theater/plays"/>
    <x v="6"/>
    <x v="2235"/>
    <x v="1"/>
    <x v="6"/>
  </r>
  <r>
    <n v="3248"/>
    <s v="Honest Accomplice Theatre 2015-16 Season"/>
    <x v="3246"/>
    <x v="14"/>
    <x v="2142"/>
    <x v="0"/>
    <x v="0"/>
    <s v="USD"/>
    <n v="1428178757"/>
    <n v="1425590357"/>
    <x v="1"/>
    <x v="452"/>
    <x v="0"/>
    <s v="theater/plays"/>
    <x v="7"/>
    <x v="2236"/>
    <x v="1"/>
    <x v="6"/>
  </r>
  <r>
    <n v="3249"/>
    <s v="Yesterday Again, Please - A New Play by Dezi Gallegos"/>
    <x v="3247"/>
    <x v="62"/>
    <x v="2143"/>
    <x v="0"/>
    <x v="0"/>
    <s v="USD"/>
    <n v="1434822914"/>
    <n v="1432230914"/>
    <x v="1"/>
    <x v="106"/>
    <x v="0"/>
    <s v="theater/plays"/>
    <x v="2"/>
    <x v="2237"/>
    <x v="1"/>
    <x v="6"/>
  </r>
  <r>
    <n v="3250"/>
    <s v="Bring Love's Labour's Lost to Minnesota"/>
    <x v="3248"/>
    <x v="31"/>
    <x v="2144"/>
    <x v="0"/>
    <x v="0"/>
    <s v="USD"/>
    <n v="1415213324"/>
    <n v="1412617724"/>
    <x v="1"/>
    <x v="496"/>
    <x v="0"/>
    <s v="theater/plays"/>
    <x v="21"/>
    <x v="2238"/>
    <x v="1"/>
    <x v="6"/>
  </r>
  <r>
    <n v="3251"/>
    <s v="The Metronome Society"/>
    <x v="3249"/>
    <x v="15"/>
    <x v="1451"/>
    <x v="0"/>
    <x v="0"/>
    <s v="USD"/>
    <n v="1434907966"/>
    <n v="1432315966"/>
    <x v="1"/>
    <x v="9"/>
    <x v="0"/>
    <s v="theater/plays"/>
    <x v="38"/>
    <x v="2239"/>
    <x v="1"/>
    <x v="6"/>
  </r>
  <r>
    <n v="3252"/>
    <s v="Modern Love"/>
    <x v="3250"/>
    <x v="268"/>
    <x v="2145"/>
    <x v="0"/>
    <x v="1"/>
    <s v="GBP"/>
    <n v="1473247240"/>
    <n v="1470655240"/>
    <x v="1"/>
    <x v="133"/>
    <x v="0"/>
    <s v="theater/plays"/>
    <x v="30"/>
    <x v="1506"/>
    <x v="1"/>
    <x v="6"/>
  </r>
  <r>
    <n v="3253"/>
    <s v="EMPATHITRAX, a new play by Ana Nogueira"/>
    <x v="3251"/>
    <x v="22"/>
    <x v="2146"/>
    <x v="0"/>
    <x v="0"/>
    <s v="USD"/>
    <n v="1473306300"/>
    <n v="1471701028"/>
    <x v="1"/>
    <x v="248"/>
    <x v="0"/>
    <s v="theater/plays"/>
    <x v="21"/>
    <x v="2240"/>
    <x v="1"/>
    <x v="6"/>
  </r>
  <r>
    <n v="3254"/>
    <s v="Send The Bad Arm to Edinburgh. Meet the Dodgy Irish Dancer!"/>
    <x v="3252"/>
    <x v="93"/>
    <x v="2147"/>
    <x v="0"/>
    <x v="1"/>
    <s v="GBP"/>
    <n v="1427331809"/>
    <n v="1424743409"/>
    <x v="1"/>
    <x v="153"/>
    <x v="0"/>
    <s v="theater/plays"/>
    <x v="7"/>
    <x v="2241"/>
    <x v="1"/>
    <x v="6"/>
  </r>
  <r>
    <n v="3255"/>
    <s v="Henry V"/>
    <x v="3253"/>
    <x v="43"/>
    <x v="2"/>
    <x v="0"/>
    <x v="1"/>
    <s v="GBP"/>
    <n v="1412706375"/>
    <n v="1410114375"/>
    <x v="1"/>
    <x v="59"/>
    <x v="0"/>
    <s v="theater/plays"/>
    <x v="215"/>
    <x v="2242"/>
    <x v="1"/>
    <x v="6"/>
  </r>
  <r>
    <n v="3256"/>
    <s v="Paperhand Puppet Intervention 16th Annual Summer Show"/>
    <x v="3254"/>
    <x v="3"/>
    <x v="2148"/>
    <x v="0"/>
    <x v="0"/>
    <s v="USD"/>
    <n v="1433995140"/>
    <n v="1432129577"/>
    <x v="1"/>
    <x v="282"/>
    <x v="0"/>
    <s v="theater/plays"/>
    <x v="30"/>
    <x v="1901"/>
    <x v="1"/>
    <x v="6"/>
  </r>
  <r>
    <n v="3257"/>
    <s v="'Hello From Bertha' &amp; '27 Wagons Full of Cotton'"/>
    <x v="3255"/>
    <x v="13"/>
    <x v="2149"/>
    <x v="0"/>
    <x v="1"/>
    <s v="GBP"/>
    <n v="1487769952"/>
    <n v="1485177952"/>
    <x v="0"/>
    <x v="14"/>
    <x v="0"/>
    <s v="theater/plays"/>
    <x v="6"/>
    <x v="1169"/>
    <x v="1"/>
    <x v="6"/>
  </r>
  <r>
    <n v="3258"/>
    <s v="Bluebirds by Joe Brondo"/>
    <x v="3256"/>
    <x v="39"/>
    <x v="2150"/>
    <x v="0"/>
    <x v="0"/>
    <s v="USD"/>
    <n v="1420751861"/>
    <n v="1418159861"/>
    <x v="1"/>
    <x v="11"/>
    <x v="0"/>
    <s v="theater/plays"/>
    <x v="2"/>
    <x v="2243"/>
    <x v="1"/>
    <x v="6"/>
  </r>
  <r>
    <n v="3259"/>
    <s v="Laughter is Sacred Space 2.0"/>
    <x v="3257"/>
    <x v="165"/>
    <x v="2151"/>
    <x v="0"/>
    <x v="0"/>
    <s v="USD"/>
    <n v="1475294340"/>
    <n v="1472753745"/>
    <x v="1"/>
    <x v="174"/>
    <x v="0"/>
    <s v="theater/plays"/>
    <x v="6"/>
    <x v="2244"/>
    <x v="1"/>
    <x v="6"/>
  </r>
  <r>
    <n v="3260"/>
    <s v="Keep the Art of Marionettes Alive With PUPPETWORKS!"/>
    <x v="3258"/>
    <x v="10"/>
    <x v="2152"/>
    <x v="0"/>
    <x v="0"/>
    <s v="USD"/>
    <n v="1448903318"/>
    <n v="1445875718"/>
    <x v="1"/>
    <x v="196"/>
    <x v="0"/>
    <s v="theater/plays"/>
    <x v="15"/>
    <x v="2245"/>
    <x v="1"/>
    <x v="6"/>
  </r>
  <r>
    <n v="3261"/>
    <s v="Scrappy Shakespeare: A Midsummer Night's Dream"/>
    <x v="3259"/>
    <x v="126"/>
    <x v="2153"/>
    <x v="0"/>
    <x v="0"/>
    <s v="USD"/>
    <n v="1437067476"/>
    <n v="1434475476"/>
    <x v="1"/>
    <x v="72"/>
    <x v="0"/>
    <s v="theater/plays"/>
    <x v="8"/>
    <x v="2246"/>
    <x v="1"/>
    <x v="6"/>
  </r>
  <r>
    <n v="3262"/>
    <s v="Prison Boxing: A New Play by Leah Joki"/>
    <x v="3260"/>
    <x v="401"/>
    <x v="2154"/>
    <x v="0"/>
    <x v="0"/>
    <s v="USD"/>
    <n v="1419220800"/>
    <n v="1416555262"/>
    <x v="1"/>
    <x v="179"/>
    <x v="0"/>
    <s v="theater/plays"/>
    <x v="33"/>
    <x v="2247"/>
    <x v="1"/>
    <x v="6"/>
  </r>
  <r>
    <n v="3263"/>
    <s v="Titus Andronicus (with an all-female cast &amp; crew)"/>
    <x v="3261"/>
    <x v="30"/>
    <x v="2155"/>
    <x v="0"/>
    <x v="0"/>
    <s v="USD"/>
    <n v="1446238800"/>
    <n v="1444220588"/>
    <x v="1"/>
    <x v="32"/>
    <x v="0"/>
    <s v="theater/plays"/>
    <x v="20"/>
    <x v="2248"/>
    <x v="1"/>
    <x v="6"/>
  </r>
  <r>
    <n v="3264"/>
    <s v="Kapow-i GoGo at The PIT"/>
    <x v="3262"/>
    <x v="30"/>
    <x v="2156"/>
    <x v="0"/>
    <x v="0"/>
    <s v="USD"/>
    <n v="1422482400"/>
    <n v="1421089938"/>
    <x v="1"/>
    <x v="72"/>
    <x v="0"/>
    <s v="theater/plays"/>
    <x v="33"/>
    <x v="2249"/>
    <x v="1"/>
    <x v="6"/>
  </r>
  <r>
    <n v="3265"/>
    <s v="&quot;Where was I&quot; - an autobiographical play on Dementia"/>
    <x v="3263"/>
    <x v="200"/>
    <x v="2157"/>
    <x v="0"/>
    <x v="17"/>
    <s v="EUR"/>
    <n v="1449162000"/>
    <n v="1446570315"/>
    <x v="1"/>
    <x v="287"/>
    <x v="0"/>
    <s v="theater/plays"/>
    <x v="344"/>
    <x v="2250"/>
    <x v="1"/>
    <x v="6"/>
  </r>
  <r>
    <n v="3266"/>
    <s v="Macbeth"/>
    <x v="3264"/>
    <x v="12"/>
    <x v="2158"/>
    <x v="0"/>
    <x v="0"/>
    <s v="USD"/>
    <n v="1434142800"/>
    <n v="1431435122"/>
    <x v="1"/>
    <x v="430"/>
    <x v="0"/>
    <s v="theater/plays"/>
    <x v="26"/>
    <x v="1042"/>
    <x v="1"/>
    <x v="6"/>
  </r>
  <r>
    <n v="3267"/>
    <s v="or, The Whale: an original stage adaptation of Moby-Dick"/>
    <x v="3265"/>
    <x v="36"/>
    <x v="2159"/>
    <x v="0"/>
    <x v="0"/>
    <s v="USD"/>
    <n v="1437156660"/>
    <n v="1434564660"/>
    <x v="1"/>
    <x v="449"/>
    <x v="0"/>
    <s v="theater/plays"/>
    <x v="21"/>
    <x v="2251"/>
    <x v="1"/>
    <x v="6"/>
  </r>
  <r>
    <n v="3268"/>
    <s v="EgoPo's Hairy Ape Tours to the Provincetown Festival"/>
    <x v="3266"/>
    <x v="13"/>
    <x v="1904"/>
    <x v="0"/>
    <x v="0"/>
    <s v="USD"/>
    <n v="1472074928"/>
    <n v="1470692528"/>
    <x v="1"/>
    <x v="288"/>
    <x v="0"/>
    <s v="theater/plays"/>
    <x v="30"/>
    <x v="2252"/>
    <x v="1"/>
    <x v="6"/>
  </r>
  <r>
    <n v="3269"/>
    <s v="Cicada Studios presents &quot;Miss Sarah&quot;"/>
    <x v="3267"/>
    <x v="6"/>
    <x v="2160"/>
    <x v="0"/>
    <x v="1"/>
    <s v="GBP"/>
    <n v="1434452400"/>
    <n v="1431509397"/>
    <x v="1"/>
    <x v="16"/>
    <x v="0"/>
    <s v="theater/plays"/>
    <x v="21"/>
    <x v="2253"/>
    <x v="1"/>
    <x v="6"/>
  </r>
  <r>
    <n v="3270"/>
    <s v="'Cornermen' - Smoke &amp; Oakum Theatre return to the Fringe!"/>
    <x v="3268"/>
    <x v="40"/>
    <x v="390"/>
    <x v="0"/>
    <x v="1"/>
    <s v="GBP"/>
    <n v="1436705265"/>
    <n v="1434113265"/>
    <x v="1"/>
    <x v="209"/>
    <x v="0"/>
    <s v="theater/plays"/>
    <x v="21"/>
    <x v="2254"/>
    <x v="1"/>
    <x v="6"/>
  </r>
  <r>
    <n v="3271"/>
    <s v="Saxon Court at Southwark Playhouse"/>
    <x v="3269"/>
    <x v="15"/>
    <x v="2161"/>
    <x v="0"/>
    <x v="1"/>
    <s v="GBP"/>
    <n v="1414927775"/>
    <n v="1412332175"/>
    <x v="1"/>
    <x v="13"/>
    <x v="0"/>
    <s v="theater/plays"/>
    <x v="22"/>
    <x v="2255"/>
    <x v="1"/>
    <x v="6"/>
  </r>
  <r>
    <n v="3272"/>
    <s v="&quot;Next Stop&quot; - Adjusting to dating in NYC"/>
    <x v="3270"/>
    <x v="3"/>
    <x v="2162"/>
    <x v="0"/>
    <x v="0"/>
    <s v="USD"/>
    <n v="1446814809"/>
    <n v="1444219209"/>
    <x v="1"/>
    <x v="108"/>
    <x v="0"/>
    <s v="theater/plays"/>
    <x v="224"/>
    <x v="2256"/>
    <x v="1"/>
    <x v="6"/>
  </r>
  <r>
    <n v="3273"/>
    <s v="Toscana, or What I Remember"/>
    <x v="3271"/>
    <x v="23"/>
    <x v="2163"/>
    <x v="0"/>
    <x v="0"/>
    <s v="USD"/>
    <n v="1473879600"/>
    <n v="1472498042"/>
    <x v="1"/>
    <x v="64"/>
    <x v="0"/>
    <s v="theater/plays"/>
    <x v="13"/>
    <x v="2257"/>
    <x v="1"/>
    <x v="6"/>
  </r>
  <r>
    <n v="3274"/>
    <s v="Orpheus Descending by Tennessee Williams"/>
    <x v="3272"/>
    <x v="289"/>
    <x v="2164"/>
    <x v="0"/>
    <x v="0"/>
    <s v="USD"/>
    <n v="1458075600"/>
    <n v="1454259272"/>
    <x v="1"/>
    <x v="172"/>
    <x v="0"/>
    <s v="theater/plays"/>
    <x v="7"/>
    <x v="2258"/>
    <x v="1"/>
    <x v="6"/>
  </r>
  <r>
    <n v="3275"/>
    <s v="The Hurtling Stillness. A story about angels and clowns"/>
    <x v="3273"/>
    <x v="40"/>
    <x v="2165"/>
    <x v="0"/>
    <x v="0"/>
    <s v="USD"/>
    <n v="1423456200"/>
    <n v="1421183271"/>
    <x v="1"/>
    <x v="8"/>
    <x v="0"/>
    <s v="theater/plays"/>
    <x v="8"/>
    <x v="2259"/>
    <x v="1"/>
    <x v="6"/>
  </r>
  <r>
    <n v="3276"/>
    <s v="We The Astronomers"/>
    <x v="3274"/>
    <x v="37"/>
    <x v="2166"/>
    <x v="0"/>
    <x v="5"/>
    <s v="CAD"/>
    <n v="1459483140"/>
    <n v="1456526879"/>
    <x v="1"/>
    <x v="61"/>
    <x v="0"/>
    <s v="theater/plays"/>
    <x v="16"/>
    <x v="2260"/>
    <x v="1"/>
    <x v="6"/>
  </r>
  <r>
    <n v="3277"/>
    <s v="Go People does 'Almost, Maine'"/>
    <x v="3275"/>
    <x v="10"/>
    <x v="2167"/>
    <x v="0"/>
    <x v="1"/>
    <s v="GBP"/>
    <n v="1416331406"/>
    <n v="1413735806"/>
    <x v="1"/>
    <x v="61"/>
    <x v="0"/>
    <s v="theater/plays"/>
    <x v="15"/>
    <x v="2261"/>
    <x v="1"/>
    <x v="6"/>
  </r>
  <r>
    <n v="3278"/>
    <s v="Unusual Charles Dickens adaptation at Edinburgh Fringe"/>
    <x v="3276"/>
    <x v="30"/>
    <x v="1745"/>
    <x v="0"/>
    <x v="1"/>
    <s v="GBP"/>
    <n v="1433017303"/>
    <n v="1430425303"/>
    <x v="1"/>
    <x v="69"/>
    <x v="0"/>
    <s v="theater/plays"/>
    <x v="33"/>
    <x v="2262"/>
    <x v="1"/>
    <x v="6"/>
  </r>
  <r>
    <n v="3279"/>
    <s v="Good People at The Hudson Guild Theatre"/>
    <x v="3277"/>
    <x v="238"/>
    <x v="2168"/>
    <x v="0"/>
    <x v="0"/>
    <s v="USD"/>
    <n v="1459474059"/>
    <n v="1456885659"/>
    <x v="0"/>
    <x v="287"/>
    <x v="0"/>
    <s v="theater/plays"/>
    <x v="35"/>
    <x v="2263"/>
    <x v="1"/>
    <x v="6"/>
  </r>
  <r>
    <n v="3280"/>
    <s v="Greensboro: A Requiem presented by ATC's Youth Ensemble"/>
    <x v="3278"/>
    <x v="13"/>
    <x v="2169"/>
    <x v="0"/>
    <x v="0"/>
    <s v="USD"/>
    <n v="1433134800"/>
    <n v="1430158198"/>
    <x v="0"/>
    <x v="209"/>
    <x v="0"/>
    <s v="theater/plays"/>
    <x v="33"/>
    <x v="2264"/>
    <x v="1"/>
    <x v="6"/>
  </r>
  <r>
    <n v="3281"/>
    <s v="KICK It's Not How High. It's How Strong! Written &amp; Performed"/>
    <x v="3279"/>
    <x v="10"/>
    <x v="599"/>
    <x v="0"/>
    <x v="0"/>
    <s v="USD"/>
    <n v="1441153705"/>
    <n v="1438561705"/>
    <x v="0"/>
    <x v="5"/>
    <x v="0"/>
    <s v="theater/plays"/>
    <x v="108"/>
    <x v="2265"/>
    <x v="1"/>
    <x v="6"/>
  </r>
  <r>
    <n v="3282"/>
    <s v="Not This Year ... I Have a Headache: a comedy about marriage"/>
    <x v="3280"/>
    <x v="310"/>
    <x v="2170"/>
    <x v="0"/>
    <x v="0"/>
    <s v="USD"/>
    <n v="1461904788"/>
    <n v="1458103188"/>
    <x v="0"/>
    <x v="186"/>
    <x v="0"/>
    <s v="theater/plays"/>
    <x v="33"/>
    <x v="2266"/>
    <x v="1"/>
    <x v="6"/>
  </r>
  <r>
    <n v="3283"/>
    <s v="'Gretel and Hansel' - A Children's Theatre Production"/>
    <x v="3281"/>
    <x v="134"/>
    <x v="2171"/>
    <x v="0"/>
    <x v="1"/>
    <s v="GBP"/>
    <n v="1455138000"/>
    <n v="1452448298"/>
    <x v="0"/>
    <x v="5"/>
    <x v="0"/>
    <s v="theater/plays"/>
    <x v="2"/>
    <x v="2267"/>
    <x v="1"/>
    <x v="6"/>
  </r>
  <r>
    <n v="3284"/>
    <s v="Help fund Black Enough!"/>
    <x v="3282"/>
    <x v="9"/>
    <x v="2172"/>
    <x v="0"/>
    <x v="0"/>
    <s v="USD"/>
    <n v="1454047140"/>
    <n v="1452546853"/>
    <x v="0"/>
    <x v="41"/>
    <x v="0"/>
    <s v="theater/plays"/>
    <x v="21"/>
    <x v="2268"/>
    <x v="1"/>
    <x v="6"/>
  </r>
  <r>
    <n v="3285"/>
    <s v="By Morning"/>
    <x v="3283"/>
    <x v="402"/>
    <x v="2173"/>
    <x v="0"/>
    <x v="0"/>
    <s v="USD"/>
    <n v="1488258000"/>
    <n v="1485556626"/>
    <x v="0"/>
    <x v="75"/>
    <x v="0"/>
    <s v="theater/plays"/>
    <x v="20"/>
    <x v="2269"/>
    <x v="1"/>
    <x v="6"/>
  </r>
  <r>
    <n v="3286"/>
    <s v="THE FALL - A New Play at FringeNYC!"/>
    <x v="3284"/>
    <x v="36"/>
    <x v="2174"/>
    <x v="0"/>
    <x v="0"/>
    <s v="USD"/>
    <n v="1471291782"/>
    <n v="1468699782"/>
    <x v="0"/>
    <x v="259"/>
    <x v="0"/>
    <s v="theater/plays"/>
    <x v="21"/>
    <x v="2270"/>
    <x v="1"/>
    <x v="6"/>
  </r>
  <r>
    <n v="3287"/>
    <s v="Three Things: Stories About Life"/>
    <x v="3285"/>
    <x v="30"/>
    <x v="911"/>
    <x v="0"/>
    <x v="5"/>
    <s v="CAD"/>
    <n v="1448733628"/>
    <n v="1446573628"/>
    <x v="0"/>
    <x v="69"/>
    <x v="0"/>
    <s v="theater/plays"/>
    <x v="8"/>
    <x v="2271"/>
    <x v="1"/>
    <x v="6"/>
  </r>
  <r>
    <n v="3288"/>
    <s v="Cancer patient Anne Bartram's bucket list wish..."/>
    <x v="3286"/>
    <x v="3"/>
    <x v="2175"/>
    <x v="0"/>
    <x v="1"/>
    <s v="GBP"/>
    <n v="1466463600"/>
    <n v="1463337315"/>
    <x v="0"/>
    <x v="447"/>
    <x v="0"/>
    <s v="theater/plays"/>
    <x v="8"/>
    <x v="2272"/>
    <x v="1"/>
    <x v="6"/>
  </r>
  <r>
    <n v="3289"/>
    <s v="Help take 'Conversations With Rats' to Edinburgh Fringe 2017"/>
    <x v="3287"/>
    <x v="2"/>
    <x v="2176"/>
    <x v="0"/>
    <x v="1"/>
    <s v="GBP"/>
    <n v="1487580602"/>
    <n v="1485161402"/>
    <x v="0"/>
    <x v="20"/>
    <x v="0"/>
    <s v="theater/plays"/>
    <x v="18"/>
    <x v="2273"/>
    <x v="1"/>
    <x v="6"/>
  </r>
  <r>
    <n v="3290"/>
    <s v="Get JunkBox Theatre To Edinburgh Fringe!"/>
    <x v="3288"/>
    <x v="13"/>
    <x v="2177"/>
    <x v="0"/>
    <x v="1"/>
    <s v="GBP"/>
    <n v="1489234891"/>
    <n v="1486642891"/>
    <x v="0"/>
    <x v="250"/>
    <x v="0"/>
    <s v="theater/plays"/>
    <x v="10"/>
    <x v="2274"/>
    <x v="1"/>
    <x v="6"/>
  </r>
  <r>
    <n v="3291"/>
    <s v="THE DRESSER     TETCNY    The Ensemble Theatre Company of NY"/>
    <x v="3289"/>
    <x v="2"/>
    <x v="365"/>
    <x v="0"/>
    <x v="0"/>
    <s v="USD"/>
    <n v="1442462340"/>
    <n v="1439743900"/>
    <x v="0"/>
    <x v="25"/>
    <x v="0"/>
    <s v="theater/plays"/>
    <x v="35"/>
    <x v="2275"/>
    <x v="1"/>
    <x v="6"/>
  </r>
  <r>
    <n v="3292"/>
    <s v="Dick Whittington - our 2016 community pantomime!"/>
    <x v="3290"/>
    <x v="403"/>
    <x v="683"/>
    <x v="0"/>
    <x v="1"/>
    <s v="GBP"/>
    <n v="1449257348"/>
    <n v="1444069748"/>
    <x v="0"/>
    <x v="41"/>
    <x v="0"/>
    <s v="theater/plays"/>
    <x v="359"/>
    <x v="2276"/>
    <x v="1"/>
    <x v="6"/>
  </r>
  <r>
    <n v="3293"/>
    <s v="Threefold Social Organism Theatre Project"/>
    <x v="3291"/>
    <x v="37"/>
    <x v="2178"/>
    <x v="0"/>
    <x v="4"/>
    <s v="NZD"/>
    <n v="1488622352"/>
    <n v="1486030352"/>
    <x v="0"/>
    <x v="110"/>
    <x v="0"/>
    <s v="theater/plays"/>
    <x v="106"/>
    <x v="518"/>
    <x v="1"/>
    <x v="6"/>
  </r>
  <r>
    <n v="3294"/>
    <s v="old man's Gift"/>
    <x v="3292"/>
    <x v="20"/>
    <x v="2179"/>
    <x v="0"/>
    <x v="1"/>
    <s v="GBP"/>
    <n v="1434459554"/>
    <n v="1431867554"/>
    <x v="0"/>
    <x v="54"/>
    <x v="0"/>
    <s v="theater/plays"/>
    <x v="90"/>
    <x v="2277"/>
    <x v="1"/>
    <x v="6"/>
  </r>
  <r>
    <n v="3295"/>
    <s v="The Divine Comedy Show"/>
    <x v="3293"/>
    <x v="176"/>
    <x v="2180"/>
    <x v="0"/>
    <x v="1"/>
    <s v="GBP"/>
    <n v="1474886229"/>
    <n v="1472294229"/>
    <x v="0"/>
    <x v="74"/>
    <x v="0"/>
    <s v="theater/plays"/>
    <x v="33"/>
    <x v="1999"/>
    <x v="1"/>
    <x v="6"/>
  </r>
  <r>
    <n v="3296"/>
    <s v="Alix in Wundergarten"/>
    <x v="3294"/>
    <x v="15"/>
    <x v="2181"/>
    <x v="0"/>
    <x v="1"/>
    <s v="GBP"/>
    <n v="1448229600"/>
    <n v="1446401372"/>
    <x v="0"/>
    <x v="5"/>
    <x v="0"/>
    <s v="theater/plays"/>
    <x v="124"/>
    <x v="2278"/>
    <x v="1"/>
    <x v="6"/>
  </r>
  <r>
    <n v="3297"/>
    <s v="MY EYES WENT DARK"/>
    <x v="3295"/>
    <x v="62"/>
    <x v="2182"/>
    <x v="0"/>
    <x v="1"/>
    <s v="GBP"/>
    <n v="1438037940"/>
    <n v="1436380256"/>
    <x v="0"/>
    <x v="34"/>
    <x v="0"/>
    <s v="theater/plays"/>
    <x v="8"/>
    <x v="2279"/>
    <x v="1"/>
    <x v="6"/>
  </r>
  <r>
    <n v="3298"/>
    <s v="Get. That. Snitch. - The World's Most Dangerous Play"/>
    <x v="3296"/>
    <x v="3"/>
    <x v="2183"/>
    <x v="0"/>
    <x v="0"/>
    <s v="USD"/>
    <n v="1442102400"/>
    <n v="1440370768"/>
    <x v="0"/>
    <x v="250"/>
    <x v="0"/>
    <s v="theater/plays"/>
    <x v="21"/>
    <x v="2280"/>
    <x v="1"/>
    <x v="6"/>
  </r>
  <r>
    <n v="3299"/>
    <s v="The Maid, in the Common Room, with the FiancÃ©: A Comedy"/>
    <x v="3297"/>
    <x v="9"/>
    <x v="2184"/>
    <x v="0"/>
    <x v="0"/>
    <s v="USD"/>
    <n v="1444860063"/>
    <n v="1442268063"/>
    <x v="0"/>
    <x v="287"/>
    <x v="0"/>
    <s v="theater/plays"/>
    <x v="31"/>
    <x v="2281"/>
    <x v="1"/>
    <x v="6"/>
  </r>
  <r>
    <n v="3300"/>
    <s v="MAX &amp; ELSA: NO MUSIC. NO CHILDREN."/>
    <x v="3298"/>
    <x v="9"/>
    <x v="1734"/>
    <x v="0"/>
    <x v="0"/>
    <s v="USD"/>
    <n v="1430329862"/>
    <n v="1428515462"/>
    <x v="0"/>
    <x v="106"/>
    <x v="0"/>
    <s v="theater/plays"/>
    <x v="104"/>
    <x v="2282"/>
    <x v="1"/>
    <x v="6"/>
  </r>
  <r>
    <n v="3301"/>
    <s v="right left with heels: US Premiere at City Garage"/>
    <x v="3299"/>
    <x v="9"/>
    <x v="2185"/>
    <x v="0"/>
    <x v="0"/>
    <s v="USD"/>
    <n v="1470034740"/>
    <n v="1466185176"/>
    <x v="0"/>
    <x v="16"/>
    <x v="0"/>
    <s v="theater/plays"/>
    <x v="18"/>
    <x v="699"/>
    <x v="1"/>
    <x v="6"/>
  </r>
  <r>
    <n v="3302"/>
    <s v="El muro de BorÃ­s KiÃ©n"/>
    <x v="3300"/>
    <x v="33"/>
    <x v="2186"/>
    <x v="0"/>
    <x v="3"/>
    <s v="EUR"/>
    <n v="1481099176"/>
    <n v="1478507176"/>
    <x v="0"/>
    <x v="133"/>
    <x v="0"/>
    <s v="theater/plays"/>
    <x v="33"/>
    <x v="2283"/>
    <x v="1"/>
    <x v="6"/>
  </r>
  <r>
    <n v="3303"/>
    <s v="VisiÃ³n Latino Theatre Company"/>
    <x v="3301"/>
    <x v="40"/>
    <x v="2187"/>
    <x v="0"/>
    <x v="0"/>
    <s v="USD"/>
    <n v="1427553484"/>
    <n v="1424533084"/>
    <x v="0"/>
    <x v="2"/>
    <x v="0"/>
    <s v="theater/plays"/>
    <x v="31"/>
    <x v="2284"/>
    <x v="1"/>
    <x v="6"/>
  </r>
  <r>
    <n v="3304"/>
    <s v="I Can Ski Forever 3"/>
    <x v="3302"/>
    <x v="36"/>
    <x v="2188"/>
    <x v="0"/>
    <x v="0"/>
    <s v="USD"/>
    <n v="1482418752"/>
    <n v="1479826752"/>
    <x v="0"/>
    <x v="489"/>
    <x v="0"/>
    <s v="theater/plays"/>
    <x v="2"/>
    <x v="2285"/>
    <x v="1"/>
    <x v="6"/>
  </r>
  <r>
    <n v="3305"/>
    <s v="The Judgment of Paris"/>
    <x v="3303"/>
    <x v="23"/>
    <x v="2189"/>
    <x v="0"/>
    <x v="0"/>
    <s v="USD"/>
    <n v="1438374748"/>
    <n v="1435782748"/>
    <x v="0"/>
    <x v="9"/>
    <x v="0"/>
    <s v="theater/plays"/>
    <x v="21"/>
    <x v="2286"/>
    <x v="1"/>
    <x v="6"/>
  </r>
  <r>
    <n v="3306"/>
    <s v="The Complete Works of William Shakespeare (Abridged)"/>
    <x v="3304"/>
    <x v="15"/>
    <x v="1310"/>
    <x v="0"/>
    <x v="0"/>
    <s v="USD"/>
    <n v="1465527600"/>
    <n v="1462252542"/>
    <x v="0"/>
    <x v="241"/>
    <x v="0"/>
    <s v="theater/plays"/>
    <x v="215"/>
    <x v="2287"/>
    <x v="1"/>
    <x v="6"/>
  </r>
  <r>
    <n v="3307"/>
    <s v="The Respectful Prostitute"/>
    <x v="3305"/>
    <x v="28"/>
    <x v="2190"/>
    <x v="0"/>
    <x v="0"/>
    <s v="USD"/>
    <n v="1463275339"/>
    <n v="1460683339"/>
    <x v="0"/>
    <x v="9"/>
    <x v="0"/>
    <s v="theater/plays"/>
    <x v="13"/>
    <x v="2288"/>
    <x v="1"/>
    <x v="6"/>
  </r>
  <r>
    <n v="3308"/>
    <s v="A Hand of Talons"/>
    <x v="3306"/>
    <x v="8"/>
    <x v="611"/>
    <x v="0"/>
    <x v="0"/>
    <s v="USD"/>
    <n v="1460581365"/>
    <n v="1458766965"/>
    <x v="0"/>
    <x v="7"/>
    <x v="0"/>
    <s v="theater/plays"/>
    <x v="108"/>
    <x v="2289"/>
    <x v="1"/>
    <x v="6"/>
  </r>
  <r>
    <n v="3309"/>
    <s v="Collision Course"/>
    <x v="3307"/>
    <x v="18"/>
    <x v="2191"/>
    <x v="0"/>
    <x v="1"/>
    <s v="GBP"/>
    <n v="1476632178"/>
    <n v="1473953778"/>
    <x v="0"/>
    <x v="162"/>
    <x v="0"/>
    <s v="theater/plays"/>
    <x v="175"/>
    <x v="656"/>
    <x v="1"/>
    <x v="6"/>
  </r>
  <r>
    <n v="3310"/>
    <s v="The Island Boys: A New Play"/>
    <x v="3308"/>
    <x v="115"/>
    <x v="2192"/>
    <x v="0"/>
    <x v="0"/>
    <s v="USD"/>
    <n v="1444169825"/>
    <n v="1441577825"/>
    <x v="0"/>
    <x v="162"/>
    <x v="0"/>
    <s v="theater/plays"/>
    <x v="8"/>
    <x v="2290"/>
    <x v="1"/>
    <x v="6"/>
  </r>
  <r>
    <n v="3311"/>
    <s v="&quot;Holmes for the Holidays&quot; Larceny &amp; Mystery For Christmas"/>
    <x v="3309"/>
    <x v="30"/>
    <x v="406"/>
    <x v="0"/>
    <x v="0"/>
    <s v="USD"/>
    <n v="1445065210"/>
    <n v="1442473210"/>
    <x v="0"/>
    <x v="43"/>
    <x v="0"/>
    <s v="theater/plays"/>
    <x v="5"/>
    <x v="2291"/>
    <x v="1"/>
    <x v="6"/>
  </r>
  <r>
    <n v="3312"/>
    <s v="Richard III"/>
    <x v="3310"/>
    <x v="30"/>
    <x v="1676"/>
    <x v="0"/>
    <x v="0"/>
    <s v="USD"/>
    <n v="1478901600"/>
    <n v="1477077946"/>
    <x v="0"/>
    <x v="14"/>
    <x v="0"/>
    <s v="theater/plays"/>
    <x v="8"/>
    <x v="2254"/>
    <x v="1"/>
    <x v="6"/>
  </r>
  <r>
    <n v="3313"/>
    <s v="Melbin the Accidental"/>
    <x v="3311"/>
    <x v="13"/>
    <x v="2193"/>
    <x v="0"/>
    <x v="0"/>
    <s v="USD"/>
    <n v="1453856400"/>
    <n v="1452664317"/>
    <x v="0"/>
    <x v="60"/>
    <x v="0"/>
    <s v="theater/plays"/>
    <x v="31"/>
    <x v="2292"/>
    <x v="1"/>
    <x v="6"/>
  </r>
  <r>
    <n v="3314"/>
    <s v="The White Bike"/>
    <x v="3312"/>
    <x v="134"/>
    <x v="472"/>
    <x v="0"/>
    <x v="1"/>
    <s v="GBP"/>
    <n v="1431115500"/>
    <n v="1428733511"/>
    <x v="0"/>
    <x v="6"/>
    <x v="0"/>
    <s v="theater/plays"/>
    <x v="185"/>
    <x v="2293"/>
    <x v="1"/>
    <x v="6"/>
  </r>
  <r>
    <n v="3315"/>
    <s v="Red and The Wolf: A Prospero Theatre Production"/>
    <x v="3313"/>
    <x v="23"/>
    <x v="2194"/>
    <x v="0"/>
    <x v="1"/>
    <s v="GBP"/>
    <n v="1462519041"/>
    <n v="1459927041"/>
    <x v="0"/>
    <x v="30"/>
    <x v="0"/>
    <s v="theater/plays"/>
    <x v="5"/>
    <x v="2294"/>
    <x v="1"/>
    <x v="6"/>
  </r>
  <r>
    <n v="3316"/>
    <s v="LOVENESS, the play @FringeNYC 2014"/>
    <x v="3314"/>
    <x v="404"/>
    <x v="2195"/>
    <x v="0"/>
    <x v="0"/>
    <s v="USD"/>
    <n v="1407506040"/>
    <n v="1404680075"/>
    <x v="0"/>
    <x v="207"/>
    <x v="0"/>
    <s v="theater/plays"/>
    <x v="8"/>
    <x v="2295"/>
    <x v="1"/>
    <x v="6"/>
  </r>
  <r>
    <n v="3317"/>
    <s v="Seven Minutes in Eternity"/>
    <x v="3315"/>
    <x v="405"/>
    <x v="2196"/>
    <x v="0"/>
    <x v="0"/>
    <s v="USD"/>
    <n v="1465347424"/>
    <n v="1462755424"/>
    <x v="0"/>
    <x v="59"/>
    <x v="0"/>
    <s v="theater/plays"/>
    <x v="6"/>
    <x v="2296"/>
    <x v="1"/>
    <x v="6"/>
  </r>
  <r>
    <n v="3318"/>
    <s v="ROOMIES - Atlantic Canada Tour 2016-17"/>
    <x v="3316"/>
    <x v="13"/>
    <x v="2197"/>
    <x v="0"/>
    <x v="5"/>
    <s v="CAD"/>
    <n v="1460341800"/>
    <n v="1456902893"/>
    <x v="0"/>
    <x v="58"/>
    <x v="0"/>
    <s v="theater/plays"/>
    <x v="9"/>
    <x v="2297"/>
    <x v="1"/>
    <x v="6"/>
  </r>
  <r>
    <n v="3319"/>
    <s v="Down the Rabbit Hole"/>
    <x v="3317"/>
    <x v="2"/>
    <x v="2065"/>
    <x v="0"/>
    <x v="1"/>
    <s v="GBP"/>
    <n v="1422712986"/>
    <n v="1418824986"/>
    <x v="0"/>
    <x v="38"/>
    <x v="0"/>
    <s v="theater/plays"/>
    <x v="29"/>
    <x v="1178"/>
    <x v="1"/>
    <x v="6"/>
  </r>
  <r>
    <n v="3320"/>
    <s v="Mama Threw Me So High &amp; He Who Speaks"/>
    <x v="3318"/>
    <x v="30"/>
    <x v="2198"/>
    <x v="0"/>
    <x v="0"/>
    <s v="USD"/>
    <n v="1466557557"/>
    <n v="1463965557"/>
    <x v="0"/>
    <x v="44"/>
    <x v="0"/>
    <s v="theater/plays"/>
    <x v="7"/>
    <x v="2298"/>
    <x v="1"/>
    <x v="6"/>
  </r>
  <r>
    <n v="3321"/>
    <s v="1001 Nights: Help bring this fascinating new play to the US"/>
    <x v="3319"/>
    <x v="2"/>
    <x v="2199"/>
    <x v="0"/>
    <x v="0"/>
    <s v="USD"/>
    <n v="1413431940"/>
    <n v="1412216665"/>
    <x v="0"/>
    <x v="41"/>
    <x v="0"/>
    <s v="theater/plays"/>
    <x v="13"/>
    <x v="1245"/>
    <x v="1"/>
    <x v="6"/>
  </r>
  <r>
    <n v="3322"/>
    <s v="Familiar Strangers â€” A Staged Reading"/>
    <x v="3320"/>
    <x v="126"/>
    <x v="959"/>
    <x v="0"/>
    <x v="0"/>
    <s v="USD"/>
    <n v="1466567700"/>
    <n v="1464653696"/>
    <x v="0"/>
    <x v="23"/>
    <x v="0"/>
    <s v="theater/plays"/>
    <x v="21"/>
    <x v="2299"/>
    <x v="1"/>
    <x v="6"/>
  </r>
  <r>
    <n v="3323"/>
    <s v="Migrants' Theatre"/>
    <x v="3321"/>
    <x v="28"/>
    <x v="2200"/>
    <x v="0"/>
    <x v="1"/>
    <s v="GBP"/>
    <n v="1474793208"/>
    <n v="1472201208"/>
    <x v="0"/>
    <x v="72"/>
    <x v="0"/>
    <s v="theater/plays"/>
    <x v="9"/>
    <x v="2047"/>
    <x v="1"/>
    <x v="6"/>
  </r>
  <r>
    <n v="3324"/>
    <s v="At Swim, Two Boys"/>
    <x v="3322"/>
    <x v="15"/>
    <x v="2201"/>
    <x v="0"/>
    <x v="17"/>
    <s v="EUR"/>
    <n v="1465135190"/>
    <n v="1463925590"/>
    <x v="0"/>
    <x v="73"/>
    <x v="0"/>
    <s v="theater/plays"/>
    <x v="21"/>
    <x v="2300"/>
    <x v="1"/>
    <x v="6"/>
  </r>
  <r>
    <n v="3325"/>
    <s v="Infectious, love at the end of the 21st century!"/>
    <x v="3323"/>
    <x v="44"/>
    <x v="2202"/>
    <x v="0"/>
    <x v="1"/>
    <s v="GBP"/>
    <n v="1428256277"/>
    <n v="1425235877"/>
    <x v="0"/>
    <x v="41"/>
    <x v="0"/>
    <s v="theater/plays"/>
    <x v="40"/>
    <x v="179"/>
    <x v="1"/>
    <x v="6"/>
  </r>
  <r>
    <n v="3326"/>
    <s v="Me? A Caregiver?"/>
    <x v="3324"/>
    <x v="6"/>
    <x v="2203"/>
    <x v="0"/>
    <x v="0"/>
    <s v="USD"/>
    <n v="1425830905"/>
    <n v="1423242505"/>
    <x v="0"/>
    <x v="7"/>
    <x v="0"/>
    <s v="theater/plays"/>
    <x v="7"/>
    <x v="2301"/>
    <x v="1"/>
    <x v="6"/>
  </r>
  <r>
    <n v="3327"/>
    <s v="Itch + Scratch at Hackney Showroom"/>
    <x v="3325"/>
    <x v="134"/>
    <x v="1629"/>
    <x v="0"/>
    <x v="1"/>
    <s v="GBP"/>
    <n v="1462697966"/>
    <n v="1460105966"/>
    <x v="0"/>
    <x v="51"/>
    <x v="0"/>
    <s v="theater/plays"/>
    <x v="7"/>
    <x v="2302"/>
    <x v="1"/>
    <x v="6"/>
  </r>
  <r>
    <n v="3328"/>
    <s v="3 Days In Savannah Part II"/>
    <x v="3326"/>
    <x v="40"/>
    <x v="2204"/>
    <x v="0"/>
    <x v="0"/>
    <s v="USD"/>
    <n v="1404522000"/>
    <n v="1404308883"/>
    <x v="0"/>
    <x v="82"/>
    <x v="0"/>
    <s v="theater/plays"/>
    <x v="91"/>
    <x v="2303"/>
    <x v="1"/>
    <x v="6"/>
  </r>
  <r>
    <n v="3329"/>
    <s v="Jestia and Raedon"/>
    <x v="3327"/>
    <x v="28"/>
    <x v="2205"/>
    <x v="0"/>
    <x v="1"/>
    <s v="GBP"/>
    <n v="1406502000"/>
    <n v="1405583108"/>
    <x v="0"/>
    <x v="55"/>
    <x v="0"/>
    <s v="theater/plays"/>
    <x v="16"/>
    <x v="2304"/>
    <x v="1"/>
    <x v="6"/>
  </r>
  <r>
    <n v="3330"/>
    <s v="Tissue by Louise Page. A play about Breast Cancer."/>
    <x v="3328"/>
    <x v="15"/>
    <x v="2206"/>
    <x v="0"/>
    <x v="1"/>
    <s v="GBP"/>
    <n v="1427919468"/>
    <n v="1425331068"/>
    <x v="0"/>
    <x v="50"/>
    <x v="0"/>
    <s v="theater/plays"/>
    <x v="6"/>
    <x v="2305"/>
    <x v="1"/>
    <x v="6"/>
  </r>
  <r>
    <n v="3331"/>
    <s v="Play A 'Role' In &quot;Kickstarting A Battle Stage Plays Tour&quot;"/>
    <x v="3329"/>
    <x v="10"/>
    <x v="538"/>
    <x v="0"/>
    <x v="0"/>
    <s v="USD"/>
    <n v="1444149886"/>
    <n v="1441125886"/>
    <x v="0"/>
    <x v="71"/>
    <x v="0"/>
    <s v="theater/plays"/>
    <x v="2"/>
    <x v="2306"/>
    <x v="1"/>
    <x v="6"/>
  </r>
  <r>
    <n v="3332"/>
    <s v="Cortez"/>
    <x v="3330"/>
    <x v="12"/>
    <x v="44"/>
    <x v="0"/>
    <x v="0"/>
    <s v="USD"/>
    <n v="1405802330"/>
    <n v="1403210330"/>
    <x v="0"/>
    <x v="183"/>
    <x v="0"/>
    <s v="theater/plays"/>
    <x v="8"/>
    <x v="2307"/>
    <x v="1"/>
    <x v="6"/>
  </r>
  <r>
    <n v="3333"/>
    <s v="From Providence to Cuba: A Historic Theater Adventure"/>
    <x v="3331"/>
    <x v="8"/>
    <x v="2207"/>
    <x v="0"/>
    <x v="0"/>
    <s v="USD"/>
    <n v="1434384880"/>
    <n v="1432484080"/>
    <x v="0"/>
    <x v="112"/>
    <x v="0"/>
    <s v="theater/plays"/>
    <x v="2"/>
    <x v="2308"/>
    <x v="1"/>
    <x v="6"/>
  </r>
  <r>
    <n v="3334"/>
    <s v="The Saltbox Theatre Collective Seed Money Project"/>
    <x v="3332"/>
    <x v="406"/>
    <x v="2208"/>
    <x v="0"/>
    <x v="0"/>
    <s v="USD"/>
    <n v="1438259422"/>
    <n v="1435667422"/>
    <x v="0"/>
    <x v="67"/>
    <x v="0"/>
    <s v="theater/plays"/>
    <x v="86"/>
    <x v="2309"/>
    <x v="1"/>
    <x v="6"/>
  </r>
  <r>
    <n v="3335"/>
    <s v="Unhinged Creations Presents 'Phantom Pain' - Ed Fringe 2014"/>
    <x v="3333"/>
    <x v="10"/>
    <x v="2209"/>
    <x v="0"/>
    <x v="1"/>
    <s v="GBP"/>
    <n v="1407106800"/>
    <n v="1404749446"/>
    <x v="0"/>
    <x v="287"/>
    <x v="0"/>
    <s v="theater/plays"/>
    <x v="8"/>
    <x v="2310"/>
    <x v="1"/>
    <x v="6"/>
  </r>
  <r>
    <n v="3336"/>
    <s v="WILDE TALES"/>
    <x v="3334"/>
    <x v="49"/>
    <x v="156"/>
    <x v="0"/>
    <x v="1"/>
    <s v="GBP"/>
    <n v="1459845246"/>
    <n v="1457429646"/>
    <x v="0"/>
    <x v="82"/>
    <x v="0"/>
    <s v="theater/plays"/>
    <x v="8"/>
    <x v="1770"/>
    <x v="1"/>
    <x v="6"/>
  </r>
  <r>
    <n v="3337"/>
    <s v="Das Ding - A Globetrotting Comedy"/>
    <x v="3335"/>
    <x v="30"/>
    <x v="2210"/>
    <x v="0"/>
    <x v="1"/>
    <s v="GBP"/>
    <n v="1412974800"/>
    <n v="1411109167"/>
    <x v="0"/>
    <x v="69"/>
    <x v="0"/>
    <s v="theater/plays"/>
    <x v="5"/>
    <x v="2311"/>
    <x v="1"/>
    <x v="6"/>
  </r>
  <r>
    <n v="3338"/>
    <s v="The Last Days of Judas Iscariot"/>
    <x v="3336"/>
    <x v="36"/>
    <x v="2211"/>
    <x v="0"/>
    <x v="0"/>
    <s v="USD"/>
    <n v="1487944080"/>
    <n v="1486129680"/>
    <x v="0"/>
    <x v="300"/>
    <x v="0"/>
    <s v="theater/plays"/>
    <x v="21"/>
    <x v="2312"/>
    <x v="1"/>
    <x v="6"/>
  </r>
  <r>
    <n v="3339"/>
    <s v="FRESH PRODUCE'd LA presents: Friends in Transient Places"/>
    <x v="3337"/>
    <x v="6"/>
    <x v="2212"/>
    <x v="0"/>
    <x v="0"/>
    <s v="USD"/>
    <n v="1469721518"/>
    <n v="1467129518"/>
    <x v="0"/>
    <x v="5"/>
    <x v="0"/>
    <s v="theater/plays"/>
    <x v="3"/>
    <x v="2313"/>
    <x v="1"/>
    <x v="6"/>
  </r>
  <r>
    <n v="3340"/>
    <s v="King Lear"/>
    <x v="3338"/>
    <x v="9"/>
    <x v="2213"/>
    <x v="0"/>
    <x v="0"/>
    <s v="USD"/>
    <n v="1481066554"/>
    <n v="1478906554"/>
    <x v="0"/>
    <x v="44"/>
    <x v="0"/>
    <s v="theater/plays"/>
    <x v="178"/>
    <x v="2314"/>
    <x v="1"/>
    <x v="6"/>
  </r>
  <r>
    <n v="3341"/>
    <s v="Today I Live"/>
    <x v="3339"/>
    <x v="295"/>
    <x v="959"/>
    <x v="0"/>
    <x v="1"/>
    <s v="GBP"/>
    <n v="1465750800"/>
    <n v="1463771421"/>
    <x v="0"/>
    <x v="33"/>
    <x v="0"/>
    <s v="theater/plays"/>
    <x v="8"/>
    <x v="2315"/>
    <x v="1"/>
    <x v="6"/>
  </r>
  <r>
    <n v="3342"/>
    <s v="Uprising Theatre Company's First Production"/>
    <x v="3340"/>
    <x v="12"/>
    <x v="627"/>
    <x v="0"/>
    <x v="0"/>
    <s v="USD"/>
    <n v="1427864340"/>
    <n v="1425020810"/>
    <x v="0"/>
    <x v="76"/>
    <x v="0"/>
    <s v="theater/plays"/>
    <x v="21"/>
    <x v="2316"/>
    <x v="1"/>
    <x v="6"/>
  </r>
  <r>
    <n v="3343"/>
    <s v="The Girl Who Touched the Stars"/>
    <x v="3341"/>
    <x v="176"/>
    <x v="647"/>
    <x v="0"/>
    <x v="1"/>
    <s v="GBP"/>
    <n v="1460553480"/>
    <n v="1458770384"/>
    <x v="0"/>
    <x v="23"/>
    <x v="0"/>
    <s v="theater/plays"/>
    <x v="193"/>
    <x v="935"/>
    <x v="1"/>
    <x v="6"/>
  </r>
  <r>
    <n v="3344"/>
    <s v="The Other Group Theatre"/>
    <x v="3342"/>
    <x v="37"/>
    <x v="1494"/>
    <x v="0"/>
    <x v="0"/>
    <s v="USD"/>
    <n v="1409374093"/>
    <n v="1406782093"/>
    <x v="0"/>
    <x v="244"/>
    <x v="0"/>
    <s v="theater/plays"/>
    <x v="7"/>
    <x v="2317"/>
    <x v="1"/>
    <x v="6"/>
  </r>
  <r>
    <n v="3345"/>
    <s v="Ultramarine Girl: A Cup Full of Courage"/>
    <x v="3343"/>
    <x v="2"/>
    <x v="1084"/>
    <x v="0"/>
    <x v="0"/>
    <s v="USD"/>
    <n v="1429317420"/>
    <n v="1424226768"/>
    <x v="0"/>
    <x v="62"/>
    <x v="0"/>
    <s v="theater/plays"/>
    <x v="22"/>
    <x v="73"/>
    <x v="1"/>
    <x v="6"/>
  </r>
  <r>
    <n v="3346"/>
    <s v="Shakespearean Youth Theatre (SYT) - The Tempest"/>
    <x v="3344"/>
    <x v="15"/>
    <x v="2214"/>
    <x v="0"/>
    <x v="0"/>
    <s v="USD"/>
    <n v="1424910910"/>
    <n v="1424306110"/>
    <x v="0"/>
    <x v="59"/>
    <x v="0"/>
    <s v="theater/plays"/>
    <x v="5"/>
    <x v="2318"/>
    <x v="1"/>
    <x v="6"/>
  </r>
  <r>
    <n v="3347"/>
    <s v="Sea Life by Lucy Catherine at The Hope Theatre"/>
    <x v="3345"/>
    <x v="13"/>
    <x v="2215"/>
    <x v="0"/>
    <x v="1"/>
    <s v="GBP"/>
    <n v="1462741200"/>
    <n v="1461503654"/>
    <x v="0"/>
    <x v="19"/>
    <x v="0"/>
    <s v="theater/plays"/>
    <x v="17"/>
    <x v="2319"/>
    <x v="1"/>
    <x v="6"/>
  </r>
  <r>
    <n v="3348"/>
    <s v="Macbeth"/>
    <x v="3346"/>
    <x v="62"/>
    <x v="2216"/>
    <x v="0"/>
    <x v="0"/>
    <s v="USD"/>
    <n v="1461988740"/>
    <n v="1459949080"/>
    <x v="0"/>
    <x v="1"/>
    <x v="0"/>
    <s v="theater/plays"/>
    <x v="8"/>
    <x v="2320"/>
    <x v="1"/>
    <x v="6"/>
  </r>
  <r>
    <n v="3349"/>
    <s v="MEASURE FOR MEASURE: an all-female adaptation"/>
    <x v="3347"/>
    <x v="28"/>
    <x v="2217"/>
    <x v="0"/>
    <x v="0"/>
    <s v="USD"/>
    <n v="1465837200"/>
    <n v="1463971172"/>
    <x v="0"/>
    <x v="25"/>
    <x v="0"/>
    <s v="theater/plays"/>
    <x v="42"/>
    <x v="2321"/>
    <x v="1"/>
    <x v="6"/>
  </r>
  <r>
    <n v="3350"/>
    <s v="Visions"/>
    <x v="3348"/>
    <x v="8"/>
    <x v="2218"/>
    <x v="0"/>
    <x v="19"/>
    <s v="EUR"/>
    <n v="1448838000"/>
    <n v="1445791811"/>
    <x v="0"/>
    <x v="13"/>
    <x v="0"/>
    <s v="theater/plays"/>
    <x v="3"/>
    <x v="395"/>
    <x v="1"/>
    <x v="6"/>
  </r>
  <r>
    <n v="3351"/>
    <s v="Action To The Word's DRACULA"/>
    <x v="3349"/>
    <x v="10"/>
    <x v="2219"/>
    <x v="0"/>
    <x v="1"/>
    <s v="GBP"/>
    <n v="1406113200"/>
    <n v="1402910965"/>
    <x v="0"/>
    <x v="241"/>
    <x v="0"/>
    <s v="theater/plays"/>
    <x v="7"/>
    <x v="2322"/>
    <x v="1"/>
    <x v="6"/>
  </r>
  <r>
    <n v="3352"/>
    <s v="Brief Hiatus: Little Deaths 2016"/>
    <x v="3350"/>
    <x v="10"/>
    <x v="2220"/>
    <x v="0"/>
    <x v="1"/>
    <s v="GBP"/>
    <n v="1467414000"/>
    <n v="1462492178"/>
    <x v="0"/>
    <x v="16"/>
    <x v="0"/>
    <s v="theater/plays"/>
    <x v="29"/>
    <x v="2323"/>
    <x v="1"/>
    <x v="6"/>
  </r>
  <r>
    <n v="3353"/>
    <s v="Nude: A play by Paul Hewitt"/>
    <x v="3351"/>
    <x v="2"/>
    <x v="607"/>
    <x v="0"/>
    <x v="1"/>
    <s v="GBP"/>
    <n v="1462230000"/>
    <n v="1461061350"/>
    <x v="0"/>
    <x v="34"/>
    <x v="0"/>
    <s v="theater/plays"/>
    <x v="136"/>
    <x v="1245"/>
    <x v="1"/>
    <x v="6"/>
  </r>
  <r>
    <n v="3354"/>
    <s v="Strangeloop Theatre - A Focus on New Works"/>
    <x v="3352"/>
    <x v="9"/>
    <x v="2221"/>
    <x v="0"/>
    <x v="0"/>
    <s v="USD"/>
    <n v="1446091260"/>
    <n v="1443029206"/>
    <x v="0"/>
    <x v="165"/>
    <x v="0"/>
    <s v="theater/plays"/>
    <x v="21"/>
    <x v="2145"/>
    <x v="1"/>
    <x v="6"/>
  </r>
  <r>
    <n v="3355"/>
    <s v="Jelly Beans at Theatre503"/>
    <x v="3353"/>
    <x v="257"/>
    <x v="2222"/>
    <x v="0"/>
    <x v="1"/>
    <s v="GBP"/>
    <n v="1462879020"/>
    <n v="1461941527"/>
    <x v="0"/>
    <x v="41"/>
    <x v="0"/>
    <s v="theater/plays"/>
    <x v="9"/>
    <x v="2324"/>
    <x v="1"/>
    <x v="6"/>
  </r>
  <r>
    <n v="3356"/>
    <s v="BIRDS (debut play with Hightide) - Response Workshops"/>
    <x v="3354"/>
    <x v="15"/>
    <x v="1259"/>
    <x v="0"/>
    <x v="1"/>
    <s v="GBP"/>
    <n v="1468611272"/>
    <n v="1466019272"/>
    <x v="0"/>
    <x v="74"/>
    <x v="0"/>
    <s v="theater/plays"/>
    <x v="7"/>
    <x v="2325"/>
    <x v="1"/>
    <x v="6"/>
  </r>
  <r>
    <n v="3357"/>
    <s v="Poleroid Theatre Present : FREE FALL by Vinay Patel"/>
    <x v="3355"/>
    <x v="13"/>
    <x v="895"/>
    <x v="0"/>
    <x v="1"/>
    <s v="GBP"/>
    <n v="1406887310"/>
    <n v="1404295310"/>
    <x v="0"/>
    <x v="64"/>
    <x v="0"/>
    <s v="theater/plays"/>
    <x v="7"/>
    <x v="2326"/>
    <x v="1"/>
    <x v="6"/>
  </r>
  <r>
    <n v="3358"/>
    <s v="One-Man Show: &quot;The Book Of oded, Chapter 2&quot;"/>
    <x v="3356"/>
    <x v="3"/>
    <x v="2223"/>
    <x v="0"/>
    <x v="0"/>
    <s v="USD"/>
    <n v="1416385679"/>
    <n v="1413790079"/>
    <x v="0"/>
    <x v="372"/>
    <x v="0"/>
    <s v="theater/plays"/>
    <x v="33"/>
    <x v="1555"/>
    <x v="1"/>
    <x v="6"/>
  </r>
  <r>
    <n v="3359"/>
    <s v="BEIRUT, LADY OF LEBANON"/>
    <x v="3357"/>
    <x v="23"/>
    <x v="2224"/>
    <x v="0"/>
    <x v="0"/>
    <s v="USD"/>
    <n v="1487985734"/>
    <n v="1484097734"/>
    <x v="0"/>
    <x v="23"/>
    <x v="0"/>
    <s v="theater/plays"/>
    <x v="6"/>
    <x v="2327"/>
    <x v="1"/>
    <x v="6"/>
  </r>
  <r>
    <n v="3360"/>
    <s v="Pretty Butch"/>
    <x v="3358"/>
    <x v="7"/>
    <x v="2225"/>
    <x v="0"/>
    <x v="20"/>
    <s v="SGD"/>
    <n v="1481731140"/>
    <n v="1479866343"/>
    <x v="0"/>
    <x v="250"/>
    <x v="0"/>
    <s v="theater/plays"/>
    <x v="7"/>
    <x v="2036"/>
    <x v="1"/>
    <x v="6"/>
  </r>
  <r>
    <n v="3361"/>
    <s v="Vieux Carre: from Binghamton, NY to Provincetown, MA"/>
    <x v="3359"/>
    <x v="10"/>
    <x v="2226"/>
    <x v="0"/>
    <x v="0"/>
    <s v="USD"/>
    <n v="1409587140"/>
    <n v="1408062990"/>
    <x v="0"/>
    <x v="32"/>
    <x v="0"/>
    <s v="theater/plays"/>
    <x v="40"/>
    <x v="1417"/>
    <x v="1"/>
    <x v="6"/>
  </r>
  <r>
    <n v="3362"/>
    <s v="Gypsy Stage Presents &quot;The Importance of Being Earnest&quot;"/>
    <x v="3360"/>
    <x v="2"/>
    <x v="2227"/>
    <x v="0"/>
    <x v="0"/>
    <s v="USD"/>
    <n v="1425704100"/>
    <n v="1424484717"/>
    <x v="0"/>
    <x v="9"/>
    <x v="0"/>
    <s v="theater/plays"/>
    <x v="147"/>
    <x v="2328"/>
    <x v="1"/>
    <x v="6"/>
  </r>
  <r>
    <n v="3363"/>
    <s v="Making the Move--Edinburgh Fringe 2014"/>
    <x v="3361"/>
    <x v="407"/>
    <x v="2228"/>
    <x v="0"/>
    <x v="0"/>
    <s v="USD"/>
    <n v="1408464000"/>
    <n v="1406831445"/>
    <x v="0"/>
    <x v="55"/>
    <x v="0"/>
    <s v="theater/plays"/>
    <x v="7"/>
    <x v="2329"/>
    <x v="1"/>
    <x v="6"/>
  </r>
  <r>
    <n v="3364"/>
    <s v="Cancel The Sunshine"/>
    <x v="3362"/>
    <x v="9"/>
    <x v="2229"/>
    <x v="0"/>
    <x v="1"/>
    <s v="GBP"/>
    <n v="1458075600"/>
    <n v="1456183649"/>
    <x v="0"/>
    <x v="250"/>
    <x v="0"/>
    <s v="theater/plays"/>
    <x v="6"/>
    <x v="2330"/>
    <x v="1"/>
    <x v="6"/>
  </r>
  <r>
    <n v="3365"/>
    <s v="From the Pulpit to the Runway"/>
    <x v="3363"/>
    <x v="30"/>
    <x v="1287"/>
    <x v="0"/>
    <x v="0"/>
    <s v="USD"/>
    <n v="1449973592"/>
    <n v="1447381592"/>
    <x v="0"/>
    <x v="83"/>
    <x v="0"/>
    <s v="theater/plays"/>
    <x v="3"/>
    <x v="2331"/>
    <x v="1"/>
    <x v="6"/>
  </r>
  <r>
    <n v="3366"/>
    <s v="Montclair Shakespeare Series"/>
    <x v="3364"/>
    <x v="2"/>
    <x v="2230"/>
    <x v="0"/>
    <x v="0"/>
    <s v="USD"/>
    <n v="1431481037"/>
    <n v="1428889037"/>
    <x v="0"/>
    <x v="59"/>
    <x v="0"/>
    <s v="theater/plays"/>
    <x v="360"/>
    <x v="2332"/>
    <x v="1"/>
    <x v="6"/>
  </r>
  <r>
    <n v="3367"/>
    <s v="Only Forever at The Hope Theatre"/>
    <x v="3365"/>
    <x v="47"/>
    <x v="1763"/>
    <x v="0"/>
    <x v="1"/>
    <s v="GBP"/>
    <n v="1438467894"/>
    <n v="1436307894"/>
    <x v="0"/>
    <x v="209"/>
    <x v="0"/>
    <s v="theater/plays"/>
    <x v="17"/>
    <x v="2333"/>
    <x v="1"/>
    <x v="6"/>
  </r>
  <r>
    <n v="3368"/>
    <s v="Peter Pan by J.M. Barrie @ Open Space Arts"/>
    <x v="3366"/>
    <x v="28"/>
    <x v="2231"/>
    <x v="0"/>
    <x v="0"/>
    <s v="USD"/>
    <n v="1420088400"/>
    <n v="1416977259"/>
    <x v="0"/>
    <x v="23"/>
    <x v="0"/>
    <s v="theater/plays"/>
    <x v="2"/>
    <x v="2334"/>
    <x v="1"/>
    <x v="6"/>
  </r>
  <r>
    <n v="3369"/>
    <s v="The Collector, a play by Daniel Wade"/>
    <x v="3367"/>
    <x v="10"/>
    <x v="2232"/>
    <x v="0"/>
    <x v="17"/>
    <s v="EUR"/>
    <n v="1484441980"/>
    <n v="1479257980"/>
    <x v="0"/>
    <x v="241"/>
    <x v="0"/>
    <s v="theater/plays"/>
    <x v="3"/>
    <x v="2335"/>
    <x v="1"/>
    <x v="6"/>
  </r>
  <r>
    <n v="3370"/>
    <s v="&quot;I'm Alright&quot;...an Enso Theatre Education production."/>
    <x v="3368"/>
    <x v="15"/>
    <x v="2233"/>
    <x v="0"/>
    <x v="0"/>
    <s v="USD"/>
    <n v="1481961600"/>
    <n v="1479283285"/>
    <x v="0"/>
    <x v="55"/>
    <x v="0"/>
    <s v="theater/plays"/>
    <x v="90"/>
    <x v="2336"/>
    <x v="1"/>
    <x v="6"/>
  </r>
  <r>
    <n v="3371"/>
    <s v="Red Planet (or One Way Ticket) Staged Reading"/>
    <x v="3369"/>
    <x v="48"/>
    <x v="1766"/>
    <x v="0"/>
    <x v="0"/>
    <s v="USD"/>
    <n v="1449089965"/>
    <n v="1446670765"/>
    <x v="0"/>
    <x v="82"/>
    <x v="0"/>
    <s v="theater/plays"/>
    <x v="86"/>
    <x v="2337"/>
    <x v="1"/>
    <x v="6"/>
  </r>
  <r>
    <n v="3372"/>
    <s v="All the Best, Jack"/>
    <x v="3370"/>
    <x v="28"/>
    <x v="831"/>
    <x v="0"/>
    <x v="0"/>
    <s v="USD"/>
    <n v="1408942740"/>
    <n v="1407157756"/>
    <x v="0"/>
    <x v="74"/>
    <x v="0"/>
    <s v="theater/plays"/>
    <x v="3"/>
    <x v="134"/>
    <x v="1"/>
    <x v="6"/>
  </r>
  <r>
    <n v="3373"/>
    <s v="The Rules: Sex, Lies &amp; Serial Killers"/>
    <x v="3371"/>
    <x v="13"/>
    <x v="557"/>
    <x v="0"/>
    <x v="1"/>
    <s v="GBP"/>
    <n v="1437235200"/>
    <n v="1435177840"/>
    <x v="0"/>
    <x v="209"/>
    <x v="0"/>
    <s v="theater/plays"/>
    <x v="8"/>
    <x v="1509"/>
    <x v="1"/>
    <x v="6"/>
  </r>
  <r>
    <n v="3374"/>
    <s v="HELP BUILD &quot;THE CASTLE&quot;"/>
    <x v="3372"/>
    <x v="8"/>
    <x v="2234"/>
    <x v="0"/>
    <x v="5"/>
    <s v="CAD"/>
    <n v="1446053616"/>
    <n v="1443461616"/>
    <x v="0"/>
    <x v="47"/>
    <x v="0"/>
    <s v="theater/plays"/>
    <x v="13"/>
    <x v="2338"/>
    <x v="1"/>
    <x v="6"/>
  </r>
  <r>
    <n v="3375"/>
    <s v="The Frida Kahlo of Penge West"/>
    <x v="3373"/>
    <x v="9"/>
    <x v="142"/>
    <x v="0"/>
    <x v="1"/>
    <s v="GBP"/>
    <n v="1400423973"/>
    <n v="1399387173"/>
    <x v="0"/>
    <x v="57"/>
    <x v="0"/>
    <s v="theater/plays"/>
    <x v="8"/>
    <x v="2339"/>
    <x v="1"/>
    <x v="6"/>
  </r>
  <r>
    <n v="3376"/>
    <s v="The Tutors"/>
    <x v="3374"/>
    <x v="6"/>
    <x v="2235"/>
    <x v="0"/>
    <x v="0"/>
    <s v="USD"/>
    <n v="1429976994"/>
    <n v="1424796594"/>
    <x v="0"/>
    <x v="10"/>
    <x v="0"/>
    <s v="theater/plays"/>
    <x v="8"/>
    <x v="2340"/>
    <x v="1"/>
    <x v="6"/>
  </r>
  <r>
    <n v="3377"/>
    <s v="To Kill a Machine"/>
    <x v="3375"/>
    <x v="6"/>
    <x v="2236"/>
    <x v="0"/>
    <x v="1"/>
    <s v="GBP"/>
    <n v="1426870560"/>
    <n v="1424280899"/>
    <x v="0"/>
    <x v="99"/>
    <x v="0"/>
    <s v="theater/plays"/>
    <x v="7"/>
    <x v="1708"/>
    <x v="1"/>
    <x v="6"/>
  </r>
  <r>
    <n v="3378"/>
    <s v="Rose of June"/>
    <x v="3376"/>
    <x v="131"/>
    <x v="2237"/>
    <x v="0"/>
    <x v="1"/>
    <s v="GBP"/>
    <n v="1409490480"/>
    <n v="1407400306"/>
    <x v="0"/>
    <x v="64"/>
    <x v="0"/>
    <s v="theater/plays"/>
    <x v="29"/>
    <x v="2341"/>
    <x v="1"/>
    <x v="6"/>
  </r>
  <r>
    <n v="3379"/>
    <s v="The Promise"/>
    <x v="3377"/>
    <x v="13"/>
    <x v="2238"/>
    <x v="0"/>
    <x v="1"/>
    <s v="GBP"/>
    <n v="1440630000"/>
    <n v="1439122800"/>
    <x v="0"/>
    <x v="44"/>
    <x v="0"/>
    <s v="theater/plays"/>
    <x v="3"/>
    <x v="2342"/>
    <x v="1"/>
    <x v="6"/>
  </r>
  <r>
    <n v="3380"/>
    <s v="A Hard Rain - New York Debut"/>
    <x v="3378"/>
    <x v="9"/>
    <x v="2239"/>
    <x v="0"/>
    <x v="0"/>
    <s v="USD"/>
    <n v="1417305178"/>
    <n v="1414277578"/>
    <x v="0"/>
    <x v="33"/>
    <x v="0"/>
    <s v="theater/plays"/>
    <x v="3"/>
    <x v="2343"/>
    <x v="1"/>
    <x v="6"/>
  </r>
  <r>
    <n v="3381"/>
    <s v="Syrian Children's Play: Romeo &amp; Juliet Separated by War"/>
    <x v="3379"/>
    <x v="23"/>
    <x v="2240"/>
    <x v="0"/>
    <x v="0"/>
    <s v="USD"/>
    <n v="1426044383"/>
    <n v="1423455983"/>
    <x v="0"/>
    <x v="53"/>
    <x v="0"/>
    <s v="theater/plays"/>
    <x v="21"/>
    <x v="2344"/>
    <x v="1"/>
    <x v="6"/>
  </r>
  <r>
    <n v="3382"/>
    <s v="Cosmic Fear or The Day Brad Pitt Got Paranoia - EdFringe '16"/>
    <x v="3380"/>
    <x v="8"/>
    <x v="2241"/>
    <x v="0"/>
    <x v="1"/>
    <s v="GBP"/>
    <n v="1470092340"/>
    <n v="1467973256"/>
    <x v="0"/>
    <x v="67"/>
    <x v="0"/>
    <s v="theater/plays"/>
    <x v="7"/>
    <x v="2345"/>
    <x v="1"/>
    <x v="6"/>
  </r>
  <r>
    <n v="3383"/>
    <s v="Gore Vidal's THE BEST MAN, by Seat of the Pants Productions"/>
    <x v="3381"/>
    <x v="257"/>
    <x v="2242"/>
    <x v="0"/>
    <x v="0"/>
    <s v="USD"/>
    <n v="1466707620"/>
    <n v="1464979620"/>
    <x v="0"/>
    <x v="209"/>
    <x v="0"/>
    <s v="theater/plays"/>
    <x v="20"/>
    <x v="2346"/>
    <x v="1"/>
    <x v="6"/>
  </r>
  <r>
    <n v="3384"/>
    <s v="The Hat"/>
    <x v="3382"/>
    <x v="12"/>
    <x v="2243"/>
    <x v="0"/>
    <x v="0"/>
    <s v="USD"/>
    <n v="1448074800"/>
    <n v="1444874768"/>
    <x v="0"/>
    <x v="31"/>
    <x v="0"/>
    <s v="theater/plays"/>
    <x v="8"/>
    <x v="2347"/>
    <x v="1"/>
    <x v="6"/>
  </r>
  <r>
    <n v="3385"/>
    <s v="The Crusade of Connor Stephens: Professional Play Reading"/>
    <x v="3383"/>
    <x v="13"/>
    <x v="41"/>
    <x v="0"/>
    <x v="0"/>
    <s v="USD"/>
    <n v="1418244552"/>
    <n v="1415652552"/>
    <x v="0"/>
    <x v="41"/>
    <x v="0"/>
    <s v="theater/plays"/>
    <x v="8"/>
    <x v="44"/>
    <x v="1"/>
    <x v="6"/>
  </r>
  <r>
    <n v="3386"/>
    <s v="Going To Market"/>
    <x v="3384"/>
    <x v="13"/>
    <x v="1740"/>
    <x v="0"/>
    <x v="0"/>
    <s v="USD"/>
    <n v="1417620506"/>
    <n v="1415028506"/>
    <x v="0"/>
    <x v="14"/>
    <x v="0"/>
    <s v="theater/plays"/>
    <x v="2"/>
    <x v="392"/>
    <x v="1"/>
    <x v="6"/>
  </r>
  <r>
    <n v="3387"/>
    <s v="LIBERTY! EQUALITY! AND FIREWORKS!... A Civil Rights Play"/>
    <x v="3385"/>
    <x v="9"/>
    <x v="2244"/>
    <x v="0"/>
    <x v="0"/>
    <s v="USD"/>
    <n v="1418581088"/>
    <n v="1415125088"/>
    <x v="0"/>
    <x v="2"/>
    <x v="0"/>
    <s v="theater/plays"/>
    <x v="16"/>
    <x v="2348"/>
    <x v="1"/>
    <x v="6"/>
  </r>
  <r>
    <n v="3388"/>
    <s v="ICONS"/>
    <x v="3386"/>
    <x v="15"/>
    <x v="2245"/>
    <x v="0"/>
    <x v="1"/>
    <s v="GBP"/>
    <n v="1434625441"/>
    <n v="1432033441"/>
    <x v="0"/>
    <x v="43"/>
    <x v="0"/>
    <s v="theater/plays"/>
    <x v="3"/>
    <x v="1154"/>
    <x v="1"/>
    <x v="6"/>
  </r>
  <r>
    <n v="3389"/>
    <s v="Chimera Ensemble Productions Fund"/>
    <x v="3387"/>
    <x v="3"/>
    <x v="2246"/>
    <x v="0"/>
    <x v="0"/>
    <s v="USD"/>
    <n v="1464960682"/>
    <n v="1462368682"/>
    <x v="0"/>
    <x v="95"/>
    <x v="0"/>
    <s v="theater/plays"/>
    <x v="41"/>
    <x v="2349"/>
    <x v="1"/>
    <x v="6"/>
  </r>
  <r>
    <n v="3390"/>
    <s v="Support 1140 Productions' 'Romeo Juliet'"/>
    <x v="3388"/>
    <x v="15"/>
    <x v="2247"/>
    <x v="0"/>
    <x v="0"/>
    <s v="USD"/>
    <n v="1405017345"/>
    <n v="1403721345"/>
    <x v="0"/>
    <x v="19"/>
    <x v="0"/>
    <s v="theater/plays"/>
    <x v="21"/>
    <x v="2320"/>
    <x v="1"/>
    <x v="6"/>
  </r>
  <r>
    <n v="3391"/>
    <s v="TRAVELING needs a Reading"/>
    <x v="3389"/>
    <x v="2"/>
    <x v="2196"/>
    <x v="0"/>
    <x v="0"/>
    <s v="USD"/>
    <n v="1407536880"/>
    <n v="1404997548"/>
    <x v="0"/>
    <x v="59"/>
    <x v="0"/>
    <s v="theater/plays"/>
    <x v="316"/>
    <x v="2296"/>
    <x v="1"/>
    <x v="6"/>
  </r>
  <r>
    <n v="3392"/>
    <s v="1 in 3"/>
    <x v="3390"/>
    <x v="2"/>
    <x v="83"/>
    <x v="0"/>
    <x v="1"/>
    <s v="GBP"/>
    <n v="1462565855"/>
    <n v="1458245855"/>
    <x v="0"/>
    <x v="8"/>
    <x v="0"/>
    <s v="theater/plays"/>
    <x v="8"/>
    <x v="683"/>
    <x v="1"/>
    <x v="6"/>
  </r>
  <r>
    <n v="3393"/>
    <s v="The Maltese Bodkin"/>
    <x v="3391"/>
    <x v="15"/>
    <x v="2248"/>
    <x v="0"/>
    <x v="0"/>
    <s v="USD"/>
    <n v="1415234760"/>
    <n v="1413065230"/>
    <x v="0"/>
    <x v="34"/>
    <x v="0"/>
    <s v="theater/plays"/>
    <x v="6"/>
    <x v="2350"/>
    <x v="1"/>
    <x v="6"/>
  </r>
  <r>
    <n v="3394"/>
    <s v="Buffer: Edinburgh Fringe 2014"/>
    <x v="3392"/>
    <x v="131"/>
    <x v="2249"/>
    <x v="0"/>
    <x v="1"/>
    <s v="GBP"/>
    <n v="1406470645"/>
    <n v="1403878645"/>
    <x v="0"/>
    <x v="74"/>
    <x v="0"/>
    <s v="theater/plays"/>
    <x v="24"/>
    <x v="2005"/>
    <x v="1"/>
    <x v="6"/>
  </r>
  <r>
    <n v="3395"/>
    <s v="MIRAMAR"/>
    <x v="3393"/>
    <x v="2"/>
    <x v="1622"/>
    <x v="0"/>
    <x v="1"/>
    <s v="GBP"/>
    <n v="1433009400"/>
    <n v="1431795944"/>
    <x v="0"/>
    <x v="44"/>
    <x v="0"/>
    <s v="theater/plays"/>
    <x v="361"/>
    <x v="2351"/>
    <x v="1"/>
    <x v="6"/>
  </r>
  <r>
    <n v="3396"/>
    <s v="Rainbowtown"/>
    <x v="3394"/>
    <x v="15"/>
    <x v="415"/>
    <x v="0"/>
    <x v="0"/>
    <s v="USD"/>
    <n v="1401595140"/>
    <n v="1399286589"/>
    <x v="0"/>
    <x v="33"/>
    <x v="0"/>
    <s v="theater/plays"/>
    <x v="3"/>
    <x v="2352"/>
    <x v="1"/>
    <x v="6"/>
  </r>
  <r>
    <n v="3397"/>
    <s v="Waiting for Godot - Blue Sky Theatre &amp; Arts"/>
    <x v="3395"/>
    <x v="49"/>
    <x v="668"/>
    <x v="0"/>
    <x v="1"/>
    <s v="GBP"/>
    <n v="1455832800"/>
    <n v="1452338929"/>
    <x v="0"/>
    <x v="54"/>
    <x v="0"/>
    <s v="theater/plays"/>
    <x v="20"/>
    <x v="123"/>
    <x v="1"/>
    <x v="6"/>
  </r>
  <r>
    <n v="3398"/>
    <s v="Lord of the Flies - Syracuse University"/>
    <x v="3396"/>
    <x v="23"/>
    <x v="2250"/>
    <x v="0"/>
    <x v="0"/>
    <s v="USD"/>
    <n v="1416589200"/>
    <n v="1414605776"/>
    <x v="0"/>
    <x v="71"/>
    <x v="0"/>
    <s v="theater/plays"/>
    <x v="38"/>
    <x v="555"/>
    <x v="1"/>
    <x v="6"/>
  </r>
  <r>
    <n v="3399"/>
    <s v="Spinning Wheel Youth Takeover"/>
    <x v="3397"/>
    <x v="38"/>
    <x v="459"/>
    <x v="0"/>
    <x v="1"/>
    <s v="GBP"/>
    <n v="1424556325"/>
    <n v="1421964325"/>
    <x v="0"/>
    <x v="67"/>
    <x v="0"/>
    <s v="theater/plays"/>
    <x v="3"/>
    <x v="2353"/>
    <x v="1"/>
    <x v="6"/>
  </r>
  <r>
    <n v="3400"/>
    <s v="You, Me and That Guy"/>
    <x v="3398"/>
    <x v="3"/>
    <x v="2251"/>
    <x v="0"/>
    <x v="0"/>
    <s v="USD"/>
    <n v="1409266414"/>
    <n v="1405378414"/>
    <x v="0"/>
    <x v="268"/>
    <x v="0"/>
    <s v="theater/plays"/>
    <x v="8"/>
    <x v="2354"/>
    <x v="1"/>
    <x v="6"/>
  </r>
  <r>
    <n v="3401"/>
    <s v="This is why we Live ... (Astonishment)"/>
    <x v="3399"/>
    <x v="193"/>
    <x v="2252"/>
    <x v="0"/>
    <x v="1"/>
    <s v="GBP"/>
    <n v="1438968146"/>
    <n v="1436376146"/>
    <x v="0"/>
    <x v="36"/>
    <x v="0"/>
    <s v="theater/plays"/>
    <x v="21"/>
    <x v="2355"/>
    <x v="1"/>
    <x v="6"/>
  </r>
  <r>
    <n v="3402"/>
    <s v="Liberty Falls, 54321"/>
    <x v="3400"/>
    <x v="36"/>
    <x v="2253"/>
    <x v="0"/>
    <x v="0"/>
    <s v="USD"/>
    <n v="1447295460"/>
    <n v="1444747843"/>
    <x v="0"/>
    <x v="111"/>
    <x v="0"/>
    <s v="theater/plays"/>
    <x v="5"/>
    <x v="2356"/>
    <x v="1"/>
    <x v="6"/>
  </r>
  <r>
    <n v="3403"/>
    <s v="'Fats and Tanya' - a play by Lucy Gallagher"/>
    <x v="3401"/>
    <x v="13"/>
    <x v="41"/>
    <x v="0"/>
    <x v="1"/>
    <s v="GBP"/>
    <n v="1435230324"/>
    <n v="1432638324"/>
    <x v="0"/>
    <x v="57"/>
    <x v="0"/>
    <s v="theater/plays"/>
    <x v="8"/>
    <x v="2124"/>
    <x v="1"/>
    <x v="6"/>
  </r>
  <r>
    <n v="3404"/>
    <s v="Montclair Shakespeare Series: A Midsummer Night's Dream"/>
    <x v="3402"/>
    <x v="2"/>
    <x v="904"/>
    <x v="0"/>
    <x v="0"/>
    <s v="USD"/>
    <n v="1434542702"/>
    <n v="1432814702"/>
    <x v="0"/>
    <x v="83"/>
    <x v="0"/>
    <s v="theater/plays"/>
    <x v="108"/>
    <x v="2357"/>
    <x v="1"/>
    <x v="6"/>
  </r>
  <r>
    <n v="3405"/>
    <s v="Seance Theatre Performs Noel Coward's Blithe Spirit"/>
    <x v="3403"/>
    <x v="18"/>
    <x v="2254"/>
    <x v="0"/>
    <x v="1"/>
    <s v="GBP"/>
    <n v="1456876740"/>
    <n v="1455063886"/>
    <x v="0"/>
    <x v="57"/>
    <x v="0"/>
    <s v="theater/plays"/>
    <x v="178"/>
    <x v="2358"/>
    <x v="1"/>
    <x v="6"/>
  </r>
  <r>
    <n v="3406"/>
    <s v="Voices of Swords"/>
    <x v="3404"/>
    <x v="3"/>
    <x v="2255"/>
    <x v="0"/>
    <x v="0"/>
    <s v="USD"/>
    <n v="1405511376"/>
    <n v="1401623376"/>
    <x v="0"/>
    <x v="110"/>
    <x v="0"/>
    <s v="theater/plays"/>
    <x v="8"/>
    <x v="2359"/>
    <x v="1"/>
    <x v="6"/>
  </r>
  <r>
    <n v="3407"/>
    <s v="Chlorine Edinburgh 2014"/>
    <x v="3405"/>
    <x v="13"/>
    <x v="2256"/>
    <x v="0"/>
    <x v="1"/>
    <s v="GBP"/>
    <n v="1404641289"/>
    <n v="1402049289"/>
    <x v="0"/>
    <x v="85"/>
    <x v="0"/>
    <s v="theater/plays"/>
    <x v="13"/>
    <x v="2360"/>
    <x v="1"/>
    <x v="6"/>
  </r>
  <r>
    <n v="3408"/>
    <s v="&quot;She Has a Name&quot; on tour"/>
    <x v="3406"/>
    <x v="2"/>
    <x v="2257"/>
    <x v="0"/>
    <x v="0"/>
    <s v="USD"/>
    <n v="1405727304"/>
    <n v="1403135304"/>
    <x v="0"/>
    <x v="59"/>
    <x v="0"/>
    <s v="theater/plays"/>
    <x v="185"/>
    <x v="2361"/>
    <x v="1"/>
    <x v="6"/>
  </r>
  <r>
    <n v="3409"/>
    <s v="Who Said Theatre Presents: The Calm"/>
    <x v="3407"/>
    <x v="2"/>
    <x v="2258"/>
    <x v="0"/>
    <x v="1"/>
    <s v="GBP"/>
    <n v="1469998680"/>
    <n v="1466710358"/>
    <x v="0"/>
    <x v="64"/>
    <x v="0"/>
    <s v="theater/plays"/>
    <x v="39"/>
    <x v="2362"/>
    <x v="1"/>
    <x v="6"/>
  </r>
  <r>
    <n v="3410"/>
    <s v="the southland company - LAUNCH LOS ANGELES"/>
    <x v="3408"/>
    <x v="9"/>
    <x v="2259"/>
    <x v="0"/>
    <x v="0"/>
    <s v="USD"/>
    <n v="1465196400"/>
    <n v="1462841990"/>
    <x v="0"/>
    <x v="244"/>
    <x v="0"/>
    <s v="theater/plays"/>
    <x v="15"/>
    <x v="2363"/>
    <x v="1"/>
    <x v="6"/>
  </r>
  <r>
    <n v="3411"/>
    <s v="Assimilation - A history lesson you will never forget"/>
    <x v="3409"/>
    <x v="36"/>
    <x v="2260"/>
    <x v="0"/>
    <x v="0"/>
    <s v="USD"/>
    <n v="1444264372"/>
    <n v="1442536372"/>
    <x v="0"/>
    <x v="76"/>
    <x v="0"/>
    <s v="theater/plays"/>
    <x v="3"/>
    <x v="2364"/>
    <x v="1"/>
    <x v="6"/>
  </r>
  <r>
    <n v="3412"/>
    <s v="Joe Orton's Fred &amp; Madge"/>
    <x v="3410"/>
    <x v="9"/>
    <x v="142"/>
    <x v="0"/>
    <x v="1"/>
    <s v="GBP"/>
    <n v="1411858862"/>
    <n v="1409266862"/>
    <x v="0"/>
    <x v="55"/>
    <x v="0"/>
    <s v="theater/plays"/>
    <x v="8"/>
    <x v="2365"/>
    <x v="1"/>
    <x v="6"/>
  </r>
  <r>
    <n v="3413"/>
    <s v="Edward Albee's The Goat, or Who is Sylvia?"/>
    <x v="3411"/>
    <x v="2"/>
    <x v="1084"/>
    <x v="0"/>
    <x v="0"/>
    <s v="USD"/>
    <n v="1425099540"/>
    <n v="1424280938"/>
    <x v="0"/>
    <x v="25"/>
    <x v="0"/>
    <s v="theater/plays"/>
    <x v="22"/>
    <x v="2235"/>
    <x v="1"/>
    <x v="6"/>
  </r>
  <r>
    <n v="3414"/>
    <s v="PCSF PlayOffs 2016"/>
    <x v="3412"/>
    <x v="9"/>
    <x v="2090"/>
    <x v="0"/>
    <x v="0"/>
    <s v="USD"/>
    <n v="1480579140"/>
    <n v="1478030325"/>
    <x v="0"/>
    <x v="34"/>
    <x v="0"/>
    <s v="theater/plays"/>
    <x v="3"/>
    <x v="2366"/>
    <x v="1"/>
    <x v="6"/>
  </r>
  <r>
    <n v="3415"/>
    <s v="Balm in Gilead at Columbia"/>
    <x v="3413"/>
    <x v="48"/>
    <x v="148"/>
    <x v="0"/>
    <x v="0"/>
    <s v="USD"/>
    <n v="1460935800"/>
    <n v="1459999656"/>
    <x v="0"/>
    <x v="82"/>
    <x v="0"/>
    <s v="theater/plays"/>
    <x v="8"/>
    <x v="2367"/>
    <x v="1"/>
    <x v="6"/>
  </r>
  <r>
    <n v="3416"/>
    <s v="'I and The Village' by Silva Semerciyan - World Premiere"/>
    <x v="3414"/>
    <x v="23"/>
    <x v="2261"/>
    <x v="0"/>
    <x v="1"/>
    <s v="GBP"/>
    <n v="1429813800"/>
    <n v="1427363645"/>
    <x v="0"/>
    <x v="209"/>
    <x v="0"/>
    <s v="theater/plays"/>
    <x v="28"/>
    <x v="2368"/>
    <x v="1"/>
    <x v="6"/>
  </r>
  <r>
    <n v="3417"/>
    <s v="Fury Theatre is Producing Oleanna"/>
    <x v="3415"/>
    <x v="180"/>
    <x v="2262"/>
    <x v="0"/>
    <x v="0"/>
    <s v="USD"/>
    <n v="1414284180"/>
    <n v="1410558948"/>
    <x v="0"/>
    <x v="43"/>
    <x v="0"/>
    <s v="theater/plays"/>
    <x v="8"/>
    <x v="841"/>
    <x v="1"/>
    <x v="6"/>
  </r>
  <r>
    <n v="3418"/>
    <s v="&quot;Mukha-Tsokotukha&quot; SoloSchool Youth Play"/>
    <x v="3416"/>
    <x v="23"/>
    <x v="2263"/>
    <x v="0"/>
    <x v="0"/>
    <s v="USD"/>
    <n v="1400875307"/>
    <n v="1398283307"/>
    <x v="0"/>
    <x v="66"/>
    <x v="0"/>
    <s v="theater/plays"/>
    <x v="7"/>
    <x v="2369"/>
    <x v="1"/>
    <x v="6"/>
  </r>
  <r>
    <n v="3419"/>
    <s v="HAMLET presented by AC Productions"/>
    <x v="3417"/>
    <x v="181"/>
    <x v="2264"/>
    <x v="0"/>
    <x v="17"/>
    <s v="EUR"/>
    <n v="1459978200"/>
    <n v="1458416585"/>
    <x v="0"/>
    <x v="67"/>
    <x v="0"/>
    <s v="theater/plays"/>
    <x v="13"/>
    <x v="2370"/>
    <x v="1"/>
    <x v="6"/>
  </r>
  <r>
    <n v="3420"/>
    <s v="Rounds. Set design campaign."/>
    <x v="3418"/>
    <x v="176"/>
    <x v="2265"/>
    <x v="0"/>
    <x v="1"/>
    <s v="GBP"/>
    <n v="1455408000"/>
    <n v="1454638202"/>
    <x v="0"/>
    <x v="69"/>
    <x v="0"/>
    <s v="theater/plays"/>
    <x v="178"/>
    <x v="2178"/>
    <x v="1"/>
    <x v="6"/>
  </r>
  <r>
    <n v="3421"/>
    <s v="New Works Lab @ PPAS: &quot;Begets: Fall of a High School Ronin&quot;"/>
    <x v="3419"/>
    <x v="3"/>
    <x v="2266"/>
    <x v="0"/>
    <x v="0"/>
    <s v="USD"/>
    <n v="1425495563"/>
    <n v="1422903563"/>
    <x v="0"/>
    <x v="15"/>
    <x v="0"/>
    <s v="theater/plays"/>
    <x v="7"/>
    <x v="2371"/>
    <x v="1"/>
    <x v="6"/>
  </r>
  <r>
    <n v="3422"/>
    <s v="The Secret Lives of Baba Segi's Wives; A Workshop Production"/>
    <x v="3420"/>
    <x v="9"/>
    <x v="2267"/>
    <x v="0"/>
    <x v="1"/>
    <s v="GBP"/>
    <n v="1450051200"/>
    <n v="1447594176"/>
    <x v="0"/>
    <x v="67"/>
    <x v="0"/>
    <s v="theater/plays"/>
    <x v="15"/>
    <x v="2372"/>
    <x v="1"/>
    <x v="6"/>
  </r>
  <r>
    <n v="3423"/>
    <s v="And That's How The Story Goes"/>
    <x v="3421"/>
    <x v="49"/>
    <x v="457"/>
    <x v="0"/>
    <x v="0"/>
    <s v="USD"/>
    <n v="1429912341"/>
    <n v="1427320341"/>
    <x v="0"/>
    <x v="73"/>
    <x v="0"/>
    <s v="theater/plays"/>
    <x v="49"/>
    <x v="431"/>
    <x v="1"/>
    <x v="6"/>
  </r>
  <r>
    <n v="3424"/>
    <s v="Maggie LumiÃ¨re and The Ghost Train: an exciting new play!"/>
    <x v="3422"/>
    <x v="12"/>
    <x v="2268"/>
    <x v="0"/>
    <x v="0"/>
    <s v="USD"/>
    <n v="1423119540"/>
    <n v="1421252084"/>
    <x v="0"/>
    <x v="88"/>
    <x v="0"/>
    <s v="theater/plays"/>
    <x v="3"/>
    <x v="2373"/>
    <x v="1"/>
    <x v="6"/>
  </r>
  <r>
    <n v="3425"/>
    <s v="The Erlkings"/>
    <x v="3423"/>
    <x v="11"/>
    <x v="2269"/>
    <x v="0"/>
    <x v="0"/>
    <s v="USD"/>
    <n v="1412434136"/>
    <n v="1409669336"/>
    <x v="0"/>
    <x v="201"/>
    <x v="0"/>
    <s v="theater/plays"/>
    <x v="33"/>
    <x v="2374"/>
    <x v="1"/>
    <x v="6"/>
  </r>
  <r>
    <n v="3426"/>
    <s v="Holocene"/>
    <x v="3424"/>
    <x v="192"/>
    <x v="1959"/>
    <x v="0"/>
    <x v="0"/>
    <s v="USD"/>
    <n v="1411264800"/>
    <n v="1409620903"/>
    <x v="0"/>
    <x v="45"/>
    <x v="0"/>
    <s v="theater/plays"/>
    <x v="29"/>
    <x v="2375"/>
    <x v="1"/>
    <x v="6"/>
  </r>
  <r>
    <n v="3427"/>
    <s v="We Were Kings"/>
    <x v="3425"/>
    <x v="15"/>
    <x v="646"/>
    <x v="0"/>
    <x v="1"/>
    <s v="GBP"/>
    <n v="1404314952"/>
    <n v="1401722952"/>
    <x v="0"/>
    <x v="60"/>
    <x v="0"/>
    <s v="theater/plays"/>
    <x v="8"/>
    <x v="246"/>
    <x v="1"/>
    <x v="6"/>
  </r>
  <r>
    <n v="3428"/>
    <s v="CREDITORS | Jack Studio Theatre | Smith after Strindberg"/>
    <x v="3426"/>
    <x v="13"/>
    <x v="910"/>
    <x v="0"/>
    <x v="1"/>
    <s v="GBP"/>
    <n v="1425142800"/>
    <n v="1422983847"/>
    <x v="0"/>
    <x v="13"/>
    <x v="0"/>
    <s v="theater/plays"/>
    <x v="33"/>
    <x v="2376"/>
    <x v="1"/>
    <x v="6"/>
  </r>
  <r>
    <n v="3429"/>
    <s v="Virtual Reality - A play about autism, family and The Sims."/>
    <x v="3427"/>
    <x v="325"/>
    <x v="666"/>
    <x v="0"/>
    <x v="1"/>
    <s v="GBP"/>
    <n v="1478046661"/>
    <n v="1476837061"/>
    <x v="0"/>
    <x v="8"/>
    <x v="0"/>
    <s v="theater/plays"/>
    <x v="22"/>
    <x v="1783"/>
    <x v="1"/>
    <x v="6"/>
  </r>
  <r>
    <n v="3430"/>
    <s v="Being Patient"/>
    <x v="3428"/>
    <x v="13"/>
    <x v="2270"/>
    <x v="0"/>
    <x v="1"/>
    <s v="GBP"/>
    <n v="1406760101"/>
    <n v="1404168101"/>
    <x v="0"/>
    <x v="250"/>
    <x v="0"/>
    <s v="theater/plays"/>
    <x v="15"/>
    <x v="2377"/>
    <x v="1"/>
    <x v="6"/>
  </r>
  <r>
    <n v="3431"/>
    <s v="Local Jewell Production's Inaugural Season (2014-2015)"/>
    <x v="3429"/>
    <x v="13"/>
    <x v="41"/>
    <x v="0"/>
    <x v="0"/>
    <s v="USD"/>
    <n v="1408383153"/>
    <n v="1405791153"/>
    <x v="0"/>
    <x v="64"/>
    <x v="0"/>
    <s v="theater/plays"/>
    <x v="8"/>
    <x v="2378"/>
    <x v="1"/>
    <x v="6"/>
  </r>
  <r>
    <n v="3432"/>
    <s v="Love Letters"/>
    <x v="3430"/>
    <x v="13"/>
    <x v="2271"/>
    <x v="0"/>
    <x v="0"/>
    <s v="USD"/>
    <n v="1454709600"/>
    <n v="1452520614"/>
    <x v="0"/>
    <x v="288"/>
    <x v="0"/>
    <s v="theater/plays"/>
    <x v="5"/>
    <x v="2379"/>
    <x v="1"/>
    <x v="6"/>
  </r>
  <r>
    <n v="3433"/>
    <s v="The Dybbuk"/>
    <x v="3431"/>
    <x v="196"/>
    <x v="2272"/>
    <x v="0"/>
    <x v="0"/>
    <s v="USD"/>
    <n v="1402974000"/>
    <n v="1400290255"/>
    <x v="0"/>
    <x v="26"/>
    <x v="0"/>
    <s v="theater/plays"/>
    <x v="8"/>
    <x v="2380"/>
    <x v="1"/>
    <x v="6"/>
  </r>
  <r>
    <n v="3434"/>
    <s v="The Williams Project"/>
    <x v="3432"/>
    <x v="3"/>
    <x v="1285"/>
    <x v="0"/>
    <x v="0"/>
    <s v="USD"/>
    <n v="1404983269"/>
    <n v="1402391269"/>
    <x v="0"/>
    <x v="129"/>
    <x v="0"/>
    <s v="theater/plays"/>
    <x v="6"/>
    <x v="2381"/>
    <x v="1"/>
    <x v="6"/>
  </r>
  <r>
    <n v="3435"/>
    <s v="Tickets for the Tenderloin"/>
    <x v="3433"/>
    <x v="28"/>
    <x v="2273"/>
    <x v="0"/>
    <x v="0"/>
    <s v="USD"/>
    <n v="1470538800"/>
    <n v="1469112493"/>
    <x v="0"/>
    <x v="10"/>
    <x v="0"/>
    <s v="theater/plays"/>
    <x v="20"/>
    <x v="2382"/>
    <x v="1"/>
    <x v="6"/>
  </r>
  <r>
    <n v="3436"/>
    <s v="â€œDamselflyâ€ Gracing the stage"/>
    <x v="3434"/>
    <x v="10"/>
    <x v="2274"/>
    <x v="0"/>
    <x v="0"/>
    <s v="USD"/>
    <n v="1408638480"/>
    <n v="1406811593"/>
    <x v="0"/>
    <x v="77"/>
    <x v="0"/>
    <s v="theater/plays"/>
    <x v="6"/>
    <x v="2383"/>
    <x v="1"/>
    <x v="6"/>
  </r>
  <r>
    <n v="3437"/>
    <s v="Alzheimer's:The Musical World Premiere Tickets &amp; FUNdrasier!"/>
    <x v="3435"/>
    <x v="9"/>
    <x v="168"/>
    <x v="0"/>
    <x v="0"/>
    <s v="USD"/>
    <n v="1440003820"/>
    <n v="1437411820"/>
    <x v="0"/>
    <x v="17"/>
    <x v="0"/>
    <s v="theater/plays"/>
    <x v="7"/>
    <x v="2384"/>
    <x v="1"/>
    <x v="6"/>
  </r>
  <r>
    <n v="3438"/>
    <s v="KLIPPIES"/>
    <x v="3436"/>
    <x v="30"/>
    <x v="2275"/>
    <x v="0"/>
    <x v="1"/>
    <s v="GBP"/>
    <n v="1430600400"/>
    <n v="1428358567"/>
    <x v="0"/>
    <x v="25"/>
    <x v="0"/>
    <s v="theater/plays"/>
    <x v="3"/>
    <x v="2385"/>
    <x v="1"/>
    <x v="6"/>
  </r>
  <r>
    <n v="3439"/>
    <s v="Cirque Inspired Alice's Adventures in Wonderland"/>
    <x v="3437"/>
    <x v="38"/>
    <x v="2276"/>
    <x v="0"/>
    <x v="0"/>
    <s v="USD"/>
    <n v="1453179540"/>
    <n v="1452030730"/>
    <x v="0"/>
    <x v="59"/>
    <x v="0"/>
    <s v="theater/plays"/>
    <x v="165"/>
    <x v="2386"/>
    <x v="1"/>
    <x v="6"/>
  </r>
  <r>
    <n v="3440"/>
    <s v="Gruesome Playground Injuries"/>
    <x v="3438"/>
    <x v="10"/>
    <x v="2277"/>
    <x v="0"/>
    <x v="0"/>
    <s v="USD"/>
    <n v="1405095300"/>
    <n v="1403146628"/>
    <x v="0"/>
    <x v="141"/>
    <x v="0"/>
    <s v="theater/plays"/>
    <x v="2"/>
    <x v="1085"/>
    <x v="1"/>
    <x v="6"/>
  </r>
  <r>
    <n v="3441"/>
    <s v="Putting on a great play in Los Angeles!"/>
    <x v="3439"/>
    <x v="30"/>
    <x v="1644"/>
    <x v="0"/>
    <x v="0"/>
    <s v="USD"/>
    <n v="1447445820"/>
    <n v="1445077121"/>
    <x v="0"/>
    <x v="68"/>
    <x v="0"/>
    <s v="theater/plays"/>
    <x v="33"/>
    <x v="2387"/>
    <x v="1"/>
    <x v="6"/>
  </r>
  <r>
    <n v="3442"/>
    <s v="An Evening of Radio"/>
    <x v="3440"/>
    <x v="49"/>
    <x v="156"/>
    <x v="0"/>
    <x v="0"/>
    <s v="USD"/>
    <n v="1433016672"/>
    <n v="1430424672"/>
    <x v="0"/>
    <x v="22"/>
    <x v="0"/>
    <s v="theater/plays"/>
    <x v="8"/>
    <x v="672"/>
    <x v="1"/>
    <x v="6"/>
  </r>
  <r>
    <n v="3443"/>
    <s v="Reading of a New Play by Garrett Zuercher"/>
    <x v="3441"/>
    <x v="28"/>
    <x v="2278"/>
    <x v="0"/>
    <x v="0"/>
    <s v="USD"/>
    <n v="1410266146"/>
    <n v="1407674146"/>
    <x v="0"/>
    <x v="43"/>
    <x v="0"/>
    <s v="theater/plays"/>
    <x v="362"/>
    <x v="2388"/>
    <x v="1"/>
    <x v="6"/>
  </r>
  <r>
    <n v="3444"/>
    <s v="Training young artists! Act Yo' Age Theatre Co debut"/>
    <x v="3442"/>
    <x v="43"/>
    <x v="2279"/>
    <x v="0"/>
    <x v="2"/>
    <s v="AUD"/>
    <n v="1465394340"/>
    <n v="1464677986"/>
    <x v="0"/>
    <x v="9"/>
    <x v="0"/>
    <s v="theater/plays"/>
    <x v="363"/>
    <x v="2389"/>
    <x v="1"/>
    <x v="6"/>
  </r>
  <r>
    <n v="3445"/>
    <s v="Axon Theatre - First Project (Phase 1)"/>
    <x v="3443"/>
    <x v="13"/>
    <x v="41"/>
    <x v="0"/>
    <x v="1"/>
    <s v="GBP"/>
    <n v="1445604236"/>
    <n v="1443185036"/>
    <x v="0"/>
    <x v="162"/>
    <x v="0"/>
    <s v="theater/plays"/>
    <x v="8"/>
    <x v="2390"/>
    <x v="1"/>
    <x v="6"/>
  </r>
  <r>
    <n v="3446"/>
    <s v="'Pope Head' - The World Tour of Australia"/>
    <x v="3444"/>
    <x v="28"/>
    <x v="876"/>
    <x v="0"/>
    <x v="1"/>
    <s v="GBP"/>
    <n v="1423138800"/>
    <n v="1421092725"/>
    <x v="0"/>
    <x v="20"/>
    <x v="0"/>
    <s v="theater/plays"/>
    <x v="29"/>
    <x v="2391"/>
    <x v="1"/>
    <x v="6"/>
  </r>
  <r>
    <n v="3447"/>
    <s v="The Vagabond Halfback"/>
    <x v="3445"/>
    <x v="28"/>
    <x v="2280"/>
    <x v="0"/>
    <x v="0"/>
    <s v="USD"/>
    <n v="1458332412"/>
    <n v="1454448012"/>
    <x v="0"/>
    <x v="25"/>
    <x v="0"/>
    <s v="theater/plays"/>
    <x v="29"/>
    <x v="2392"/>
    <x v="1"/>
    <x v="6"/>
  </r>
  <r>
    <n v="3448"/>
    <s v="The Mount, new play about Edith Wharton"/>
    <x v="3446"/>
    <x v="190"/>
    <x v="2281"/>
    <x v="0"/>
    <x v="0"/>
    <s v="USD"/>
    <n v="1418784689"/>
    <n v="1416192689"/>
    <x v="0"/>
    <x v="43"/>
    <x v="0"/>
    <s v="theater/plays"/>
    <x v="5"/>
    <x v="392"/>
    <x v="1"/>
    <x v="6"/>
  </r>
  <r>
    <n v="3449"/>
    <s v="Love Letters To My Children, directed by Charles J. Ouda"/>
    <x v="3447"/>
    <x v="134"/>
    <x v="2282"/>
    <x v="0"/>
    <x v="0"/>
    <s v="USD"/>
    <n v="1468036800"/>
    <n v="1465607738"/>
    <x v="0"/>
    <x v="9"/>
    <x v="0"/>
    <s v="theater/plays"/>
    <x v="193"/>
    <x v="1922"/>
    <x v="1"/>
    <x v="6"/>
  </r>
  <r>
    <n v="3450"/>
    <s v="The Beautiful House"/>
    <x v="3448"/>
    <x v="2"/>
    <x v="1158"/>
    <x v="0"/>
    <x v="1"/>
    <s v="GBP"/>
    <n v="1427990071"/>
    <n v="1422809671"/>
    <x v="0"/>
    <x v="70"/>
    <x v="0"/>
    <s v="theater/plays"/>
    <x v="143"/>
    <x v="2393"/>
    <x v="1"/>
    <x v="6"/>
  </r>
  <r>
    <n v="3451"/>
    <s v="The Twilight Zone Play"/>
    <x v="3449"/>
    <x v="81"/>
    <x v="2283"/>
    <x v="0"/>
    <x v="0"/>
    <s v="USD"/>
    <n v="1429636927"/>
    <n v="1427304127"/>
    <x v="0"/>
    <x v="38"/>
    <x v="0"/>
    <s v="theater/plays"/>
    <x v="7"/>
    <x v="2394"/>
    <x v="1"/>
    <x v="6"/>
  </r>
  <r>
    <n v="3452"/>
    <s v="On the Verge (Or, The Geography of Yearning) goes Steampunk!"/>
    <x v="3450"/>
    <x v="28"/>
    <x v="2284"/>
    <x v="0"/>
    <x v="0"/>
    <s v="USD"/>
    <n v="1406087940"/>
    <n v="1404141626"/>
    <x v="0"/>
    <x v="77"/>
    <x v="0"/>
    <s v="theater/plays"/>
    <x v="42"/>
    <x v="2395"/>
    <x v="1"/>
    <x v="6"/>
  </r>
  <r>
    <n v="3453"/>
    <s v="'Patagonia' - by Robert George"/>
    <x v="3451"/>
    <x v="43"/>
    <x v="2285"/>
    <x v="0"/>
    <x v="1"/>
    <s v="GBP"/>
    <n v="1471130956"/>
    <n v="1465946956"/>
    <x v="0"/>
    <x v="25"/>
    <x v="0"/>
    <s v="theater/plays"/>
    <x v="30"/>
    <x v="440"/>
    <x v="1"/>
    <x v="6"/>
  </r>
  <r>
    <n v="3454"/>
    <s v="The Not So Curious Incident of the Man in the Green Volvo"/>
    <x v="3452"/>
    <x v="176"/>
    <x v="2286"/>
    <x v="0"/>
    <x v="1"/>
    <s v="GBP"/>
    <n v="1406825159"/>
    <n v="1404233159"/>
    <x v="0"/>
    <x v="64"/>
    <x v="0"/>
    <s v="theater/plays"/>
    <x v="7"/>
    <x v="2396"/>
    <x v="1"/>
    <x v="6"/>
  </r>
  <r>
    <n v="3455"/>
    <s v="&quot;Vanya and Sonia and Masha and Spike&quot; by Christopher Durang"/>
    <x v="3453"/>
    <x v="3"/>
    <x v="2287"/>
    <x v="0"/>
    <x v="0"/>
    <s v="USD"/>
    <n v="1476381627"/>
    <n v="1473789627"/>
    <x v="0"/>
    <x v="50"/>
    <x v="0"/>
    <s v="theater/plays"/>
    <x v="7"/>
    <x v="2397"/>
    <x v="1"/>
    <x v="6"/>
  </r>
  <r>
    <n v="3456"/>
    <s v="THIEF"/>
    <x v="3454"/>
    <x v="9"/>
    <x v="2288"/>
    <x v="0"/>
    <x v="0"/>
    <s v="USD"/>
    <n v="1406876340"/>
    <n v="1404190567"/>
    <x v="0"/>
    <x v="38"/>
    <x v="0"/>
    <s v="theater/plays"/>
    <x v="87"/>
    <x v="2398"/>
    <x v="1"/>
    <x v="6"/>
  </r>
  <r>
    <n v="3457"/>
    <s v="The Impossible Adventures Of Supernova Jones"/>
    <x v="3455"/>
    <x v="13"/>
    <x v="2289"/>
    <x v="0"/>
    <x v="0"/>
    <s v="USD"/>
    <n v="1423720740"/>
    <n v="1421081857"/>
    <x v="0"/>
    <x v="165"/>
    <x v="0"/>
    <s v="theater/plays"/>
    <x v="49"/>
    <x v="2399"/>
    <x v="1"/>
    <x v="6"/>
  </r>
  <r>
    <n v="3458"/>
    <s v="J. Lee Vocque's BASED ON ACTUAL EVENTS"/>
    <x v="3456"/>
    <x v="408"/>
    <x v="2290"/>
    <x v="0"/>
    <x v="0"/>
    <s v="USD"/>
    <n v="1422937620"/>
    <n v="1420606303"/>
    <x v="0"/>
    <x v="74"/>
    <x v="0"/>
    <s v="theater/plays"/>
    <x v="39"/>
    <x v="2400"/>
    <x v="1"/>
    <x v="6"/>
  </r>
  <r>
    <n v="3459"/>
    <s v="CYRIL THE SQUIRREL a magical children's theatre tour"/>
    <x v="3457"/>
    <x v="2"/>
    <x v="2291"/>
    <x v="0"/>
    <x v="1"/>
    <s v="GBP"/>
    <n v="1463743860"/>
    <n v="1461151860"/>
    <x v="0"/>
    <x v="17"/>
    <x v="0"/>
    <s v="theater/plays"/>
    <x v="9"/>
    <x v="2401"/>
    <x v="1"/>
    <x v="6"/>
  </r>
  <r>
    <n v="3460"/>
    <s v="Pushers"/>
    <x v="3458"/>
    <x v="2"/>
    <x v="2292"/>
    <x v="0"/>
    <x v="1"/>
    <s v="GBP"/>
    <n v="1408106352"/>
    <n v="1406896752"/>
    <x v="0"/>
    <x v="10"/>
    <x v="0"/>
    <s v="theater/plays"/>
    <x v="364"/>
    <x v="73"/>
    <x v="1"/>
    <x v="6"/>
  </r>
  <r>
    <n v="3461"/>
    <s v="Foolish Mortals present Shakespeare's Twelfth Night"/>
    <x v="3459"/>
    <x v="2"/>
    <x v="2293"/>
    <x v="0"/>
    <x v="0"/>
    <s v="USD"/>
    <n v="1477710000"/>
    <n v="1475248279"/>
    <x v="0"/>
    <x v="8"/>
    <x v="0"/>
    <s v="theater/plays"/>
    <x v="86"/>
    <x v="2402"/>
    <x v="1"/>
    <x v="6"/>
  </r>
  <r>
    <n v="3462"/>
    <s v="Upstart Crows of Santa Fe Stage Weapons"/>
    <x v="3460"/>
    <x v="49"/>
    <x v="2294"/>
    <x v="0"/>
    <x v="0"/>
    <s v="USD"/>
    <n v="1436551200"/>
    <n v="1435181628"/>
    <x v="0"/>
    <x v="57"/>
    <x v="0"/>
    <s v="theater/plays"/>
    <x v="180"/>
    <x v="2403"/>
    <x v="1"/>
    <x v="6"/>
  </r>
  <r>
    <n v="3463"/>
    <s v="Uncalled For Presents: Playday Mayday in Toronto!"/>
    <x v="3461"/>
    <x v="3"/>
    <x v="2295"/>
    <x v="0"/>
    <x v="5"/>
    <s v="CAD"/>
    <n v="1476158340"/>
    <n v="1472594585"/>
    <x v="0"/>
    <x v="229"/>
    <x v="0"/>
    <s v="theater/plays"/>
    <x v="33"/>
    <x v="2404"/>
    <x v="1"/>
    <x v="6"/>
  </r>
  <r>
    <n v="3464"/>
    <s v="SHE! Is History!"/>
    <x v="3462"/>
    <x v="10"/>
    <x v="2296"/>
    <x v="0"/>
    <x v="0"/>
    <s v="USD"/>
    <n v="1471921637"/>
    <n v="1469329637"/>
    <x v="0"/>
    <x v="251"/>
    <x v="0"/>
    <s v="theater/plays"/>
    <x v="21"/>
    <x v="2405"/>
    <x v="1"/>
    <x v="6"/>
  </r>
  <r>
    <n v="3465"/>
    <s v="Crooked Tree Theatre Presents Family Duels"/>
    <x v="3463"/>
    <x v="13"/>
    <x v="2169"/>
    <x v="0"/>
    <x v="1"/>
    <s v="GBP"/>
    <n v="1439136000"/>
    <n v="1436972472"/>
    <x v="0"/>
    <x v="17"/>
    <x v="0"/>
    <s v="theater/plays"/>
    <x v="33"/>
    <x v="2406"/>
    <x v="1"/>
    <x v="6"/>
  </r>
  <r>
    <n v="3466"/>
    <s v="Spotlight Youth Theater Production of Wizard"/>
    <x v="3464"/>
    <x v="8"/>
    <x v="2297"/>
    <x v="0"/>
    <x v="0"/>
    <s v="USD"/>
    <n v="1461108450"/>
    <n v="1455928050"/>
    <x v="0"/>
    <x v="42"/>
    <x v="0"/>
    <s v="theater/plays"/>
    <x v="37"/>
    <x v="2407"/>
    <x v="1"/>
    <x v="6"/>
  </r>
  <r>
    <n v="3467"/>
    <s v="Venus in Fur, Los Angeles."/>
    <x v="3465"/>
    <x v="9"/>
    <x v="168"/>
    <x v="0"/>
    <x v="0"/>
    <s v="USD"/>
    <n v="1426864032"/>
    <n v="1424275632"/>
    <x v="0"/>
    <x v="5"/>
    <x v="0"/>
    <s v="theater/plays"/>
    <x v="7"/>
    <x v="890"/>
    <x v="1"/>
    <x v="6"/>
  </r>
  <r>
    <n v="3468"/>
    <s v="Publicity for &quot;When Yellow Were the Stars on Earth&quot;"/>
    <x v="3466"/>
    <x v="3"/>
    <x v="2298"/>
    <x v="0"/>
    <x v="0"/>
    <s v="USD"/>
    <n v="1474426800"/>
    <n v="1471976529"/>
    <x v="0"/>
    <x v="57"/>
    <x v="0"/>
    <s v="theater/plays"/>
    <x v="108"/>
    <x v="2408"/>
    <x v="1"/>
    <x v="6"/>
  </r>
  <r>
    <n v="3469"/>
    <s v="An Evening of Original One Acts"/>
    <x v="3467"/>
    <x v="70"/>
    <x v="2299"/>
    <x v="0"/>
    <x v="0"/>
    <s v="USD"/>
    <n v="1461857045"/>
    <n v="1459265045"/>
    <x v="0"/>
    <x v="287"/>
    <x v="0"/>
    <s v="theater/plays"/>
    <x v="40"/>
    <x v="2000"/>
    <x v="1"/>
    <x v="6"/>
  </r>
  <r>
    <n v="3470"/>
    <s v="She Kills Monsters"/>
    <x v="3468"/>
    <x v="49"/>
    <x v="672"/>
    <x v="0"/>
    <x v="0"/>
    <s v="USD"/>
    <n v="1468618680"/>
    <n v="1465345902"/>
    <x v="0"/>
    <x v="82"/>
    <x v="0"/>
    <s v="theater/plays"/>
    <x v="95"/>
    <x v="683"/>
    <x v="1"/>
    <x v="6"/>
  </r>
  <r>
    <n v="3471"/>
    <s v="Different is Dangerous"/>
    <x v="3469"/>
    <x v="2"/>
    <x v="2300"/>
    <x v="0"/>
    <x v="1"/>
    <s v="GBP"/>
    <n v="1409515200"/>
    <n v="1405971690"/>
    <x v="0"/>
    <x v="209"/>
    <x v="0"/>
    <s v="theater/plays"/>
    <x v="205"/>
    <x v="1299"/>
    <x v="1"/>
    <x v="6"/>
  </r>
  <r>
    <n v="3472"/>
    <s v="Dandelion Theatre: 'Body Awareness' by Annie Baker"/>
    <x v="3470"/>
    <x v="13"/>
    <x v="2301"/>
    <x v="0"/>
    <x v="0"/>
    <s v="USD"/>
    <n v="1415253540"/>
    <n v="1413432331"/>
    <x v="0"/>
    <x v="23"/>
    <x v="0"/>
    <s v="theater/plays"/>
    <x v="21"/>
    <x v="2230"/>
    <x v="1"/>
    <x v="6"/>
  </r>
  <r>
    <n v="3473"/>
    <s v="King Sisyphus"/>
    <x v="3471"/>
    <x v="244"/>
    <x v="2302"/>
    <x v="0"/>
    <x v="0"/>
    <s v="USD"/>
    <n v="1426883220"/>
    <n v="1425067296"/>
    <x v="0"/>
    <x v="51"/>
    <x v="0"/>
    <s v="theater/plays"/>
    <x v="8"/>
    <x v="2409"/>
    <x v="1"/>
    <x v="6"/>
  </r>
  <r>
    <n v="3474"/>
    <s v="Be Prepared"/>
    <x v="3472"/>
    <x v="13"/>
    <x v="895"/>
    <x v="0"/>
    <x v="1"/>
    <s v="GBP"/>
    <n v="1469016131"/>
    <n v="1466424131"/>
    <x v="0"/>
    <x v="70"/>
    <x v="0"/>
    <s v="theater/plays"/>
    <x v="7"/>
    <x v="2410"/>
    <x v="1"/>
    <x v="6"/>
  </r>
  <r>
    <n v="3475"/>
    <s v="Score"/>
    <x v="3473"/>
    <x v="43"/>
    <x v="2303"/>
    <x v="0"/>
    <x v="1"/>
    <s v="GBP"/>
    <n v="1414972800"/>
    <n v="1412629704"/>
    <x v="0"/>
    <x v="57"/>
    <x v="0"/>
    <s v="theater/plays"/>
    <x v="40"/>
    <x v="135"/>
    <x v="1"/>
    <x v="6"/>
  </r>
  <r>
    <n v="3476"/>
    <s v="REBATEnsemble Presents: ICONS - The Martin Show"/>
    <x v="3474"/>
    <x v="43"/>
    <x v="2304"/>
    <x v="0"/>
    <x v="0"/>
    <s v="USD"/>
    <n v="1414378800"/>
    <n v="1412836990"/>
    <x v="0"/>
    <x v="79"/>
    <x v="0"/>
    <s v="theater/plays"/>
    <x v="3"/>
    <x v="364"/>
    <x v="1"/>
    <x v="6"/>
  </r>
  <r>
    <n v="3477"/>
    <s v="PCSF's Biannual 24-Hour Play Festival"/>
    <x v="3475"/>
    <x v="40"/>
    <x v="857"/>
    <x v="0"/>
    <x v="0"/>
    <s v="USD"/>
    <n v="1431831600"/>
    <n v="1430761243"/>
    <x v="0"/>
    <x v="70"/>
    <x v="0"/>
    <s v="theater/plays"/>
    <x v="41"/>
    <x v="2411"/>
    <x v="1"/>
    <x v="6"/>
  </r>
  <r>
    <n v="3478"/>
    <s v="Measure for Measure"/>
    <x v="3476"/>
    <x v="13"/>
    <x v="2305"/>
    <x v="0"/>
    <x v="0"/>
    <s v="USD"/>
    <n v="1426539600"/>
    <n v="1424296822"/>
    <x v="0"/>
    <x v="7"/>
    <x v="0"/>
    <s v="theater/plays"/>
    <x v="40"/>
    <x v="2412"/>
    <x v="1"/>
    <x v="6"/>
  </r>
  <r>
    <n v="3479"/>
    <s v="Civil Rogues"/>
    <x v="3477"/>
    <x v="15"/>
    <x v="2306"/>
    <x v="0"/>
    <x v="1"/>
    <s v="GBP"/>
    <n v="1403382680"/>
    <n v="1400790680"/>
    <x v="0"/>
    <x v="66"/>
    <x v="0"/>
    <s v="theater/plays"/>
    <x v="30"/>
    <x v="2413"/>
    <x v="1"/>
    <x v="6"/>
  </r>
  <r>
    <n v="3480"/>
    <s v="Georgia - the full cast production"/>
    <x v="3478"/>
    <x v="15"/>
    <x v="2307"/>
    <x v="0"/>
    <x v="0"/>
    <s v="USD"/>
    <n v="1436562000"/>
    <n v="1434440227"/>
    <x v="0"/>
    <x v="62"/>
    <x v="0"/>
    <s v="theater/plays"/>
    <x v="1"/>
    <x v="2414"/>
    <x v="1"/>
    <x v="6"/>
  </r>
  <r>
    <n v="3481"/>
    <s v="FIX THE FITZ"/>
    <x v="3479"/>
    <x v="3"/>
    <x v="2308"/>
    <x v="0"/>
    <x v="2"/>
    <s v="AUD"/>
    <n v="1420178188"/>
    <n v="1418709388"/>
    <x v="0"/>
    <x v="195"/>
    <x v="0"/>
    <s v="theater/plays"/>
    <x v="17"/>
    <x v="2415"/>
    <x v="1"/>
    <x v="6"/>
  </r>
  <r>
    <n v="3482"/>
    <s v="Old Trunk - Edinburgh 2014"/>
    <x v="3480"/>
    <x v="9"/>
    <x v="2309"/>
    <x v="0"/>
    <x v="1"/>
    <s v="GBP"/>
    <n v="1404671466"/>
    <n v="1402079466"/>
    <x v="0"/>
    <x v="144"/>
    <x v="0"/>
    <s v="theater/plays"/>
    <x v="178"/>
    <x v="366"/>
    <x v="1"/>
    <x v="6"/>
  </r>
  <r>
    <n v="3483"/>
    <s v="The Faculty Lounge"/>
    <x v="3481"/>
    <x v="295"/>
    <x v="2310"/>
    <x v="0"/>
    <x v="0"/>
    <s v="USD"/>
    <n v="1404403381"/>
    <n v="1401811381"/>
    <x v="0"/>
    <x v="182"/>
    <x v="0"/>
    <s v="theater/plays"/>
    <x v="12"/>
    <x v="2376"/>
    <x v="1"/>
    <x v="6"/>
  </r>
  <r>
    <n v="3484"/>
    <s v="Macbeth in the Basement"/>
    <x v="3482"/>
    <x v="30"/>
    <x v="2311"/>
    <x v="0"/>
    <x v="0"/>
    <s v="USD"/>
    <n v="1466014499"/>
    <n v="1463422499"/>
    <x v="0"/>
    <x v="34"/>
    <x v="0"/>
    <s v="theater/plays"/>
    <x v="35"/>
    <x v="2416"/>
    <x v="1"/>
    <x v="6"/>
  </r>
  <r>
    <n v="3485"/>
    <s v="An Evening with Sarah Pettyfer"/>
    <x v="3483"/>
    <x v="409"/>
    <x v="1827"/>
    <x v="0"/>
    <x v="0"/>
    <s v="USD"/>
    <n v="1454431080"/>
    <n v="1451839080"/>
    <x v="0"/>
    <x v="209"/>
    <x v="0"/>
    <s v="theater/plays"/>
    <x v="7"/>
    <x v="2281"/>
    <x v="1"/>
    <x v="6"/>
  </r>
  <r>
    <n v="3486"/>
    <s v="Might As Well Live: Dorothy Parker Does Hollywood Fringe"/>
    <x v="3484"/>
    <x v="9"/>
    <x v="2312"/>
    <x v="0"/>
    <x v="0"/>
    <s v="USD"/>
    <n v="1433314740"/>
    <n v="1430600401"/>
    <x v="0"/>
    <x v="66"/>
    <x v="0"/>
    <s v="theater/plays"/>
    <x v="19"/>
    <x v="2417"/>
    <x v="1"/>
    <x v="6"/>
  </r>
  <r>
    <n v="3487"/>
    <s v="Jericho Creek"/>
    <x v="3485"/>
    <x v="13"/>
    <x v="948"/>
    <x v="0"/>
    <x v="1"/>
    <s v="GBP"/>
    <n v="1435185252"/>
    <n v="1432593252"/>
    <x v="0"/>
    <x v="36"/>
    <x v="0"/>
    <s v="theater/plays"/>
    <x v="30"/>
    <x v="2418"/>
    <x v="1"/>
    <x v="6"/>
  </r>
  <r>
    <n v="3488"/>
    <s v="Gorilla Theater Productions Presents: Phase 3"/>
    <x v="3486"/>
    <x v="9"/>
    <x v="2313"/>
    <x v="0"/>
    <x v="0"/>
    <s v="USD"/>
    <n v="1429286400"/>
    <n v="1427221560"/>
    <x v="0"/>
    <x v="60"/>
    <x v="0"/>
    <s v="theater/plays"/>
    <x v="10"/>
    <x v="2419"/>
    <x v="1"/>
    <x v="6"/>
  </r>
  <r>
    <n v="3489"/>
    <s v="&quot;Oh, the Humanity&quot; at the Tabard Theatre this September"/>
    <x v="3487"/>
    <x v="10"/>
    <x v="2314"/>
    <x v="0"/>
    <x v="1"/>
    <s v="GBP"/>
    <n v="1400965200"/>
    <n v="1398352531"/>
    <x v="0"/>
    <x v="250"/>
    <x v="0"/>
    <s v="theater/plays"/>
    <x v="40"/>
    <x v="91"/>
    <x v="1"/>
    <x v="6"/>
  </r>
  <r>
    <n v="3490"/>
    <s v="2016 Next Stage Residents Class Presents: When She Had Wings"/>
    <x v="3488"/>
    <x v="28"/>
    <x v="2315"/>
    <x v="0"/>
    <x v="0"/>
    <s v="USD"/>
    <n v="1460574924"/>
    <n v="1457982924"/>
    <x v="0"/>
    <x v="74"/>
    <x v="0"/>
    <s v="theater/plays"/>
    <x v="30"/>
    <x v="1604"/>
    <x v="1"/>
    <x v="6"/>
  </r>
  <r>
    <n v="3491"/>
    <s v="William Shakespeare's The Tempest"/>
    <x v="3489"/>
    <x v="2"/>
    <x v="2316"/>
    <x v="0"/>
    <x v="0"/>
    <s v="USD"/>
    <n v="1431928784"/>
    <n v="1430114384"/>
    <x v="0"/>
    <x v="73"/>
    <x v="0"/>
    <s v="theater/plays"/>
    <x v="137"/>
    <x v="2420"/>
    <x v="1"/>
    <x v="6"/>
  </r>
  <r>
    <n v="3492"/>
    <s v="The Man from Willow's Brook, a new play by Kevin Kordis"/>
    <x v="3490"/>
    <x v="276"/>
    <x v="2317"/>
    <x v="0"/>
    <x v="0"/>
    <s v="USD"/>
    <n v="1445818397"/>
    <n v="1442794397"/>
    <x v="0"/>
    <x v="2"/>
    <x v="0"/>
    <s v="theater/plays"/>
    <x v="2"/>
    <x v="2421"/>
    <x v="1"/>
    <x v="6"/>
  </r>
  <r>
    <n v="3493"/>
    <s v="Not Your Garden Variety Theater"/>
    <x v="3491"/>
    <x v="15"/>
    <x v="646"/>
    <x v="0"/>
    <x v="0"/>
    <s v="USD"/>
    <n v="1408252260"/>
    <n v="1406580436"/>
    <x v="0"/>
    <x v="60"/>
    <x v="0"/>
    <s v="theater/plays"/>
    <x v="8"/>
    <x v="246"/>
    <x v="1"/>
    <x v="6"/>
  </r>
  <r>
    <n v="3494"/>
    <s v="Special in a Bad Way"/>
    <x v="3492"/>
    <x v="44"/>
    <x v="402"/>
    <x v="0"/>
    <x v="0"/>
    <s v="USD"/>
    <n v="1480140000"/>
    <n v="1479186575"/>
    <x v="0"/>
    <x v="62"/>
    <x v="0"/>
    <s v="theater/plays"/>
    <x v="8"/>
    <x v="2422"/>
    <x v="1"/>
    <x v="6"/>
  </r>
  <r>
    <n v="3495"/>
    <s v="The Village - one woman show"/>
    <x v="3493"/>
    <x v="10"/>
    <x v="2318"/>
    <x v="0"/>
    <x v="5"/>
    <s v="CAD"/>
    <n v="1414862280"/>
    <n v="1412360309"/>
    <x v="0"/>
    <x v="250"/>
    <x v="0"/>
    <s v="theater/plays"/>
    <x v="13"/>
    <x v="797"/>
    <x v="1"/>
    <x v="6"/>
  </r>
  <r>
    <n v="3496"/>
    <s v="Resurrecting LIZZIE BORDEN LIVE"/>
    <x v="3494"/>
    <x v="9"/>
    <x v="2319"/>
    <x v="0"/>
    <x v="0"/>
    <s v="USD"/>
    <n v="1473625166"/>
    <n v="1470169166"/>
    <x v="0"/>
    <x v="76"/>
    <x v="0"/>
    <s v="theater/plays"/>
    <x v="39"/>
    <x v="2423"/>
    <x v="1"/>
    <x v="6"/>
  </r>
  <r>
    <n v="3497"/>
    <s v="Send SACKERSON to SD Fringe"/>
    <x v="3495"/>
    <x v="410"/>
    <x v="472"/>
    <x v="0"/>
    <x v="0"/>
    <s v="USD"/>
    <n v="1464904800"/>
    <n v="1463852904"/>
    <x v="0"/>
    <x v="72"/>
    <x v="0"/>
    <s v="theater/plays"/>
    <x v="15"/>
    <x v="2424"/>
    <x v="1"/>
    <x v="6"/>
  </r>
  <r>
    <n v="3498"/>
    <s v="Mamahood: turn and face the strange"/>
    <x v="3496"/>
    <x v="409"/>
    <x v="2320"/>
    <x v="0"/>
    <x v="5"/>
    <s v="CAD"/>
    <n v="1464471840"/>
    <n v="1459309704"/>
    <x v="0"/>
    <x v="288"/>
    <x v="0"/>
    <s v="theater/plays"/>
    <x v="21"/>
    <x v="2425"/>
    <x v="1"/>
    <x v="6"/>
  </r>
  <r>
    <n v="3499"/>
    <s v="Fefu and Her Friends"/>
    <x v="3497"/>
    <x v="13"/>
    <x v="2321"/>
    <x v="0"/>
    <x v="0"/>
    <s v="USD"/>
    <n v="1435733940"/>
    <n v="1431046325"/>
    <x v="0"/>
    <x v="2"/>
    <x v="0"/>
    <s v="theater/plays"/>
    <x v="6"/>
    <x v="2426"/>
    <x v="1"/>
    <x v="6"/>
  </r>
  <r>
    <n v="3500"/>
    <s v="The Glass Menagerie: Independent Student-Run Production"/>
    <x v="3498"/>
    <x v="28"/>
    <x v="2322"/>
    <x v="0"/>
    <x v="0"/>
    <s v="USD"/>
    <n v="1457326740"/>
    <n v="1455919438"/>
    <x v="0"/>
    <x v="288"/>
    <x v="0"/>
    <s v="theater/plays"/>
    <x v="6"/>
    <x v="2427"/>
    <x v="1"/>
    <x v="6"/>
  </r>
  <r>
    <n v="3501"/>
    <s v="Pig by Alex Oates (London Run)"/>
    <x v="3499"/>
    <x v="15"/>
    <x v="17"/>
    <x v="0"/>
    <x v="1"/>
    <s v="GBP"/>
    <n v="1441995595"/>
    <n v="1439835595"/>
    <x v="0"/>
    <x v="288"/>
    <x v="0"/>
    <s v="theater/plays"/>
    <x v="7"/>
    <x v="2428"/>
    <x v="1"/>
    <x v="6"/>
  </r>
  <r>
    <n v="3502"/>
    <s v="Dickhead"/>
    <x v="3500"/>
    <x v="23"/>
    <x v="2323"/>
    <x v="0"/>
    <x v="0"/>
    <s v="USD"/>
    <n v="1458100740"/>
    <n v="1456862924"/>
    <x v="0"/>
    <x v="162"/>
    <x v="0"/>
    <s v="theater/plays"/>
    <x v="2"/>
    <x v="2429"/>
    <x v="1"/>
    <x v="6"/>
  </r>
  <r>
    <n v="3503"/>
    <s v="Tarantella"/>
    <x v="3501"/>
    <x v="30"/>
    <x v="2324"/>
    <x v="0"/>
    <x v="1"/>
    <s v="GBP"/>
    <n v="1469359728"/>
    <n v="1466767728"/>
    <x v="0"/>
    <x v="44"/>
    <x v="0"/>
    <s v="theater/plays"/>
    <x v="29"/>
    <x v="2430"/>
    <x v="1"/>
    <x v="6"/>
  </r>
  <r>
    <n v="3504"/>
    <s v="Sterling Lion Theater Company"/>
    <x v="3502"/>
    <x v="28"/>
    <x v="325"/>
    <x v="0"/>
    <x v="0"/>
    <s v="USD"/>
    <n v="1447959491"/>
    <n v="1445363891"/>
    <x v="0"/>
    <x v="22"/>
    <x v="0"/>
    <s v="theater/plays"/>
    <x v="8"/>
    <x v="178"/>
    <x v="1"/>
    <x v="6"/>
  </r>
  <r>
    <n v="3505"/>
    <s v="Second Act: The Four Disgracers"/>
    <x v="3503"/>
    <x v="30"/>
    <x v="2325"/>
    <x v="0"/>
    <x v="0"/>
    <s v="USD"/>
    <n v="1399953600"/>
    <n v="1398983245"/>
    <x v="0"/>
    <x v="70"/>
    <x v="0"/>
    <s v="theater/plays"/>
    <x v="3"/>
    <x v="2431"/>
    <x v="1"/>
    <x v="6"/>
  </r>
  <r>
    <n v="3506"/>
    <s v="&quot;The Secret&quot; Goes to NYC International Fringe Festival"/>
    <x v="3504"/>
    <x v="9"/>
    <x v="631"/>
    <x v="0"/>
    <x v="0"/>
    <s v="USD"/>
    <n v="1408815440"/>
    <n v="1404927440"/>
    <x v="0"/>
    <x v="60"/>
    <x v="0"/>
    <s v="theater/plays"/>
    <x v="21"/>
    <x v="2432"/>
    <x v="1"/>
    <x v="6"/>
  </r>
  <r>
    <n v="3507"/>
    <s v="The Chameleon Fools Theatre Troupe Project"/>
    <x v="3505"/>
    <x v="3"/>
    <x v="2326"/>
    <x v="0"/>
    <x v="0"/>
    <s v="USD"/>
    <n v="1464732537"/>
    <n v="1462140537"/>
    <x v="0"/>
    <x v="250"/>
    <x v="0"/>
    <s v="theater/plays"/>
    <x v="3"/>
    <x v="1716"/>
    <x v="1"/>
    <x v="6"/>
  </r>
  <r>
    <n v="3508"/>
    <s v="Roll The Dice Theatre Company"/>
    <x v="3506"/>
    <x v="213"/>
    <x v="147"/>
    <x v="0"/>
    <x v="1"/>
    <s v="GBP"/>
    <n v="1462914000"/>
    <n v="1460914253"/>
    <x v="0"/>
    <x v="41"/>
    <x v="0"/>
    <s v="theater/plays"/>
    <x v="144"/>
    <x v="1028"/>
    <x v="1"/>
    <x v="6"/>
  </r>
  <r>
    <n v="3509"/>
    <s v="PL@Y, an all-original fusion of comedy, rock, and dance"/>
    <x v="3507"/>
    <x v="9"/>
    <x v="2327"/>
    <x v="0"/>
    <x v="0"/>
    <s v="USD"/>
    <n v="1416545700"/>
    <n v="1415392666"/>
    <x v="0"/>
    <x v="51"/>
    <x v="0"/>
    <s v="theater/plays"/>
    <x v="6"/>
    <x v="2433"/>
    <x v="1"/>
    <x v="6"/>
  </r>
  <r>
    <n v="3510"/>
    <s v="Shakespeare in the Park: Much Ado About Nothing"/>
    <x v="3508"/>
    <x v="42"/>
    <x v="1217"/>
    <x v="0"/>
    <x v="0"/>
    <s v="USD"/>
    <n v="1404312846"/>
    <n v="1402584846"/>
    <x v="0"/>
    <x v="41"/>
    <x v="0"/>
    <s v="theater/plays"/>
    <x v="7"/>
    <x v="2434"/>
    <x v="1"/>
    <x v="6"/>
  </r>
  <r>
    <n v="3511"/>
    <s v="Silent Planet"/>
    <x v="3509"/>
    <x v="15"/>
    <x v="2328"/>
    <x v="0"/>
    <x v="1"/>
    <s v="GBP"/>
    <n v="1415385000"/>
    <n v="1413406695"/>
    <x v="0"/>
    <x v="10"/>
    <x v="0"/>
    <s v="theater/plays"/>
    <x v="7"/>
    <x v="2435"/>
    <x v="1"/>
    <x v="6"/>
  </r>
  <r>
    <n v="3512"/>
    <s v="With My Eyes Wide Open"/>
    <x v="3510"/>
    <x v="28"/>
    <x v="325"/>
    <x v="0"/>
    <x v="1"/>
    <s v="GBP"/>
    <n v="1429789992"/>
    <n v="1424609592"/>
    <x v="0"/>
    <x v="57"/>
    <x v="0"/>
    <s v="theater/plays"/>
    <x v="8"/>
    <x v="2436"/>
    <x v="1"/>
    <x v="6"/>
  </r>
  <r>
    <n v="3513"/>
    <s v="Send Truth AND Consequences To TNT's 2014 Youth Conference"/>
    <x v="3511"/>
    <x v="70"/>
    <x v="2153"/>
    <x v="0"/>
    <x v="0"/>
    <s v="USD"/>
    <n v="1401857940"/>
    <n v="1400725112"/>
    <x v="0"/>
    <x v="34"/>
    <x v="0"/>
    <s v="theater/plays"/>
    <x v="90"/>
    <x v="2437"/>
    <x v="1"/>
    <x v="6"/>
  </r>
  <r>
    <n v="3514"/>
    <s v="In the Hours Before the Bars Open, a play by Nate HarpÃ©l"/>
    <x v="3512"/>
    <x v="2"/>
    <x v="1100"/>
    <x v="0"/>
    <x v="0"/>
    <s v="USD"/>
    <n v="1422853140"/>
    <n v="1421439552"/>
    <x v="0"/>
    <x v="73"/>
    <x v="0"/>
    <s v="theater/plays"/>
    <x v="5"/>
    <x v="687"/>
    <x v="1"/>
    <x v="6"/>
  </r>
  <r>
    <n v="3515"/>
    <s v="Twelfth Night by William Shakespeare"/>
    <x v="3513"/>
    <x v="9"/>
    <x v="2329"/>
    <x v="0"/>
    <x v="0"/>
    <s v="USD"/>
    <n v="1433097171"/>
    <n v="1430505171"/>
    <x v="0"/>
    <x v="67"/>
    <x v="0"/>
    <s v="theater/plays"/>
    <x v="33"/>
    <x v="2438"/>
    <x v="1"/>
    <x v="6"/>
  </r>
  <r>
    <n v="3516"/>
    <s v="The March of the Bonus Army"/>
    <x v="3514"/>
    <x v="30"/>
    <x v="911"/>
    <x v="0"/>
    <x v="0"/>
    <s v="USD"/>
    <n v="1410145200"/>
    <n v="1407197670"/>
    <x v="0"/>
    <x v="202"/>
    <x v="0"/>
    <s v="theater/plays"/>
    <x v="8"/>
    <x v="2439"/>
    <x v="1"/>
    <x v="6"/>
  </r>
  <r>
    <n v="3517"/>
    <s v="A Bright Room Called Day by Tony Kushner"/>
    <x v="3515"/>
    <x v="23"/>
    <x v="417"/>
    <x v="0"/>
    <x v="1"/>
    <s v="GBP"/>
    <n v="1404471600"/>
    <n v="1401910634"/>
    <x v="0"/>
    <x v="62"/>
    <x v="0"/>
    <s v="theater/plays"/>
    <x v="8"/>
    <x v="2440"/>
    <x v="1"/>
    <x v="6"/>
  </r>
  <r>
    <n v="3518"/>
    <s v="BEASTS OF BAVERLY GROVE"/>
    <x v="3516"/>
    <x v="15"/>
    <x v="2330"/>
    <x v="0"/>
    <x v="0"/>
    <s v="USD"/>
    <n v="1412259660"/>
    <n v="1410461299"/>
    <x v="0"/>
    <x v="51"/>
    <x v="0"/>
    <s v="theater/plays"/>
    <x v="5"/>
    <x v="2441"/>
    <x v="1"/>
    <x v="6"/>
  </r>
  <r>
    <n v="3519"/>
    <s v="Bookstory"/>
    <x v="3517"/>
    <x v="13"/>
    <x v="40"/>
    <x v="0"/>
    <x v="1"/>
    <s v="GBP"/>
    <n v="1425478950"/>
    <n v="1422886950"/>
    <x v="0"/>
    <x v="33"/>
    <x v="0"/>
    <s v="theater/plays"/>
    <x v="7"/>
    <x v="2442"/>
    <x v="1"/>
    <x v="6"/>
  </r>
  <r>
    <n v="3520"/>
    <s v="Protocols"/>
    <x v="3518"/>
    <x v="13"/>
    <x v="1132"/>
    <x v="0"/>
    <x v="1"/>
    <s v="GBP"/>
    <n v="1441547220"/>
    <n v="1439322412"/>
    <x v="0"/>
    <x v="64"/>
    <x v="0"/>
    <s v="theater/plays"/>
    <x v="7"/>
    <x v="2443"/>
    <x v="1"/>
    <x v="6"/>
  </r>
  <r>
    <n v="3521"/>
    <s v="As the Naked Lead the Blind (Play)"/>
    <x v="3519"/>
    <x v="18"/>
    <x v="2331"/>
    <x v="0"/>
    <x v="0"/>
    <s v="USD"/>
    <n v="1411980020"/>
    <n v="1409388020"/>
    <x v="0"/>
    <x v="62"/>
    <x v="0"/>
    <s v="theater/plays"/>
    <x v="312"/>
    <x v="1300"/>
    <x v="1"/>
    <x v="6"/>
  </r>
  <r>
    <n v="3522"/>
    <s v="'Over the Top: The true-life tale of Dorothy Lawrence'"/>
    <x v="3520"/>
    <x v="411"/>
    <x v="1174"/>
    <x v="0"/>
    <x v="1"/>
    <s v="GBP"/>
    <n v="1442311560"/>
    <n v="1439924246"/>
    <x v="0"/>
    <x v="69"/>
    <x v="0"/>
    <s v="theater/plays"/>
    <x v="8"/>
    <x v="2444"/>
    <x v="1"/>
    <x v="6"/>
  </r>
  <r>
    <n v="3523"/>
    <s v="Magnificence"/>
    <x v="3521"/>
    <x v="23"/>
    <x v="2332"/>
    <x v="0"/>
    <x v="1"/>
    <s v="GBP"/>
    <n v="1474844400"/>
    <n v="1469871148"/>
    <x v="0"/>
    <x v="144"/>
    <x v="0"/>
    <s v="theater/plays"/>
    <x v="35"/>
    <x v="2445"/>
    <x v="1"/>
    <x v="6"/>
  </r>
  <r>
    <n v="3524"/>
    <s v="Sweet, Sweet Spirit"/>
    <x v="3522"/>
    <x v="3"/>
    <x v="2333"/>
    <x v="0"/>
    <x v="0"/>
    <s v="USD"/>
    <n v="1410580800"/>
    <n v="1409336373"/>
    <x v="0"/>
    <x v="142"/>
    <x v="0"/>
    <s v="theater/plays"/>
    <x v="21"/>
    <x v="2446"/>
    <x v="1"/>
    <x v="6"/>
  </r>
  <r>
    <n v="3525"/>
    <s v="Talk to Me Like The Rain and Let Me Listen"/>
    <x v="3523"/>
    <x v="2"/>
    <x v="798"/>
    <x v="0"/>
    <x v="0"/>
    <s v="USD"/>
    <n v="1439136000"/>
    <n v="1438188106"/>
    <x v="0"/>
    <x v="63"/>
    <x v="0"/>
    <s v="theater/plays"/>
    <x v="6"/>
    <x v="2447"/>
    <x v="1"/>
    <x v="6"/>
  </r>
  <r>
    <n v="3526"/>
    <s v="Human, Kind Theater Project"/>
    <x v="3524"/>
    <x v="126"/>
    <x v="2334"/>
    <x v="0"/>
    <x v="0"/>
    <s v="USD"/>
    <n v="1461823140"/>
    <n v="1459411371"/>
    <x v="0"/>
    <x v="69"/>
    <x v="0"/>
    <s v="theater/plays"/>
    <x v="21"/>
    <x v="2448"/>
    <x v="1"/>
    <x v="6"/>
  </r>
  <r>
    <n v="3527"/>
    <s v="Darryl Reuben Hall's THE DINNER Nat'l Premiere in NY Fest!"/>
    <x v="3525"/>
    <x v="12"/>
    <x v="2335"/>
    <x v="0"/>
    <x v="0"/>
    <s v="USD"/>
    <n v="1436587140"/>
    <n v="1434069205"/>
    <x v="0"/>
    <x v="48"/>
    <x v="0"/>
    <s v="theater/plays"/>
    <x v="16"/>
    <x v="2010"/>
    <x v="1"/>
    <x v="6"/>
  </r>
  <r>
    <n v="3528"/>
    <s v="World premiere of BIRTHDAY SUIT at the Old Red Lion"/>
    <x v="3526"/>
    <x v="409"/>
    <x v="2336"/>
    <x v="0"/>
    <x v="1"/>
    <s v="GBP"/>
    <n v="1484740918"/>
    <n v="1483012918"/>
    <x v="0"/>
    <x v="77"/>
    <x v="0"/>
    <s v="theater/plays"/>
    <x v="7"/>
    <x v="2449"/>
    <x v="1"/>
    <x v="6"/>
  </r>
  <r>
    <n v="3529"/>
    <s v="Face Off Theatre Company Inaugural Season 2015-2016"/>
    <x v="3527"/>
    <x v="2"/>
    <x v="2337"/>
    <x v="0"/>
    <x v="0"/>
    <s v="USD"/>
    <n v="1436749200"/>
    <n v="1434997018"/>
    <x v="0"/>
    <x v="59"/>
    <x v="0"/>
    <s v="theater/plays"/>
    <x v="88"/>
    <x v="2202"/>
    <x v="1"/>
    <x v="6"/>
  </r>
  <r>
    <n v="3530"/>
    <s v="Far From Fiction"/>
    <x v="3528"/>
    <x v="181"/>
    <x v="2338"/>
    <x v="0"/>
    <x v="1"/>
    <s v="GBP"/>
    <n v="1460318400"/>
    <n v="1457881057"/>
    <x v="0"/>
    <x v="19"/>
    <x v="0"/>
    <s v="theater/plays"/>
    <x v="8"/>
    <x v="178"/>
    <x v="1"/>
    <x v="6"/>
  </r>
  <r>
    <n v="3531"/>
    <s v="The Reinvention of Lily Johnson"/>
    <x v="3529"/>
    <x v="28"/>
    <x v="1958"/>
    <x v="0"/>
    <x v="0"/>
    <s v="USD"/>
    <n v="1467301334"/>
    <n v="1464709334"/>
    <x v="0"/>
    <x v="55"/>
    <x v="0"/>
    <s v="theater/plays"/>
    <x v="30"/>
    <x v="2450"/>
    <x v="1"/>
    <x v="6"/>
  </r>
  <r>
    <n v="3532"/>
    <s v="&quot;I Will Speak For Myself&quot;"/>
    <x v="3530"/>
    <x v="412"/>
    <x v="1936"/>
    <x v="0"/>
    <x v="0"/>
    <s v="USD"/>
    <n v="1411012740"/>
    <n v="1409667827"/>
    <x v="0"/>
    <x v="74"/>
    <x v="0"/>
    <s v="theater/plays"/>
    <x v="17"/>
    <x v="2451"/>
    <x v="1"/>
    <x v="6"/>
  </r>
  <r>
    <n v="3533"/>
    <s v="Young Philosophers Theater Company Winter Productions"/>
    <x v="3531"/>
    <x v="2"/>
    <x v="2291"/>
    <x v="0"/>
    <x v="0"/>
    <s v="USD"/>
    <n v="1447269367"/>
    <n v="1444673767"/>
    <x v="0"/>
    <x v="22"/>
    <x v="0"/>
    <s v="theater/plays"/>
    <x v="9"/>
    <x v="2452"/>
    <x v="1"/>
    <x v="6"/>
  </r>
  <r>
    <n v="3534"/>
    <s v="Night of Ashes"/>
    <x v="3532"/>
    <x v="10"/>
    <x v="2339"/>
    <x v="0"/>
    <x v="0"/>
    <s v="USD"/>
    <n v="1443711623"/>
    <n v="1440687623"/>
    <x v="0"/>
    <x v="386"/>
    <x v="0"/>
    <s v="theater/plays"/>
    <x v="94"/>
    <x v="2453"/>
    <x v="1"/>
    <x v="6"/>
  </r>
  <r>
    <n v="3535"/>
    <s v="Twelve Angry Women"/>
    <x v="3533"/>
    <x v="13"/>
    <x v="2340"/>
    <x v="0"/>
    <x v="1"/>
    <s v="GBP"/>
    <n v="1443808800"/>
    <n v="1441120910"/>
    <x v="0"/>
    <x v="67"/>
    <x v="0"/>
    <s v="theater/plays"/>
    <x v="33"/>
    <x v="1428"/>
    <x v="1"/>
    <x v="6"/>
  </r>
  <r>
    <n v="3536"/>
    <s v="Paria Exchange at Dave's Leicester Comedy Festival"/>
    <x v="3534"/>
    <x v="325"/>
    <x v="398"/>
    <x v="0"/>
    <x v="1"/>
    <s v="GBP"/>
    <n v="1450612740"/>
    <n v="1448040425"/>
    <x v="0"/>
    <x v="57"/>
    <x v="0"/>
    <s v="theater/plays"/>
    <x v="42"/>
    <x v="2454"/>
    <x v="1"/>
    <x v="6"/>
  </r>
  <r>
    <n v="3537"/>
    <s v="The Untold Tales of the Brothers Grimm"/>
    <x v="3535"/>
    <x v="413"/>
    <x v="1967"/>
    <x v="0"/>
    <x v="5"/>
    <s v="CAD"/>
    <n v="1416211140"/>
    <n v="1413016216"/>
    <x v="0"/>
    <x v="33"/>
    <x v="0"/>
    <s v="theater/plays"/>
    <x v="144"/>
    <x v="145"/>
    <x v="1"/>
    <x v="6"/>
  </r>
  <r>
    <n v="3538"/>
    <s v="'Mooring' - Vocal Point Theatre Project"/>
    <x v="3536"/>
    <x v="13"/>
    <x v="1956"/>
    <x v="0"/>
    <x v="1"/>
    <s v="GBP"/>
    <n v="1471428340"/>
    <n v="1469009140"/>
    <x v="0"/>
    <x v="183"/>
    <x v="0"/>
    <s v="theater/plays"/>
    <x v="30"/>
    <x v="2455"/>
    <x v="1"/>
    <x v="6"/>
  </r>
  <r>
    <n v="3539"/>
    <s v="Chokehold"/>
    <x v="3537"/>
    <x v="20"/>
    <x v="2341"/>
    <x v="0"/>
    <x v="0"/>
    <s v="USD"/>
    <n v="1473358122"/>
    <n v="1471543722"/>
    <x v="0"/>
    <x v="62"/>
    <x v="0"/>
    <s v="theater/plays"/>
    <x v="28"/>
    <x v="2456"/>
    <x v="1"/>
    <x v="6"/>
  </r>
  <r>
    <n v="3540"/>
    <s v="The Silence at the Song's End"/>
    <x v="3538"/>
    <x v="43"/>
    <x v="2342"/>
    <x v="0"/>
    <x v="1"/>
    <s v="GBP"/>
    <n v="1466899491"/>
    <n v="1464307491"/>
    <x v="0"/>
    <x v="22"/>
    <x v="0"/>
    <s v="theater/plays"/>
    <x v="4"/>
    <x v="885"/>
    <x v="1"/>
    <x v="6"/>
  </r>
  <r>
    <n v="3541"/>
    <s v="Twelfth Night or What You Will"/>
    <x v="3539"/>
    <x v="38"/>
    <x v="2343"/>
    <x v="0"/>
    <x v="1"/>
    <s v="GBP"/>
    <n v="1441042275"/>
    <n v="1438882275"/>
    <x v="0"/>
    <x v="58"/>
    <x v="0"/>
    <s v="theater/plays"/>
    <x v="2"/>
    <x v="104"/>
    <x v="1"/>
    <x v="6"/>
  </r>
  <r>
    <n v="3542"/>
    <s v="Gifts of War"/>
    <x v="3540"/>
    <x v="62"/>
    <x v="2344"/>
    <x v="0"/>
    <x v="0"/>
    <s v="USD"/>
    <n v="1410099822"/>
    <n v="1404915822"/>
    <x v="0"/>
    <x v="268"/>
    <x v="0"/>
    <s v="theater/plays"/>
    <x v="21"/>
    <x v="2457"/>
    <x v="1"/>
    <x v="6"/>
  </r>
  <r>
    <n v="3543"/>
    <s v="&quot;CIRQUE CAPRICIEUX, the greatest one woman show on earth&quot;"/>
    <x v="3541"/>
    <x v="15"/>
    <x v="76"/>
    <x v="0"/>
    <x v="12"/>
    <s v="EUR"/>
    <n v="1435255659"/>
    <n v="1432663659"/>
    <x v="0"/>
    <x v="60"/>
    <x v="0"/>
    <s v="theater/plays"/>
    <x v="2"/>
    <x v="2458"/>
    <x v="1"/>
    <x v="6"/>
  </r>
  <r>
    <n v="3544"/>
    <s v="Gruoch, or Lady Macbeth"/>
    <x v="3542"/>
    <x v="30"/>
    <x v="911"/>
    <x v="0"/>
    <x v="0"/>
    <s v="USD"/>
    <n v="1425758257"/>
    <n v="1423166257"/>
    <x v="0"/>
    <x v="54"/>
    <x v="0"/>
    <s v="theater/plays"/>
    <x v="8"/>
    <x v="2459"/>
    <x v="1"/>
    <x v="6"/>
  </r>
  <r>
    <n v="3545"/>
    <s v="Shakespeare!! To fund or not to fund, that is the Question?"/>
    <x v="3543"/>
    <x v="49"/>
    <x v="2345"/>
    <x v="0"/>
    <x v="0"/>
    <s v="USD"/>
    <n v="1428780159"/>
    <n v="1426188159"/>
    <x v="0"/>
    <x v="22"/>
    <x v="0"/>
    <s v="theater/plays"/>
    <x v="8"/>
    <x v="90"/>
    <x v="1"/>
    <x v="6"/>
  </r>
  <r>
    <n v="3546"/>
    <s v="2015 Philadelphia Premier: Bonhoeffer's Cost"/>
    <x v="3544"/>
    <x v="184"/>
    <x v="2346"/>
    <x v="0"/>
    <x v="0"/>
    <s v="USD"/>
    <n v="1427860740"/>
    <n v="1426002684"/>
    <x v="0"/>
    <x v="10"/>
    <x v="0"/>
    <s v="theater/plays"/>
    <x v="21"/>
    <x v="2460"/>
    <x v="1"/>
    <x v="6"/>
  </r>
  <r>
    <n v="3547"/>
    <s v="Tommy and Me by Ray Didinger - Theatre Exile"/>
    <x v="3545"/>
    <x v="19"/>
    <x v="2347"/>
    <x v="0"/>
    <x v="0"/>
    <s v="USD"/>
    <n v="1463198340"/>
    <n v="1461117201"/>
    <x v="0"/>
    <x v="226"/>
    <x v="0"/>
    <s v="theater/plays"/>
    <x v="35"/>
    <x v="2461"/>
    <x v="1"/>
    <x v="6"/>
  </r>
  <r>
    <n v="3548"/>
    <s v="THE UNDERSTUDY @ WORKING STAGE"/>
    <x v="3546"/>
    <x v="190"/>
    <x v="2307"/>
    <x v="0"/>
    <x v="0"/>
    <s v="USD"/>
    <n v="1457139600"/>
    <n v="1455230214"/>
    <x v="0"/>
    <x v="62"/>
    <x v="0"/>
    <s v="theater/plays"/>
    <x v="21"/>
    <x v="2414"/>
    <x v="1"/>
    <x v="6"/>
  </r>
  <r>
    <n v="3549"/>
    <s v="The Munitionettes"/>
    <x v="3547"/>
    <x v="28"/>
    <x v="806"/>
    <x v="0"/>
    <x v="1"/>
    <s v="GBP"/>
    <n v="1441358873"/>
    <n v="1438939673"/>
    <x v="0"/>
    <x v="288"/>
    <x v="0"/>
    <s v="theater/plays"/>
    <x v="21"/>
    <x v="2462"/>
    <x v="1"/>
    <x v="6"/>
  </r>
  <r>
    <n v="3550"/>
    <s v="MOONFACE"/>
    <x v="3548"/>
    <x v="30"/>
    <x v="2348"/>
    <x v="0"/>
    <x v="1"/>
    <s v="GBP"/>
    <n v="1462224398"/>
    <n v="1459632398"/>
    <x v="0"/>
    <x v="31"/>
    <x v="0"/>
    <s v="theater/plays"/>
    <x v="2"/>
    <x v="2463"/>
    <x v="1"/>
    <x v="6"/>
  </r>
  <r>
    <n v="3551"/>
    <s v="2014 UASPA Theatre Showcase"/>
    <x v="3549"/>
    <x v="15"/>
    <x v="2349"/>
    <x v="0"/>
    <x v="0"/>
    <s v="USD"/>
    <n v="1400796420"/>
    <n v="1398342170"/>
    <x v="0"/>
    <x v="20"/>
    <x v="0"/>
    <s v="theater/plays"/>
    <x v="21"/>
    <x v="1756"/>
    <x v="1"/>
    <x v="6"/>
  </r>
  <r>
    <n v="3552"/>
    <s v="Lock&amp;Key Theatre present 'Timon of Athens'"/>
    <x v="3550"/>
    <x v="414"/>
    <x v="2350"/>
    <x v="0"/>
    <x v="1"/>
    <s v="GBP"/>
    <n v="1403964324"/>
    <n v="1401372324"/>
    <x v="0"/>
    <x v="9"/>
    <x v="0"/>
    <s v="theater/plays"/>
    <x v="8"/>
    <x v="2464"/>
    <x v="1"/>
    <x v="6"/>
  </r>
  <r>
    <n v="3553"/>
    <s v="Coming Home"/>
    <x v="3551"/>
    <x v="62"/>
    <x v="2351"/>
    <x v="0"/>
    <x v="0"/>
    <s v="USD"/>
    <n v="1439337600"/>
    <n v="1436575280"/>
    <x v="0"/>
    <x v="201"/>
    <x v="0"/>
    <s v="theater/plays"/>
    <x v="6"/>
    <x v="1382"/>
    <x v="1"/>
    <x v="6"/>
  </r>
  <r>
    <n v="3554"/>
    <s v="MASKS: Off-Broadway Debut"/>
    <x v="3552"/>
    <x v="10"/>
    <x v="2352"/>
    <x v="0"/>
    <x v="0"/>
    <s v="USD"/>
    <n v="1423674000"/>
    <n v="1421025159"/>
    <x v="0"/>
    <x v="28"/>
    <x v="0"/>
    <s v="theater/plays"/>
    <x v="40"/>
    <x v="2465"/>
    <x v="1"/>
    <x v="6"/>
  </r>
  <r>
    <n v="3555"/>
    <s v="Free Theatre for Kids: Baby Living Room"/>
    <x v="3553"/>
    <x v="262"/>
    <x v="1162"/>
    <x v="0"/>
    <x v="13"/>
    <s v="EUR"/>
    <n v="1479382594"/>
    <n v="1476786994"/>
    <x v="0"/>
    <x v="25"/>
    <x v="0"/>
    <s v="theater/plays"/>
    <x v="8"/>
    <x v="1199"/>
    <x v="1"/>
    <x v="6"/>
  </r>
  <r>
    <n v="3556"/>
    <s v="Immortal"/>
    <x v="3554"/>
    <x v="41"/>
    <x v="2222"/>
    <x v="0"/>
    <x v="1"/>
    <s v="GBP"/>
    <n v="1408289724"/>
    <n v="1403105724"/>
    <x v="0"/>
    <x v="9"/>
    <x v="0"/>
    <s v="theater/plays"/>
    <x v="8"/>
    <x v="2466"/>
    <x v="1"/>
    <x v="6"/>
  </r>
  <r>
    <n v="3557"/>
    <s v="Good Bread Alley"/>
    <x v="3555"/>
    <x v="57"/>
    <x v="2353"/>
    <x v="0"/>
    <x v="0"/>
    <s v="USD"/>
    <n v="1399271911"/>
    <n v="1396334311"/>
    <x v="0"/>
    <x v="501"/>
    <x v="0"/>
    <s v="theater/plays"/>
    <x v="8"/>
    <x v="2467"/>
    <x v="1"/>
    <x v="6"/>
  </r>
  <r>
    <n v="3558"/>
    <s v="SPILL - A verbatim show about sex"/>
    <x v="3556"/>
    <x v="18"/>
    <x v="1929"/>
    <x v="0"/>
    <x v="1"/>
    <s v="GBP"/>
    <n v="1435352400"/>
    <n v="1431718575"/>
    <x v="0"/>
    <x v="19"/>
    <x v="0"/>
    <s v="theater/plays"/>
    <x v="124"/>
    <x v="2468"/>
    <x v="1"/>
    <x v="6"/>
  </r>
  <r>
    <n v="3559"/>
    <s v="Let's Launch Disco Turtle Productions"/>
    <x v="3557"/>
    <x v="28"/>
    <x v="831"/>
    <x v="0"/>
    <x v="2"/>
    <s v="AUD"/>
    <n v="1438333080"/>
    <n v="1436408308"/>
    <x v="0"/>
    <x v="54"/>
    <x v="0"/>
    <s v="theater/plays"/>
    <x v="3"/>
    <x v="2469"/>
    <x v="1"/>
    <x v="6"/>
  </r>
  <r>
    <n v="3560"/>
    <s v="Book Club: A Comedy"/>
    <x v="3558"/>
    <x v="50"/>
    <x v="2354"/>
    <x v="0"/>
    <x v="5"/>
    <s v="CAD"/>
    <n v="1432694700"/>
    <n v="1429651266"/>
    <x v="0"/>
    <x v="142"/>
    <x v="0"/>
    <s v="theater/plays"/>
    <x v="29"/>
    <x v="2470"/>
    <x v="1"/>
    <x v="6"/>
  </r>
  <r>
    <n v="3561"/>
    <s v="How You Kiss Me... at FringeNYC 2015"/>
    <x v="3559"/>
    <x v="30"/>
    <x v="1904"/>
    <x v="0"/>
    <x v="0"/>
    <s v="USD"/>
    <n v="1438799760"/>
    <n v="1437236378"/>
    <x v="0"/>
    <x v="241"/>
    <x v="0"/>
    <s v="theater/plays"/>
    <x v="21"/>
    <x v="2471"/>
    <x v="1"/>
    <x v="6"/>
  </r>
  <r>
    <n v="3562"/>
    <s v="ThreeWay - A new play about dating and relationships."/>
    <x v="3560"/>
    <x v="415"/>
    <x v="2355"/>
    <x v="0"/>
    <x v="1"/>
    <s v="GBP"/>
    <n v="1457906400"/>
    <n v="1457115427"/>
    <x v="0"/>
    <x v="162"/>
    <x v="0"/>
    <s v="theater/plays"/>
    <x v="328"/>
    <x v="2472"/>
    <x v="1"/>
    <x v="6"/>
  </r>
  <r>
    <n v="3563"/>
    <s v="A History, w Nowell Edmurnds at the Edinburgh Fringe!"/>
    <x v="3561"/>
    <x v="2"/>
    <x v="2356"/>
    <x v="0"/>
    <x v="1"/>
    <s v="GBP"/>
    <n v="1470078000"/>
    <n v="1467648456"/>
    <x v="0"/>
    <x v="20"/>
    <x v="0"/>
    <s v="theater/plays"/>
    <x v="2"/>
    <x v="2473"/>
    <x v="1"/>
    <x v="6"/>
  </r>
  <r>
    <n v="3564"/>
    <s v="The Pillowman Aberdeen"/>
    <x v="3562"/>
    <x v="28"/>
    <x v="2025"/>
    <x v="0"/>
    <x v="1"/>
    <s v="GBP"/>
    <n v="1444060800"/>
    <n v="1440082649"/>
    <x v="0"/>
    <x v="57"/>
    <x v="0"/>
    <s v="theater/plays"/>
    <x v="7"/>
    <x v="2474"/>
    <x v="1"/>
    <x v="6"/>
  </r>
  <r>
    <n v="3565"/>
    <s v="The Honeymoon is Over - An Original Play by Zakry Fin"/>
    <x v="3563"/>
    <x v="42"/>
    <x v="1156"/>
    <x v="0"/>
    <x v="0"/>
    <s v="USD"/>
    <n v="1420048208"/>
    <n v="1417456208"/>
    <x v="0"/>
    <x v="8"/>
    <x v="0"/>
    <s v="theater/plays"/>
    <x v="26"/>
    <x v="2475"/>
    <x v="1"/>
    <x v="6"/>
  </r>
  <r>
    <n v="3566"/>
    <s v="VANITY BITES BACK by Helen Duff"/>
    <x v="3564"/>
    <x v="13"/>
    <x v="2357"/>
    <x v="0"/>
    <x v="1"/>
    <s v="GBP"/>
    <n v="1422015083"/>
    <n v="1419423083"/>
    <x v="0"/>
    <x v="44"/>
    <x v="0"/>
    <s v="theater/plays"/>
    <x v="2"/>
    <x v="2476"/>
    <x v="1"/>
    <x v="6"/>
  </r>
  <r>
    <n v="3567"/>
    <s v="Back To Blackbrick- A new play with live music"/>
    <x v="3565"/>
    <x v="28"/>
    <x v="2358"/>
    <x v="0"/>
    <x v="1"/>
    <s v="GBP"/>
    <n v="1433964444"/>
    <n v="1431372444"/>
    <x v="0"/>
    <x v="14"/>
    <x v="0"/>
    <s v="theater/plays"/>
    <x v="15"/>
    <x v="2477"/>
    <x v="1"/>
    <x v="6"/>
  </r>
  <r>
    <n v="3568"/>
    <s v="The Fairy Tale: A Little Daylight"/>
    <x v="3566"/>
    <x v="28"/>
    <x v="2359"/>
    <x v="0"/>
    <x v="0"/>
    <s v="USD"/>
    <n v="1410975994"/>
    <n v="1408383994"/>
    <x v="0"/>
    <x v="10"/>
    <x v="0"/>
    <s v="theater/plays"/>
    <x v="38"/>
    <x v="700"/>
    <x v="1"/>
    <x v="6"/>
  </r>
  <r>
    <n v="3569"/>
    <s v="Green Light Productions produces theatre created by women"/>
    <x v="3567"/>
    <x v="10"/>
    <x v="2360"/>
    <x v="0"/>
    <x v="0"/>
    <s v="USD"/>
    <n v="1420734696"/>
    <n v="1418142696"/>
    <x v="0"/>
    <x v="14"/>
    <x v="0"/>
    <s v="theater/plays"/>
    <x v="8"/>
    <x v="2478"/>
    <x v="1"/>
    <x v="6"/>
  </r>
  <r>
    <n v="3570"/>
    <s v="The Lower Depths"/>
    <x v="3568"/>
    <x v="13"/>
    <x v="2361"/>
    <x v="0"/>
    <x v="0"/>
    <s v="USD"/>
    <n v="1420009200"/>
    <n v="1417593483"/>
    <x v="0"/>
    <x v="55"/>
    <x v="0"/>
    <s v="theater/plays"/>
    <x v="35"/>
    <x v="1336"/>
    <x v="1"/>
    <x v="6"/>
  </r>
  <r>
    <n v="3571"/>
    <s v="Cans at Theatre503"/>
    <x v="3569"/>
    <x v="15"/>
    <x v="2362"/>
    <x v="0"/>
    <x v="1"/>
    <s v="GBP"/>
    <n v="1414701413"/>
    <n v="1412109413"/>
    <x v="0"/>
    <x v="20"/>
    <x v="0"/>
    <s v="theater/plays"/>
    <x v="108"/>
    <x v="2479"/>
    <x v="1"/>
    <x v="6"/>
  </r>
  <r>
    <n v="3572"/>
    <s v="Monster"/>
    <x v="3570"/>
    <x v="2"/>
    <x v="83"/>
    <x v="0"/>
    <x v="1"/>
    <s v="GBP"/>
    <n v="1434894082"/>
    <n v="1432302082"/>
    <x v="0"/>
    <x v="82"/>
    <x v="0"/>
    <s v="theater/plays"/>
    <x v="8"/>
    <x v="2480"/>
    <x v="1"/>
    <x v="6"/>
  </r>
  <r>
    <n v="3573"/>
    <s v="Licensed To Ill"/>
    <x v="3571"/>
    <x v="9"/>
    <x v="2363"/>
    <x v="0"/>
    <x v="1"/>
    <s v="GBP"/>
    <n v="1415440846"/>
    <n v="1412845246"/>
    <x v="0"/>
    <x v="76"/>
    <x v="0"/>
    <s v="theater/plays"/>
    <x v="33"/>
    <x v="2481"/>
    <x v="1"/>
    <x v="6"/>
  </r>
  <r>
    <n v="3574"/>
    <s v="Galli Theater Fresh Start Fundraiser"/>
    <x v="3572"/>
    <x v="238"/>
    <x v="2364"/>
    <x v="0"/>
    <x v="0"/>
    <s v="USD"/>
    <n v="1415921848"/>
    <n v="1413326248"/>
    <x v="0"/>
    <x v="43"/>
    <x v="0"/>
    <s v="theater/plays"/>
    <x v="6"/>
    <x v="2482"/>
    <x v="1"/>
    <x v="6"/>
  </r>
  <r>
    <n v="3575"/>
    <s v="AnaiÌˆs Nin Goes to Hell"/>
    <x v="3573"/>
    <x v="3"/>
    <x v="2365"/>
    <x v="0"/>
    <x v="0"/>
    <s v="USD"/>
    <n v="1470887940"/>
    <n v="1468176527"/>
    <x v="0"/>
    <x v="332"/>
    <x v="0"/>
    <s v="theater/plays"/>
    <x v="7"/>
    <x v="2483"/>
    <x v="1"/>
    <x v="6"/>
  </r>
  <r>
    <n v="3576"/>
    <s v="Vote for Next Season's Shows!"/>
    <x v="3574"/>
    <x v="213"/>
    <x v="173"/>
    <x v="0"/>
    <x v="0"/>
    <s v="USD"/>
    <n v="1480947054"/>
    <n v="1475759454"/>
    <x v="0"/>
    <x v="81"/>
    <x v="0"/>
    <s v="theater/plays"/>
    <x v="8"/>
    <x v="135"/>
    <x v="1"/>
    <x v="6"/>
  </r>
  <r>
    <n v="3577"/>
    <s v="The Laramie Project in Utah County"/>
    <x v="3575"/>
    <x v="20"/>
    <x v="1911"/>
    <x v="0"/>
    <x v="0"/>
    <s v="USD"/>
    <n v="1430029680"/>
    <n v="1427741583"/>
    <x v="0"/>
    <x v="74"/>
    <x v="0"/>
    <s v="theater/plays"/>
    <x v="22"/>
    <x v="673"/>
    <x v="1"/>
    <x v="6"/>
  </r>
  <r>
    <n v="3578"/>
    <s v="Home"/>
    <x v="3576"/>
    <x v="15"/>
    <x v="2366"/>
    <x v="0"/>
    <x v="1"/>
    <s v="GBP"/>
    <n v="1462037777"/>
    <n v="1459445777"/>
    <x v="0"/>
    <x v="77"/>
    <x v="0"/>
    <s v="theater/plays"/>
    <x v="8"/>
    <x v="1318"/>
    <x v="1"/>
    <x v="6"/>
  </r>
  <r>
    <n v="3579"/>
    <s v="fEast Theatre presents &quot;Winter '53&quot;, a new play by Rob John"/>
    <x v="3577"/>
    <x v="2"/>
    <x v="83"/>
    <x v="0"/>
    <x v="1"/>
    <s v="GBP"/>
    <n v="1459444656"/>
    <n v="1456856256"/>
    <x v="0"/>
    <x v="25"/>
    <x v="0"/>
    <s v="theater/plays"/>
    <x v="8"/>
    <x v="669"/>
    <x v="1"/>
    <x v="6"/>
  </r>
  <r>
    <n v="3580"/>
    <s v="Annabel Lost"/>
    <x v="3578"/>
    <x v="42"/>
    <x v="581"/>
    <x v="0"/>
    <x v="0"/>
    <s v="USD"/>
    <n v="1425185940"/>
    <n v="1421900022"/>
    <x v="0"/>
    <x v="74"/>
    <x v="0"/>
    <s v="theater/plays"/>
    <x v="35"/>
    <x v="2484"/>
    <x v="1"/>
    <x v="6"/>
  </r>
  <r>
    <n v="3581"/>
    <s v="Get FREAK to the Edinburgh Fringe"/>
    <x v="3579"/>
    <x v="15"/>
    <x v="646"/>
    <x v="0"/>
    <x v="1"/>
    <s v="GBP"/>
    <n v="1406719110"/>
    <n v="1405509510"/>
    <x v="0"/>
    <x v="43"/>
    <x v="0"/>
    <s v="theater/plays"/>
    <x v="8"/>
    <x v="836"/>
    <x v="1"/>
    <x v="6"/>
  </r>
  <r>
    <n v="3582"/>
    <s v="REALLY REALLY"/>
    <x v="3580"/>
    <x v="28"/>
    <x v="2367"/>
    <x v="0"/>
    <x v="0"/>
    <s v="USD"/>
    <n v="1459822682"/>
    <n v="1458613082"/>
    <x v="0"/>
    <x v="72"/>
    <x v="0"/>
    <s v="theater/plays"/>
    <x v="315"/>
    <x v="2485"/>
    <x v="1"/>
    <x v="6"/>
  </r>
  <r>
    <n v="3583"/>
    <s v="The Tragedy of Mario and Juliet"/>
    <x v="3581"/>
    <x v="9"/>
    <x v="2259"/>
    <x v="0"/>
    <x v="0"/>
    <s v="USD"/>
    <n v="1460970805"/>
    <n v="1455790405"/>
    <x v="0"/>
    <x v="54"/>
    <x v="0"/>
    <s v="theater/plays"/>
    <x v="15"/>
    <x v="938"/>
    <x v="1"/>
    <x v="6"/>
  </r>
  <r>
    <n v="3584"/>
    <s v="Pramkicker - Edinburgh and Beyond"/>
    <x v="3582"/>
    <x v="9"/>
    <x v="2368"/>
    <x v="0"/>
    <x v="1"/>
    <s v="GBP"/>
    <n v="1436772944"/>
    <n v="1434180944"/>
    <x v="0"/>
    <x v="300"/>
    <x v="0"/>
    <s v="theater/plays"/>
    <x v="31"/>
    <x v="2486"/>
    <x v="1"/>
    <x v="6"/>
  </r>
  <r>
    <n v="3585"/>
    <s v="The Lost Boy (a play)"/>
    <x v="3583"/>
    <x v="104"/>
    <x v="909"/>
    <x v="0"/>
    <x v="0"/>
    <s v="USD"/>
    <n v="1419181890"/>
    <n v="1416589890"/>
    <x v="0"/>
    <x v="23"/>
    <x v="0"/>
    <s v="theater/plays"/>
    <x v="17"/>
    <x v="2487"/>
    <x v="1"/>
    <x v="6"/>
  </r>
  <r>
    <n v="3586"/>
    <s v="Actors &amp; Musicians who are Blind or Autistic"/>
    <x v="3584"/>
    <x v="51"/>
    <x v="2369"/>
    <x v="0"/>
    <x v="0"/>
    <s v="USD"/>
    <n v="1474649070"/>
    <n v="1469465070"/>
    <x v="0"/>
    <x v="241"/>
    <x v="0"/>
    <s v="theater/plays"/>
    <x v="15"/>
    <x v="2488"/>
    <x v="1"/>
    <x v="6"/>
  </r>
  <r>
    <n v="3587"/>
    <s v="Blue Stockings @ The Cockpit Theatre"/>
    <x v="3585"/>
    <x v="2"/>
    <x v="1508"/>
    <x v="0"/>
    <x v="1"/>
    <s v="GBP"/>
    <n v="1467054000"/>
    <n v="1463144254"/>
    <x v="0"/>
    <x v="33"/>
    <x v="0"/>
    <s v="theater/plays"/>
    <x v="37"/>
    <x v="2489"/>
    <x v="1"/>
    <x v="6"/>
  </r>
  <r>
    <n v="3588"/>
    <s v="MENTAL Play short-tour 2015!"/>
    <x v="3586"/>
    <x v="48"/>
    <x v="1671"/>
    <x v="0"/>
    <x v="1"/>
    <s v="GBP"/>
    <n v="1430348400"/>
    <n v="1428436410"/>
    <x v="0"/>
    <x v="202"/>
    <x v="0"/>
    <s v="theater/plays"/>
    <x v="7"/>
    <x v="2490"/>
    <x v="1"/>
    <x v="6"/>
  </r>
  <r>
    <n v="3589"/>
    <s v="God is a Woman (The Untitled Mitchell Buckley Project)"/>
    <x v="3587"/>
    <x v="23"/>
    <x v="1977"/>
    <x v="0"/>
    <x v="0"/>
    <s v="USD"/>
    <n v="1432654347"/>
    <n v="1430494347"/>
    <x v="0"/>
    <x v="95"/>
    <x v="0"/>
    <s v="theater/plays"/>
    <x v="30"/>
    <x v="2491"/>
    <x v="1"/>
    <x v="6"/>
  </r>
  <r>
    <n v="3590"/>
    <s v="The Glasshouse"/>
    <x v="3588"/>
    <x v="10"/>
    <x v="2370"/>
    <x v="0"/>
    <x v="1"/>
    <s v="GBP"/>
    <n v="1413792034"/>
    <n v="1411200034"/>
    <x v="0"/>
    <x v="196"/>
    <x v="0"/>
    <s v="theater/plays"/>
    <x v="8"/>
    <x v="2492"/>
    <x v="1"/>
    <x v="6"/>
  </r>
  <r>
    <n v="3591"/>
    <s v="The Boy at the Edge of Everything NEXT STAGE RESIDENT SHOW"/>
    <x v="3589"/>
    <x v="176"/>
    <x v="1281"/>
    <x v="0"/>
    <x v="0"/>
    <s v="USD"/>
    <n v="1422075540"/>
    <n v="1419979544"/>
    <x v="0"/>
    <x v="59"/>
    <x v="0"/>
    <s v="theater/plays"/>
    <x v="215"/>
    <x v="2493"/>
    <x v="1"/>
    <x v="6"/>
  </r>
  <r>
    <n v="3592"/>
    <s v="boom- a play by Peter Sinn Nachtrieb"/>
    <x v="3590"/>
    <x v="13"/>
    <x v="2371"/>
    <x v="0"/>
    <x v="0"/>
    <s v="USD"/>
    <n v="1423630740"/>
    <n v="1418673307"/>
    <x v="0"/>
    <x v="2"/>
    <x v="0"/>
    <s v="theater/plays"/>
    <x v="37"/>
    <x v="2494"/>
    <x v="1"/>
    <x v="6"/>
  </r>
  <r>
    <n v="3593"/>
    <s v="&quot;Lucy &amp; Vincente&quot; A New Play about Lucille Ball"/>
    <x v="3591"/>
    <x v="9"/>
    <x v="1830"/>
    <x v="0"/>
    <x v="0"/>
    <s v="USD"/>
    <n v="1420489560"/>
    <n v="1417469639"/>
    <x v="0"/>
    <x v="68"/>
    <x v="0"/>
    <s v="theater/plays"/>
    <x v="38"/>
    <x v="2495"/>
    <x v="1"/>
    <x v="6"/>
  </r>
  <r>
    <n v="3594"/>
    <s v="HEDDA"/>
    <x v="3592"/>
    <x v="183"/>
    <x v="1132"/>
    <x v="0"/>
    <x v="0"/>
    <s v="USD"/>
    <n v="1472952982"/>
    <n v="1470792982"/>
    <x v="0"/>
    <x v="17"/>
    <x v="0"/>
    <s v="theater/plays"/>
    <x v="9"/>
    <x v="2496"/>
    <x v="1"/>
    <x v="6"/>
  </r>
  <r>
    <n v="3595"/>
    <s v="The Flu Season"/>
    <x v="3593"/>
    <x v="27"/>
    <x v="2372"/>
    <x v="0"/>
    <x v="0"/>
    <s v="USD"/>
    <n v="1426229940"/>
    <n v="1423959123"/>
    <x v="0"/>
    <x v="95"/>
    <x v="0"/>
    <s v="theater/plays"/>
    <x v="17"/>
    <x v="2497"/>
    <x v="1"/>
    <x v="6"/>
  </r>
  <r>
    <n v="3596"/>
    <s v="SHADFLY - NEW PLAY AT THE ARTS PROJECT"/>
    <x v="3594"/>
    <x v="184"/>
    <x v="1699"/>
    <x v="0"/>
    <x v="5"/>
    <s v="CAD"/>
    <n v="1409072982"/>
    <n v="1407258582"/>
    <x v="0"/>
    <x v="41"/>
    <x v="0"/>
    <s v="theater/plays"/>
    <x v="29"/>
    <x v="2498"/>
    <x v="1"/>
    <x v="6"/>
  </r>
  <r>
    <n v="3597"/>
    <s v="Akvavit Theatre presents NOTHING OF ME by Arne Lygre"/>
    <x v="3595"/>
    <x v="30"/>
    <x v="1644"/>
    <x v="0"/>
    <x v="0"/>
    <s v="USD"/>
    <n v="1456984740"/>
    <n v="1455717790"/>
    <x v="0"/>
    <x v="51"/>
    <x v="0"/>
    <s v="theater/plays"/>
    <x v="33"/>
    <x v="2499"/>
    <x v="1"/>
    <x v="6"/>
  </r>
  <r>
    <n v="3598"/>
    <s v="Cinderella"/>
    <x v="3596"/>
    <x v="28"/>
    <x v="1666"/>
    <x v="0"/>
    <x v="0"/>
    <s v="USD"/>
    <n v="1409720340"/>
    <n v="1408129822"/>
    <x v="0"/>
    <x v="74"/>
    <x v="0"/>
    <s v="theater/plays"/>
    <x v="5"/>
    <x v="99"/>
    <x v="1"/>
    <x v="6"/>
  </r>
  <r>
    <n v="3599"/>
    <s v="Promised Land"/>
    <x v="3597"/>
    <x v="2"/>
    <x v="2373"/>
    <x v="0"/>
    <x v="0"/>
    <s v="USD"/>
    <n v="1440892800"/>
    <n v="1438715077"/>
    <x v="0"/>
    <x v="57"/>
    <x v="0"/>
    <s v="theater/plays"/>
    <x v="180"/>
    <x v="1225"/>
    <x v="1"/>
    <x v="6"/>
  </r>
  <r>
    <n v="3600"/>
    <s v="Pariah"/>
    <x v="3598"/>
    <x v="185"/>
    <x v="31"/>
    <x v="0"/>
    <x v="0"/>
    <s v="USD"/>
    <n v="1476390164"/>
    <n v="1473970964"/>
    <x v="0"/>
    <x v="80"/>
    <x v="0"/>
    <s v="theater/plays"/>
    <x v="22"/>
    <x v="2500"/>
    <x v="1"/>
    <x v="6"/>
  </r>
  <r>
    <n v="3601"/>
    <s v="Pink Confetti at The Courtyard Theatre, Hoxton"/>
    <x v="3599"/>
    <x v="13"/>
    <x v="2374"/>
    <x v="0"/>
    <x v="1"/>
    <s v="GBP"/>
    <n v="1421452682"/>
    <n v="1418860682"/>
    <x v="0"/>
    <x v="28"/>
    <x v="0"/>
    <s v="theater/plays"/>
    <x v="3"/>
    <x v="104"/>
    <x v="1"/>
    <x v="6"/>
  </r>
  <r>
    <n v="3602"/>
    <s v="Red Lion Theatre Presents Shakespeare's Macbeth"/>
    <x v="3600"/>
    <x v="23"/>
    <x v="2375"/>
    <x v="0"/>
    <x v="0"/>
    <s v="USD"/>
    <n v="1463520479"/>
    <n v="1458336479"/>
    <x v="0"/>
    <x v="72"/>
    <x v="0"/>
    <s v="theater/plays"/>
    <x v="8"/>
    <x v="2501"/>
    <x v="1"/>
    <x v="6"/>
  </r>
  <r>
    <n v="3603"/>
    <s v="Thank You For Waiting"/>
    <x v="3601"/>
    <x v="15"/>
    <x v="1904"/>
    <x v="0"/>
    <x v="0"/>
    <s v="USD"/>
    <n v="1446759880"/>
    <n v="1444164280"/>
    <x v="0"/>
    <x v="7"/>
    <x v="0"/>
    <s v="theater/plays"/>
    <x v="193"/>
    <x v="290"/>
    <x v="1"/>
    <x v="6"/>
  </r>
  <r>
    <n v="3604"/>
    <s v="Suddenly Split &amp; Swiping Over"/>
    <x v="3602"/>
    <x v="9"/>
    <x v="1477"/>
    <x v="0"/>
    <x v="0"/>
    <s v="USD"/>
    <n v="1461913140"/>
    <n v="1461370956"/>
    <x v="0"/>
    <x v="50"/>
    <x v="0"/>
    <s v="theater/plays"/>
    <x v="40"/>
    <x v="2502"/>
    <x v="1"/>
    <x v="6"/>
  </r>
  <r>
    <n v="3605"/>
    <s v="Amateur production of The Blue Room by David Hare"/>
    <x v="3603"/>
    <x v="49"/>
    <x v="75"/>
    <x v="0"/>
    <x v="1"/>
    <s v="GBP"/>
    <n v="1455390126"/>
    <n v="1452798126"/>
    <x v="0"/>
    <x v="41"/>
    <x v="0"/>
    <s v="theater/plays"/>
    <x v="361"/>
    <x v="76"/>
    <x v="1"/>
    <x v="6"/>
  </r>
  <r>
    <n v="3606"/>
    <s v="Critical Ambition - BLINK by Phil Porter"/>
    <x v="3604"/>
    <x v="9"/>
    <x v="2376"/>
    <x v="0"/>
    <x v="1"/>
    <s v="GBP"/>
    <n v="1471185057"/>
    <n v="1468593057"/>
    <x v="0"/>
    <x v="31"/>
    <x v="0"/>
    <s v="theater/plays"/>
    <x v="22"/>
    <x v="2503"/>
    <x v="1"/>
    <x v="6"/>
  </r>
  <r>
    <n v="3607"/>
    <s v="E15 at The Pleasance and CPT"/>
    <x v="3605"/>
    <x v="131"/>
    <x v="2377"/>
    <x v="0"/>
    <x v="1"/>
    <s v="GBP"/>
    <n v="1450137600"/>
    <n v="1448924882"/>
    <x v="0"/>
    <x v="9"/>
    <x v="0"/>
    <s v="theater/plays"/>
    <x v="2"/>
    <x v="2005"/>
    <x v="1"/>
    <x v="6"/>
  </r>
  <r>
    <n v="3608"/>
    <s v="Petrification"/>
    <x v="3606"/>
    <x v="134"/>
    <x v="25"/>
    <x v="0"/>
    <x v="1"/>
    <s v="GBP"/>
    <n v="1466172000"/>
    <n v="1463418090"/>
    <x v="0"/>
    <x v="74"/>
    <x v="0"/>
    <s v="theater/plays"/>
    <x v="8"/>
    <x v="1354"/>
    <x v="1"/>
    <x v="6"/>
  </r>
  <r>
    <n v="3609"/>
    <s v="KHOJALY - Giving a voice to refugees across the world"/>
    <x v="3607"/>
    <x v="416"/>
    <x v="2378"/>
    <x v="0"/>
    <x v="1"/>
    <s v="GBP"/>
    <n v="1459378085"/>
    <n v="1456789685"/>
    <x v="0"/>
    <x v="64"/>
    <x v="0"/>
    <s v="theater/plays"/>
    <x v="42"/>
    <x v="2504"/>
    <x v="1"/>
    <x v="6"/>
  </r>
  <r>
    <n v="3610"/>
    <s v="The Florence Company presents 'America'"/>
    <x v="3608"/>
    <x v="28"/>
    <x v="2379"/>
    <x v="0"/>
    <x v="1"/>
    <s v="GBP"/>
    <n v="1439806936"/>
    <n v="1437214936"/>
    <x v="0"/>
    <x v="162"/>
    <x v="0"/>
    <s v="theater/plays"/>
    <x v="184"/>
    <x v="2505"/>
    <x v="1"/>
    <x v="6"/>
  </r>
  <r>
    <n v="3611"/>
    <s v="Xavier Project: Leftovers"/>
    <x v="3609"/>
    <x v="30"/>
    <x v="95"/>
    <x v="0"/>
    <x v="1"/>
    <s v="GBP"/>
    <n v="1428483201"/>
    <n v="1425891201"/>
    <x v="0"/>
    <x v="13"/>
    <x v="0"/>
    <s v="theater/plays"/>
    <x v="104"/>
    <x v="583"/>
    <x v="1"/>
    <x v="6"/>
  </r>
  <r>
    <n v="3612"/>
    <s v="Welcome Back To Harlem: A Hellfighter's Story"/>
    <x v="3610"/>
    <x v="10"/>
    <x v="2380"/>
    <x v="0"/>
    <x v="5"/>
    <s v="CAD"/>
    <n v="1402334811"/>
    <n v="1401470811"/>
    <x v="0"/>
    <x v="7"/>
    <x v="0"/>
    <s v="theater/plays"/>
    <x v="124"/>
    <x v="2506"/>
    <x v="1"/>
    <x v="6"/>
  </r>
  <r>
    <n v="3613"/>
    <s v="HIS NAME IS ARTHUR HOLMBERG"/>
    <x v="3611"/>
    <x v="21"/>
    <x v="380"/>
    <x v="0"/>
    <x v="0"/>
    <s v="USD"/>
    <n v="1403964574"/>
    <n v="1401372574"/>
    <x v="0"/>
    <x v="9"/>
    <x v="0"/>
    <s v="theater/plays"/>
    <x v="8"/>
    <x v="368"/>
    <x v="1"/>
    <x v="6"/>
  </r>
  <r>
    <n v="3614"/>
    <s v="Gruesome Playground Injuries"/>
    <x v="3612"/>
    <x v="30"/>
    <x v="2381"/>
    <x v="0"/>
    <x v="0"/>
    <s v="USD"/>
    <n v="1434675616"/>
    <n v="1432083616"/>
    <x v="0"/>
    <x v="26"/>
    <x v="0"/>
    <s v="theater/plays"/>
    <x v="7"/>
    <x v="2507"/>
    <x v="1"/>
    <x v="6"/>
  </r>
  <r>
    <n v="3615"/>
    <s v="See Bob Run by Daniel MacIvor"/>
    <x v="3613"/>
    <x v="30"/>
    <x v="1293"/>
    <x v="0"/>
    <x v="1"/>
    <s v="GBP"/>
    <n v="1449756896"/>
    <n v="1447164896"/>
    <x v="0"/>
    <x v="250"/>
    <x v="0"/>
    <s v="theater/plays"/>
    <x v="13"/>
    <x v="2508"/>
    <x v="1"/>
    <x v="6"/>
  </r>
  <r>
    <n v="3616"/>
    <s v="Taming of the Shrew - New Wimbledon Theatre"/>
    <x v="3614"/>
    <x v="30"/>
    <x v="2119"/>
    <x v="0"/>
    <x v="1"/>
    <s v="GBP"/>
    <n v="1426801664"/>
    <n v="1424213264"/>
    <x v="0"/>
    <x v="43"/>
    <x v="0"/>
    <s v="theater/plays"/>
    <x v="105"/>
    <x v="2509"/>
    <x v="1"/>
    <x v="6"/>
  </r>
  <r>
    <n v="3617"/>
    <s v="One Good Night by Aisling Caffrey"/>
    <x v="3615"/>
    <x v="417"/>
    <x v="2382"/>
    <x v="0"/>
    <x v="1"/>
    <s v="GBP"/>
    <n v="1488240000"/>
    <n v="1486996729"/>
    <x v="0"/>
    <x v="13"/>
    <x v="0"/>
    <s v="theater/plays"/>
    <x v="17"/>
    <x v="383"/>
    <x v="1"/>
    <x v="6"/>
  </r>
  <r>
    <n v="3618"/>
    <s v="Checkpoint 22"/>
    <x v="3616"/>
    <x v="13"/>
    <x v="895"/>
    <x v="0"/>
    <x v="1"/>
    <s v="GBP"/>
    <n v="1433343850"/>
    <n v="1430751850"/>
    <x v="0"/>
    <x v="66"/>
    <x v="0"/>
    <s v="theater/plays"/>
    <x v="7"/>
    <x v="2350"/>
    <x v="1"/>
    <x v="6"/>
  </r>
  <r>
    <n v="3619"/>
    <s v="VST presents Sincerity Forever"/>
    <x v="3617"/>
    <x v="28"/>
    <x v="932"/>
    <x v="0"/>
    <x v="0"/>
    <s v="USD"/>
    <n v="1479592800"/>
    <n v="1476760226"/>
    <x v="0"/>
    <x v="57"/>
    <x v="0"/>
    <s v="theater/plays"/>
    <x v="40"/>
    <x v="1137"/>
    <x v="1"/>
    <x v="6"/>
  </r>
  <r>
    <n v="3620"/>
    <s v="The Irish play MISTERMAN by Enda Walsh, heads to Boulder"/>
    <x v="3618"/>
    <x v="124"/>
    <x v="2383"/>
    <x v="0"/>
    <x v="0"/>
    <s v="USD"/>
    <n v="1425528000"/>
    <n v="1422916261"/>
    <x v="0"/>
    <x v="438"/>
    <x v="0"/>
    <s v="theater/plays"/>
    <x v="2"/>
    <x v="2510"/>
    <x v="1"/>
    <x v="6"/>
  </r>
  <r>
    <n v="3621"/>
    <s v="EverScape"/>
    <x v="3619"/>
    <x v="9"/>
    <x v="2384"/>
    <x v="0"/>
    <x v="0"/>
    <s v="USD"/>
    <n v="1475269200"/>
    <n v="1473200844"/>
    <x v="0"/>
    <x v="16"/>
    <x v="0"/>
    <s v="theater/plays"/>
    <x v="5"/>
    <x v="2511"/>
    <x v="1"/>
    <x v="6"/>
  </r>
  <r>
    <n v="3622"/>
    <s v="Shakespeare's Pericles, Prince of Tyre"/>
    <x v="3620"/>
    <x v="28"/>
    <x v="2385"/>
    <x v="0"/>
    <x v="0"/>
    <s v="USD"/>
    <n v="1411874580"/>
    <n v="1409030371"/>
    <x v="0"/>
    <x v="64"/>
    <x v="0"/>
    <s v="theater/plays"/>
    <x v="8"/>
    <x v="635"/>
    <x v="1"/>
    <x v="6"/>
  </r>
  <r>
    <n v="3623"/>
    <s v="Since I've Been Here"/>
    <x v="3621"/>
    <x v="30"/>
    <x v="142"/>
    <x v="0"/>
    <x v="0"/>
    <s v="USD"/>
    <n v="1406358000"/>
    <n v="1404841270"/>
    <x v="0"/>
    <x v="69"/>
    <x v="0"/>
    <s v="theater/plays"/>
    <x v="28"/>
    <x v="1461"/>
    <x v="1"/>
    <x v="6"/>
  </r>
  <r>
    <n v="3624"/>
    <s v="&quot;The Next Event&quot;"/>
    <x v="3622"/>
    <x v="9"/>
    <x v="2386"/>
    <x v="0"/>
    <x v="0"/>
    <s v="USD"/>
    <n v="1471977290"/>
    <n v="1466793290"/>
    <x v="0"/>
    <x v="70"/>
    <x v="0"/>
    <s v="theater/plays"/>
    <x v="2"/>
    <x v="2512"/>
    <x v="1"/>
    <x v="6"/>
  </r>
  <r>
    <n v="3625"/>
    <s v="Village Pub Theatre- FRINGE 2015"/>
    <x v="3623"/>
    <x v="9"/>
    <x v="2329"/>
    <x v="0"/>
    <x v="1"/>
    <s v="GBP"/>
    <n v="1435851577"/>
    <n v="1433259577"/>
    <x v="0"/>
    <x v="76"/>
    <x v="0"/>
    <s v="theater/plays"/>
    <x v="33"/>
    <x v="1765"/>
    <x v="1"/>
    <x v="6"/>
  </r>
  <r>
    <n v="3626"/>
    <s v="These are your lives."/>
    <x v="3624"/>
    <x v="23"/>
    <x v="2387"/>
    <x v="0"/>
    <x v="1"/>
    <s v="GBP"/>
    <n v="1408204857"/>
    <n v="1406390457"/>
    <x v="0"/>
    <x v="53"/>
    <x v="0"/>
    <s v="theater/plays"/>
    <x v="21"/>
    <x v="2513"/>
    <x v="1"/>
    <x v="6"/>
  </r>
  <r>
    <n v="3627"/>
    <s v="One Shot Theatre Company"/>
    <x v="3625"/>
    <x v="13"/>
    <x v="41"/>
    <x v="0"/>
    <x v="0"/>
    <s v="USD"/>
    <n v="1463803140"/>
    <n v="1459446487"/>
    <x v="0"/>
    <x v="60"/>
    <x v="0"/>
    <s v="theater/plays"/>
    <x v="8"/>
    <x v="2514"/>
    <x v="1"/>
    <x v="6"/>
  </r>
  <r>
    <n v="3628"/>
    <s v="Blast From the Past"/>
    <x v="3626"/>
    <x v="57"/>
    <x v="117"/>
    <x v="2"/>
    <x v="0"/>
    <s v="USD"/>
    <n v="1450040396"/>
    <n v="1444852796"/>
    <x v="0"/>
    <x v="78"/>
    <x v="1"/>
    <s v="theater/musical"/>
    <x v="50"/>
    <x v="121"/>
    <x v="1"/>
    <x v="40"/>
  </r>
  <r>
    <n v="3629"/>
    <s v="Capricorn Horn- Entertainment for the World's Finest Gents"/>
    <x v="3627"/>
    <x v="80"/>
    <x v="369"/>
    <x v="2"/>
    <x v="0"/>
    <s v="USD"/>
    <n v="1462467600"/>
    <n v="1457403364"/>
    <x v="0"/>
    <x v="84"/>
    <x v="1"/>
    <s v="theater/musical"/>
    <x v="50"/>
    <x v="120"/>
    <x v="1"/>
    <x v="40"/>
  </r>
  <r>
    <n v="3630"/>
    <s v="Jeremy Kyle- The Opera"/>
    <x v="3628"/>
    <x v="9"/>
    <x v="116"/>
    <x v="2"/>
    <x v="1"/>
    <s v="GBP"/>
    <n v="1417295990"/>
    <n v="1414700390"/>
    <x v="0"/>
    <x v="29"/>
    <x v="1"/>
    <s v="theater/musical"/>
    <x v="50"/>
    <x v="120"/>
    <x v="1"/>
    <x v="40"/>
  </r>
  <r>
    <n v="3631"/>
    <s v="Evo: An Original Rock Opera"/>
    <x v="3629"/>
    <x v="418"/>
    <x v="2388"/>
    <x v="2"/>
    <x v="0"/>
    <s v="USD"/>
    <n v="1411444740"/>
    <n v="1409335497"/>
    <x v="0"/>
    <x v="211"/>
    <x v="1"/>
    <s v="theater/musical"/>
    <x v="76"/>
    <x v="2515"/>
    <x v="1"/>
    <x v="40"/>
  </r>
  <r>
    <n v="3632"/>
    <s v="Some Enchanted Evening UK TOUR"/>
    <x v="3630"/>
    <x v="2"/>
    <x v="173"/>
    <x v="2"/>
    <x v="1"/>
    <s v="GBP"/>
    <n v="1416781749"/>
    <n v="1415053749"/>
    <x v="0"/>
    <x v="29"/>
    <x v="1"/>
    <s v="theater/musical"/>
    <x v="68"/>
    <x v="101"/>
    <x v="1"/>
    <x v="40"/>
  </r>
  <r>
    <n v="3633"/>
    <s v="SMOKEY AND THE BANDIT: THE MUSICAL"/>
    <x v="3631"/>
    <x v="10"/>
    <x v="2389"/>
    <x v="2"/>
    <x v="0"/>
    <s v="USD"/>
    <n v="1479517200"/>
    <n v="1475765867"/>
    <x v="0"/>
    <x v="162"/>
    <x v="1"/>
    <s v="theater/musical"/>
    <x v="131"/>
    <x v="2516"/>
    <x v="1"/>
    <x v="40"/>
  </r>
  <r>
    <n v="3634"/>
    <s v="Alice - A New Musical"/>
    <x v="3632"/>
    <x v="96"/>
    <x v="2390"/>
    <x v="2"/>
    <x v="5"/>
    <s v="CAD"/>
    <n v="1484366340"/>
    <n v="1480219174"/>
    <x v="0"/>
    <x v="59"/>
    <x v="1"/>
    <s v="theater/musical"/>
    <x v="65"/>
    <x v="2517"/>
    <x v="1"/>
    <x v="40"/>
  </r>
  <r>
    <n v="3635"/>
    <s v="Mary's Son"/>
    <x v="3633"/>
    <x v="8"/>
    <x v="2391"/>
    <x v="2"/>
    <x v="0"/>
    <s v="USD"/>
    <n v="1461186676"/>
    <n v="1458594676"/>
    <x v="0"/>
    <x v="73"/>
    <x v="1"/>
    <s v="theater/musical"/>
    <x v="71"/>
    <x v="2518"/>
    <x v="1"/>
    <x v="40"/>
  </r>
  <r>
    <n v="3636"/>
    <s v="The Brother's of B-Block"/>
    <x v="3634"/>
    <x v="60"/>
    <x v="117"/>
    <x v="2"/>
    <x v="0"/>
    <s v="USD"/>
    <n v="1442248829"/>
    <n v="1439224829"/>
    <x v="0"/>
    <x v="78"/>
    <x v="1"/>
    <s v="theater/musical"/>
    <x v="50"/>
    <x v="121"/>
    <x v="1"/>
    <x v="40"/>
  </r>
  <r>
    <n v="3637"/>
    <s v="The Ballad of Downtown Jake"/>
    <x v="3635"/>
    <x v="9"/>
    <x v="1796"/>
    <x v="2"/>
    <x v="0"/>
    <s v="USD"/>
    <n v="1420130935"/>
    <n v="1417538935"/>
    <x v="0"/>
    <x v="25"/>
    <x v="1"/>
    <s v="theater/musical"/>
    <x v="134"/>
    <x v="2519"/>
    <x v="1"/>
    <x v="40"/>
  </r>
  <r>
    <n v="3638"/>
    <s v="Project Hedwig and the Angry Inch"/>
    <x v="3636"/>
    <x v="126"/>
    <x v="1168"/>
    <x v="2"/>
    <x v="5"/>
    <s v="CAD"/>
    <n v="1429456132"/>
    <n v="1424275732"/>
    <x v="0"/>
    <x v="84"/>
    <x v="1"/>
    <s v="theater/musical"/>
    <x v="113"/>
    <x v="1694"/>
    <x v="1"/>
    <x v="40"/>
  </r>
  <r>
    <n v="3639"/>
    <s v="POE!"/>
    <x v="3637"/>
    <x v="31"/>
    <x v="116"/>
    <x v="2"/>
    <x v="0"/>
    <s v="USD"/>
    <n v="1475853060"/>
    <n v="1470672906"/>
    <x v="0"/>
    <x v="29"/>
    <x v="1"/>
    <s v="theater/musical"/>
    <x v="50"/>
    <x v="120"/>
    <x v="1"/>
    <x v="40"/>
  </r>
  <r>
    <n v="3640"/>
    <s v="Spring Awakening Presented by Catoctin Mountain Players"/>
    <x v="3638"/>
    <x v="28"/>
    <x v="434"/>
    <x v="2"/>
    <x v="0"/>
    <s v="USD"/>
    <n v="1431283530"/>
    <n v="1428691530"/>
    <x v="0"/>
    <x v="83"/>
    <x v="1"/>
    <s v="theater/musical"/>
    <x v="52"/>
    <x v="1714"/>
    <x v="1"/>
    <x v="40"/>
  </r>
  <r>
    <n v="3641"/>
    <s v="THE PRYOR EMPIRE: A RICHARD PRYOR TRIBUTE"/>
    <x v="3639"/>
    <x v="9"/>
    <x v="117"/>
    <x v="2"/>
    <x v="0"/>
    <s v="USD"/>
    <n v="1412485200"/>
    <n v="1410966179"/>
    <x v="0"/>
    <x v="78"/>
    <x v="1"/>
    <s v="theater/musical"/>
    <x v="50"/>
    <x v="121"/>
    <x v="1"/>
    <x v="40"/>
  </r>
  <r>
    <n v="3642"/>
    <s v="My own musical"/>
    <x v="3640"/>
    <x v="176"/>
    <x v="493"/>
    <x v="2"/>
    <x v="12"/>
    <s v="EUR"/>
    <n v="1448902800"/>
    <n v="1445369727"/>
    <x v="0"/>
    <x v="84"/>
    <x v="1"/>
    <s v="theater/musical"/>
    <x v="53"/>
    <x v="501"/>
    <x v="1"/>
    <x v="40"/>
  </r>
  <r>
    <n v="3643"/>
    <s v="Puberty: The Musical"/>
    <x v="3641"/>
    <x v="31"/>
    <x v="117"/>
    <x v="2"/>
    <x v="0"/>
    <s v="USD"/>
    <n v="1447734439"/>
    <n v="1444274839"/>
    <x v="0"/>
    <x v="78"/>
    <x v="1"/>
    <s v="theater/musical"/>
    <x v="50"/>
    <x v="121"/>
    <x v="1"/>
    <x v="40"/>
  </r>
  <r>
    <n v="3644"/>
    <s v="SHS presents Rodgers and Hammerstein's Cinderella"/>
    <x v="3642"/>
    <x v="10"/>
    <x v="378"/>
    <x v="2"/>
    <x v="0"/>
    <s v="USD"/>
    <n v="1457413140"/>
    <n v="1454996887"/>
    <x v="0"/>
    <x v="8"/>
    <x v="1"/>
    <s v="theater/musical"/>
    <x v="63"/>
    <x v="2520"/>
    <x v="1"/>
    <x v="40"/>
  </r>
  <r>
    <n v="3645"/>
    <s v="If the Shoe Fits"/>
    <x v="3643"/>
    <x v="28"/>
    <x v="116"/>
    <x v="2"/>
    <x v="5"/>
    <s v="CAD"/>
    <n v="1479773838"/>
    <n v="1477178238"/>
    <x v="0"/>
    <x v="29"/>
    <x v="1"/>
    <s v="theater/musical"/>
    <x v="50"/>
    <x v="120"/>
    <x v="1"/>
    <x v="40"/>
  </r>
  <r>
    <n v="3646"/>
    <s v="Our Sacred Honor"/>
    <x v="3644"/>
    <x v="3"/>
    <x v="517"/>
    <x v="2"/>
    <x v="0"/>
    <s v="USD"/>
    <n v="1434497400"/>
    <n v="1431770802"/>
    <x v="0"/>
    <x v="22"/>
    <x v="1"/>
    <s v="theater/musical"/>
    <x v="62"/>
    <x v="2521"/>
    <x v="1"/>
    <x v="40"/>
  </r>
  <r>
    <n v="3647"/>
    <s v="Zachariah Sheldon: A musical to chill your blood"/>
    <x v="3645"/>
    <x v="2"/>
    <x v="134"/>
    <x v="2"/>
    <x v="1"/>
    <s v="GBP"/>
    <n v="1475258327"/>
    <n v="1471370327"/>
    <x v="0"/>
    <x v="84"/>
    <x v="1"/>
    <s v="theater/musical"/>
    <x v="52"/>
    <x v="2"/>
    <x v="1"/>
    <x v="40"/>
  </r>
  <r>
    <n v="3648"/>
    <s v="Moth Theater Lives"/>
    <x v="3646"/>
    <x v="79"/>
    <x v="2392"/>
    <x v="0"/>
    <x v="0"/>
    <s v="USD"/>
    <n v="1412492445"/>
    <n v="1409900445"/>
    <x v="0"/>
    <x v="196"/>
    <x v="0"/>
    <s v="theater/plays"/>
    <x v="8"/>
    <x v="2522"/>
    <x v="1"/>
    <x v="6"/>
  </r>
  <r>
    <n v="3649"/>
    <s v="Honest Aesop's Fables - Tall tales for short people"/>
    <x v="3647"/>
    <x v="47"/>
    <x v="1911"/>
    <x v="0"/>
    <x v="5"/>
    <s v="CAD"/>
    <n v="1402938394"/>
    <n v="1400691994"/>
    <x v="0"/>
    <x v="22"/>
    <x v="0"/>
    <s v="theater/plays"/>
    <x v="3"/>
    <x v="1158"/>
    <x v="1"/>
    <x v="6"/>
  </r>
  <r>
    <n v="3650"/>
    <s v="Weald at The Finborough Theatre"/>
    <x v="3648"/>
    <x v="2"/>
    <x v="83"/>
    <x v="0"/>
    <x v="1"/>
    <s v="GBP"/>
    <n v="1454412584"/>
    <n v="1452598184"/>
    <x v="0"/>
    <x v="57"/>
    <x v="0"/>
    <s v="theater/plays"/>
    <x v="8"/>
    <x v="2011"/>
    <x v="1"/>
    <x v="6"/>
  </r>
  <r>
    <n v="3651"/>
    <s v="Staged Reading of &quot;The Rise and Fall of Little Voice&quot;"/>
    <x v="3649"/>
    <x v="2"/>
    <x v="624"/>
    <x v="0"/>
    <x v="0"/>
    <s v="USD"/>
    <n v="1407686340"/>
    <n v="1404833442"/>
    <x v="0"/>
    <x v="82"/>
    <x v="0"/>
    <s v="theater/plays"/>
    <x v="3"/>
    <x v="1337"/>
    <x v="1"/>
    <x v="6"/>
  </r>
  <r>
    <n v="3652"/>
    <s v="A Midsummer Night's Dream"/>
    <x v="3650"/>
    <x v="43"/>
    <x v="2393"/>
    <x v="0"/>
    <x v="5"/>
    <s v="CAD"/>
    <n v="1472097540"/>
    <n v="1471188502"/>
    <x v="0"/>
    <x v="57"/>
    <x v="0"/>
    <s v="theater/plays"/>
    <x v="365"/>
    <x v="2523"/>
    <x v="1"/>
    <x v="6"/>
  </r>
  <r>
    <n v="3653"/>
    <s v="ALLIE"/>
    <x v="3651"/>
    <x v="13"/>
    <x v="1118"/>
    <x v="0"/>
    <x v="1"/>
    <s v="GBP"/>
    <n v="1438764207"/>
    <n v="1436172207"/>
    <x v="0"/>
    <x v="51"/>
    <x v="0"/>
    <s v="theater/plays"/>
    <x v="7"/>
    <x v="2524"/>
    <x v="1"/>
    <x v="6"/>
  </r>
  <r>
    <n v="3654"/>
    <s v="Funding for 'Cooked' a dark comedy by Christopher Adams"/>
    <x v="3652"/>
    <x v="15"/>
    <x v="2394"/>
    <x v="0"/>
    <x v="1"/>
    <s v="GBP"/>
    <n v="1459702800"/>
    <n v="1457690386"/>
    <x v="0"/>
    <x v="44"/>
    <x v="0"/>
    <s v="theater/plays"/>
    <x v="107"/>
    <x v="2525"/>
    <x v="1"/>
    <x v="6"/>
  </r>
  <r>
    <n v="3655"/>
    <s v="The Tumbleweed Zephyr"/>
    <x v="3653"/>
    <x v="10"/>
    <x v="2395"/>
    <x v="0"/>
    <x v="0"/>
    <s v="USD"/>
    <n v="1437202740"/>
    <n v="1434654998"/>
    <x v="0"/>
    <x v="1"/>
    <x v="0"/>
    <s v="theater/plays"/>
    <x v="31"/>
    <x v="2526"/>
    <x v="1"/>
    <x v="6"/>
  </r>
  <r>
    <n v="3656"/>
    <s v="AG Theater RÃ¤mibÃ¼hl Projekt 2017"/>
    <x v="3654"/>
    <x v="10"/>
    <x v="2396"/>
    <x v="0"/>
    <x v="16"/>
    <s v="CHF"/>
    <n v="1485989940"/>
    <n v="1483393836"/>
    <x v="0"/>
    <x v="67"/>
    <x v="0"/>
    <s v="theater/plays"/>
    <x v="6"/>
    <x v="2527"/>
    <x v="1"/>
    <x v="6"/>
  </r>
  <r>
    <n v="3657"/>
    <s v="Teaterforestilling: Shakespeare patchwork"/>
    <x v="3655"/>
    <x v="13"/>
    <x v="2397"/>
    <x v="0"/>
    <x v="8"/>
    <s v="DKK"/>
    <n v="1464817320"/>
    <n v="1462806419"/>
    <x v="0"/>
    <x v="9"/>
    <x v="0"/>
    <s v="theater/plays"/>
    <x v="38"/>
    <x v="2528"/>
    <x v="1"/>
    <x v="6"/>
  </r>
  <r>
    <n v="3658"/>
    <s v="Mr. Marmalade"/>
    <x v="3656"/>
    <x v="15"/>
    <x v="17"/>
    <x v="0"/>
    <x v="0"/>
    <s v="USD"/>
    <n v="1404273540"/>
    <n v="1400272580"/>
    <x v="0"/>
    <x v="9"/>
    <x v="0"/>
    <s v="theater/plays"/>
    <x v="7"/>
    <x v="1700"/>
    <x v="1"/>
    <x v="6"/>
  </r>
  <r>
    <n v="3659"/>
    <s v="Reality of Love Remix (Love in Disguise)"/>
    <x v="3657"/>
    <x v="9"/>
    <x v="2398"/>
    <x v="0"/>
    <x v="0"/>
    <s v="USD"/>
    <n v="1426775940"/>
    <n v="1424414350"/>
    <x v="0"/>
    <x v="62"/>
    <x v="0"/>
    <s v="theater/plays"/>
    <x v="21"/>
    <x v="2529"/>
    <x v="1"/>
    <x v="6"/>
  </r>
  <r>
    <n v="3660"/>
    <s v="ThÃ©rÃ¨se Raquin at The Courtyard Theatre"/>
    <x v="3658"/>
    <x v="49"/>
    <x v="156"/>
    <x v="0"/>
    <x v="1"/>
    <s v="GBP"/>
    <n v="1419368925"/>
    <n v="1417208925"/>
    <x v="0"/>
    <x v="19"/>
    <x v="0"/>
    <s v="theater/plays"/>
    <x v="8"/>
    <x v="2530"/>
    <x v="1"/>
    <x v="6"/>
  </r>
  <r>
    <n v="3661"/>
    <s v="AENY's Production of An Invisible Piece of this World"/>
    <x v="3659"/>
    <x v="9"/>
    <x v="2399"/>
    <x v="0"/>
    <x v="0"/>
    <s v="USD"/>
    <n v="1460260800"/>
    <n v="1458336672"/>
    <x v="0"/>
    <x v="17"/>
    <x v="0"/>
    <s v="theater/plays"/>
    <x v="38"/>
    <x v="2531"/>
    <x v="1"/>
    <x v="6"/>
  </r>
  <r>
    <n v="3662"/>
    <s v="Searching for Tookoolito. An Inuk Woman's Arctic Expedition."/>
    <x v="3660"/>
    <x v="6"/>
    <x v="2400"/>
    <x v="0"/>
    <x v="5"/>
    <s v="CAD"/>
    <n v="1427775414"/>
    <n v="1425187014"/>
    <x v="0"/>
    <x v="244"/>
    <x v="0"/>
    <s v="theater/plays"/>
    <x v="7"/>
    <x v="2532"/>
    <x v="1"/>
    <x v="6"/>
  </r>
  <r>
    <n v="3663"/>
    <s v="IHDC's 2017 Pantomime - Jack and the Beanstalk"/>
    <x v="3661"/>
    <x v="419"/>
    <x v="731"/>
    <x v="0"/>
    <x v="1"/>
    <s v="GBP"/>
    <n v="1482321030"/>
    <n v="1477133430"/>
    <x v="0"/>
    <x v="82"/>
    <x v="0"/>
    <s v="theater/plays"/>
    <x v="3"/>
    <x v="433"/>
    <x v="1"/>
    <x v="6"/>
  </r>
  <r>
    <n v="3664"/>
    <s v="Cubs: an Original Work"/>
    <x v="3662"/>
    <x v="134"/>
    <x v="983"/>
    <x v="0"/>
    <x v="0"/>
    <s v="USD"/>
    <n v="1466056689"/>
    <n v="1464847089"/>
    <x v="0"/>
    <x v="10"/>
    <x v="0"/>
    <s v="theater/plays"/>
    <x v="15"/>
    <x v="2533"/>
    <x v="1"/>
    <x v="6"/>
  </r>
  <r>
    <n v="3665"/>
    <s v="Napoleon in Scotland / NapolÃ©on en Ecosse"/>
    <x v="3663"/>
    <x v="420"/>
    <x v="2401"/>
    <x v="0"/>
    <x v="6"/>
    <s v="EUR"/>
    <n v="1446062040"/>
    <n v="1445109822"/>
    <x v="0"/>
    <x v="25"/>
    <x v="0"/>
    <s v="theater/plays"/>
    <x v="41"/>
    <x v="2534"/>
    <x v="1"/>
    <x v="6"/>
  </r>
  <r>
    <n v="3666"/>
    <s v="Israel LÃ³pez @ Ojai Playwrights Conference"/>
    <x v="3664"/>
    <x v="38"/>
    <x v="647"/>
    <x v="0"/>
    <x v="0"/>
    <s v="USD"/>
    <n v="1406185200"/>
    <n v="1404337382"/>
    <x v="0"/>
    <x v="44"/>
    <x v="0"/>
    <s v="theater/plays"/>
    <x v="8"/>
    <x v="2535"/>
    <x v="1"/>
    <x v="6"/>
  </r>
  <r>
    <n v="3667"/>
    <s v="The Stolen Inches, Edinburgh 2015"/>
    <x v="3665"/>
    <x v="9"/>
    <x v="2402"/>
    <x v="0"/>
    <x v="1"/>
    <s v="GBP"/>
    <n v="1437261419"/>
    <n v="1434669419"/>
    <x v="0"/>
    <x v="6"/>
    <x v="0"/>
    <s v="theater/plays"/>
    <x v="33"/>
    <x v="2536"/>
    <x v="1"/>
    <x v="6"/>
  </r>
  <r>
    <n v="3668"/>
    <s v="Lemming Theatrical's Smell of the Kill"/>
    <x v="3666"/>
    <x v="28"/>
    <x v="831"/>
    <x v="0"/>
    <x v="0"/>
    <s v="USD"/>
    <n v="1437676380"/>
    <n v="1435670452"/>
    <x v="0"/>
    <x v="33"/>
    <x v="0"/>
    <s v="theater/plays"/>
    <x v="3"/>
    <x v="2537"/>
    <x v="1"/>
    <x v="6"/>
  </r>
  <r>
    <n v="3669"/>
    <s v="Prowl Theatre Company"/>
    <x v="3667"/>
    <x v="28"/>
    <x v="2403"/>
    <x v="0"/>
    <x v="1"/>
    <s v="GBP"/>
    <n v="1434039137"/>
    <n v="1431447137"/>
    <x v="0"/>
    <x v="57"/>
    <x v="0"/>
    <s v="theater/plays"/>
    <x v="178"/>
    <x v="2538"/>
    <x v="1"/>
    <x v="6"/>
  </r>
  <r>
    <n v="3670"/>
    <s v="Royal Holloway's Drama Society Presents 'Posh'"/>
    <x v="3668"/>
    <x v="421"/>
    <x v="854"/>
    <x v="0"/>
    <x v="1"/>
    <s v="GBP"/>
    <n v="1433113200"/>
    <n v="1431951611"/>
    <x v="0"/>
    <x v="8"/>
    <x v="0"/>
    <s v="theater/plays"/>
    <x v="5"/>
    <x v="2539"/>
    <x v="1"/>
    <x v="6"/>
  </r>
  <r>
    <n v="3671"/>
    <s v="Kylie for President"/>
    <x v="3669"/>
    <x v="8"/>
    <x v="2404"/>
    <x v="0"/>
    <x v="0"/>
    <s v="USD"/>
    <n v="1405915140"/>
    <n v="1404140667"/>
    <x v="0"/>
    <x v="244"/>
    <x v="0"/>
    <s v="theater/plays"/>
    <x v="7"/>
    <x v="2540"/>
    <x v="1"/>
    <x v="6"/>
  </r>
  <r>
    <n v="3672"/>
    <s v="The Bombing of the Grand Hotel. A compelling new play"/>
    <x v="3670"/>
    <x v="9"/>
    <x v="2405"/>
    <x v="0"/>
    <x v="1"/>
    <s v="GBP"/>
    <n v="1411771384"/>
    <n v="1409179384"/>
    <x v="0"/>
    <x v="7"/>
    <x v="0"/>
    <s v="theater/plays"/>
    <x v="21"/>
    <x v="2541"/>
    <x v="1"/>
    <x v="6"/>
  </r>
  <r>
    <n v="3673"/>
    <s v="CHILD Z"/>
    <x v="3671"/>
    <x v="23"/>
    <x v="2406"/>
    <x v="0"/>
    <x v="1"/>
    <s v="GBP"/>
    <n v="1415191920"/>
    <n v="1412233497"/>
    <x v="0"/>
    <x v="229"/>
    <x v="0"/>
    <s v="theater/plays"/>
    <x v="35"/>
    <x v="2542"/>
    <x v="1"/>
    <x v="6"/>
  </r>
  <r>
    <n v="3674"/>
    <s v="FAUST.hier und jetzt"/>
    <x v="3672"/>
    <x v="37"/>
    <x v="605"/>
    <x v="0"/>
    <x v="12"/>
    <s v="EUR"/>
    <n v="1472936229"/>
    <n v="1467752229"/>
    <x v="0"/>
    <x v="162"/>
    <x v="0"/>
    <s v="theater/plays"/>
    <x v="8"/>
    <x v="2543"/>
    <x v="1"/>
    <x v="6"/>
  </r>
  <r>
    <n v="3675"/>
    <s v="Memoir of a Forgotten Past"/>
    <x v="3673"/>
    <x v="45"/>
    <x v="119"/>
    <x v="0"/>
    <x v="1"/>
    <s v="GBP"/>
    <n v="1463353200"/>
    <n v="1462285182"/>
    <x v="0"/>
    <x v="83"/>
    <x v="0"/>
    <s v="theater/plays"/>
    <x v="49"/>
    <x v="457"/>
    <x v="1"/>
    <x v="6"/>
  </r>
  <r>
    <n v="3676"/>
    <s v="The Black and White Theatre Company Inc."/>
    <x v="3674"/>
    <x v="134"/>
    <x v="1249"/>
    <x v="0"/>
    <x v="0"/>
    <s v="USD"/>
    <n v="1410550484"/>
    <n v="1408995284"/>
    <x v="0"/>
    <x v="38"/>
    <x v="0"/>
    <s v="theater/plays"/>
    <x v="32"/>
    <x v="2544"/>
    <x v="1"/>
    <x v="6"/>
  </r>
  <r>
    <n v="3677"/>
    <s v="Goldfish Memory Productions"/>
    <x v="3675"/>
    <x v="14"/>
    <x v="2407"/>
    <x v="0"/>
    <x v="0"/>
    <s v="USD"/>
    <n v="1404359940"/>
    <n v="1402580818"/>
    <x v="0"/>
    <x v="473"/>
    <x v="0"/>
    <s v="theater/plays"/>
    <x v="33"/>
    <x v="2545"/>
    <x v="1"/>
    <x v="6"/>
  </r>
  <r>
    <n v="3678"/>
    <s v="Some big Some bang"/>
    <x v="3676"/>
    <x v="13"/>
    <x v="420"/>
    <x v="0"/>
    <x v="1"/>
    <s v="GBP"/>
    <n v="1433076298"/>
    <n v="1430052298"/>
    <x v="0"/>
    <x v="162"/>
    <x v="0"/>
    <s v="theater/plays"/>
    <x v="33"/>
    <x v="2546"/>
    <x v="1"/>
    <x v="6"/>
  </r>
  <r>
    <n v="3679"/>
    <s v="DOG SEES GOD: Confessions of a Teenage Blockhead"/>
    <x v="3677"/>
    <x v="13"/>
    <x v="2408"/>
    <x v="0"/>
    <x v="0"/>
    <s v="USD"/>
    <n v="1404190740"/>
    <n v="1401214581"/>
    <x v="0"/>
    <x v="209"/>
    <x v="0"/>
    <s v="theater/plays"/>
    <x v="5"/>
    <x v="2547"/>
    <x v="1"/>
    <x v="6"/>
  </r>
  <r>
    <n v="3680"/>
    <s v="Loading Dock Theatre Presents: The Dudleys! A Family Game"/>
    <x v="3678"/>
    <x v="9"/>
    <x v="2409"/>
    <x v="0"/>
    <x v="0"/>
    <s v="USD"/>
    <n v="1475664834"/>
    <n v="1473850434"/>
    <x v="0"/>
    <x v="69"/>
    <x v="0"/>
    <s v="theater/plays"/>
    <x v="40"/>
    <x v="2548"/>
    <x v="1"/>
    <x v="6"/>
  </r>
  <r>
    <n v="3681"/>
    <s v="&quot;So Amazing&quot; produced at the Kraine Theater NYC"/>
    <x v="3679"/>
    <x v="28"/>
    <x v="2410"/>
    <x v="0"/>
    <x v="0"/>
    <s v="USD"/>
    <n v="1452872290"/>
    <n v="1452008290"/>
    <x v="0"/>
    <x v="59"/>
    <x v="0"/>
    <s v="theater/plays"/>
    <x v="20"/>
    <x v="1025"/>
    <x v="1"/>
    <x v="6"/>
  </r>
  <r>
    <n v="3682"/>
    <s v="&quot;Unexpectedly Expecting&quot; - A One-Woman Show"/>
    <x v="3680"/>
    <x v="9"/>
    <x v="2411"/>
    <x v="0"/>
    <x v="0"/>
    <s v="USD"/>
    <n v="1402901940"/>
    <n v="1399998418"/>
    <x v="0"/>
    <x v="85"/>
    <x v="0"/>
    <s v="theater/plays"/>
    <x v="86"/>
    <x v="69"/>
    <x v="1"/>
    <x v="6"/>
  </r>
  <r>
    <n v="3683"/>
    <s v="A Krumpus Story - World Premiere"/>
    <x v="3681"/>
    <x v="8"/>
    <x v="2412"/>
    <x v="0"/>
    <x v="0"/>
    <s v="USD"/>
    <n v="1476931696"/>
    <n v="1474339696"/>
    <x v="0"/>
    <x v="36"/>
    <x v="0"/>
    <s v="theater/plays"/>
    <x v="38"/>
    <x v="2549"/>
    <x v="1"/>
    <x v="6"/>
  </r>
  <r>
    <n v="3684"/>
    <s v="Cassiopeia"/>
    <x v="3682"/>
    <x v="47"/>
    <x v="2413"/>
    <x v="0"/>
    <x v="0"/>
    <s v="USD"/>
    <n v="1441167586"/>
    <n v="1438575586"/>
    <x v="0"/>
    <x v="23"/>
    <x v="0"/>
    <s v="theater/plays"/>
    <x v="86"/>
    <x v="2550"/>
    <x v="1"/>
    <x v="6"/>
  </r>
  <r>
    <n v="3685"/>
    <s v="Two Noble Kinsmen: Fire &amp; Shadows"/>
    <x v="3683"/>
    <x v="10"/>
    <x v="2414"/>
    <x v="0"/>
    <x v="0"/>
    <s v="USD"/>
    <n v="1400533200"/>
    <n v="1398348859"/>
    <x v="0"/>
    <x v="149"/>
    <x v="0"/>
    <s v="theater/plays"/>
    <x v="6"/>
    <x v="17"/>
    <x v="1"/>
    <x v="6"/>
  </r>
  <r>
    <n v="3686"/>
    <s v="Dog sees God by Bert V. Royal @ FSU"/>
    <x v="3684"/>
    <x v="18"/>
    <x v="2415"/>
    <x v="0"/>
    <x v="0"/>
    <s v="USD"/>
    <n v="1440820740"/>
    <n v="1439567660"/>
    <x v="0"/>
    <x v="79"/>
    <x v="0"/>
    <s v="theater/plays"/>
    <x v="7"/>
    <x v="2551"/>
    <x v="1"/>
    <x v="6"/>
  </r>
  <r>
    <n v="3687"/>
    <s v="death (and straight boys)"/>
    <x v="3685"/>
    <x v="10"/>
    <x v="2416"/>
    <x v="0"/>
    <x v="0"/>
    <s v="USD"/>
    <n v="1403846055"/>
    <n v="1401254055"/>
    <x v="0"/>
    <x v="20"/>
    <x v="0"/>
    <s v="theater/plays"/>
    <x v="8"/>
    <x v="2552"/>
    <x v="1"/>
    <x v="6"/>
  </r>
  <r>
    <n v="3688"/>
    <s v="The Tulip Tree 2014"/>
    <x v="3686"/>
    <x v="9"/>
    <x v="1980"/>
    <x v="0"/>
    <x v="1"/>
    <s v="GBP"/>
    <n v="1407524004"/>
    <n v="1404932004"/>
    <x v="0"/>
    <x v="70"/>
    <x v="0"/>
    <s v="theater/plays"/>
    <x v="15"/>
    <x v="995"/>
    <x v="1"/>
    <x v="6"/>
  </r>
  <r>
    <n v="3689"/>
    <s v="Random Us"/>
    <x v="3687"/>
    <x v="9"/>
    <x v="504"/>
    <x v="0"/>
    <x v="0"/>
    <s v="USD"/>
    <n v="1434925500"/>
    <n v="1432410639"/>
    <x v="0"/>
    <x v="95"/>
    <x v="0"/>
    <s v="theater/plays"/>
    <x v="90"/>
    <x v="2553"/>
    <x v="1"/>
    <x v="6"/>
  </r>
  <r>
    <n v="3690"/>
    <s v="We Rise"/>
    <x v="3688"/>
    <x v="15"/>
    <x v="1122"/>
    <x v="0"/>
    <x v="0"/>
    <s v="USD"/>
    <n v="1417101683"/>
    <n v="1414506083"/>
    <x v="0"/>
    <x v="162"/>
    <x v="0"/>
    <s v="theater/plays"/>
    <x v="28"/>
    <x v="2554"/>
    <x v="1"/>
    <x v="6"/>
  </r>
  <r>
    <n v="3691"/>
    <s v="Most Dangerous Man in America (WEB DuBois) by Amiri  Baraka"/>
    <x v="3689"/>
    <x v="79"/>
    <x v="2417"/>
    <x v="0"/>
    <x v="0"/>
    <s v="USD"/>
    <n v="1425272340"/>
    <n v="1421426929"/>
    <x v="0"/>
    <x v="220"/>
    <x v="0"/>
    <s v="theater/plays"/>
    <x v="30"/>
    <x v="2555"/>
    <x v="1"/>
    <x v="6"/>
  </r>
  <r>
    <n v="3692"/>
    <s v="An Evening With Durang"/>
    <x v="3690"/>
    <x v="28"/>
    <x v="2343"/>
    <x v="0"/>
    <x v="0"/>
    <s v="USD"/>
    <n v="1411084800"/>
    <n v="1410304179"/>
    <x v="0"/>
    <x v="57"/>
    <x v="0"/>
    <s v="theater/plays"/>
    <x v="9"/>
    <x v="2556"/>
    <x v="1"/>
    <x v="6"/>
  </r>
  <r>
    <n v="3693"/>
    <s v="Jason (Georgia on My Mind)"/>
    <x v="3691"/>
    <x v="422"/>
    <x v="357"/>
    <x v="0"/>
    <x v="1"/>
    <s v="GBP"/>
    <n v="1448922600"/>
    <n v="1446352529"/>
    <x v="0"/>
    <x v="25"/>
    <x v="0"/>
    <s v="theater/plays"/>
    <x v="32"/>
    <x v="2557"/>
    <x v="1"/>
    <x v="6"/>
  </r>
  <r>
    <n v="3694"/>
    <s v="Three Christs - Presented at Dixon Place"/>
    <x v="3692"/>
    <x v="8"/>
    <x v="2418"/>
    <x v="0"/>
    <x v="0"/>
    <s v="USD"/>
    <n v="1465178400"/>
    <n v="1461985967"/>
    <x v="0"/>
    <x v="65"/>
    <x v="0"/>
    <s v="theater/plays"/>
    <x v="13"/>
    <x v="2558"/>
    <x v="1"/>
    <x v="6"/>
  </r>
  <r>
    <n v="3695"/>
    <s v="The History Boys at USC"/>
    <x v="3693"/>
    <x v="23"/>
    <x v="2419"/>
    <x v="0"/>
    <x v="0"/>
    <s v="USD"/>
    <n v="1421009610"/>
    <n v="1419281610"/>
    <x v="0"/>
    <x v="51"/>
    <x v="0"/>
    <s v="theater/plays"/>
    <x v="8"/>
    <x v="2559"/>
    <x v="1"/>
    <x v="6"/>
  </r>
  <r>
    <n v="3696"/>
    <s v="&quot;Lifted&quot; - The Theatre Shed's 10 Year Anniversary Show"/>
    <x v="3694"/>
    <x v="13"/>
    <x v="109"/>
    <x v="0"/>
    <x v="1"/>
    <s v="GBP"/>
    <n v="1423838916"/>
    <n v="1418654916"/>
    <x v="0"/>
    <x v="76"/>
    <x v="0"/>
    <s v="theater/plays"/>
    <x v="19"/>
    <x v="2560"/>
    <x v="1"/>
    <x v="6"/>
  </r>
  <r>
    <n v="3697"/>
    <s v="Sid the tour 2016"/>
    <x v="3695"/>
    <x v="13"/>
    <x v="2420"/>
    <x v="0"/>
    <x v="1"/>
    <s v="GBP"/>
    <n v="1462878648"/>
    <n v="1461064248"/>
    <x v="0"/>
    <x v="209"/>
    <x v="0"/>
    <s v="theater/plays"/>
    <x v="29"/>
    <x v="2561"/>
    <x v="1"/>
    <x v="6"/>
  </r>
  <r>
    <n v="3698"/>
    <s v="CORIOLANUS | THE NORMAL HEART @ The Lab Theater"/>
    <x v="3696"/>
    <x v="10"/>
    <x v="2421"/>
    <x v="0"/>
    <x v="0"/>
    <s v="USD"/>
    <n v="1456946487"/>
    <n v="1454354487"/>
    <x v="0"/>
    <x v="327"/>
    <x v="0"/>
    <s v="theater/plays"/>
    <x v="38"/>
    <x v="2562"/>
    <x v="1"/>
    <x v="6"/>
  </r>
  <r>
    <n v="3699"/>
    <s v="Tell Me That You Love Me"/>
    <x v="3697"/>
    <x v="30"/>
    <x v="2381"/>
    <x v="0"/>
    <x v="0"/>
    <s v="USD"/>
    <n v="1413383216"/>
    <n v="1410791216"/>
    <x v="0"/>
    <x v="244"/>
    <x v="0"/>
    <s v="theater/plays"/>
    <x v="7"/>
    <x v="2007"/>
    <x v="1"/>
    <x v="6"/>
  </r>
  <r>
    <n v="3700"/>
    <s v="Generations (Senior Project)"/>
    <x v="3698"/>
    <x v="2"/>
    <x v="2422"/>
    <x v="0"/>
    <x v="0"/>
    <s v="USD"/>
    <n v="1412092800"/>
    <n v="1409493800"/>
    <x v="0"/>
    <x v="59"/>
    <x v="0"/>
    <s v="theater/plays"/>
    <x v="10"/>
    <x v="2274"/>
    <x v="1"/>
    <x v="6"/>
  </r>
  <r>
    <n v="3701"/>
    <s v="Dog Show"/>
    <x v="3699"/>
    <x v="15"/>
    <x v="2423"/>
    <x v="0"/>
    <x v="1"/>
    <s v="GBP"/>
    <n v="1433422793"/>
    <n v="1430830793"/>
    <x v="0"/>
    <x v="70"/>
    <x v="0"/>
    <s v="theater/plays"/>
    <x v="8"/>
    <x v="2563"/>
    <x v="1"/>
    <x v="6"/>
  </r>
  <r>
    <n v="3702"/>
    <s v="SANKARA"/>
    <x v="3700"/>
    <x v="9"/>
    <x v="1980"/>
    <x v="0"/>
    <x v="1"/>
    <s v="GBP"/>
    <n v="1468191540"/>
    <n v="1464958484"/>
    <x v="0"/>
    <x v="64"/>
    <x v="0"/>
    <s v="theater/plays"/>
    <x v="15"/>
    <x v="2564"/>
    <x v="1"/>
    <x v="6"/>
  </r>
  <r>
    <n v="3703"/>
    <s v="REBATEnsemble Presents: &quot;The Tempest&quot; by William Shakespeare"/>
    <x v="3701"/>
    <x v="405"/>
    <x v="2044"/>
    <x v="0"/>
    <x v="0"/>
    <s v="USD"/>
    <n v="1471071540"/>
    <n v="1467720388"/>
    <x v="0"/>
    <x v="209"/>
    <x v="0"/>
    <s v="theater/plays"/>
    <x v="4"/>
    <x v="2565"/>
    <x v="1"/>
    <x v="6"/>
  </r>
  <r>
    <n v="3704"/>
    <s v="Constellations by Nick Payne at the Nottingham New Theatre"/>
    <x v="3702"/>
    <x v="43"/>
    <x v="2424"/>
    <x v="0"/>
    <x v="1"/>
    <s v="GBP"/>
    <n v="1464712394"/>
    <n v="1459528394"/>
    <x v="0"/>
    <x v="74"/>
    <x v="0"/>
    <s v="theater/plays"/>
    <x v="104"/>
    <x v="2566"/>
    <x v="1"/>
    <x v="6"/>
  </r>
  <r>
    <n v="3705"/>
    <s v="Pennywinkle: A New Chicago Comedy"/>
    <x v="3703"/>
    <x v="423"/>
    <x v="2425"/>
    <x v="0"/>
    <x v="0"/>
    <s v="USD"/>
    <n v="1403546400"/>
    <n v="1401714114"/>
    <x v="0"/>
    <x v="2"/>
    <x v="0"/>
    <s v="theater/plays"/>
    <x v="33"/>
    <x v="1829"/>
    <x v="1"/>
    <x v="6"/>
  </r>
  <r>
    <n v="3706"/>
    <s v="The Drama Factory presents : The Magic Flute"/>
    <x v="3704"/>
    <x v="15"/>
    <x v="2426"/>
    <x v="0"/>
    <x v="0"/>
    <s v="USD"/>
    <n v="1410558949"/>
    <n v="1409262949"/>
    <x v="0"/>
    <x v="62"/>
    <x v="0"/>
    <s v="theater/plays"/>
    <x v="10"/>
    <x v="2567"/>
    <x v="1"/>
    <x v="6"/>
  </r>
  <r>
    <n v="3707"/>
    <s v="A KC Fringe World Premiere: DESPERATE ACTS"/>
    <x v="3705"/>
    <x v="28"/>
    <x v="586"/>
    <x v="0"/>
    <x v="0"/>
    <s v="USD"/>
    <n v="1469165160"/>
    <n v="1467335378"/>
    <x v="0"/>
    <x v="23"/>
    <x v="0"/>
    <s v="theater/plays"/>
    <x v="362"/>
    <x v="2568"/>
    <x v="1"/>
    <x v="6"/>
  </r>
  <r>
    <n v="3708"/>
    <s v="Much Ado About Nothing"/>
    <x v="3706"/>
    <x v="176"/>
    <x v="1740"/>
    <x v="0"/>
    <x v="0"/>
    <s v="USD"/>
    <n v="1404444286"/>
    <n v="1403234686"/>
    <x v="0"/>
    <x v="70"/>
    <x v="0"/>
    <s v="theater/plays"/>
    <x v="126"/>
    <x v="2569"/>
    <x v="1"/>
    <x v="6"/>
  </r>
  <r>
    <n v="3709"/>
    <s v="The Ruby Darlings Show"/>
    <x v="3707"/>
    <x v="28"/>
    <x v="2427"/>
    <x v="0"/>
    <x v="1"/>
    <s v="GBP"/>
    <n v="1403715546"/>
    <n v="1401123546"/>
    <x v="0"/>
    <x v="2"/>
    <x v="0"/>
    <s v="theater/plays"/>
    <x v="29"/>
    <x v="2570"/>
    <x v="1"/>
    <x v="6"/>
  </r>
  <r>
    <n v="3710"/>
    <s v="&quot;Loving Alanis&quot; Rocky Mountain Regional Premier"/>
    <x v="3708"/>
    <x v="46"/>
    <x v="2428"/>
    <x v="0"/>
    <x v="0"/>
    <s v="USD"/>
    <n v="1428068988"/>
    <n v="1425908988"/>
    <x v="0"/>
    <x v="74"/>
    <x v="0"/>
    <s v="theater/plays"/>
    <x v="48"/>
    <x v="2571"/>
    <x v="1"/>
    <x v="6"/>
  </r>
  <r>
    <n v="3711"/>
    <s v="The Youth Shakespeare Project 2014"/>
    <x v="3709"/>
    <x v="2"/>
    <x v="365"/>
    <x v="0"/>
    <x v="0"/>
    <s v="USD"/>
    <n v="1402848000"/>
    <n v="1400606573"/>
    <x v="0"/>
    <x v="64"/>
    <x v="0"/>
    <s v="theater/plays"/>
    <x v="35"/>
    <x v="2572"/>
    <x v="1"/>
    <x v="6"/>
  </r>
  <r>
    <n v="3712"/>
    <s v="IT'S JUST MY LIFE"/>
    <x v="3710"/>
    <x v="51"/>
    <x v="2429"/>
    <x v="0"/>
    <x v="0"/>
    <s v="USD"/>
    <n v="1433055540"/>
    <n v="1431230867"/>
    <x v="0"/>
    <x v="201"/>
    <x v="0"/>
    <s v="theater/plays"/>
    <x v="224"/>
    <x v="734"/>
    <x v="1"/>
    <x v="6"/>
  </r>
  <r>
    <n v="3713"/>
    <s v="Bring Matt Fotis's Nights on the Couch to NYC!"/>
    <x v="3711"/>
    <x v="13"/>
    <x v="1944"/>
    <x v="0"/>
    <x v="0"/>
    <s v="USD"/>
    <n v="1465062166"/>
    <n v="1463334166"/>
    <x v="0"/>
    <x v="10"/>
    <x v="0"/>
    <s v="theater/plays"/>
    <x v="21"/>
    <x v="2573"/>
    <x v="1"/>
    <x v="6"/>
  </r>
  <r>
    <n v="3714"/>
    <s v="Expedition (to NYC)"/>
    <x v="3712"/>
    <x v="3"/>
    <x v="990"/>
    <x v="0"/>
    <x v="0"/>
    <s v="USD"/>
    <n v="1432612740"/>
    <n v="1429881667"/>
    <x v="0"/>
    <x v="174"/>
    <x v="0"/>
    <s v="theater/plays"/>
    <x v="21"/>
    <x v="2574"/>
    <x v="1"/>
    <x v="6"/>
  </r>
  <r>
    <n v="3715"/>
    <s v="The Inspectors Call"/>
    <x v="3713"/>
    <x v="8"/>
    <x v="2430"/>
    <x v="0"/>
    <x v="1"/>
    <s v="GBP"/>
    <n v="1427806320"/>
    <n v="1422834819"/>
    <x v="0"/>
    <x v="74"/>
    <x v="0"/>
    <s v="theater/plays"/>
    <x v="33"/>
    <x v="2575"/>
    <x v="1"/>
    <x v="6"/>
  </r>
  <r>
    <n v="3716"/>
    <s v="Sylvia (a benefit show)"/>
    <x v="3714"/>
    <x v="134"/>
    <x v="2431"/>
    <x v="0"/>
    <x v="0"/>
    <s v="USD"/>
    <n v="1453411109"/>
    <n v="1450819109"/>
    <x v="0"/>
    <x v="54"/>
    <x v="0"/>
    <s v="theater/plays"/>
    <x v="94"/>
    <x v="843"/>
    <x v="1"/>
    <x v="6"/>
  </r>
  <r>
    <n v="3717"/>
    <s v="Told Look Younger at Jermyn Street Theatre"/>
    <x v="3715"/>
    <x v="23"/>
    <x v="2432"/>
    <x v="0"/>
    <x v="1"/>
    <s v="GBP"/>
    <n v="1431204449"/>
    <n v="1428526049"/>
    <x v="0"/>
    <x v="62"/>
    <x v="0"/>
    <s v="theater/plays"/>
    <x v="7"/>
    <x v="2576"/>
    <x v="1"/>
    <x v="6"/>
  </r>
  <r>
    <n v="3718"/>
    <s v="PUNK ROCK"/>
    <x v="3716"/>
    <x v="2"/>
    <x v="1890"/>
    <x v="0"/>
    <x v="1"/>
    <s v="GBP"/>
    <n v="1425057075"/>
    <n v="1422465075"/>
    <x v="0"/>
    <x v="67"/>
    <x v="0"/>
    <s v="theater/plays"/>
    <x v="366"/>
    <x v="2577"/>
    <x v="1"/>
    <x v="6"/>
  </r>
  <r>
    <n v="3719"/>
    <s v="Corium"/>
    <x v="3717"/>
    <x v="48"/>
    <x v="2433"/>
    <x v="0"/>
    <x v="1"/>
    <s v="GBP"/>
    <n v="1434994266"/>
    <n v="1432402266"/>
    <x v="0"/>
    <x v="80"/>
    <x v="0"/>
    <s v="theater/plays"/>
    <x v="367"/>
    <x v="2432"/>
    <x v="1"/>
    <x v="6"/>
  </r>
  <r>
    <n v="3720"/>
    <s v="Lakotas and the American Theatre"/>
    <x v="3718"/>
    <x v="126"/>
    <x v="2434"/>
    <x v="0"/>
    <x v="0"/>
    <s v="USD"/>
    <n v="1435881006"/>
    <n v="1433980206"/>
    <x v="0"/>
    <x v="244"/>
    <x v="0"/>
    <s v="theater/plays"/>
    <x v="2"/>
    <x v="2578"/>
    <x v="1"/>
    <x v="6"/>
  </r>
  <r>
    <n v="3721"/>
    <s v="MamaÃ­ Kickstarts its 2015 Season: Chekhov, Williams &amp; more!"/>
    <x v="3719"/>
    <x v="10"/>
    <x v="2435"/>
    <x v="0"/>
    <x v="0"/>
    <s v="USD"/>
    <n v="1415230084"/>
    <n v="1413412084"/>
    <x v="0"/>
    <x v="34"/>
    <x v="0"/>
    <s v="theater/plays"/>
    <x v="7"/>
    <x v="2579"/>
    <x v="1"/>
    <x v="6"/>
  </r>
  <r>
    <n v="3722"/>
    <s v="PSYCHOC une comÃ©die libertine de Bernard Granger"/>
    <x v="3720"/>
    <x v="15"/>
    <x v="2436"/>
    <x v="0"/>
    <x v="5"/>
    <s v="CAD"/>
    <n v="1455231540"/>
    <n v="1452614847"/>
    <x v="0"/>
    <x v="2"/>
    <x v="0"/>
    <s v="theater/plays"/>
    <x v="38"/>
    <x v="2580"/>
    <x v="1"/>
    <x v="6"/>
  </r>
  <r>
    <n v="3723"/>
    <s v="Beauty and the Beast"/>
    <x v="3721"/>
    <x v="37"/>
    <x v="2437"/>
    <x v="0"/>
    <x v="1"/>
    <s v="GBP"/>
    <n v="1417374262"/>
    <n v="1414778662"/>
    <x v="0"/>
    <x v="287"/>
    <x v="0"/>
    <s v="theater/plays"/>
    <x v="21"/>
    <x v="2581"/>
    <x v="1"/>
    <x v="6"/>
  </r>
  <r>
    <n v="3724"/>
    <s v="Send 'Bin Laden: The One Man Show' to Hollywood!"/>
    <x v="3722"/>
    <x v="270"/>
    <x v="2438"/>
    <x v="0"/>
    <x v="1"/>
    <s v="GBP"/>
    <n v="1462402800"/>
    <n v="1459856860"/>
    <x v="0"/>
    <x v="30"/>
    <x v="0"/>
    <s v="theater/plays"/>
    <x v="33"/>
    <x v="2582"/>
    <x v="1"/>
    <x v="6"/>
  </r>
  <r>
    <n v="3725"/>
    <s v="Mine by Polly Teale A Paper Parachutes Production"/>
    <x v="3723"/>
    <x v="43"/>
    <x v="1363"/>
    <x v="0"/>
    <x v="1"/>
    <s v="GBP"/>
    <n v="1455831000"/>
    <n v="1454366467"/>
    <x v="0"/>
    <x v="41"/>
    <x v="0"/>
    <s v="theater/plays"/>
    <x v="37"/>
    <x v="2583"/>
    <x v="1"/>
    <x v="6"/>
  </r>
  <r>
    <n v="3726"/>
    <s v="Howard's End 3.0"/>
    <x v="3724"/>
    <x v="16"/>
    <x v="2439"/>
    <x v="0"/>
    <x v="0"/>
    <s v="USD"/>
    <n v="1461963600"/>
    <n v="1459567371"/>
    <x v="0"/>
    <x v="67"/>
    <x v="0"/>
    <s v="theater/plays"/>
    <x v="368"/>
    <x v="2584"/>
    <x v="1"/>
    <x v="6"/>
  </r>
  <r>
    <n v="3727"/>
    <s v="Star-Spangled Sitcoms: Huzzah &amp; John Adams"/>
    <x v="3725"/>
    <x v="13"/>
    <x v="1132"/>
    <x v="0"/>
    <x v="0"/>
    <s v="USD"/>
    <n v="1476939300"/>
    <n v="1474273294"/>
    <x v="0"/>
    <x v="51"/>
    <x v="0"/>
    <s v="theater/plays"/>
    <x v="7"/>
    <x v="2503"/>
    <x v="1"/>
    <x v="6"/>
  </r>
  <r>
    <n v="3728"/>
    <s v="Bare Bones Shakespeare 2015-16 Season"/>
    <x v="3726"/>
    <x v="22"/>
    <x v="2440"/>
    <x v="2"/>
    <x v="0"/>
    <s v="USD"/>
    <n v="1439957176"/>
    <n v="1437365176"/>
    <x v="0"/>
    <x v="162"/>
    <x v="1"/>
    <s v="theater/plays"/>
    <x v="114"/>
    <x v="2585"/>
    <x v="1"/>
    <x v="6"/>
  </r>
  <r>
    <n v="3729"/>
    <s v="Picasso at The Lapin Agile, a play by Steve Martin"/>
    <x v="3727"/>
    <x v="10"/>
    <x v="2441"/>
    <x v="2"/>
    <x v="0"/>
    <s v="USD"/>
    <n v="1427082912"/>
    <n v="1423198512"/>
    <x v="0"/>
    <x v="81"/>
    <x v="1"/>
    <s v="theater/plays"/>
    <x v="113"/>
    <x v="2586"/>
    <x v="1"/>
    <x v="6"/>
  </r>
  <r>
    <n v="3730"/>
    <s v="Mark Twain is Hell for the Company - Original Play"/>
    <x v="3728"/>
    <x v="28"/>
    <x v="173"/>
    <x v="2"/>
    <x v="0"/>
    <s v="USD"/>
    <n v="1439828159"/>
    <n v="1437236159"/>
    <x v="0"/>
    <x v="29"/>
    <x v="1"/>
    <s v="theater/plays"/>
    <x v="54"/>
    <x v="101"/>
    <x v="1"/>
    <x v="6"/>
  </r>
  <r>
    <n v="3731"/>
    <s v="The Rabbit on the Moon"/>
    <x v="3729"/>
    <x v="62"/>
    <x v="972"/>
    <x v="2"/>
    <x v="0"/>
    <s v="USD"/>
    <n v="1420860180"/>
    <n v="1418234646"/>
    <x v="0"/>
    <x v="8"/>
    <x v="1"/>
    <s v="theater/plays"/>
    <x v="57"/>
    <x v="1237"/>
    <x v="1"/>
    <x v="6"/>
  </r>
  <r>
    <n v="3732"/>
    <s v="Elektra Bekent - Afstudeervoorstelling"/>
    <x v="3730"/>
    <x v="16"/>
    <x v="449"/>
    <x v="2"/>
    <x v="9"/>
    <s v="EUR"/>
    <n v="1422100800"/>
    <n v="1416932133"/>
    <x v="0"/>
    <x v="80"/>
    <x v="1"/>
    <s v="theater/plays"/>
    <x v="77"/>
    <x v="163"/>
    <x v="1"/>
    <x v="6"/>
  </r>
  <r>
    <n v="3733"/>
    <s v="laughter in the hood"/>
    <x v="3731"/>
    <x v="15"/>
    <x v="117"/>
    <x v="2"/>
    <x v="0"/>
    <s v="USD"/>
    <n v="1429396200"/>
    <n v="1428539708"/>
    <x v="0"/>
    <x v="78"/>
    <x v="1"/>
    <s v="theater/plays"/>
    <x v="50"/>
    <x v="121"/>
    <x v="1"/>
    <x v="6"/>
  </r>
  <r>
    <n v="3734"/>
    <s v="Shakespeare in Sarajevo"/>
    <x v="3732"/>
    <x v="15"/>
    <x v="2442"/>
    <x v="2"/>
    <x v="0"/>
    <s v="USD"/>
    <n v="1432589896"/>
    <n v="1427405896"/>
    <x v="0"/>
    <x v="63"/>
    <x v="1"/>
    <s v="theater/plays"/>
    <x v="58"/>
    <x v="2254"/>
    <x v="1"/>
    <x v="6"/>
  </r>
  <r>
    <n v="3735"/>
    <s v="Women Beware Women"/>
    <x v="3733"/>
    <x v="325"/>
    <x v="170"/>
    <x v="2"/>
    <x v="1"/>
    <s v="GBP"/>
    <n v="1432831089"/>
    <n v="1430239089"/>
    <x v="0"/>
    <x v="84"/>
    <x v="1"/>
    <s v="theater/plays"/>
    <x v="55"/>
    <x v="119"/>
    <x v="1"/>
    <x v="6"/>
  </r>
  <r>
    <n v="3736"/>
    <s v="Hot Dogs a new play by Suhayla El-Bushra"/>
    <x v="3734"/>
    <x v="15"/>
    <x v="115"/>
    <x v="2"/>
    <x v="1"/>
    <s v="GBP"/>
    <n v="1427133600"/>
    <n v="1423847093"/>
    <x v="0"/>
    <x v="29"/>
    <x v="1"/>
    <s v="theater/plays"/>
    <x v="60"/>
    <x v="119"/>
    <x v="1"/>
    <x v="6"/>
  </r>
  <r>
    <n v="3737"/>
    <s v="Measure For Measure"/>
    <x v="3735"/>
    <x v="176"/>
    <x v="403"/>
    <x v="2"/>
    <x v="0"/>
    <s v="USD"/>
    <n v="1447311540"/>
    <n v="1445358903"/>
    <x v="0"/>
    <x v="80"/>
    <x v="1"/>
    <s v="theater/plays"/>
    <x v="70"/>
    <x v="822"/>
    <x v="1"/>
    <x v="6"/>
  </r>
  <r>
    <n v="3738"/>
    <s v="'GULF' - a new play by PIVOT THEATRE"/>
    <x v="3736"/>
    <x v="15"/>
    <x v="795"/>
    <x v="2"/>
    <x v="1"/>
    <s v="GBP"/>
    <n v="1405461600"/>
    <n v="1403562705"/>
    <x v="0"/>
    <x v="79"/>
    <x v="1"/>
    <s v="theater/plays"/>
    <x v="82"/>
    <x v="817"/>
    <x v="1"/>
    <x v="6"/>
  </r>
  <r>
    <n v="3739"/>
    <s v="Verge of Strife - The life and poetry of Rupert Brooke"/>
    <x v="3737"/>
    <x v="23"/>
    <x v="1007"/>
    <x v="2"/>
    <x v="1"/>
    <s v="GBP"/>
    <n v="1468752468"/>
    <n v="1467024468"/>
    <x v="0"/>
    <x v="22"/>
    <x v="1"/>
    <s v="theater/plays"/>
    <x v="68"/>
    <x v="2587"/>
    <x v="1"/>
    <x v="6"/>
  </r>
  <r>
    <n v="3740"/>
    <s v="dasGROUP Theatre: Savage in Limbo"/>
    <x v="3738"/>
    <x v="13"/>
    <x v="1812"/>
    <x v="2"/>
    <x v="0"/>
    <s v="USD"/>
    <n v="1407808438"/>
    <n v="1405217355"/>
    <x v="0"/>
    <x v="25"/>
    <x v="1"/>
    <s v="theater/plays"/>
    <x v="82"/>
    <x v="2588"/>
    <x v="1"/>
    <x v="6"/>
  </r>
  <r>
    <n v="3741"/>
    <s v="Open House Theater"/>
    <x v="3739"/>
    <x v="22"/>
    <x v="117"/>
    <x v="2"/>
    <x v="0"/>
    <s v="USD"/>
    <n v="1450389950"/>
    <n v="1447797950"/>
    <x v="0"/>
    <x v="78"/>
    <x v="1"/>
    <s v="theater/plays"/>
    <x v="50"/>
    <x v="121"/>
    <x v="1"/>
    <x v="6"/>
  </r>
  <r>
    <n v="3742"/>
    <s v="The Jennings Family Reunion"/>
    <x v="3740"/>
    <x v="10"/>
    <x v="173"/>
    <x v="2"/>
    <x v="0"/>
    <s v="USD"/>
    <n v="1409980144"/>
    <n v="1407388144"/>
    <x v="0"/>
    <x v="80"/>
    <x v="1"/>
    <s v="theater/plays"/>
    <x v="53"/>
    <x v="380"/>
    <x v="1"/>
    <x v="6"/>
  </r>
  <r>
    <n v="3743"/>
    <s v="Down the Mississippi"/>
    <x v="3741"/>
    <x v="41"/>
    <x v="117"/>
    <x v="2"/>
    <x v="0"/>
    <s v="USD"/>
    <n v="1404406964"/>
    <n v="1401814964"/>
    <x v="0"/>
    <x v="78"/>
    <x v="1"/>
    <s v="theater/plays"/>
    <x v="50"/>
    <x v="121"/>
    <x v="1"/>
    <x v="6"/>
  </r>
  <r>
    <n v="3744"/>
    <s v="The Game's Afoot - Spotlight"/>
    <x v="3742"/>
    <x v="38"/>
    <x v="117"/>
    <x v="2"/>
    <x v="0"/>
    <s v="USD"/>
    <n v="1404532740"/>
    <n v="1401823952"/>
    <x v="0"/>
    <x v="78"/>
    <x v="1"/>
    <s v="theater/plays"/>
    <x v="50"/>
    <x v="121"/>
    <x v="1"/>
    <x v="6"/>
  </r>
  <r>
    <n v="3745"/>
    <s v="Tyke Theatre Web Show"/>
    <x v="3743"/>
    <x v="213"/>
    <x v="115"/>
    <x v="2"/>
    <x v="0"/>
    <s v="USD"/>
    <n v="1407689102"/>
    <n v="1405097102"/>
    <x v="0"/>
    <x v="29"/>
    <x v="1"/>
    <s v="theater/plays"/>
    <x v="54"/>
    <x v="119"/>
    <x v="1"/>
    <x v="6"/>
  </r>
  <r>
    <n v="3746"/>
    <s v="Stage Play Production - &quot;I Love You to Death&quot;"/>
    <x v="3744"/>
    <x v="0"/>
    <x v="1672"/>
    <x v="2"/>
    <x v="0"/>
    <s v="USD"/>
    <n v="1475918439"/>
    <n v="1473326439"/>
    <x v="0"/>
    <x v="29"/>
    <x v="1"/>
    <s v="theater/plays"/>
    <x v="53"/>
    <x v="2589"/>
    <x v="1"/>
    <x v="6"/>
  </r>
  <r>
    <n v="3747"/>
    <s v="Counting Stars"/>
    <x v="3745"/>
    <x v="30"/>
    <x v="379"/>
    <x v="2"/>
    <x v="1"/>
    <s v="GBP"/>
    <n v="1436137140"/>
    <n v="1433833896"/>
    <x v="0"/>
    <x v="29"/>
    <x v="1"/>
    <s v="theater/plays"/>
    <x v="60"/>
    <x v="380"/>
    <x v="1"/>
    <x v="6"/>
  </r>
  <r>
    <n v="3748"/>
    <s v="CAUCUS! THE MUSICAL"/>
    <x v="3746"/>
    <x v="10"/>
    <x v="2443"/>
    <x v="0"/>
    <x v="0"/>
    <s v="USD"/>
    <n v="1455602340"/>
    <n v="1453827436"/>
    <x v="0"/>
    <x v="47"/>
    <x v="0"/>
    <s v="theater/musical"/>
    <x v="3"/>
    <x v="2590"/>
    <x v="1"/>
    <x v="40"/>
  </r>
  <r>
    <n v="3749"/>
    <s v="Dante's Capstone Project: Who am I?"/>
    <x v="3747"/>
    <x v="2"/>
    <x v="2"/>
    <x v="0"/>
    <x v="0"/>
    <s v="USD"/>
    <n v="1461902340"/>
    <n v="1459220588"/>
    <x v="0"/>
    <x v="63"/>
    <x v="0"/>
    <s v="theater/musical"/>
    <x v="2"/>
    <x v="753"/>
    <x v="1"/>
    <x v="40"/>
  </r>
  <r>
    <n v="3750"/>
    <s v="Stars on Stage, Kids be Heard!"/>
    <x v="3748"/>
    <x v="12"/>
    <x v="2444"/>
    <x v="0"/>
    <x v="0"/>
    <s v="USD"/>
    <n v="1423555140"/>
    <n v="1421105608"/>
    <x v="0"/>
    <x v="33"/>
    <x v="0"/>
    <s v="theater/musical"/>
    <x v="8"/>
    <x v="2591"/>
    <x v="1"/>
    <x v="40"/>
  </r>
  <r>
    <n v="3751"/>
    <s v="GGC Productions 2016"/>
    <x v="3749"/>
    <x v="28"/>
    <x v="2445"/>
    <x v="0"/>
    <x v="0"/>
    <s v="USD"/>
    <n v="1459641073"/>
    <n v="1454460673"/>
    <x v="0"/>
    <x v="202"/>
    <x v="0"/>
    <s v="theater/musical"/>
    <x v="18"/>
    <x v="2592"/>
    <x v="1"/>
    <x v="40"/>
  </r>
  <r>
    <n v="3752"/>
    <s v="POP! Community Cabaret Presents..."/>
    <x v="3750"/>
    <x v="2"/>
    <x v="1941"/>
    <x v="0"/>
    <x v="1"/>
    <s v="GBP"/>
    <n v="1476651600"/>
    <n v="1473189335"/>
    <x v="0"/>
    <x v="41"/>
    <x v="0"/>
    <s v="theater/musical"/>
    <x v="40"/>
    <x v="789"/>
    <x v="1"/>
    <x v="40"/>
  </r>
  <r>
    <n v="3753"/>
    <s v="Wagner in English"/>
    <x v="3751"/>
    <x v="10"/>
    <x v="2446"/>
    <x v="0"/>
    <x v="0"/>
    <s v="USD"/>
    <n v="1433289600"/>
    <n v="1430768800"/>
    <x v="0"/>
    <x v="209"/>
    <x v="0"/>
    <s v="theater/musical"/>
    <x v="33"/>
    <x v="2593"/>
    <x v="1"/>
    <x v="40"/>
  </r>
  <r>
    <n v="3754"/>
    <s v="Little Shop of Horrors"/>
    <x v="3752"/>
    <x v="30"/>
    <x v="142"/>
    <x v="0"/>
    <x v="0"/>
    <s v="USD"/>
    <n v="1406350740"/>
    <n v="1403125737"/>
    <x v="0"/>
    <x v="74"/>
    <x v="0"/>
    <s v="theater/musical"/>
    <x v="28"/>
    <x v="2594"/>
    <x v="1"/>
    <x v="40"/>
  </r>
  <r>
    <n v="3755"/>
    <s v="Retro Rhapsody"/>
    <x v="3753"/>
    <x v="131"/>
    <x v="2447"/>
    <x v="0"/>
    <x v="1"/>
    <s v="GBP"/>
    <n v="1460753307"/>
    <n v="1458161307"/>
    <x v="0"/>
    <x v="33"/>
    <x v="0"/>
    <s v="theater/musical"/>
    <x v="22"/>
    <x v="2595"/>
    <x v="1"/>
    <x v="40"/>
  </r>
  <r>
    <n v="3756"/>
    <s v="the purple light theatre company's Into the Woods"/>
    <x v="3754"/>
    <x v="37"/>
    <x v="2448"/>
    <x v="0"/>
    <x v="0"/>
    <s v="USD"/>
    <n v="1402515198"/>
    <n v="1399923198"/>
    <x v="0"/>
    <x v="57"/>
    <x v="0"/>
    <s v="theater/musical"/>
    <x v="7"/>
    <x v="2596"/>
    <x v="1"/>
    <x v="40"/>
  </r>
  <r>
    <n v="3757"/>
    <s v="Anti-Bullying Musicalâ€¦ &quot;It's Easy!&quot;"/>
    <x v="3755"/>
    <x v="8"/>
    <x v="2449"/>
    <x v="0"/>
    <x v="0"/>
    <s v="USD"/>
    <n v="1417465515"/>
    <n v="1415737515"/>
    <x v="0"/>
    <x v="133"/>
    <x v="0"/>
    <s v="theater/musical"/>
    <x v="15"/>
    <x v="2597"/>
    <x v="1"/>
    <x v="40"/>
  </r>
  <r>
    <n v="3758"/>
    <s v="Luigi's Ladies"/>
    <x v="3756"/>
    <x v="15"/>
    <x v="317"/>
    <x v="0"/>
    <x v="0"/>
    <s v="USD"/>
    <n v="1400475600"/>
    <n v="1397819938"/>
    <x v="0"/>
    <x v="55"/>
    <x v="0"/>
    <s v="theater/musical"/>
    <x v="21"/>
    <x v="1254"/>
    <x v="1"/>
    <x v="40"/>
  </r>
  <r>
    <n v="3759"/>
    <s v="Pared Down Productions"/>
    <x v="3757"/>
    <x v="23"/>
    <x v="2450"/>
    <x v="0"/>
    <x v="0"/>
    <s v="USD"/>
    <n v="1440556553"/>
    <n v="1435372553"/>
    <x v="0"/>
    <x v="106"/>
    <x v="0"/>
    <s v="theater/musical"/>
    <x v="5"/>
    <x v="2598"/>
    <x v="1"/>
    <x v="40"/>
  </r>
  <r>
    <n v="3760"/>
    <s v="Song of the Sea"/>
    <x v="3758"/>
    <x v="10"/>
    <x v="2451"/>
    <x v="0"/>
    <x v="0"/>
    <s v="USD"/>
    <n v="1399293386"/>
    <n v="1397133386"/>
    <x v="0"/>
    <x v="110"/>
    <x v="0"/>
    <s v="theater/musical"/>
    <x v="7"/>
    <x v="2599"/>
    <x v="1"/>
    <x v="40"/>
  </r>
  <r>
    <n v="3761"/>
    <s v="MARSHA - a girl who does bad things"/>
    <x v="3759"/>
    <x v="2"/>
    <x v="83"/>
    <x v="0"/>
    <x v="1"/>
    <s v="GBP"/>
    <n v="1439247600"/>
    <n v="1434625937"/>
    <x v="0"/>
    <x v="83"/>
    <x v="0"/>
    <s v="theater/musical"/>
    <x v="8"/>
    <x v="2600"/>
    <x v="1"/>
    <x v="40"/>
  </r>
  <r>
    <n v="3762"/>
    <s v="iolite the musical"/>
    <x v="3760"/>
    <x v="21"/>
    <x v="2452"/>
    <x v="0"/>
    <x v="1"/>
    <s v="GBP"/>
    <n v="1438543889"/>
    <n v="1436383889"/>
    <x v="0"/>
    <x v="33"/>
    <x v="0"/>
    <s v="theater/musical"/>
    <x v="6"/>
    <x v="2601"/>
    <x v="1"/>
    <x v="40"/>
  </r>
  <r>
    <n v="3763"/>
    <s v="[title of show] â€” The Chicago Storefront Premiere"/>
    <x v="3761"/>
    <x v="10"/>
    <x v="97"/>
    <x v="0"/>
    <x v="0"/>
    <s v="USD"/>
    <n v="1427907626"/>
    <n v="1425319226"/>
    <x v="0"/>
    <x v="99"/>
    <x v="0"/>
    <s v="theater/musical"/>
    <x v="8"/>
    <x v="2602"/>
    <x v="1"/>
    <x v="40"/>
  </r>
  <r>
    <n v="3764"/>
    <s v="Agape Performing Arts Company, a Ministry of OLG"/>
    <x v="3762"/>
    <x v="15"/>
    <x v="646"/>
    <x v="0"/>
    <x v="0"/>
    <s v="USD"/>
    <n v="1464482160"/>
    <n v="1462824832"/>
    <x v="0"/>
    <x v="74"/>
    <x v="0"/>
    <s v="theater/musical"/>
    <x v="8"/>
    <x v="2480"/>
    <x v="1"/>
    <x v="40"/>
  </r>
  <r>
    <n v="3765"/>
    <s v="Before and After"/>
    <x v="3763"/>
    <x v="39"/>
    <x v="2453"/>
    <x v="0"/>
    <x v="0"/>
    <s v="USD"/>
    <n v="1406745482"/>
    <n v="1404153482"/>
    <x v="0"/>
    <x v="329"/>
    <x v="0"/>
    <s v="theater/musical"/>
    <x v="40"/>
    <x v="2603"/>
    <x v="1"/>
    <x v="40"/>
  </r>
  <r>
    <n v="3766"/>
    <s v="Held Momentarily The Musical Takes FringeNYC"/>
    <x v="3764"/>
    <x v="3"/>
    <x v="2454"/>
    <x v="0"/>
    <x v="0"/>
    <s v="USD"/>
    <n v="1404360045"/>
    <n v="1401336045"/>
    <x v="0"/>
    <x v="93"/>
    <x v="0"/>
    <s v="theater/musical"/>
    <x v="33"/>
    <x v="2604"/>
    <x v="1"/>
    <x v="40"/>
  </r>
  <r>
    <n v="3767"/>
    <s v="Accidental Artists Lab"/>
    <x v="3765"/>
    <x v="13"/>
    <x v="2455"/>
    <x v="0"/>
    <x v="0"/>
    <s v="USD"/>
    <n v="1425185940"/>
    <n v="1423960097"/>
    <x v="0"/>
    <x v="66"/>
    <x v="0"/>
    <s v="theater/musical"/>
    <x v="16"/>
    <x v="645"/>
    <x v="1"/>
    <x v="40"/>
  </r>
  <r>
    <n v="3768"/>
    <s v="Unexpected Stage's Dani Girl, A New Musical"/>
    <x v="3766"/>
    <x v="23"/>
    <x v="2456"/>
    <x v="0"/>
    <x v="0"/>
    <s v="USD"/>
    <n v="1402594090"/>
    <n v="1400002090"/>
    <x v="0"/>
    <x v="6"/>
    <x v="0"/>
    <s v="theater/musical"/>
    <x v="29"/>
    <x v="2605"/>
    <x v="1"/>
    <x v="40"/>
  </r>
  <r>
    <n v="3769"/>
    <s v="The Last Five Years Distinction Project"/>
    <x v="3767"/>
    <x v="184"/>
    <x v="1742"/>
    <x v="0"/>
    <x v="0"/>
    <s v="USD"/>
    <n v="1460730079"/>
    <n v="1458138079"/>
    <x v="0"/>
    <x v="41"/>
    <x v="0"/>
    <s v="theater/musical"/>
    <x v="8"/>
    <x v="2606"/>
    <x v="1"/>
    <x v="40"/>
  </r>
  <r>
    <n v="3770"/>
    <s v="The White Feather: a new musical"/>
    <x v="3768"/>
    <x v="13"/>
    <x v="41"/>
    <x v="0"/>
    <x v="1"/>
    <s v="GBP"/>
    <n v="1434234010"/>
    <n v="1431642010"/>
    <x v="0"/>
    <x v="9"/>
    <x v="0"/>
    <s v="theater/musical"/>
    <x v="8"/>
    <x v="101"/>
    <x v="1"/>
    <x v="40"/>
  </r>
  <r>
    <n v="3771"/>
    <s v="COME OUT SWINGIN'!"/>
    <x v="3769"/>
    <x v="28"/>
    <x v="2457"/>
    <x v="0"/>
    <x v="0"/>
    <s v="USD"/>
    <n v="1463529600"/>
    <n v="1462307652"/>
    <x v="0"/>
    <x v="44"/>
    <x v="0"/>
    <s v="theater/musical"/>
    <x v="91"/>
    <x v="2607"/>
    <x v="1"/>
    <x v="40"/>
  </r>
  <r>
    <n v="3772"/>
    <s v="Make &quot;Tonya and Nancy&quot; a Rock Opera!"/>
    <x v="3770"/>
    <x v="10"/>
    <x v="2458"/>
    <x v="0"/>
    <x v="0"/>
    <s v="USD"/>
    <n v="1480399200"/>
    <n v="1478616506"/>
    <x v="0"/>
    <x v="51"/>
    <x v="0"/>
    <s v="theater/musical"/>
    <x v="5"/>
    <x v="2608"/>
    <x v="1"/>
    <x v="40"/>
  </r>
  <r>
    <n v="3773"/>
    <s v="Dundee: A Hip-Hopera"/>
    <x v="3771"/>
    <x v="10"/>
    <x v="106"/>
    <x v="0"/>
    <x v="0"/>
    <s v="USD"/>
    <n v="1479175680"/>
    <n v="1476317247"/>
    <x v="0"/>
    <x v="7"/>
    <x v="0"/>
    <s v="theater/musical"/>
    <x v="29"/>
    <x v="2609"/>
    <x v="1"/>
    <x v="40"/>
  </r>
  <r>
    <n v="3774"/>
    <s v="Mabel Moon Goes to Earth!"/>
    <x v="3772"/>
    <x v="30"/>
    <x v="911"/>
    <x v="0"/>
    <x v="5"/>
    <s v="CAD"/>
    <n v="1428606055"/>
    <n v="1427223655"/>
    <x v="0"/>
    <x v="20"/>
    <x v="0"/>
    <s v="theater/musical"/>
    <x v="8"/>
    <x v="101"/>
    <x v="1"/>
    <x v="40"/>
  </r>
  <r>
    <n v="3775"/>
    <s v="TRAVIS KENT : MY FIRST TIME live and unprotected at 54 BELOW"/>
    <x v="3773"/>
    <x v="13"/>
    <x v="557"/>
    <x v="0"/>
    <x v="0"/>
    <s v="USD"/>
    <n v="1428552000"/>
    <n v="1426199843"/>
    <x v="0"/>
    <x v="25"/>
    <x v="0"/>
    <s v="theater/musical"/>
    <x v="8"/>
    <x v="1451"/>
    <x v="1"/>
    <x v="40"/>
  </r>
  <r>
    <n v="3776"/>
    <s v="Peter Pan is out of pixie dust &amp; can't fly without your help"/>
    <x v="3774"/>
    <x v="6"/>
    <x v="763"/>
    <x v="0"/>
    <x v="0"/>
    <s v="USD"/>
    <n v="1406854800"/>
    <n v="1403599778"/>
    <x v="0"/>
    <x v="225"/>
    <x v="0"/>
    <s v="theater/musical"/>
    <x v="13"/>
    <x v="2610"/>
    <x v="1"/>
    <x v="40"/>
  </r>
  <r>
    <n v="3777"/>
    <s v="The Musical Adventure of Mimi and the Ghosts"/>
    <x v="3775"/>
    <x v="13"/>
    <x v="2459"/>
    <x v="0"/>
    <x v="0"/>
    <s v="USD"/>
    <n v="1411790400"/>
    <n v="1409884821"/>
    <x v="0"/>
    <x v="211"/>
    <x v="0"/>
    <s v="theater/musical"/>
    <x v="1"/>
    <x v="1129"/>
    <x v="1"/>
    <x v="40"/>
  </r>
  <r>
    <n v="3778"/>
    <s v="Give a Puppet a Hand"/>
    <x v="3776"/>
    <x v="262"/>
    <x v="570"/>
    <x v="0"/>
    <x v="0"/>
    <s v="USD"/>
    <n v="1423942780"/>
    <n v="1418758780"/>
    <x v="0"/>
    <x v="17"/>
    <x v="0"/>
    <s v="theater/musical"/>
    <x v="2"/>
    <x v="2611"/>
    <x v="1"/>
    <x v="40"/>
  </r>
  <r>
    <n v="3779"/>
    <s v="&quot;The Last Adam&quot; A New Musical, NYC reading"/>
    <x v="3777"/>
    <x v="36"/>
    <x v="2460"/>
    <x v="0"/>
    <x v="0"/>
    <s v="USD"/>
    <n v="1459010340"/>
    <n v="1456421940"/>
    <x v="0"/>
    <x v="248"/>
    <x v="0"/>
    <s v="theater/musical"/>
    <x v="3"/>
    <x v="938"/>
    <x v="1"/>
    <x v="40"/>
  </r>
  <r>
    <n v="3780"/>
    <s v="Melissa Youth OnSTAGE Season 5. Act Like you Mean it!"/>
    <x v="3778"/>
    <x v="30"/>
    <x v="142"/>
    <x v="0"/>
    <x v="0"/>
    <s v="USD"/>
    <n v="1436817960"/>
    <n v="1433999785"/>
    <x v="0"/>
    <x v="209"/>
    <x v="0"/>
    <s v="theater/musical"/>
    <x v="28"/>
    <x v="101"/>
    <x v="1"/>
    <x v="40"/>
  </r>
  <r>
    <n v="3781"/>
    <s v="I GOT FIRED - Keith and Jenny are back!"/>
    <x v="3779"/>
    <x v="37"/>
    <x v="2461"/>
    <x v="0"/>
    <x v="0"/>
    <s v="USD"/>
    <n v="1410210685"/>
    <n v="1408050685"/>
    <x v="0"/>
    <x v="47"/>
    <x v="0"/>
    <s v="theater/musical"/>
    <x v="5"/>
    <x v="2612"/>
    <x v="1"/>
    <x v="40"/>
  </r>
  <r>
    <n v="3782"/>
    <s v="No Horizon - The forgotten story, told in a unique musical."/>
    <x v="3780"/>
    <x v="13"/>
    <x v="1256"/>
    <x v="0"/>
    <x v="1"/>
    <s v="GBP"/>
    <n v="1469401200"/>
    <n v="1466887297"/>
    <x v="0"/>
    <x v="74"/>
    <x v="0"/>
    <s v="theater/musical"/>
    <x v="21"/>
    <x v="2613"/>
    <x v="1"/>
    <x v="40"/>
  </r>
  <r>
    <n v="3783"/>
    <s v="Help DORO &amp; DIEGA find their way to the Orlando FRINGE 2016"/>
    <x v="3781"/>
    <x v="38"/>
    <x v="2462"/>
    <x v="0"/>
    <x v="0"/>
    <s v="USD"/>
    <n v="1458057600"/>
    <n v="1455938520"/>
    <x v="0"/>
    <x v="54"/>
    <x v="0"/>
    <s v="theater/musical"/>
    <x v="32"/>
    <x v="2614"/>
    <x v="1"/>
    <x v="40"/>
  </r>
  <r>
    <n v="3784"/>
    <s v="Whitehall Theatre Presents: Little Shop of Horrors"/>
    <x v="3782"/>
    <x v="28"/>
    <x v="1900"/>
    <x v="0"/>
    <x v="5"/>
    <s v="CAD"/>
    <n v="1468193532"/>
    <n v="1465601532"/>
    <x v="0"/>
    <x v="73"/>
    <x v="0"/>
    <s v="theater/musical"/>
    <x v="41"/>
    <x v="2615"/>
    <x v="1"/>
    <x v="40"/>
  </r>
  <r>
    <n v="3785"/>
    <s v="Send &quot;Pawn&quot; to Edinburgh!"/>
    <x v="3783"/>
    <x v="13"/>
    <x v="10"/>
    <x v="0"/>
    <x v="1"/>
    <s v="GBP"/>
    <n v="1470132180"/>
    <n v="1467040769"/>
    <x v="0"/>
    <x v="209"/>
    <x v="0"/>
    <s v="theater/musical"/>
    <x v="298"/>
    <x v="965"/>
    <x v="1"/>
    <x v="40"/>
  </r>
  <r>
    <n v="3786"/>
    <s v="Puberty the Musical: Original Cast Recording"/>
    <x v="3784"/>
    <x v="12"/>
    <x v="2463"/>
    <x v="0"/>
    <x v="0"/>
    <s v="USD"/>
    <n v="1464310475"/>
    <n v="1461718475"/>
    <x v="0"/>
    <x v="26"/>
    <x v="0"/>
    <s v="theater/musical"/>
    <x v="38"/>
    <x v="2616"/>
    <x v="1"/>
    <x v="40"/>
  </r>
  <r>
    <n v="3787"/>
    <s v="Happiest Show On Earth Production Sponsor"/>
    <x v="3785"/>
    <x v="18"/>
    <x v="574"/>
    <x v="0"/>
    <x v="0"/>
    <s v="USD"/>
    <n v="1436587140"/>
    <n v="1434113406"/>
    <x v="0"/>
    <x v="73"/>
    <x v="0"/>
    <s v="theater/musical"/>
    <x v="8"/>
    <x v="2617"/>
    <x v="1"/>
    <x v="40"/>
  </r>
  <r>
    <n v="3788"/>
    <s v="WHAT'S A NICE JEWISH GIRL DOING IN A PLACE LIKE THIS?"/>
    <x v="3786"/>
    <x v="96"/>
    <x v="83"/>
    <x v="2"/>
    <x v="0"/>
    <s v="USD"/>
    <n v="1450887480"/>
    <n v="1448469719"/>
    <x v="0"/>
    <x v="29"/>
    <x v="1"/>
    <s v="theater/musical"/>
    <x v="60"/>
    <x v="130"/>
    <x v="1"/>
    <x v="40"/>
  </r>
  <r>
    <n v="3789"/>
    <s v="Austen a New Musical Play"/>
    <x v="3787"/>
    <x v="424"/>
    <x v="851"/>
    <x v="2"/>
    <x v="1"/>
    <s v="GBP"/>
    <n v="1434395418"/>
    <n v="1431630618"/>
    <x v="0"/>
    <x v="80"/>
    <x v="1"/>
    <s v="theater/musical"/>
    <x v="56"/>
    <x v="2005"/>
    <x v="1"/>
    <x v="40"/>
  </r>
  <r>
    <n v="3790"/>
    <s v="Funding a Performing Arts Theatre for Children and Adults"/>
    <x v="3788"/>
    <x v="36"/>
    <x v="117"/>
    <x v="2"/>
    <x v="0"/>
    <s v="USD"/>
    <n v="1479834023"/>
    <n v="1477238423"/>
    <x v="0"/>
    <x v="78"/>
    <x v="1"/>
    <s v="theater/musical"/>
    <x v="50"/>
    <x v="121"/>
    <x v="1"/>
    <x v="40"/>
  </r>
  <r>
    <n v="3791"/>
    <s v="Spin! at The Cumming Playhouse"/>
    <x v="3789"/>
    <x v="15"/>
    <x v="117"/>
    <x v="2"/>
    <x v="0"/>
    <s v="USD"/>
    <n v="1404664592"/>
    <n v="1399480592"/>
    <x v="0"/>
    <x v="78"/>
    <x v="1"/>
    <s v="theater/musical"/>
    <x v="50"/>
    <x v="121"/>
    <x v="1"/>
    <x v="40"/>
  </r>
  <r>
    <n v="3792"/>
    <s v="BorikÃ©n: The Show"/>
    <x v="3790"/>
    <x v="78"/>
    <x v="428"/>
    <x v="2"/>
    <x v="0"/>
    <s v="USD"/>
    <n v="1436957022"/>
    <n v="1434365022"/>
    <x v="0"/>
    <x v="84"/>
    <x v="1"/>
    <s v="theater/musical"/>
    <x v="50"/>
    <x v="827"/>
    <x v="1"/>
    <x v="40"/>
  </r>
  <r>
    <n v="3793"/>
    <s v="Carolyn German Songbook &quot;Go From Here&quot; Sheet Music &amp; Concert"/>
    <x v="3791"/>
    <x v="39"/>
    <x v="2411"/>
    <x v="2"/>
    <x v="0"/>
    <s v="USD"/>
    <n v="1418769129"/>
    <n v="1416954729"/>
    <x v="0"/>
    <x v="54"/>
    <x v="1"/>
    <s v="theater/musical"/>
    <x v="64"/>
    <x v="2618"/>
    <x v="1"/>
    <x v="40"/>
  </r>
  <r>
    <n v="3794"/>
    <s v="Jack and the Beanstalk, The Family Pantomime December 2015"/>
    <x v="3792"/>
    <x v="10"/>
    <x v="155"/>
    <x v="2"/>
    <x v="1"/>
    <s v="GBP"/>
    <n v="1433685354"/>
    <n v="1431093354"/>
    <x v="0"/>
    <x v="29"/>
    <x v="1"/>
    <s v="theater/musical"/>
    <x v="60"/>
    <x v="73"/>
    <x v="1"/>
    <x v="40"/>
  </r>
  <r>
    <n v="3795"/>
    <s v="Duodeca"/>
    <x v="3793"/>
    <x v="20"/>
    <x v="115"/>
    <x v="2"/>
    <x v="1"/>
    <s v="GBP"/>
    <n v="1440801000"/>
    <n v="1437042490"/>
    <x v="0"/>
    <x v="84"/>
    <x v="1"/>
    <s v="theater/musical"/>
    <x v="53"/>
    <x v="144"/>
    <x v="1"/>
    <x v="40"/>
  </r>
  <r>
    <n v="3796"/>
    <s v="A Staged Reading of &quot;CALL ME TANIA&quot;"/>
    <x v="3794"/>
    <x v="290"/>
    <x v="116"/>
    <x v="2"/>
    <x v="0"/>
    <s v="USD"/>
    <n v="1484354556"/>
    <n v="1479170556"/>
    <x v="0"/>
    <x v="29"/>
    <x v="1"/>
    <s v="theater/musical"/>
    <x v="50"/>
    <x v="120"/>
    <x v="1"/>
    <x v="40"/>
  </r>
  <r>
    <n v="3797"/>
    <s v="FACING EAST: New LGBT Musical Eyes London Concert"/>
    <x v="3795"/>
    <x v="12"/>
    <x v="2464"/>
    <x v="2"/>
    <x v="0"/>
    <s v="USD"/>
    <n v="1429564165"/>
    <n v="1426972165"/>
    <x v="0"/>
    <x v="77"/>
    <x v="1"/>
    <s v="theater/musical"/>
    <x v="369"/>
    <x v="2619"/>
    <x v="1"/>
    <x v="40"/>
  </r>
  <r>
    <n v="3798"/>
    <s v="&quot;Final Day,&quot; A Dramatic Musical Play (Broadway,Theater, NYC)"/>
    <x v="3796"/>
    <x v="54"/>
    <x v="581"/>
    <x v="2"/>
    <x v="0"/>
    <s v="USD"/>
    <n v="1407691248"/>
    <n v="1405099248"/>
    <x v="0"/>
    <x v="81"/>
    <x v="1"/>
    <s v="theater/musical"/>
    <x v="60"/>
    <x v="1491"/>
    <x v="1"/>
    <x v="40"/>
  </r>
  <r>
    <n v="3799"/>
    <s v="A Story Once Told"/>
    <x v="3797"/>
    <x v="3"/>
    <x v="2465"/>
    <x v="2"/>
    <x v="0"/>
    <s v="USD"/>
    <n v="1457734843"/>
    <n v="1455142843"/>
    <x v="0"/>
    <x v="80"/>
    <x v="1"/>
    <s v="theater/musical"/>
    <x v="65"/>
    <x v="965"/>
    <x v="1"/>
    <x v="40"/>
  </r>
  <r>
    <n v="3800"/>
    <s v="Be The Change ~ The Children's Campaign"/>
    <x v="3798"/>
    <x v="29"/>
    <x v="695"/>
    <x v="2"/>
    <x v="0"/>
    <s v="USD"/>
    <n v="1420952340"/>
    <n v="1418146883"/>
    <x v="0"/>
    <x v="38"/>
    <x v="1"/>
    <s v="theater/musical"/>
    <x v="65"/>
    <x v="2620"/>
    <x v="1"/>
    <x v="40"/>
  </r>
  <r>
    <n v="3801"/>
    <s v="The Imaginary A Musical"/>
    <x v="3799"/>
    <x v="10"/>
    <x v="446"/>
    <x v="2"/>
    <x v="0"/>
    <s v="USD"/>
    <n v="1420215216"/>
    <n v="1417536816"/>
    <x v="0"/>
    <x v="82"/>
    <x v="1"/>
    <s v="theater/musical"/>
    <x v="114"/>
    <x v="2621"/>
    <x v="1"/>
    <x v="40"/>
  </r>
  <r>
    <n v="3802"/>
    <s v="The Lost Play of William Shakespeare"/>
    <x v="3800"/>
    <x v="9"/>
    <x v="117"/>
    <x v="2"/>
    <x v="0"/>
    <s v="USD"/>
    <n v="1445482906"/>
    <n v="1442890906"/>
    <x v="0"/>
    <x v="78"/>
    <x v="1"/>
    <s v="theater/musical"/>
    <x v="50"/>
    <x v="121"/>
    <x v="1"/>
    <x v="40"/>
  </r>
  <r>
    <n v="3803"/>
    <s v="Benjamin Button the Musical Concept Album"/>
    <x v="3801"/>
    <x v="14"/>
    <x v="2466"/>
    <x v="2"/>
    <x v="0"/>
    <s v="USD"/>
    <n v="1457133568"/>
    <n v="1454541568"/>
    <x v="0"/>
    <x v="244"/>
    <x v="1"/>
    <s v="theater/musical"/>
    <x v="68"/>
    <x v="2382"/>
    <x v="1"/>
    <x v="40"/>
  </r>
  <r>
    <n v="3804"/>
    <s v="Spring Awakening: The Hit Coming-of-Age Rock Musical"/>
    <x v="3802"/>
    <x v="6"/>
    <x v="117"/>
    <x v="2"/>
    <x v="0"/>
    <s v="USD"/>
    <n v="1469948400"/>
    <n v="1465172024"/>
    <x v="0"/>
    <x v="78"/>
    <x v="1"/>
    <s v="theater/musical"/>
    <x v="50"/>
    <x v="121"/>
    <x v="1"/>
    <x v="40"/>
  </r>
  <r>
    <n v="3805"/>
    <s v="&quot;Sounds By The River&quot; ( Original Musical)"/>
    <x v="3803"/>
    <x v="60"/>
    <x v="158"/>
    <x v="2"/>
    <x v="0"/>
    <s v="USD"/>
    <n v="1411852640"/>
    <n v="1406668640"/>
    <x v="0"/>
    <x v="84"/>
    <x v="1"/>
    <s v="theater/musical"/>
    <x v="50"/>
    <x v="1720"/>
    <x v="1"/>
    <x v="40"/>
  </r>
  <r>
    <n v="3806"/>
    <s v="The Rhythm of Revolution - Charity Musical Production"/>
    <x v="3804"/>
    <x v="51"/>
    <x v="139"/>
    <x v="2"/>
    <x v="2"/>
    <s v="AUD"/>
    <n v="1404022381"/>
    <n v="1402294381"/>
    <x v="0"/>
    <x v="29"/>
    <x v="1"/>
    <s v="theater/musical"/>
    <x v="50"/>
    <x v="144"/>
    <x v="1"/>
    <x v="40"/>
  </r>
  <r>
    <n v="3807"/>
    <s v="&quot;In the Heights&quot; at The University of Michigan"/>
    <x v="3805"/>
    <x v="15"/>
    <x v="2467"/>
    <x v="2"/>
    <x v="0"/>
    <s v="USD"/>
    <n v="1428097739"/>
    <n v="1427492939"/>
    <x v="0"/>
    <x v="82"/>
    <x v="1"/>
    <s v="theater/musical"/>
    <x v="75"/>
    <x v="2622"/>
    <x v="1"/>
    <x v="40"/>
  </r>
  <r>
    <n v="3808"/>
    <s v="Time at the Bar! The road to Edinburgh"/>
    <x v="3806"/>
    <x v="28"/>
    <x v="325"/>
    <x v="0"/>
    <x v="1"/>
    <s v="GBP"/>
    <n v="1429955619"/>
    <n v="1424775219"/>
    <x v="0"/>
    <x v="54"/>
    <x v="0"/>
    <s v="theater/plays"/>
    <x v="8"/>
    <x v="683"/>
    <x v="1"/>
    <x v="6"/>
  </r>
  <r>
    <n v="3809"/>
    <s v="15% of The Seagull Flies to Edinburgh"/>
    <x v="3807"/>
    <x v="13"/>
    <x v="874"/>
    <x v="0"/>
    <x v="1"/>
    <s v="GBP"/>
    <n v="1406761200"/>
    <n v="1402403907"/>
    <x v="0"/>
    <x v="44"/>
    <x v="0"/>
    <s v="theater/plays"/>
    <x v="7"/>
    <x v="1316"/>
    <x v="1"/>
    <x v="6"/>
  </r>
  <r>
    <n v="3810"/>
    <s v="Romeo &amp; Juliet"/>
    <x v="3808"/>
    <x v="15"/>
    <x v="2468"/>
    <x v="0"/>
    <x v="0"/>
    <s v="USD"/>
    <n v="1426965758"/>
    <n v="1424377358"/>
    <x v="0"/>
    <x v="55"/>
    <x v="0"/>
    <s v="theater/plays"/>
    <x v="108"/>
    <x v="2623"/>
    <x v="1"/>
    <x v="6"/>
  </r>
  <r>
    <n v="3811"/>
    <s v="The Merchant of Venice"/>
    <x v="3809"/>
    <x v="49"/>
    <x v="2469"/>
    <x v="0"/>
    <x v="1"/>
    <s v="GBP"/>
    <n v="1464692400"/>
    <n v="1461769373"/>
    <x v="0"/>
    <x v="10"/>
    <x v="0"/>
    <s v="theater/plays"/>
    <x v="370"/>
    <x v="794"/>
    <x v="1"/>
    <x v="6"/>
  </r>
  <r>
    <n v="3812"/>
    <s v="Save &quot;The Stage Door&quot;"/>
    <x v="3810"/>
    <x v="13"/>
    <x v="1539"/>
    <x v="0"/>
    <x v="5"/>
    <s v="CAD"/>
    <n v="1433131140"/>
    <n v="1429120908"/>
    <x v="0"/>
    <x v="202"/>
    <x v="0"/>
    <s v="theater/plays"/>
    <x v="5"/>
    <x v="2624"/>
    <x v="1"/>
    <x v="6"/>
  </r>
  <r>
    <n v="3813"/>
    <s v="SUCKIN INJUN"/>
    <x v="3811"/>
    <x v="190"/>
    <x v="2470"/>
    <x v="0"/>
    <x v="0"/>
    <s v="USD"/>
    <n v="1465940580"/>
    <n v="1462603021"/>
    <x v="0"/>
    <x v="74"/>
    <x v="0"/>
    <s v="theater/plays"/>
    <x v="7"/>
    <x v="2625"/>
    <x v="1"/>
    <x v="6"/>
  </r>
  <r>
    <n v="3814"/>
    <s v="Eyes Shut. Door Open - A New Play by Cassie M. Seinuk"/>
    <x v="3812"/>
    <x v="15"/>
    <x v="2083"/>
    <x v="0"/>
    <x v="0"/>
    <s v="USD"/>
    <n v="1427860740"/>
    <n v="1424727712"/>
    <x v="0"/>
    <x v="69"/>
    <x v="0"/>
    <s v="theater/plays"/>
    <x v="49"/>
    <x v="2626"/>
    <x v="1"/>
    <x v="6"/>
  </r>
  <r>
    <n v="3815"/>
    <s v="The Canterbury Shakespeare Festival - first season"/>
    <x v="3813"/>
    <x v="28"/>
    <x v="2471"/>
    <x v="0"/>
    <x v="1"/>
    <s v="GBP"/>
    <n v="1440111600"/>
    <n v="1437545657"/>
    <x v="0"/>
    <x v="9"/>
    <x v="0"/>
    <s v="theater/plays"/>
    <x v="8"/>
    <x v="73"/>
    <x v="1"/>
    <x v="6"/>
  </r>
  <r>
    <n v="3816"/>
    <s v="AFTER LIFE: Minnesota Fringe Festival 2014"/>
    <x v="3814"/>
    <x v="15"/>
    <x v="2472"/>
    <x v="0"/>
    <x v="0"/>
    <s v="USD"/>
    <n v="1405614823"/>
    <n v="1403022823"/>
    <x v="0"/>
    <x v="77"/>
    <x v="0"/>
    <s v="theater/plays"/>
    <x v="17"/>
    <x v="2627"/>
    <x v="1"/>
    <x v="6"/>
  </r>
  <r>
    <n v="3817"/>
    <s v="TWIST: adapted from the novel Oliver Twist"/>
    <x v="3815"/>
    <x v="13"/>
    <x v="2473"/>
    <x v="0"/>
    <x v="0"/>
    <s v="USD"/>
    <n v="1445659140"/>
    <n v="1444236216"/>
    <x v="0"/>
    <x v="9"/>
    <x v="0"/>
    <s v="theater/plays"/>
    <x v="13"/>
    <x v="2628"/>
    <x v="1"/>
    <x v="6"/>
  </r>
  <r>
    <n v="3818"/>
    <s v="The AOA Presents: The Maiden of Orleans"/>
    <x v="3816"/>
    <x v="49"/>
    <x v="365"/>
    <x v="0"/>
    <x v="0"/>
    <s v="USD"/>
    <n v="1426187582"/>
    <n v="1423599182"/>
    <x v="0"/>
    <x v="73"/>
    <x v="0"/>
    <s v="theater/plays"/>
    <x v="371"/>
    <x v="2629"/>
    <x v="1"/>
    <x v="6"/>
  </r>
  <r>
    <n v="3819"/>
    <s v="A Kansas City Fringe Festival premiere: &quot;The Art is a Lie&quot;"/>
    <x v="3705"/>
    <x v="28"/>
    <x v="2474"/>
    <x v="0"/>
    <x v="0"/>
    <s v="USD"/>
    <n v="1437166920"/>
    <n v="1435554104"/>
    <x v="0"/>
    <x v="55"/>
    <x v="0"/>
    <s v="theater/plays"/>
    <x v="6"/>
    <x v="2630"/>
    <x v="1"/>
    <x v="6"/>
  </r>
  <r>
    <n v="3820"/>
    <s v="TUSENTACK THEATRE"/>
    <x v="3817"/>
    <x v="43"/>
    <x v="357"/>
    <x v="0"/>
    <x v="1"/>
    <s v="GBP"/>
    <n v="1436110717"/>
    <n v="1433518717"/>
    <x v="0"/>
    <x v="9"/>
    <x v="0"/>
    <s v="theater/plays"/>
    <x v="1"/>
    <x v="1615"/>
    <x v="1"/>
    <x v="6"/>
  </r>
  <r>
    <n v="3821"/>
    <s v="Brooklyn Quartet, directed by reg e gaines. Spring of 2016"/>
    <x v="3818"/>
    <x v="8"/>
    <x v="2475"/>
    <x v="0"/>
    <x v="0"/>
    <s v="USD"/>
    <n v="1451881207"/>
    <n v="1449116407"/>
    <x v="0"/>
    <x v="67"/>
    <x v="0"/>
    <s v="theater/plays"/>
    <x v="2"/>
    <x v="2631"/>
    <x v="1"/>
    <x v="6"/>
  </r>
  <r>
    <n v="3822"/>
    <s v="Geschichten sollen leben"/>
    <x v="3819"/>
    <x v="10"/>
    <x v="2476"/>
    <x v="0"/>
    <x v="12"/>
    <s v="EUR"/>
    <n v="1453244340"/>
    <n v="1448136417"/>
    <x v="0"/>
    <x v="88"/>
    <x v="0"/>
    <s v="theater/plays"/>
    <x v="5"/>
    <x v="2632"/>
    <x v="1"/>
    <x v="6"/>
  </r>
  <r>
    <n v="3823"/>
    <s v="FEED"/>
    <x v="3820"/>
    <x v="30"/>
    <x v="2477"/>
    <x v="0"/>
    <x v="0"/>
    <s v="USD"/>
    <n v="1437364740"/>
    <n v="1434405044"/>
    <x v="0"/>
    <x v="14"/>
    <x v="0"/>
    <s v="theater/plays"/>
    <x v="6"/>
    <x v="1622"/>
    <x v="1"/>
    <x v="6"/>
  </r>
  <r>
    <n v="3824"/>
    <s v="Count Your Blessings - A Verbatim Performance"/>
    <x v="3821"/>
    <x v="49"/>
    <x v="795"/>
    <x v="0"/>
    <x v="1"/>
    <s v="GBP"/>
    <n v="1470058860"/>
    <n v="1469026903"/>
    <x v="0"/>
    <x v="63"/>
    <x v="0"/>
    <s v="theater/plays"/>
    <x v="29"/>
    <x v="2633"/>
    <x v="1"/>
    <x v="6"/>
  </r>
  <r>
    <n v="3825"/>
    <s v="Help keep girls in school in Burkina Faso"/>
    <x v="3822"/>
    <x v="10"/>
    <x v="2478"/>
    <x v="0"/>
    <x v="0"/>
    <s v="USD"/>
    <n v="1434505214"/>
    <n v="1432690814"/>
    <x v="0"/>
    <x v="72"/>
    <x v="0"/>
    <s v="theater/plays"/>
    <x v="2"/>
    <x v="2634"/>
    <x v="1"/>
    <x v="6"/>
  </r>
  <r>
    <n v="3826"/>
    <s v="DAY OF THE DOG by Blue Sparrow Theatre Company"/>
    <x v="3823"/>
    <x v="20"/>
    <x v="526"/>
    <x v="0"/>
    <x v="1"/>
    <s v="GBP"/>
    <n v="1430993394"/>
    <n v="1428401394"/>
    <x v="0"/>
    <x v="55"/>
    <x v="0"/>
    <s v="theater/plays"/>
    <x v="17"/>
    <x v="440"/>
    <x v="1"/>
    <x v="6"/>
  </r>
  <r>
    <n v="3827"/>
    <s v="BROKEN BISCUITS EDINBURGH"/>
    <x v="3824"/>
    <x v="9"/>
    <x v="2479"/>
    <x v="0"/>
    <x v="1"/>
    <s v="GBP"/>
    <n v="1427414400"/>
    <n v="1422656201"/>
    <x v="0"/>
    <x v="71"/>
    <x v="0"/>
    <s v="theater/plays"/>
    <x v="42"/>
    <x v="2635"/>
    <x v="1"/>
    <x v="6"/>
  </r>
  <r>
    <n v="3828"/>
    <s v="A Few Brave Men: The Chosen Few"/>
    <x v="3825"/>
    <x v="10"/>
    <x v="97"/>
    <x v="0"/>
    <x v="0"/>
    <s v="USD"/>
    <n v="1420033187"/>
    <n v="1414845587"/>
    <x v="0"/>
    <x v="33"/>
    <x v="0"/>
    <s v="theater/plays"/>
    <x v="8"/>
    <x v="2636"/>
    <x v="1"/>
    <x v="6"/>
  </r>
  <r>
    <n v="3829"/>
    <s v="Returning Home."/>
    <x v="3826"/>
    <x v="2"/>
    <x v="2480"/>
    <x v="0"/>
    <x v="0"/>
    <s v="USD"/>
    <n v="1472676371"/>
    <n v="1470948371"/>
    <x v="0"/>
    <x v="22"/>
    <x v="0"/>
    <s v="theater/plays"/>
    <x v="8"/>
    <x v="2637"/>
    <x v="1"/>
    <x v="6"/>
  </r>
  <r>
    <n v="3830"/>
    <s v="Run Away"/>
    <x v="3827"/>
    <x v="213"/>
    <x v="1175"/>
    <x v="0"/>
    <x v="0"/>
    <s v="USD"/>
    <n v="1464371211"/>
    <n v="1463161611"/>
    <x v="0"/>
    <x v="83"/>
    <x v="0"/>
    <s v="theater/plays"/>
    <x v="372"/>
    <x v="753"/>
    <x v="1"/>
    <x v="6"/>
  </r>
  <r>
    <n v="3831"/>
    <s v="Adopt a School for Shared Shakes Artists in the Schools"/>
    <x v="3828"/>
    <x v="2"/>
    <x v="2481"/>
    <x v="0"/>
    <x v="0"/>
    <s v="USD"/>
    <n v="1415222545"/>
    <n v="1413404545"/>
    <x v="0"/>
    <x v="82"/>
    <x v="0"/>
    <s v="theater/plays"/>
    <x v="6"/>
    <x v="2638"/>
    <x v="1"/>
    <x v="6"/>
  </r>
  <r>
    <n v="3832"/>
    <s v="SBYET 2016 Hairspray at the Lobero Theatre!"/>
    <x v="3829"/>
    <x v="38"/>
    <x v="2482"/>
    <x v="0"/>
    <x v="0"/>
    <s v="USD"/>
    <n v="1455936335"/>
    <n v="1452048335"/>
    <x v="0"/>
    <x v="82"/>
    <x v="0"/>
    <s v="theater/plays"/>
    <x v="2"/>
    <x v="2639"/>
    <x v="1"/>
    <x v="6"/>
  </r>
  <r>
    <n v="3833"/>
    <s v="Shakespeare is Boffo! Teachers' Edition"/>
    <x v="3830"/>
    <x v="38"/>
    <x v="2483"/>
    <x v="0"/>
    <x v="5"/>
    <s v="CAD"/>
    <n v="1417460940"/>
    <n v="1416516972"/>
    <x v="0"/>
    <x v="9"/>
    <x v="0"/>
    <s v="theater/plays"/>
    <x v="16"/>
    <x v="277"/>
    <x v="1"/>
    <x v="6"/>
  </r>
  <r>
    <n v="3834"/>
    <s v="Better to Have Loved...?"/>
    <x v="3831"/>
    <x v="9"/>
    <x v="2484"/>
    <x v="0"/>
    <x v="1"/>
    <s v="GBP"/>
    <n v="1434624067"/>
    <n v="1432032067"/>
    <x v="0"/>
    <x v="7"/>
    <x v="0"/>
    <s v="theater/plays"/>
    <x v="15"/>
    <x v="2640"/>
    <x v="1"/>
    <x v="6"/>
  </r>
  <r>
    <n v="3835"/>
    <s v="Support new theatre piece IT DOESN'T MATTER"/>
    <x v="3832"/>
    <x v="48"/>
    <x v="1002"/>
    <x v="0"/>
    <x v="1"/>
    <s v="GBP"/>
    <n v="1461278208"/>
    <n v="1459463808"/>
    <x v="0"/>
    <x v="22"/>
    <x v="0"/>
    <s v="theater/plays"/>
    <x v="12"/>
    <x v="375"/>
    <x v="1"/>
    <x v="6"/>
  </r>
  <r>
    <n v="3836"/>
    <s v="Home (The Place Where My Stuff Resides)"/>
    <x v="3833"/>
    <x v="134"/>
    <x v="72"/>
    <x v="0"/>
    <x v="0"/>
    <s v="USD"/>
    <n v="1470197340"/>
    <n v="1467497652"/>
    <x v="0"/>
    <x v="25"/>
    <x v="0"/>
    <s v="theater/plays"/>
    <x v="40"/>
    <x v="2641"/>
    <x v="1"/>
    <x v="6"/>
  </r>
  <r>
    <n v="3837"/>
    <s v="Farcical Elements Presents Boeing-Boeing"/>
    <x v="3834"/>
    <x v="13"/>
    <x v="2485"/>
    <x v="0"/>
    <x v="1"/>
    <s v="GBP"/>
    <n v="1435947758"/>
    <n v="1432837358"/>
    <x v="0"/>
    <x v="57"/>
    <x v="0"/>
    <s v="theater/plays"/>
    <x v="21"/>
    <x v="2642"/>
    <x v="1"/>
    <x v="6"/>
  </r>
  <r>
    <n v="3838"/>
    <s v="BlodsbrÃ¶llop pÃ¥ Fredriksdal / Blood Wedding at Fredriksdal"/>
    <x v="3835"/>
    <x v="57"/>
    <x v="2486"/>
    <x v="0"/>
    <x v="11"/>
    <s v="SEK"/>
    <n v="1432314209"/>
    <n v="1429722209"/>
    <x v="0"/>
    <x v="61"/>
    <x v="0"/>
    <s v="theater/plays"/>
    <x v="7"/>
    <x v="2643"/>
    <x v="1"/>
    <x v="6"/>
  </r>
  <r>
    <n v="3839"/>
    <s v="El Campanario: A place to &quot;rest&quot; in times of war..."/>
    <x v="3836"/>
    <x v="13"/>
    <x v="874"/>
    <x v="0"/>
    <x v="0"/>
    <s v="USD"/>
    <n v="1438226724"/>
    <n v="1433042724"/>
    <x v="0"/>
    <x v="58"/>
    <x v="0"/>
    <s v="theater/plays"/>
    <x v="7"/>
    <x v="2644"/>
    <x v="1"/>
    <x v="6"/>
  </r>
  <r>
    <n v="3840"/>
    <s v="Tonight I'll be April"/>
    <x v="3837"/>
    <x v="332"/>
    <x v="654"/>
    <x v="0"/>
    <x v="1"/>
    <s v="GBP"/>
    <n v="1459180229"/>
    <n v="1457023829"/>
    <x v="0"/>
    <x v="83"/>
    <x v="0"/>
    <s v="theater/plays"/>
    <x v="373"/>
    <x v="94"/>
    <x v="1"/>
    <x v="6"/>
  </r>
  <r>
    <n v="3841"/>
    <s v="&quot;If They Come Back&quot;"/>
    <x v="3838"/>
    <x v="3"/>
    <x v="2487"/>
    <x v="2"/>
    <x v="0"/>
    <s v="USD"/>
    <n v="1405882287"/>
    <n v="1400698287"/>
    <x v="1"/>
    <x v="69"/>
    <x v="1"/>
    <s v="theater/plays"/>
    <x v="114"/>
    <x v="2645"/>
    <x v="1"/>
    <x v="6"/>
  </r>
  <r>
    <n v="3842"/>
    <s v="Shakespeare's The Tempest: In-The-Round"/>
    <x v="3839"/>
    <x v="10"/>
    <x v="2488"/>
    <x v="2"/>
    <x v="1"/>
    <s v="GBP"/>
    <n v="1399809052"/>
    <n v="1397217052"/>
    <x v="1"/>
    <x v="23"/>
    <x v="1"/>
    <s v="theater/plays"/>
    <x v="66"/>
    <x v="2646"/>
    <x v="1"/>
    <x v="6"/>
  </r>
  <r>
    <n v="3843"/>
    <s v="Vengeance Can Wait"/>
    <x v="3840"/>
    <x v="10"/>
    <x v="2489"/>
    <x v="2"/>
    <x v="0"/>
    <s v="USD"/>
    <n v="1401587064"/>
    <n v="1399427064"/>
    <x v="1"/>
    <x v="10"/>
    <x v="1"/>
    <s v="theater/plays"/>
    <x v="70"/>
    <x v="2647"/>
    <x v="1"/>
    <x v="6"/>
  </r>
  <r>
    <n v="3844"/>
    <s v="Get &quot;Walken in His Shoes&quot; to Capital Fringe Festival in DC!"/>
    <x v="3841"/>
    <x v="336"/>
    <x v="2490"/>
    <x v="2"/>
    <x v="0"/>
    <s v="USD"/>
    <n v="1401778740"/>
    <n v="1399474134"/>
    <x v="1"/>
    <x v="133"/>
    <x v="1"/>
    <s v="theater/plays"/>
    <x v="139"/>
    <x v="2648"/>
    <x v="1"/>
    <x v="6"/>
  </r>
  <r>
    <n v="3845"/>
    <s v="Marilyn Madness &amp; Me"/>
    <x v="3842"/>
    <x v="79"/>
    <x v="2491"/>
    <x v="2"/>
    <x v="0"/>
    <s v="USD"/>
    <n v="1443711774"/>
    <n v="1441119774"/>
    <x v="1"/>
    <x v="8"/>
    <x v="1"/>
    <s v="theater/plays"/>
    <x v="53"/>
    <x v="2649"/>
    <x v="1"/>
    <x v="6"/>
  </r>
  <r>
    <n v="3846"/>
    <s v="My Insane Shakespeare"/>
    <x v="3843"/>
    <x v="39"/>
    <x v="2492"/>
    <x v="2"/>
    <x v="0"/>
    <s v="USD"/>
    <n v="1412405940"/>
    <n v="1409721542"/>
    <x v="1"/>
    <x v="22"/>
    <x v="1"/>
    <s v="theater/plays"/>
    <x v="56"/>
    <x v="2120"/>
    <x v="1"/>
    <x v="6"/>
  </r>
  <r>
    <n v="3847"/>
    <s v="Madame X"/>
    <x v="3844"/>
    <x v="124"/>
    <x v="1230"/>
    <x v="2"/>
    <x v="0"/>
    <s v="USD"/>
    <n v="1437283391"/>
    <n v="1433395391"/>
    <x v="1"/>
    <x v="82"/>
    <x v="1"/>
    <s v="theater/plays"/>
    <x v="63"/>
    <x v="2650"/>
    <x v="1"/>
    <x v="6"/>
  </r>
  <r>
    <n v="3848"/>
    <s v="'LETTERS FROM WAR' Losing loved ones to Alzheimer's Disease"/>
    <x v="3845"/>
    <x v="93"/>
    <x v="2493"/>
    <x v="2"/>
    <x v="0"/>
    <s v="USD"/>
    <n v="1445196989"/>
    <n v="1442604989"/>
    <x v="1"/>
    <x v="68"/>
    <x v="1"/>
    <s v="theater/plays"/>
    <x v="63"/>
    <x v="2651"/>
    <x v="1"/>
    <x v="6"/>
  </r>
  <r>
    <n v="3849"/>
    <s v="Auf geht's beim Schichtl"/>
    <x v="3846"/>
    <x v="11"/>
    <x v="2494"/>
    <x v="2"/>
    <x v="12"/>
    <s v="EUR"/>
    <n v="1434047084"/>
    <n v="1431455084"/>
    <x v="1"/>
    <x v="33"/>
    <x v="1"/>
    <s v="theater/plays"/>
    <x v="113"/>
    <x v="2652"/>
    <x v="1"/>
    <x v="6"/>
  </r>
  <r>
    <n v="3850"/>
    <s v="The Vagina Monologues 2015"/>
    <x v="3847"/>
    <x v="28"/>
    <x v="2495"/>
    <x v="2"/>
    <x v="0"/>
    <s v="USD"/>
    <n v="1420081143"/>
    <n v="1417489143"/>
    <x v="1"/>
    <x v="80"/>
    <x v="1"/>
    <s v="theater/plays"/>
    <x v="65"/>
    <x v="2653"/>
    <x v="1"/>
    <x v="6"/>
  </r>
  <r>
    <n v="3851"/>
    <s v="Waving Goodbye"/>
    <x v="3848"/>
    <x v="30"/>
    <x v="1483"/>
    <x v="2"/>
    <x v="1"/>
    <s v="GBP"/>
    <n v="1437129179"/>
    <n v="1434537179"/>
    <x v="1"/>
    <x v="54"/>
    <x v="1"/>
    <s v="theater/plays"/>
    <x v="122"/>
    <x v="2654"/>
    <x v="1"/>
    <x v="6"/>
  </r>
  <r>
    <n v="3852"/>
    <s v="Rob Base Presents Unequally Yoked The Stage Play"/>
    <x v="3849"/>
    <x v="3"/>
    <x v="170"/>
    <x v="2"/>
    <x v="0"/>
    <s v="USD"/>
    <n v="1427427276"/>
    <n v="1425270876"/>
    <x v="0"/>
    <x v="84"/>
    <x v="1"/>
    <s v="theater/plays"/>
    <x v="50"/>
    <x v="119"/>
    <x v="1"/>
    <x v="6"/>
  </r>
  <r>
    <n v="3853"/>
    <s v="The Original Laughter Therapist"/>
    <x v="3850"/>
    <x v="57"/>
    <x v="375"/>
    <x v="2"/>
    <x v="0"/>
    <s v="USD"/>
    <n v="1409602178"/>
    <n v="1406578178"/>
    <x v="0"/>
    <x v="84"/>
    <x v="1"/>
    <s v="theater/plays"/>
    <x v="50"/>
    <x v="31"/>
    <x v="1"/>
    <x v="6"/>
  </r>
  <r>
    <n v="3854"/>
    <s v="The Case Of Soghomon Tehlirian"/>
    <x v="3851"/>
    <x v="34"/>
    <x v="2496"/>
    <x v="2"/>
    <x v="0"/>
    <s v="USD"/>
    <n v="1431206058"/>
    <n v="1428614058"/>
    <x v="0"/>
    <x v="9"/>
    <x v="1"/>
    <s v="theater/plays"/>
    <x v="63"/>
    <x v="2655"/>
    <x v="1"/>
    <x v="6"/>
  </r>
  <r>
    <n v="3855"/>
    <s v="The Happy Family and Devoted Dreams new theater plays NYC"/>
    <x v="3852"/>
    <x v="28"/>
    <x v="379"/>
    <x v="2"/>
    <x v="0"/>
    <s v="USD"/>
    <n v="1427408271"/>
    <n v="1424819871"/>
    <x v="0"/>
    <x v="29"/>
    <x v="1"/>
    <s v="theater/plays"/>
    <x v="56"/>
    <x v="380"/>
    <x v="1"/>
    <x v="6"/>
  </r>
  <r>
    <n v="3856"/>
    <s v="&quot;Trouble at the Gate&quot; play"/>
    <x v="3853"/>
    <x v="10"/>
    <x v="116"/>
    <x v="2"/>
    <x v="0"/>
    <s v="USD"/>
    <n v="1425833403"/>
    <n v="1423245003"/>
    <x v="0"/>
    <x v="29"/>
    <x v="1"/>
    <s v="theater/plays"/>
    <x v="50"/>
    <x v="120"/>
    <x v="1"/>
    <x v="6"/>
  </r>
  <r>
    <n v="3857"/>
    <s v="I support Molding Heartz"/>
    <x v="3854"/>
    <x v="10"/>
    <x v="92"/>
    <x v="2"/>
    <x v="0"/>
    <s v="USD"/>
    <n v="1406913120"/>
    <n v="1404927690"/>
    <x v="0"/>
    <x v="80"/>
    <x v="1"/>
    <s v="theater/plays"/>
    <x v="62"/>
    <x v="177"/>
    <x v="1"/>
    <x v="6"/>
  </r>
  <r>
    <n v="3858"/>
    <s v="Hamlet by CattyWhamPuss (with non-traditional casting)"/>
    <x v="3855"/>
    <x v="2"/>
    <x v="115"/>
    <x v="2"/>
    <x v="1"/>
    <s v="GBP"/>
    <n v="1432328400"/>
    <n v="1430734844"/>
    <x v="0"/>
    <x v="29"/>
    <x v="1"/>
    <s v="theater/plays"/>
    <x v="53"/>
    <x v="119"/>
    <x v="1"/>
    <x v="6"/>
  </r>
  <r>
    <n v="3859"/>
    <s v="What Dreams Were Made Of"/>
    <x v="3856"/>
    <x v="30"/>
    <x v="116"/>
    <x v="2"/>
    <x v="0"/>
    <s v="USD"/>
    <n v="1403730000"/>
    <n v="1401485207"/>
    <x v="0"/>
    <x v="29"/>
    <x v="1"/>
    <s v="theater/plays"/>
    <x v="50"/>
    <x v="120"/>
    <x v="1"/>
    <x v="6"/>
  </r>
  <r>
    <n v="3860"/>
    <s v="Tennessee Williams' ONE ARM @ Minnesota Fringe"/>
    <x v="3857"/>
    <x v="12"/>
    <x v="848"/>
    <x v="2"/>
    <x v="0"/>
    <s v="USD"/>
    <n v="1407858710"/>
    <n v="1405266710"/>
    <x v="0"/>
    <x v="62"/>
    <x v="1"/>
    <s v="theater/plays"/>
    <x v="82"/>
    <x v="2656"/>
    <x v="1"/>
    <x v="6"/>
  </r>
  <r>
    <n v="3861"/>
    <s v="READY OR NOT HERE I COME"/>
    <x v="3858"/>
    <x v="13"/>
    <x v="173"/>
    <x v="2"/>
    <x v="0"/>
    <s v="USD"/>
    <n v="1415828820"/>
    <n v="1412258977"/>
    <x v="0"/>
    <x v="29"/>
    <x v="1"/>
    <s v="theater/plays"/>
    <x v="62"/>
    <x v="101"/>
    <x v="1"/>
    <x v="6"/>
  </r>
  <r>
    <n v="3862"/>
    <s v="The Container Play"/>
    <x v="3859"/>
    <x v="51"/>
    <x v="116"/>
    <x v="2"/>
    <x v="0"/>
    <s v="USD"/>
    <n v="1473699540"/>
    <n v="1472451356"/>
    <x v="0"/>
    <x v="29"/>
    <x v="1"/>
    <s v="theater/plays"/>
    <x v="50"/>
    <x v="120"/>
    <x v="1"/>
    <x v="6"/>
  </r>
  <r>
    <n v="3863"/>
    <s v="Umma Yemaya"/>
    <x v="3860"/>
    <x v="12"/>
    <x v="117"/>
    <x v="2"/>
    <x v="0"/>
    <s v="USD"/>
    <n v="1446739905"/>
    <n v="1441552305"/>
    <x v="0"/>
    <x v="78"/>
    <x v="1"/>
    <s v="theater/plays"/>
    <x v="50"/>
    <x v="121"/>
    <x v="1"/>
    <x v="6"/>
  </r>
  <r>
    <n v="3864"/>
    <s v="Grammar Land Performances"/>
    <x v="3861"/>
    <x v="10"/>
    <x v="177"/>
    <x v="2"/>
    <x v="0"/>
    <s v="USD"/>
    <n v="1447799054"/>
    <n v="1445203454"/>
    <x v="0"/>
    <x v="83"/>
    <x v="1"/>
    <s v="theater/plays"/>
    <x v="60"/>
    <x v="135"/>
    <x v="1"/>
    <x v="6"/>
  </r>
  <r>
    <n v="3865"/>
    <s v="Fellatia's-Fantastic-Fun-Time-Show"/>
    <x v="3862"/>
    <x v="425"/>
    <x v="1084"/>
    <x v="2"/>
    <x v="5"/>
    <s v="CAD"/>
    <n v="1409376600"/>
    <n v="1405957098"/>
    <x v="0"/>
    <x v="25"/>
    <x v="1"/>
    <s v="theater/plays"/>
    <x v="117"/>
    <x v="2235"/>
    <x v="1"/>
    <x v="6"/>
  </r>
  <r>
    <n v="3866"/>
    <s v="a feminine ending, brought to you by the East End Theatre Co"/>
    <x v="3863"/>
    <x v="13"/>
    <x v="143"/>
    <x v="2"/>
    <x v="0"/>
    <s v="USD"/>
    <n v="1458703740"/>
    <n v="1454453021"/>
    <x v="0"/>
    <x v="84"/>
    <x v="1"/>
    <s v="theater/plays"/>
    <x v="60"/>
    <x v="148"/>
    <x v="1"/>
    <x v="6"/>
  </r>
  <r>
    <n v="3867"/>
    <s v="RUSSIAN PLAY &quot;HOW TO BE BRAVE&quot;"/>
    <x v="3864"/>
    <x v="13"/>
    <x v="2345"/>
    <x v="2"/>
    <x v="0"/>
    <s v="USD"/>
    <n v="1466278339"/>
    <n v="1463686339"/>
    <x v="0"/>
    <x v="81"/>
    <x v="1"/>
    <s v="theater/plays"/>
    <x v="55"/>
    <x v="2214"/>
    <x v="1"/>
    <x v="6"/>
  </r>
  <r>
    <n v="3868"/>
    <s v="1000 words (Canceled)"/>
    <x v="3865"/>
    <x v="10"/>
    <x v="115"/>
    <x v="1"/>
    <x v="1"/>
    <s v="GBP"/>
    <n v="1410191405"/>
    <n v="1408031405"/>
    <x v="0"/>
    <x v="29"/>
    <x v="1"/>
    <s v="theater/musical"/>
    <x v="50"/>
    <x v="119"/>
    <x v="1"/>
    <x v="40"/>
  </r>
  <r>
    <n v="3869"/>
    <s v="The Masturbation Musical (Canceled)"/>
    <x v="3866"/>
    <x v="426"/>
    <x v="2497"/>
    <x v="1"/>
    <x v="0"/>
    <s v="USD"/>
    <n v="1426302660"/>
    <n v="1423761792"/>
    <x v="0"/>
    <x v="41"/>
    <x v="1"/>
    <s v="theater/musical"/>
    <x v="56"/>
    <x v="882"/>
    <x v="1"/>
    <x v="40"/>
  </r>
  <r>
    <n v="3870"/>
    <s v="MARTIN, LOVE, SEX &amp; RHYTHM The Musical Performance"/>
    <x v="3867"/>
    <x v="3"/>
    <x v="646"/>
    <x v="1"/>
    <x v="0"/>
    <s v="USD"/>
    <n v="1404360478"/>
    <n v="1401768478"/>
    <x v="0"/>
    <x v="73"/>
    <x v="1"/>
    <s v="theater/musical"/>
    <x v="77"/>
    <x v="1795"/>
    <x v="1"/>
    <x v="40"/>
  </r>
  <r>
    <n v="3871"/>
    <s v="Pocket Monsters: A Musical Parody (Canceled)"/>
    <x v="3868"/>
    <x v="15"/>
    <x v="130"/>
    <x v="1"/>
    <x v="0"/>
    <s v="USD"/>
    <n v="1490809450"/>
    <n v="1485629050"/>
    <x v="0"/>
    <x v="83"/>
    <x v="1"/>
    <s v="theater/musical"/>
    <x v="56"/>
    <x v="140"/>
    <x v="1"/>
    <x v="40"/>
  </r>
  <r>
    <n v="3872"/>
    <s v="Shining Star Players (Canceled)"/>
    <x v="3869"/>
    <x v="36"/>
    <x v="117"/>
    <x v="1"/>
    <x v="0"/>
    <s v="USD"/>
    <n v="1439522996"/>
    <n v="1435202996"/>
    <x v="0"/>
    <x v="78"/>
    <x v="1"/>
    <s v="theater/musical"/>
    <x v="50"/>
    <x v="121"/>
    <x v="1"/>
    <x v="40"/>
  </r>
  <r>
    <n v="3873"/>
    <s v="Dream Big, Work Hard Character Development Show Tour"/>
    <x v="3870"/>
    <x v="62"/>
    <x v="117"/>
    <x v="1"/>
    <x v="0"/>
    <s v="USD"/>
    <n v="1444322535"/>
    <n v="1441730535"/>
    <x v="0"/>
    <x v="78"/>
    <x v="1"/>
    <s v="theater/musical"/>
    <x v="50"/>
    <x v="121"/>
    <x v="1"/>
    <x v="40"/>
  </r>
  <r>
    <n v="3874"/>
    <s v="HEAL event - Selfless Acts of Love - Musical Extravaganza"/>
    <x v="3871"/>
    <x v="420"/>
    <x v="117"/>
    <x v="1"/>
    <x v="4"/>
    <s v="NZD"/>
    <n v="1422061200"/>
    <n v="1420244622"/>
    <x v="0"/>
    <x v="78"/>
    <x v="1"/>
    <s v="theater/musical"/>
    <x v="50"/>
    <x v="121"/>
    <x v="1"/>
    <x v="40"/>
  </r>
  <r>
    <n v="3875"/>
    <s v="&quot;Sweeney Todd&quot; - NÃ¸rrebro Musicalteater (Canceled)"/>
    <x v="3872"/>
    <x v="11"/>
    <x v="117"/>
    <x v="1"/>
    <x v="8"/>
    <s v="DKK"/>
    <n v="1472896800"/>
    <n v="1472804365"/>
    <x v="0"/>
    <x v="78"/>
    <x v="1"/>
    <s v="theater/musical"/>
    <x v="50"/>
    <x v="121"/>
    <x v="1"/>
    <x v="40"/>
  </r>
  <r>
    <n v="3876"/>
    <s v="Drinking with Angelika - Marlowe Studio Canterbury May 2016"/>
    <x v="3873"/>
    <x v="195"/>
    <x v="2498"/>
    <x v="1"/>
    <x v="1"/>
    <s v="GBP"/>
    <n v="1454425128"/>
    <n v="1451833128"/>
    <x v="0"/>
    <x v="67"/>
    <x v="1"/>
    <s v="theater/musical"/>
    <x v="226"/>
    <x v="2355"/>
    <x v="1"/>
    <x v="40"/>
  </r>
  <r>
    <n v="3877"/>
    <s v="Does NY Heart Me? The Musical (Canceled)"/>
    <x v="3874"/>
    <x v="31"/>
    <x v="2499"/>
    <x v="1"/>
    <x v="0"/>
    <s v="USD"/>
    <n v="1481213752"/>
    <n v="1478621752"/>
    <x v="0"/>
    <x v="25"/>
    <x v="1"/>
    <s v="theater/musical"/>
    <x v="62"/>
    <x v="2657"/>
    <x v="1"/>
    <x v="40"/>
  </r>
  <r>
    <n v="3878"/>
    <s v="Boys In The Arts Scholarship Program (Canceled)"/>
    <x v="3875"/>
    <x v="102"/>
    <x v="115"/>
    <x v="1"/>
    <x v="0"/>
    <s v="USD"/>
    <n v="1435636740"/>
    <n v="1433014746"/>
    <x v="0"/>
    <x v="29"/>
    <x v="1"/>
    <s v="theater/musical"/>
    <x v="50"/>
    <x v="119"/>
    <x v="1"/>
    <x v="40"/>
  </r>
  <r>
    <n v="3879"/>
    <s v="Theatre 'Portable' Royal (Canceled)"/>
    <x v="3876"/>
    <x v="36"/>
    <x v="117"/>
    <x v="1"/>
    <x v="1"/>
    <s v="GBP"/>
    <n v="1422218396"/>
    <n v="1419626396"/>
    <x v="0"/>
    <x v="78"/>
    <x v="1"/>
    <s v="theater/musical"/>
    <x v="50"/>
    <x v="121"/>
    <x v="1"/>
    <x v="40"/>
  </r>
  <r>
    <n v="3880"/>
    <s v="Thoroughly Modern Millie (Canceled)"/>
    <x v="3877"/>
    <x v="51"/>
    <x v="1255"/>
    <x v="1"/>
    <x v="1"/>
    <s v="GBP"/>
    <n v="1406761200"/>
    <n v="1403724820"/>
    <x v="0"/>
    <x v="57"/>
    <x v="1"/>
    <s v="theater/musical"/>
    <x v="55"/>
    <x v="350"/>
    <x v="1"/>
    <x v="40"/>
  </r>
  <r>
    <n v="3881"/>
    <s v="My Real Mother's Name is... (Canceled)"/>
    <x v="3878"/>
    <x v="2"/>
    <x v="379"/>
    <x v="1"/>
    <x v="0"/>
    <s v="USD"/>
    <n v="1487550399"/>
    <n v="1484958399"/>
    <x v="0"/>
    <x v="29"/>
    <x v="1"/>
    <s v="theater/musical"/>
    <x v="62"/>
    <x v="380"/>
    <x v="1"/>
    <x v="40"/>
  </r>
  <r>
    <n v="3882"/>
    <s v="Mephistopheles by R. Garth &amp; The S.O.L. (Canceled)"/>
    <x v="3879"/>
    <x v="11"/>
    <x v="117"/>
    <x v="1"/>
    <x v="2"/>
    <s v="AUD"/>
    <n v="1454281380"/>
    <n v="1451950570"/>
    <x v="0"/>
    <x v="78"/>
    <x v="1"/>
    <s v="theater/musical"/>
    <x v="50"/>
    <x v="121"/>
    <x v="1"/>
    <x v="40"/>
  </r>
  <r>
    <n v="3883"/>
    <s v="CAGED - A New Musical (Canceled)"/>
    <x v="3880"/>
    <x v="36"/>
    <x v="117"/>
    <x v="1"/>
    <x v="1"/>
    <s v="GBP"/>
    <n v="1409668069"/>
    <n v="1407076069"/>
    <x v="0"/>
    <x v="78"/>
    <x v="1"/>
    <s v="theater/musical"/>
    <x v="50"/>
    <x v="121"/>
    <x v="1"/>
    <x v="40"/>
  </r>
  <r>
    <n v="3884"/>
    <s v="Alive Portrait Of Christ in Pembroke Township, IL (Canceled)"/>
    <x v="3881"/>
    <x v="3"/>
    <x v="117"/>
    <x v="1"/>
    <x v="0"/>
    <s v="USD"/>
    <n v="1427479192"/>
    <n v="1425322792"/>
    <x v="0"/>
    <x v="78"/>
    <x v="1"/>
    <s v="theater/musical"/>
    <x v="50"/>
    <x v="121"/>
    <x v="1"/>
    <x v="40"/>
  </r>
  <r>
    <n v="3885"/>
    <s v="THE SESSIONS - The Beatles at Abbey Road Studios (Canceled)"/>
    <x v="3882"/>
    <x v="427"/>
    <x v="117"/>
    <x v="1"/>
    <x v="0"/>
    <s v="USD"/>
    <n v="1462834191"/>
    <n v="1460242191"/>
    <x v="0"/>
    <x v="78"/>
    <x v="1"/>
    <s v="theater/musical"/>
    <x v="50"/>
    <x v="121"/>
    <x v="1"/>
    <x v="40"/>
  </r>
  <r>
    <n v="3886"/>
    <s v="a (Canceled)"/>
    <x v="3883"/>
    <x v="3"/>
    <x v="117"/>
    <x v="1"/>
    <x v="2"/>
    <s v="AUD"/>
    <n v="1418275702"/>
    <n v="1415683702"/>
    <x v="0"/>
    <x v="78"/>
    <x v="1"/>
    <s v="theater/musical"/>
    <x v="50"/>
    <x v="121"/>
    <x v="1"/>
    <x v="40"/>
  </r>
  <r>
    <n v="3887"/>
    <s v="SUPER!: An Original Musical (KC Fringe 2015) (Canceled)"/>
    <x v="3884"/>
    <x v="13"/>
    <x v="428"/>
    <x v="1"/>
    <x v="0"/>
    <s v="USD"/>
    <n v="1430517600"/>
    <n v="1426538129"/>
    <x v="0"/>
    <x v="84"/>
    <x v="1"/>
    <s v="theater/musical"/>
    <x v="53"/>
    <x v="827"/>
    <x v="1"/>
    <x v="40"/>
  </r>
  <r>
    <n v="3888"/>
    <s v="Popinjay Productions' The Odyssey"/>
    <x v="3885"/>
    <x v="13"/>
    <x v="2500"/>
    <x v="2"/>
    <x v="1"/>
    <s v="GBP"/>
    <n v="1488114358"/>
    <n v="1485522358"/>
    <x v="0"/>
    <x v="25"/>
    <x v="1"/>
    <s v="theater/plays"/>
    <x v="117"/>
    <x v="2418"/>
    <x v="1"/>
    <x v="6"/>
  </r>
  <r>
    <n v="3889"/>
    <s v="Sherri's Playhouse Present's A Heavenly Hand!"/>
    <x v="3886"/>
    <x v="6"/>
    <x v="1497"/>
    <x v="2"/>
    <x v="0"/>
    <s v="USD"/>
    <n v="1420413960"/>
    <n v="1417651630"/>
    <x v="0"/>
    <x v="82"/>
    <x v="1"/>
    <s v="theater/plays"/>
    <x v="60"/>
    <x v="2658"/>
    <x v="1"/>
    <x v="6"/>
  </r>
  <r>
    <n v="3890"/>
    <s v="Something Wicked This Way Comes"/>
    <x v="3887"/>
    <x v="36"/>
    <x v="2501"/>
    <x v="2"/>
    <x v="0"/>
    <s v="USD"/>
    <n v="1439662344"/>
    <n v="1434478344"/>
    <x v="0"/>
    <x v="22"/>
    <x v="1"/>
    <s v="theater/plays"/>
    <x v="123"/>
    <x v="2659"/>
    <x v="1"/>
    <x v="6"/>
  </r>
  <r>
    <n v="3891"/>
    <s v="Out of the Box: A Mime Story"/>
    <x v="3888"/>
    <x v="134"/>
    <x v="92"/>
    <x v="2"/>
    <x v="0"/>
    <s v="USD"/>
    <n v="1427086740"/>
    <n v="1424488244"/>
    <x v="0"/>
    <x v="63"/>
    <x v="1"/>
    <s v="theater/plays"/>
    <x v="69"/>
    <x v="2218"/>
    <x v="1"/>
    <x v="6"/>
  </r>
  <r>
    <n v="3892"/>
    <s v="The Sea Horse, presented by Different Stages"/>
    <x v="3889"/>
    <x v="28"/>
    <x v="117"/>
    <x v="2"/>
    <x v="0"/>
    <s v="USD"/>
    <n v="1408863600"/>
    <n v="1408203557"/>
    <x v="0"/>
    <x v="78"/>
    <x v="1"/>
    <s v="theater/plays"/>
    <x v="50"/>
    <x v="121"/>
    <x v="1"/>
    <x v="6"/>
  </r>
  <r>
    <n v="3893"/>
    <s v="MY PRIVATE REVOLUTION"/>
    <x v="3890"/>
    <x v="63"/>
    <x v="2502"/>
    <x v="2"/>
    <x v="0"/>
    <s v="USD"/>
    <n v="1404194400"/>
    <n v="1400600840"/>
    <x v="0"/>
    <x v="87"/>
    <x v="1"/>
    <s v="theater/plays"/>
    <x v="66"/>
    <x v="2660"/>
    <x v="1"/>
    <x v="6"/>
  </r>
  <r>
    <n v="3894"/>
    <s v="MADE-UP: A Sitcom Theater Special"/>
    <x v="3891"/>
    <x v="36"/>
    <x v="624"/>
    <x v="2"/>
    <x v="0"/>
    <s v="USD"/>
    <n v="1481000340"/>
    <n v="1478386812"/>
    <x v="0"/>
    <x v="202"/>
    <x v="1"/>
    <s v="theater/plays"/>
    <x v="56"/>
    <x v="1296"/>
    <x v="1"/>
    <x v="6"/>
  </r>
  <r>
    <n v="3895"/>
    <s v="Vestige"/>
    <x v="3892"/>
    <x v="28"/>
    <x v="155"/>
    <x v="2"/>
    <x v="0"/>
    <s v="USD"/>
    <n v="1425103218"/>
    <n v="1422424818"/>
    <x v="0"/>
    <x v="29"/>
    <x v="1"/>
    <s v="theater/plays"/>
    <x v="62"/>
    <x v="73"/>
    <x v="1"/>
    <x v="6"/>
  </r>
  <r>
    <n v="3896"/>
    <s v="Yorick and Company"/>
    <x v="3893"/>
    <x v="183"/>
    <x v="575"/>
    <x v="2"/>
    <x v="0"/>
    <s v="USD"/>
    <n v="1402979778"/>
    <n v="1401770178"/>
    <x v="0"/>
    <x v="80"/>
    <x v="1"/>
    <s v="theater/plays"/>
    <x v="57"/>
    <x v="655"/>
    <x v="1"/>
    <x v="6"/>
  </r>
  <r>
    <n v="3897"/>
    <s v="Terry Pratchett's Wyrd Sisters at Paeroa Little Theatre"/>
    <x v="3894"/>
    <x v="30"/>
    <x v="1901"/>
    <x v="2"/>
    <x v="4"/>
    <s v="NZD"/>
    <n v="1420750683"/>
    <n v="1418158683"/>
    <x v="0"/>
    <x v="73"/>
    <x v="1"/>
    <s v="theater/plays"/>
    <x v="82"/>
    <x v="878"/>
    <x v="1"/>
    <x v="6"/>
  </r>
  <r>
    <n v="3898"/>
    <s v="The Return of The Walthamstow Mysteries"/>
    <x v="3895"/>
    <x v="30"/>
    <x v="552"/>
    <x v="2"/>
    <x v="1"/>
    <s v="GBP"/>
    <n v="1439827200"/>
    <n v="1436355270"/>
    <x v="0"/>
    <x v="38"/>
    <x v="1"/>
    <s v="theater/plays"/>
    <x v="69"/>
    <x v="1302"/>
    <x v="1"/>
    <x v="6"/>
  </r>
  <r>
    <n v="3899"/>
    <s v="RAIN | a theatrical production of life-changing proportions"/>
    <x v="3896"/>
    <x v="3"/>
    <x v="366"/>
    <x v="2"/>
    <x v="0"/>
    <s v="USD"/>
    <n v="1407868561"/>
    <n v="1406140561"/>
    <x v="0"/>
    <x v="84"/>
    <x v="1"/>
    <s v="theater/plays"/>
    <x v="60"/>
    <x v="368"/>
    <x v="1"/>
    <x v="6"/>
  </r>
  <r>
    <n v="3900"/>
    <s v="HUB Theatre Group presents John Logan's RED"/>
    <x v="3897"/>
    <x v="30"/>
    <x v="2503"/>
    <x v="2"/>
    <x v="0"/>
    <s v="USD"/>
    <n v="1433988791"/>
    <n v="1431396791"/>
    <x v="0"/>
    <x v="81"/>
    <x v="1"/>
    <s v="theater/plays"/>
    <x v="62"/>
    <x v="2661"/>
    <x v="1"/>
    <x v="6"/>
  </r>
  <r>
    <n v="3901"/>
    <s v="De Lewe: A Youth Movement(Traveling Show)"/>
    <x v="3898"/>
    <x v="9"/>
    <x v="379"/>
    <x v="2"/>
    <x v="0"/>
    <s v="USD"/>
    <n v="1450554599"/>
    <n v="1447098599"/>
    <x v="0"/>
    <x v="29"/>
    <x v="1"/>
    <s v="theater/plays"/>
    <x v="60"/>
    <x v="380"/>
    <x v="1"/>
    <x v="6"/>
  </r>
  <r>
    <n v="3902"/>
    <s v="Over Here Theatre/Scotchbonnet present: Love, Sex and Apps"/>
    <x v="3899"/>
    <x v="9"/>
    <x v="159"/>
    <x v="2"/>
    <x v="1"/>
    <s v="GBP"/>
    <n v="1479125642"/>
    <n v="1476962042"/>
    <x v="0"/>
    <x v="162"/>
    <x v="1"/>
    <s v="theater/plays"/>
    <x v="190"/>
    <x v="2662"/>
    <x v="1"/>
    <x v="6"/>
  </r>
  <r>
    <n v="3903"/>
    <s v="Know Thy Law"/>
    <x v="3900"/>
    <x v="15"/>
    <x v="117"/>
    <x v="2"/>
    <x v="0"/>
    <s v="USD"/>
    <n v="1439581080"/>
    <n v="1435709765"/>
    <x v="0"/>
    <x v="78"/>
    <x v="1"/>
    <s v="theater/plays"/>
    <x v="50"/>
    <x v="121"/>
    <x v="1"/>
    <x v="6"/>
  </r>
  <r>
    <n v="3904"/>
    <s v="Black America from Prophets to Pimps"/>
    <x v="3901"/>
    <x v="3"/>
    <x v="158"/>
    <x v="2"/>
    <x v="0"/>
    <s v="USD"/>
    <n v="1429074240"/>
    <n v="1427866200"/>
    <x v="0"/>
    <x v="84"/>
    <x v="1"/>
    <s v="theater/plays"/>
    <x v="50"/>
    <x v="1720"/>
    <x v="1"/>
    <x v="6"/>
  </r>
  <r>
    <n v="3905"/>
    <s v="Antonym Theatre - &quot;STAIRCASES&quot;"/>
    <x v="3902"/>
    <x v="15"/>
    <x v="2504"/>
    <x v="2"/>
    <x v="1"/>
    <s v="GBP"/>
    <n v="1434063600"/>
    <n v="1430405903"/>
    <x v="0"/>
    <x v="63"/>
    <x v="1"/>
    <s v="theater/plays"/>
    <x v="81"/>
    <x v="2663"/>
    <x v="1"/>
    <x v="6"/>
  </r>
  <r>
    <n v="3906"/>
    <s v="First Draft Theatre"/>
    <x v="3903"/>
    <x v="15"/>
    <x v="2373"/>
    <x v="2"/>
    <x v="1"/>
    <s v="GBP"/>
    <n v="1435325100"/>
    <n v="1432072893"/>
    <x v="0"/>
    <x v="38"/>
    <x v="1"/>
    <s v="theater/plays"/>
    <x v="356"/>
    <x v="2664"/>
    <x v="1"/>
    <x v="6"/>
  </r>
  <r>
    <n v="3907"/>
    <s v="Burqa&amp;Rifle: A Drama: Two Women, Two Cultues, Two Histories"/>
    <x v="3904"/>
    <x v="28"/>
    <x v="358"/>
    <x v="2"/>
    <x v="0"/>
    <s v="USD"/>
    <n v="1414354080"/>
    <n v="1411587606"/>
    <x v="0"/>
    <x v="80"/>
    <x v="1"/>
    <s v="theater/plays"/>
    <x v="77"/>
    <x v="2665"/>
    <x v="1"/>
    <x v="6"/>
  </r>
  <r>
    <n v="3908"/>
    <s v="Unconscious Subconscious"/>
    <x v="3905"/>
    <x v="47"/>
    <x v="654"/>
    <x v="2"/>
    <x v="0"/>
    <s v="USD"/>
    <n v="1406603696"/>
    <n v="1405307696"/>
    <x v="0"/>
    <x v="80"/>
    <x v="1"/>
    <s v="theater/plays"/>
    <x v="114"/>
    <x v="1783"/>
    <x v="1"/>
    <x v="6"/>
  </r>
  <r>
    <n v="3909"/>
    <s v="Woman2Woman"/>
    <x v="3906"/>
    <x v="127"/>
    <x v="2503"/>
    <x v="2"/>
    <x v="0"/>
    <s v="USD"/>
    <n v="1410424642"/>
    <n v="1407832642"/>
    <x v="0"/>
    <x v="80"/>
    <x v="1"/>
    <s v="theater/plays"/>
    <x v="50"/>
    <x v="1178"/>
    <x v="1"/>
    <x v="6"/>
  </r>
  <r>
    <n v="3910"/>
    <s v="&quot;SHERLOCK HOLMES AND THE SCARLET AVENGER&quot;"/>
    <x v="3907"/>
    <x v="12"/>
    <x v="1935"/>
    <x v="2"/>
    <x v="0"/>
    <s v="USD"/>
    <n v="1441649397"/>
    <n v="1439057397"/>
    <x v="0"/>
    <x v="83"/>
    <x v="1"/>
    <s v="theater/plays"/>
    <x v="56"/>
    <x v="2666"/>
    <x v="1"/>
    <x v="6"/>
  </r>
  <r>
    <n v="3911"/>
    <s v="Ministers of Grace"/>
    <x v="3908"/>
    <x v="6"/>
    <x v="2505"/>
    <x v="2"/>
    <x v="0"/>
    <s v="USD"/>
    <n v="1417033777"/>
    <n v="1414438177"/>
    <x v="0"/>
    <x v="17"/>
    <x v="1"/>
    <s v="theater/plays"/>
    <x v="121"/>
    <x v="2417"/>
    <x v="1"/>
    <x v="6"/>
  </r>
  <r>
    <n v="3912"/>
    <s v="JoLee Productions"/>
    <x v="3909"/>
    <x v="36"/>
    <x v="116"/>
    <x v="2"/>
    <x v="0"/>
    <s v="USD"/>
    <n v="1429936500"/>
    <n v="1424759330"/>
    <x v="0"/>
    <x v="29"/>
    <x v="1"/>
    <s v="theater/plays"/>
    <x v="50"/>
    <x v="120"/>
    <x v="1"/>
    <x v="6"/>
  </r>
  <r>
    <n v="3913"/>
    <s v="The Great Gatsby at All-of-us Express Children's Theatre"/>
    <x v="3910"/>
    <x v="3"/>
    <x v="325"/>
    <x v="2"/>
    <x v="0"/>
    <s v="USD"/>
    <n v="1448863449"/>
    <n v="1446267849"/>
    <x v="0"/>
    <x v="63"/>
    <x v="1"/>
    <s v="theater/plays"/>
    <x v="54"/>
    <x v="2667"/>
    <x v="1"/>
    <x v="6"/>
  </r>
  <r>
    <n v="3914"/>
    <s v="Support Catalan Drama: Skin in Flames, by Guillem Clua"/>
    <x v="3911"/>
    <x v="30"/>
    <x v="711"/>
    <x v="2"/>
    <x v="1"/>
    <s v="GBP"/>
    <n v="1431298740"/>
    <n v="1429558756"/>
    <x v="0"/>
    <x v="74"/>
    <x v="1"/>
    <s v="theater/plays"/>
    <x v="71"/>
    <x v="2274"/>
    <x v="1"/>
    <x v="6"/>
  </r>
  <r>
    <n v="3915"/>
    <s v="Hardcross"/>
    <x v="3912"/>
    <x v="15"/>
    <x v="139"/>
    <x v="2"/>
    <x v="1"/>
    <s v="GBP"/>
    <n v="1464824309"/>
    <n v="1462232309"/>
    <x v="0"/>
    <x v="29"/>
    <x v="1"/>
    <s v="theater/plays"/>
    <x v="50"/>
    <x v="144"/>
    <x v="1"/>
    <x v="6"/>
  </r>
  <r>
    <n v="3916"/>
    <s v="Final exam"/>
    <x v="3913"/>
    <x v="13"/>
    <x v="117"/>
    <x v="2"/>
    <x v="8"/>
    <s v="DKK"/>
    <n v="1464952752"/>
    <n v="1462360752"/>
    <x v="0"/>
    <x v="78"/>
    <x v="1"/>
    <s v="theater/plays"/>
    <x v="50"/>
    <x v="121"/>
    <x v="1"/>
    <x v="6"/>
  </r>
  <r>
    <n v="3917"/>
    <s v="Romeo and Juliet by Cry of Curs"/>
    <x v="3914"/>
    <x v="8"/>
    <x v="115"/>
    <x v="2"/>
    <x v="1"/>
    <s v="GBP"/>
    <n v="1410439161"/>
    <n v="1407847161"/>
    <x v="0"/>
    <x v="29"/>
    <x v="1"/>
    <s v="theater/plays"/>
    <x v="50"/>
    <x v="119"/>
    <x v="1"/>
    <x v="6"/>
  </r>
  <r>
    <n v="3918"/>
    <s v="The Singing Teacher"/>
    <x v="3915"/>
    <x v="127"/>
    <x v="678"/>
    <x v="2"/>
    <x v="1"/>
    <s v="GBP"/>
    <n v="1407168000"/>
    <n v="1406131023"/>
    <x v="0"/>
    <x v="83"/>
    <x v="1"/>
    <s v="theater/plays"/>
    <x v="50"/>
    <x v="375"/>
    <x v="1"/>
    <x v="6"/>
  </r>
  <r>
    <n v="3919"/>
    <s v="After The Blue"/>
    <x v="3916"/>
    <x v="10"/>
    <x v="456"/>
    <x v="2"/>
    <x v="1"/>
    <s v="GBP"/>
    <n v="1453075200"/>
    <n v="1450628773"/>
    <x v="0"/>
    <x v="83"/>
    <x v="1"/>
    <s v="theater/plays"/>
    <x v="53"/>
    <x v="179"/>
    <x v="1"/>
    <x v="6"/>
  </r>
  <r>
    <n v="3920"/>
    <s v="'SCARAMOUCHE JONES'' by Justin Butcher"/>
    <x v="3917"/>
    <x v="30"/>
    <x v="2503"/>
    <x v="2"/>
    <x v="1"/>
    <s v="GBP"/>
    <n v="1479032260"/>
    <n v="1476436660"/>
    <x v="0"/>
    <x v="83"/>
    <x v="1"/>
    <s v="theater/plays"/>
    <x v="62"/>
    <x v="817"/>
    <x v="1"/>
    <x v="6"/>
  </r>
  <r>
    <n v="3921"/>
    <s v="Shakespeare's R&amp;J - Chapel Lane Theatre Company"/>
    <x v="3918"/>
    <x v="9"/>
    <x v="117"/>
    <x v="2"/>
    <x v="1"/>
    <s v="GBP"/>
    <n v="1414346400"/>
    <n v="1413291655"/>
    <x v="0"/>
    <x v="78"/>
    <x v="1"/>
    <s v="theater/plays"/>
    <x v="50"/>
    <x v="121"/>
    <x v="1"/>
    <x v="6"/>
  </r>
  <r>
    <n v="3922"/>
    <s v="Truth, Dare, Promise to be Faithful Stage Play"/>
    <x v="3919"/>
    <x v="47"/>
    <x v="377"/>
    <x v="2"/>
    <x v="0"/>
    <s v="USD"/>
    <n v="1425337200"/>
    <n v="1421432810"/>
    <x v="0"/>
    <x v="79"/>
    <x v="1"/>
    <s v="theater/plays"/>
    <x v="59"/>
    <x v="2668"/>
    <x v="1"/>
    <x v="6"/>
  </r>
  <r>
    <n v="3923"/>
    <s v="Mrs Roosevelt Flies to London UK tour"/>
    <x v="3920"/>
    <x v="236"/>
    <x v="2506"/>
    <x v="2"/>
    <x v="1"/>
    <s v="GBP"/>
    <n v="1428622271"/>
    <n v="1426203071"/>
    <x v="0"/>
    <x v="57"/>
    <x v="1"/>
    <s v="theater/plays"/>
    <x v="81"/>
    <x v="2669"/>
    <x v="1"/>
    <x v="6"/>
  </r>
  <r>
    <n v="3924"/>
    <s v="THE MAGIC OF LAUGHTER WITH REGGIE RICE'S #TEAMDREAMERS"/>
    <x v="3921"/>
    <x v="36"/>
    <x v="2507"/>
    <x v="2"/>
    <x v="0"/>
    <s v="USD"/>
    <n v="1403823722"/>
    <n v="1401231722"/>
    <x v="0"/>
    <x v="244"/>
    <x v="1"/>
    <s v="theater/plays"/>
    <x v="77"/>
    <x v="1338"/>
    <x v="1"/>
    <x v="6"/>
  </r>
  <r>
    <n v="3925"/>
    <s v="Help Save High School Theater"/>
    <x v="3922"/>
    <x v="325"/>
    <x v="493"/>
    <x v="2"/>
    <x v="0"/>
    <s v="USD"/>
    <n v="1406753639"/>
    <n v="1404161639"/>
    <x v="0"/>
    <x v="83"/>
    <x v="1"/>
    <s v="theater/plays"/>
    <x v="54"/>
    <x v="144"/>
    <x v="1"/>
    <x v="6"/>
  </r>
  <r>
    <n v="3926"/>
    <s v="Caryl Churchill's 'Top Girls' - NSW HSC Text"/>
    <x v="3923"/>
    <x v="10"/>
    <x v="493"/>
    <x v="2"/>
    <x v="2"/>
    <s v="AUD"/>
    <n v="1419645748"/>
    <n v="1417053748"/>
    <x v="0"/>
    <x v="29"/>
    <x v="1"/>
    <s v="theater/plays"/>
    <x v="50"/>
    <x v="2"/>
    <x v="1"/>
    <x v="6"/>
  </r>
  <r>
    <n v="3927"/>
    <s v="'Journey's End' Tour of Dorset commemorating WW1"/>
    <x v="3924"/>
    <x v="30"/>
    <x v="379"/>
    <x v="2"/>
    <x v="1"/>
    <s v="GBP"/>
    <n v="1407565504"/>
    <n v="1404973504"/>
    <x v="0"/>
    <x v="84"/>
    <x v="1"/>
    <s v="theater/plays"/>
    <x v="60"/>
    <x v="381"/>
    <x v="1"/>
    <x v="6"/>
  </r>
  <r>
    <n v="3928"/>
    <s v="CHARM by Philip Dawkins"/>
    <x v="3925"/>
    <x v="10"/>
    <x v="1208"/>
    <x v="2"/>
    <x v="0"/>
    <s v="USD"/>
    <n v="1444971540"/>
    <n v="1442593427"/>
    <x v="0"/>
    <x v="63"/>
    <x v="1"/>
    <s v="theater/plays"/>
    <x v="55"/>
    <x v="2670"/>
    <x v="1"/>
    <x v="6"/>
  </r>
  <r>
    <n v="3929"/>
    <s v="Comedy Of Errors: Antioch Community High School"/>
    <x v="3926"/>
    <x v="22"/>
    <x v="2508"/>
    <x v="2"/>
    <x v="0"/>
    <s v="USD"/>
    <n v="1474228265"/>
    <n v="1471636265"/>
    <x v="0"/>
    <x v="25"/>
    <x v="1"/>
    <s v="theater/plays"/>
    <x v="53"/>
    <x v="2671"/>
    <x v="1"/>
    <x v="6"/>
  </r>
  <r>
    <n v="3930"/>
    <s v="Foundry Theatre Brisbane"/>
    <x v="3927"/>
    <x v="3"/>
    <x v="117"/>
    <x v="2"/>
    <x v="2"/>
    <s v="AUD"/>
    <n v="1459490400"/>
    <n v="1457078868"/>
    <x v="0"/>
    <x v="78"/>
    <x v="1"/>
    <s v="theater/plays"/>
    <x v="50"/>
    <x v="121"/>
    <x v="1"/>
    <x v="6"/>
  </r>
  <r>
    <n v="3931"/>
    <s v="Still I Weep"/>
    <x v="3928"/>
    <x v="6"/>
    <x v="117"/>
    <x v="2"/>
    <x v="0"/>
    <s v="USD"/>
    <n v="1441510707"/>
    <n v="1439350707"/>
    <x v="0"/>
    <x v="78"/>
    <x v="1"/>
    <s v="theater/plays"/>
    <x v="50"/>
    <x v="121"/>
    <x v="1"/>
    <x v="6"/>
  </r>
  <r>
    <n v="3932"/>
    <s v="Improv Patrol &quot;The Gift of Your Story is Our Script&quot;"/>
    <x v="3929"/>
    <x v="14"/>
    <x v="116"/>
    <x v="2"/>
    <x v="0"/>
    <s v="USD"/>
    <n v="1458097364"/>
    <n v="1455508964"/>
    <x v="0"/>
    <x v="29"/>
    <x v="1"/>
    <s v="theater/plays"/>
    <x v="50"/>
    <x v="120"/>
    <x v="1"/>
    <x v="6"/>
  </r>
  <r>
    <n v="3933"/>
    <s v="Three for 5: A King's Story"/>
    <x v="3930"/>
    <x v="39"/>
    <x v="2509"/>
    <x v="2"/>
    <x v="0"/>
    <s v="USD"/>
    <n v="1468716180"/>
    <n v="1466205262"/>
    <x v="0"/>
    <x v="8"/>
    <x v="1"/>
    <s v="theater/plays"/>
    <x v="63"/>
    <x v="1466"/>
    <x v="1"/>
    <x v="6"/>
  </r>
  <r>
    <n v="3934"/>
    <s v="&quot;A Measure of Normalcy&quot;"/>
    <x v="3931"/>
    <x v="10"/>
    <x v="1100"/>
    <x v="2"/>
    <x v="0"/>
    <s v="USD"/>
    <n v="1443704400"/>
    <n v="1439827639"/>
    <x v="0"/>
    <x v="8"/>
    <x v="1"/>
    <s v="theater/plays"/>
    <x v="57"/>
    <x v="2672"/>
    <x v="1"/>
    <x v="6"/>
  </r>
  <r>
    <n v="3935"/>
    <s v="Mr Mineshaft - A Play about Julius Eastman"/>
    <x v="3932"/>
    <x v="9"/>
    <x v="2510"/>
    <x v="2"/>
    <x v="1"/>
    <s v="GBP"/>
    <n v="1443973546"/>
    <n v="1438789546"/>
    <x v="0"/>
    <x v="23"/>
    <x v="1"/>
    <s v="theater/plays"/>
    <x v="156"/>
    <x v="2213"/>
    <x v="1"/>
    <x v="6"/>
  </r>
  <r>
    <n v="3936"/>
    <s v="End Breast Cancer"/>
    <x v="3933"/>
    <x v="22"/>
    <x v="117"/>
    <x v="2"/>
    <x v="0"/>
    <s v="USD"/>
    <n v="1480576720"/>
    <n v="1477981120"/>
    <x v="0"/>
    <x v="78"/>
    <x v="1"/>
    <s v="theater/plays"/>
    <x v="50"/>
    <x v="121"/>
    <x v="1"/>
    <x v="6"/>
  </r>
  <r>
    <n v="3937"/>
    <s v="Fever - a workshop production"/>
    <x v="3934"/>
    <x v="428"/>
    <x v="2511"/>
    <x v="2"/>
    <x v="0"/>
    <s v="USD"/>
    <n v="1468249760"/>
    <n v="1465830560"/>
    <x v="0"/>
    <x v="73"/>
    <x v="1"/>
    <s v="theater/plays"/>
    <x v="374"/>
    <x v="2673"/>
    <x v="1"/>
    <x v="6"/>
  </r>
  <r>
    <n v="3938"/>
    <s v="Broken Alley â€”Â Year 3"/>
    <x v="3935"/>
    <x v="429"/>
    <x v="2512"/>
    <x v="2"/>
    <x v="0"/>
    <s v="USD"/>
    <n v="1435441454"/>
    <n v="1432763054"/>
    <x v="0"/>
    <x v="81"/>
    <x v="1"/>
    <s v="theater/plays"/>
    <x v="81"/>
    <x v="295"/>
    <x v="1"/>
    <x v="6"/>
  </r>
  <r>
    <n v="3939"/>
    <s v="'Potter.' Funding 2015"/>
    <x v="3936"/>
    <x v="10"/>
    <x v="139"/>
    <x v="2"/>
    <x v="2"/>
    <s v="AUD"/>
    <n v="1412656200"/>
    <n v="1412328979"/>
    <x v="0"/>
    <x v="29"/>
    <x v="1"/>
    <s v="theater/plays"/>
    <x v="50"/>
    <x v="144"/>
    <x v="1"/>
    <x v="6"/>
  </r>
  <r>
    <n v="3940"/>
    <s v="Attraction"/>
    <x v="3937"/>
    <x v="10"/>
    <x v="143"/>
    <x v="2"/>
    <x v="0"/>
    <s v="USD"/>
    <n v="1420199351"/>
    <n v="1416311351"/>
    <x v="0"/>
    <x v="84"/>
    <x v="1"/>
    <s v="theater/plays"/>
    <x v="50"/>
    <x v="148"/>
    <x v="1"/>
    <x v="6"/>
  </r>
  <r>
    <n v="3941"/>
    <s v="TWO for the PRICE OF ONE THEATRE"/>
    <x v="3938"/>
    <x v="62"/>
    <x v="155"/>
    <x v="2"/>
    <x v="0"/>
    <s v="USD"/>
    <n v="1416877200"/>
    <n v="1414505137"/>
    <x v="0"/>
    <x v="84"/>
    <x v="1"/>
    <s v="theater/plays"/>
    <x v="60"/>
    <x v="380"/>
    <x v="1"/>
    <x v="6"/>
  </r>
  <r>
    <n v="3942"/>
    <s v="Epic Proportions"/>
    <x v="3939"/>
    <x v="38"/>
    <x v="117"/>
    <x v="2"/>
    <x v="0"/>
    <s v="USD"/>
    <n v="1434490914"/>
    <n v="1429306914"/>
    <x v="0"/>
    <x v="78"/>
    <x v="1"/>
    <s v="theater/plays"/>
    <x v="50"/>
    <x v="121"/>
    <x v="1"/>
    <x v="6"/>
  </r>
  <r>
    <n v="3943"/>
    <s v="Alexandra Petri's &quot;The Scrum&quot;  - Field Trip Theatre"/>
    <x v="3940"/>
    <x v="10"/>
    <x v="2513"/>
    <x v="2"/>
    <x v="0"/>
    <s v="USD"/>
    <n v="1446483000"/>
    <n v="1443811268"/>
    <x v="0"/>
    <x v="62"/>
    <x v="1"/>
    <s v="theater/plays"/>
    <x v="71"/>
    <x v="2674"/>
    <x v="1"/>
    <x v="6"/>
  </r>
  <r>
    <n v="3944"/>
    <s v="Shakespeare Shortened School Plays"/>
    <x v="3941"/>
    <x v="10"/>
    <x v="117"/>
    <x v="2"/>
    <x v="0"/>
    <s v="USD"/>
    <n v="1440690875"/>
    <n v="1438098875"/>
    <x v="0"/>
    <x v="78"/>
    <x v="1"/>
    <s v="theater/plays"/>
    <x v="50"/>
    <x v="121"/>
    <x v="1"/>
    <x v="6"/>
  </r>
  <r>
    <n v="3945"/>
    <s v="Camp Curtain Call: Star Wars (A Parody)"/>
    <x v="3942"/>
    <x v="13"/>
    <x v="139"/>
    <x v="2"/>
    <x v="0"/>
    <s v="USD"/>
    <n v="1431717268"/>
    <n v="1429125268"/>
    <x v="0"/>
    <x v="29"/>
    <x v="1"/>
    <s v="theater/plays"/>
    <x v="50"/>
    <x v="144"/>
    <x v="1"/>
    <x v="6"/>
  </r>
  <r>
    <n v="3946"/>
    <s v="DR. Mecurio's Mythical Marvels &amp; Beastiry"/>
    <x v="3943"/>
    <x v="12"/>
    <x v="666"/>
    <x v="2"/>
    <x v="0"/>
    <s v="USD"/>
    <n v="1425110400"/>
    <n v="1422388822"/>
    <x v="0"/>
    <x v="81"/>
    <x v="1"/>
    <s v="theater/plays"/>
    <x v="56"/>
    <x v="492"/>
    <x v="1"/>
    <x v="6"/>
  </r>
  <r>
    <n v="3947"/>
    <s v="Tell'em I'm Gonna Make It"/>
    <x v="3944"/>
    <x v="9"/>
    <x v="462"/>
    <x v="2"/>
    <x v="0"/>
    <s v="USD"/>
    <n v="1475378744"/>
    <n v="1472786744"/>
    <x v="0"/>
    <x v="84"/>
    <x v="1"/>
    <s v="theater/plays"/>
    <x v="56"/>
    <x v="470"/>
    <x v="1"/>
    <x v="6"/>
  </r>
  <r>
    <n v="3948"/>
    <s v="The Barbican Photography Trip 2015"/>
    <x v="3945"/>
    <x v="11"/>
    <x v="117"/>
    <x v="2"/>
    <x v="2"/>
    <s v="AUD"/>
    <n v="1410076123"/>
    <n v="1404892123"/>
    <x v="0"/>
    <x v="78"/>
    <x v="1"/>
    <s v="theater/plays"/>
    <x v="50"/>
    <x v="121"/>
    <x v="1"/>
    <x v="6"/>
  </r>
  <r>
    <n v="3949"/>
    <s v="Various Unfortunate Deaths of Tâ€™Abbott and Rue Doch Juniors"/>
    <x v="3946"/>
    <x v="3"/>
    <x v="2514"/>
    <x v="2"/>
    <x v="2"/>
    <s v="AUD"/>
    <n v="1423623221"/>
    <n v="1421031221"/>
    <x v="0"/>
    <x v="58"/>
    <x v="1"/>
    <s v="theater/plays"/>
    <x v="63"/>
    <x v="2675"/>
    <x v="1"/>
    <x v="6"/>
  </r>
  <r>
    <n v="3950"/>
    <s v="The Great Elephant Repertory Company"/>
    <x v="3947"/>
    <x v="23"/>
    <x v="379"/>
    <x v="2"/>
    <x v="0"/>
    <s v="USD"/>
    <n v="1460140500"/>
    <n v="1457628680"/>
    <x v="0"/>
    <x v="29"/>
    <x v="1"/>
    <s v="theater/plays"/>
    <x v="60"/>
    <x v="380"/>
    <x v="1"/>
    <x v="6"/>
  </r>
  <r>
    <n v="3951"/>
    <s v="&quot;The Divide&quot; A Great New Play To Tour the USA"/>
    <x v="2849"/>
    <x v="61"/>
    <x v="116"/>
    <x v="2"/>
    <x v="17"/>
    <s v="EUR"/>
    <n v="1462301342"/>
    <n v="1457120942"/>
    <x v="0"/>
    <x v="29"/>
    <x v="1"/>
    <s v="theater/plays"/>
    <x v="50"/>
    <x v="120"/>
    <x v="1"/>
    <x v="6"/>
  </r>
  <r>
    <n v="3952"/>
    <s v="ThÃ©Ã¢tre Polichinelle Show &quot;Clown-Ballet&quot;"/>
    <x v="3948"/>
    <x v="91"/>
    <x v="379"/>
    <x v="2"/>
    <x v="0"/>
    <s v="USD"/>
    <n v="1445885890"/>
    <n v="1440701890"/>
    <x v="0"/>
    <x v="29"/>
    <x v="1"/>
    <s v="theater/plays"/>
    <x v="50"/>
    <x v="380"/>
    <x v="1"/>
    <x v="6"/>
  </r>
  <r>
    <n v="3953"/>
    <s v="A Time Pirate's Love"/>
    <x v="3949"/>
    <x v="430"/>
    <x v="117"/>
    <x v="2"/>
    <x v="0"/>
    <s v="USD"/>
    <n v="1469834940"/>
    <n v="1467162586"/>
    <x v="0"/>
    <x v="78"/>
    <x v="1"/>
    <s v="theater/plays"/>
    <x v="50"/>
    <x v="121"/>
    <x v="1"/>
    <x v="6"/>
  </r>
  <r>
    <n v="3954"/>
    <s v="City of Joy"/>
    <x v="3950"/>
    <x v="31"/>
    <x v="117"/>
    <x v="2"/>
    <x v="5"/>
    <s v="CAD"/>
    <n v="1405352264"/>
    <n v="1400168264"/>
    <x v="0"/>
    <x v="78"/>
    <x v="1"/>
    <s v="theater/plays"/>
    <x v="50"/>
    <x v="121"/>
    <x v="1"/>
    <x v="6"/>
  </r>
  <r>
    <n v="3955"/>
    <s v="FHE High School Presents: Snow Queen and Once On This Island"/>
    <x v="3951"/>
    <x v="257"/>
    <x v="94"/>
    <x v="2"/>
    <x v="0"/>
    <s v="USD"/>
    <n v="1448745741"/>
    <n v="1446150141"/>
    <x v="0"/>
    <x v="22"/>
    <x v="1"/>
    <s v="theater/plays"/>
    <x v="148"/>
    <x v="97"/>
    <x v="1"/>
    <x v="6"/>
  </r>
  <r>
    <n v="3956"/>
    <s v="The Woman in Me"/>
    <x v="3952"/>
    <x v="62"/>
    <x v="117"/>
    <x v="2"/>
    <x v="0"/>
    <s v="USD"/>
    <n v="1461543600"/>
    <n v="1459203727"/>
    <x v="0"/>
    <x v="78"/>
    <x v="1"/>
    <s v="theater/plays"/>
    <x v="50"/>
    <x v="121"/>
    <x v="1"/>
    <x v="6"/>
  </r>
  <r>
    <n v="3957"/>
    <s v="Yada.Yada.Yada. An Unauthorized Seinfeld Event. 9 in 90"/>
    <x v="3953"/>
    <x v="89"/>
    <x v="1001"/>
    <x v="2"/>
    <x v="0"/>
    <s v="USD"/>
    <n v="1468020354"/>
    <n v="1464045954"/>
    <x v="0"/>
    <x v="29"/>
    <x v="1"/>
    <s v="theater/plays"/>
    <x v="50"/>
    <x v="582"/>
    <x v="1"/>
    <x v="6"/>
  </r>
  <r>
    <n v="3958"/>
    <s v="Shakespeare with Noodles:  Henry IV"/>
    <x v="3954"/>
    <x v="13"/>
    <x v="762"/>
    <x v="2"/>
    <x v="0"/>
    <s v="USD"/>
    <n v="1406988000"/>
    <n v="1403822912"/>
    <x v="0"/>
    <x v="38"/>
    <x v="1"/>
    <s v="theater/plays"/>
    <x v="188"/>
    <x v="2676"/>
    <x v="1"/>
    <x v="6"/>
  </r>
  <r>
    <n v="3959"/>
    <s v="Central Coast Theatre Community Website - Plays &amp; Auditions"/>
    <x v="3955"/>
    <x v="38"/>
    <x v="2515"/>
    <x v="2"/>
    <x v="0"/>
    <s v="USD"/>
    <n v="1411930556"/>
    <n v="1409338556"/>
    <x v="0"/>
    <x v="8"/>
    <x v="1"/>
    <s v="theater/plays"/>
    <x v="148"/>
    <x v="821"/>
    <x v="1"/>
    <x v="6"/>
  </r>
  <r>
    <n v="3960"/>
    <s v="In The Time of New York"/>
    <x v="3956"/>
    <x v="9"/>
    <x v="372"/>
    <x v="2"/>
    <x v="0"/>
    <s v="USD"/>
    <n v="1451852256"/>
    <n v="1449260256"/>
    <x v="0"/>
    <x v="80"/>
    <x v="1"/>
    <s v="theater/plays"/>
    <x v="53"/>
    <x v="784"/>
    <x v="1"/>
    <x v="6"/>
  </r>
  <r>
    <n v="3961"/>
    <s v="New Edinburgh play"/>
    <x v="3957"/>
    <x v="10"/>
    <x v="577"/>
    <x v="2"/>
    <x v="1"/>
    <s v="GBP"/>
    <n v="1399584210"/>
    <n v="1397683410"/>
    <x v="0"/>
    <x v="84"/>
    <x v="1"/>
    <s v="theater/plays"/>
    <x v="50"/>
    <x v="678"/>
    <x v="1"/>
    <x v="6"/>
  </r>
  <r>
    <n v="3962"/>
    <s v="The Story of the 1914 Christmas Truce is coming to America"/>
    <x v="3958"/>
    <x v="123"/>
    <x v="372"/>
    <x v="2"/>
    <x v="1"/>
    <s v="GBP"/>
    <n v="1448722494"/>
    <n v="1446562494"/>
    <x v="0"/>
    <x v="83"/>
    <x v="1"/>
    <s v="theater/plays"/>
    <x v="56"/>
    <x v="2"/>
    <x v="1"/>
    <x v="6"/>
  </r>
  <r>
    <n v="3963"/>
    <s v="Une minute de silence"/>
    <x v="3959"/>
    <x v="3"/>
    <x v="117"/>
    <x v="2"/>
    <x v="5"/>
    <s v="CAD"/>
    <n v="1447821717"/>
    <n v="1445226117"/>
    <x v="0"/>
    <x v="78"/>
    <x v="1"/>
    <s v="theater/plays"/>
    <x v="50"/>
    <x v="121"/>
    <x v="1"/>
    <x v="6"/>
  </r>
  <r>
    <n v="3964"/>
    <s v="MAMA'Z BA-B: The StagePlay"/>
    <x v="3960"/>
    <x v="13"/>
    <x v="691"/>
    <x v="2"/>
    <x v="0"/>
    <s v="USD"/>
    <n v="1429460386"/>
    <n v="1424279986"/>
    <x v="0"/>
    <x v="83"/>
    <x v="1"/>
    <s v="theater/plays"/>
    <x v="52"/>
    <x v="823"/>
    <x v="1"/>
    <x v="6"/>
  </r>
  <r>
    <n v="3965"/>
    <s v="Fringe Fest: Take Comfort in Falling Forever"/>
    <x v="3961"/>
    <x v="13"/>
    <x v="2516"/>
    <x v="2"/>
    <x v="0"/>
    <s v="USD"/>
    <n v="1460608780"/>
    <n v="1455428380"/>
    <x v="0"/>
    <x v="80"/>
    <x v="1"/>
    <s v="theater/plays"/>
    <x v="51"/>
    <x v="367"/>
    <x v="1"/>
    <x v="6"/>
  </r>
  <r>
    <n v="3966"/>
    <s v="Moroccan National Debate Team"/>
    <x v="3962"/>
    <x v="51"/>
    <x v="372"/>
    <x v="2"/>
    <x v="0"/>
    <s v="USD"/>
    <n v="1406170740"/>
    <n v="1402506278"/>
    <x v="0"/>
    <x v="84"/>
    <x v="1"/>
    <s v="theater/plays"/>
    <x v="60"/>
    <x v="377"/>
    <x v="1"/>
    <x v="6"/>
  </r>
  <r>
    <n v="3967"/>
    <s v="Backdrops for Maplewood Barn Theatre Summer 2017 Production"/>
    <x v="3963"/>
    <x v="180"/>
    <x v="22"/>
    <x v="2"/>
    <x v="0"/>
    <s v="USD"/>
    <n v="1488783507"/>
    <n v="1486191507"/>
    <x v="0"/>
    <x v="73"/>
    <x v="1"/>
    <s v="theater/plays"/>
    <x v="148"/>
    <x v="2121"/>
    <x v="1"/>
    <x v="6"/>
  </r>
  <r>
    <n v="3968"/>
    <s v="Scarlet Letters (a play with songs)"/>
    <x v="3964"/>
    <x v="10"/>
    <x v="2517"/>
    <x v="2"/>
    <x v="0"/>
    <s v="USD"/>
    <n v="1463945673"/>
    <n v="1458761673"/>
    <x v="0"/>
    <x v="202"/>
    <x v="1"/>
    <s v="theater/plays"/>
    <x v="57"/>
    <x v="1447"/>
    <x v="1"/>
    <x v="6"/>
  </r>
  <r>
    <n v="3969"/>
    <s v="Ghost Pirate Cruise on the Hudson Sept. 3rd"/>
    <x v="3965"/>
    <x v="431"/>
    <x v="2518"/>
    <x v="2"/>
    <x v="0"/>
    <s v="USD"/>
    <n v="1472442900"/>
    <n v="1471638646"/>
    <x v="0"/>
    <x v="79"/>
    <x v="1"/>
    <s v="theater/plays"/>
    <x v="113"/>
    <x v="2677"/>
    <x v="1"/>
    <x v="6"/>
  </r>
  <r>
    <n v="3970"/>
    <s v="GCU Follow Your Dreams Production"/>
    <x v="3966"/>
    <x v="36"/>
    <x v="143"/>
    <x v="2"/>
    <x v="0"/>
    <s v="USD"/>
    <n v="1460925811"/>
    <n v="1458333811"/>
    <x v="0"/>
    <x v="84"/>
    <x v="1"/>
    <s v="theater/plays"/>
    <x v="50"/>
    <x v="148"/>
    <x v="1"/>
    <x v="6"/>
  </r>
  <r>
    <n v="3971"/>
    <s v="The Sentinel &amp; The Showman"/>
    <x v="3967"/>
    <x v="32"/>
    <x v="2519"/>
    <x v="2"/>
    <x v="0"/>
    <s v="USD"/>
    <n v="1405947126"/>
    <n v="1403355126"/>
    <x v="0"/>
    <x v="79"/>
    <x v="1"/>
    <s v="theater/plays"/>
    <x v="60"/>
    <x v="2678"/>
    <x v="1"/>
    <x v="6"/>
  </r>
  <r>
    <n v="3972"/>
    <s v="Valkyrie Theatre Company"/>
    <x v="3968"/>
    <x v="28"/>
    <x v="2518"/>
    <x v="2"/>
    <x v="0"/>
    <s v="USD"/>
    <n v="1423186634"/>
    <n v="1418002634"/>
    <x v="0"/>
    <x v="22"/>
    <x v="1"/>
    <s v="theater/plays"/>
    <x v="70"/>
    <x v="2679"/>
    <x v="1"/>
    <x v="6"/>
  </r>
  <r>
    <n v="3973"/>
    <s v="Staged Right Theatre First Season Campaign"/>
    <x v="3969"/>
    <x v="10"/>
    <x v="2520"/>
    <x v="2"/>
    <x v="0"/>
    <s v="USD"/>
    <n v="1462766400"/>
    <n v="1460219110"/>
    <x v="0"/>
    <x v="77"/>
    <x v="1"/>
    <s v="theater/plays"/>
    <x v="375"/>
    <x v="2680"/>
    <x v="1"/>
    <x v="6"/>
  </r>
  <r>
    <n v="3974"/>
    <s v="The Taming of the Shrew"/>
    <x v="3970"/>
    <x v="28"/>
    <x v="1002"/>
    <x v="2"/>
    <x v="1"/>
    <s v="GBP"/>
    <n v="1464872848"/>
    <n v="1462280848"/>
    <x v="0"/>
    <x v="202"/>
    <x v="1"/>
    <s v="theater/plays"/>
    <x v="188"/>
    <x v="2681"/>
    <x v="1"/>
    <x v="6"/>
  </r>
  <r>
    <n v="3975"/>
    <s v="Moon Over Mangroves"/>
    <x v="3971"/>
    <x v="432"/>
    <x v="117"/>
    <x v="2"/>
    <x v="0"/>
    <s v="USD"/>
    <n v="1468442898"/>
    <n v="1465850898"/>
    <x v="0"/>
    <x v="78"/>
    <x v="1"/>
    <s v="theater/plays"/>
    <x v="50"/>
    <x v="121"/>
    <x v="1"/>
    <x v="6"/>
  </r>
  <r>
    <n v="3976"/>
    <s v="R.U.R. at New Muses Theatre Company"/>
    <x v="3972"/>
    <x v="46"/>
    <x v="972"/>
    <x v="2"/>
    <x v="0"/>
    <s v="USD"/>
    <n v="1406876400"/>
    <n v="1405024561"/>
    <x v="0"/>
    <x v="73"/>
    <x v="1"/>
    <s v="theater/plays"/>
    <x v="216"/>
    <x v="2682"/>
    <x v="1"/>
    <x v="6"/>
  </r>
  <r>
    <n v="3977"/>
    <s v="Tales of a Dragon KNIGHT"/>
    <x v="3973"/>
    <x v="161"/>
    <x v="2521"/>
    <x v="2"/>
    <x v="0"/>
    <s v="USD"/>
    <n v="1469213732"/>
    <n v="1466621732"/>
    <x v="0"/>
    <x v="79"/>
    <x v="1"/>
    <s v="theater/plays"/>
    <x v="60"/>
    <x v="2683"/>
    <x v="1"/>
    <x v="6"/>
  </r>
  <r>
    <n v="3978"/>
    <s v="For Colored Girl Play Production"/>
    <x v="3974"/>
    <x v="13"/>
    <x v="2522"/>
    <x v="2"/>
    <x v="0"/>
    <s v="USD"/>
    <n v="1422717953"/>
    <n v="1417533953"/>
    <x v="0"/>
    <x v="22"/>
    <x v="1"/>
    <s v="theater/plays"/>
    <x v="57"/>
    <x v="1261"/>
    <x v="1"/>
    <x v="6"/>
  </r>
  <r>
    <n v="3979"/>
    <s v="What a Gay Play - back, bigger and longer"/>
    <x v="3975"/>
    <x v="12"/>
    <x v="178"/>
    <x v="2"/>
    <x v="1"/>
    <s v="GBP"/>
    <n v="1427659200"/>
    <n v="1425678057"/>
    <x v="0"/>
    <x v="79"/>
    <x v="1"/>
    <s v="theater/plays"/>
    <x v="53"/>
    <x v="1714"/>
    <x v="1"/>
    <x v="6"/>
  </r>
  <r>
    <n v="3980"/>
    <s v="Romeo and Juliet: A Mesh-n-Groove Production"/>
    <x v="3976"/>
    <x v="30"/>
    <x v="2202"/>
    <x v="2"/>
    <x v="0"/>
    <s v="USD"/>
    <n v="1404570147"/>
    <n v="1401978147"/>
    <x v="0"/>
    <x v="63"/>
    <x v="1"/>
    <s v="theater/plays"/>
    <x v="82"/>
    <x v="2641"/>
    <x v="1"/>
    <x v="6"/>
  </r>
  <r>
    <n v="3981"/>
    <s v="BEIRUT, LADY OF LEBANON"/>
    <x v="3357"/>
    <x v="11"/>
    <x v="1281"/>
    <x v="2"/>
    <x v="0"/>
    <s v="USD"/>
    <n v="1468729149"/>
    <n v="1463545149"/>
    <x v="0"/>
    <x v="63"/>
    <x v="1"/>
    <s v="theater/plays"/>
    <x v="65"/>
    <x v="628"/>
    <x v="1"/>
    <x v="6"/>
  </r>
  <r>
    <n v="3982"/>
    <s v="Flush - David Dipper - Break Point Theatre"/>
    <x v="3977"/>
    <x v="16"/>
    <x v="575"/>
    <x v="2"/>
    <x v="1"/>
    <s v="GBP"/>
    <n v="1436297180"/>
    <n v="1431113180"/>
    <x v="0"/>
    <x v="81"/>
    <x v="1"/>
    <s v="theater/plays"/>
    <x v="68"/>
    <x v="441"/>
    <x v="1"/>
    <x v="6"/>
  </r>
  <r>
    <n v="3983"/>
    <s v="A Season of Love and Music (Spring 2014)"/>
    <x v="3978"/>
    <x v="433"/>
    <x v="2523"/>
    <x v="2"/>
    <x v="0"/>
    <s v="USD"/>
    <n v="1400569140"/>
    <n v="1397854356"/>
    <x v="0"/>
    <x v="67"/>
    <x v="1"/>
    <s v="theater/plays"/>
    <x v="131"/>
    <x v="2684"/>
    <x v="1"/>
    <x v="6"/>
  </r>
  <r>
    <n v="3984"/>
    <s v="Fantastic Mr Fox - Novus Theatre"/>
    <x v="3979"/>
    <x v="15"/>
    <x v="483"/>
    <x v="2"/>
    <x v="1"/>
    <s v="GBP"/>
    <n v="1415404800"/>
    <n v="1412809644"/>
    <x v="0"/>
    <x v="73"/>
    <x v="1"/>
    <s v="theater/plays"/>
    <x v="52"/>
    <x v="2653"/>
    <x v="1"/>
    <x v="6"/>
  </r>
  <r>
    <n v="3985"/>
    <s v="A Facelift for the Facade--Spring Garden Mill, Newtown, PA"/>
    <x v="3980"/>
    <x v="13"/>
    <x v="762"/>
    <x v="2"/>
    <x v="0"/>
    <s v="USD"/>
    <n v="1456002300"/>
    <n v="1454173120"/>
    <x v="0"/>
    <x v="10"/>
    <x v="1"/>
    <s v="theater/plays"/>
    <x v="188"/>
    <x v="2685"/>
    <x v="1"/>
    <x v="6"/>
  </r>
  <r>
    <n v="3986"/>
    <s v="Hippolytos - Polish Tour"/>
    <x v="3981"/>
    <x v="10"/>
    <x v="2524"/>
    <x v="2"/>
    <x v="1"/>
    <s v="GBP"/>
    <n v="1462539840"/>
    <n v="1460034594"/>
    <x v="0"/>
    <x v="62"/>
    <x v="1"/>
    <s v="theater/plays"/>
    <x v="54"/>
    <x v="2686"/>
    <x v="1"/>
    <x v="6"/>
  </r>
  <r>
    <n v="3987"/>
    <s v="Write Now 5"/>
    <x v="3982"/>
    <x v="44"/>
    <x v="118"/>
    <x v="2"/>
    <x v="1"/>
    <s v="GBP"/>
    <n v="1400278290"/>
    <n v="1399414290"/>
    <x v="0"/>
    <x v="62"/>
    <x v="1"/>
    <s v="theater/plays"/>
    <x v="151"/>
    <x v="2687"/>
    <x v="1"/>
    <x v="6"/>
  </r>
  <r>
    <n v="3988"/>
    <s v="Folk-Tales: What Stories Do Your Folks Tell?"/>
    <x v="3983"/>
    <x v="15"/>
    <x v="573"/>
    <x v="2"/>
    <x v="0"/>
    <s v="USD"/>
    <n v="1440813413"/>
    <n v="1439517413"/>
    <x v="0"/>
    <x v="80"/>
    <x v="1"/>
    <s v="theater/plays"/>
    <x v="53"/>
    <x v="1729"/>
    <x v="1"/>
    <x v="6"/>
  </r>
  <r>
    <n v="3989"/>
    <s v="A Gentleman, A Lady and A Thug"/>
    <x v="3984"/>
    <x v="9"/>
    <x v="117"/>
    <x v="2"/>
    <x v="0"/>
    <s v="USD"/>
    <n v="1447009181"/>
    <n v="1444413581"/>
    <x v="0"/>
    <x v="78"/>
    <x v="1"/>
    <s v="theater/plays"/>
    <x v="50"/>
    <x v="121"/>
    <x v="1"/>
    <x v="6"/>
  </r>
  <r>
    <n v="3990"/>
    <s v="&quot;The Day That Shakespeare Died&quot; - The book and the play."/>
    <x v="3985"/>
    <x v="409"/>
    <x v="2525"/>
    <x v="2"/>
    <x v="1"/>
    <s v="GBP"/>
    <n v="1456934893"/>
    <n v="1454342893"/>
    <x v="0"/>
    <x v="83"/>
    <x v="1"/>
    <s v="theater/plays"/>
    <x v="65"/>
    <x v="1534"/>
    <x v="1"/>
    <x v="6"/>
  </r>
  <r>
    <n v="3991"/>
    <s v="NTACTheatre - North Texas Actor's Collaborative Theatre"/>
    <x v="3986"/>
    <x v="2"/>
    <x v="173"/>
    <x v="2"/>
    <x v="0"/>
    <s v="USD"/>
    <n v="1433086082"/>
    <n v="1430494082"/>
    <x v="0"/>
    <x v="29"/>
    <x v="1"/>
    <s v="theater/plays"/>
    <x v="68"/>
    <x v="101"/>
    <x v="1"/>
    <x v="6"/>
  </r>
  <r>
    <n v="3992"/>
    <s v="Tearing Down Cabrini-Green, a dynamic social commentary."/>
    <x v="3987"/>
    <x v="3"/>
    <x v="2526"/>
    <x v="2"/>
    <x v="0"/>
    <s v="USD"/>
    <n v="1449876859"/>
    <n v="1444689259"/>
    <x v="0"/>
    <x v="82"/>
    <x v="1"/>
    <s v="theater/plays"/>
    <x v="62"/>
    <x v="2688"/>
    <x v="1"/>
    <x v="6"/>
  </r>
  <r>
    <n v="3993"/>
    <s v="Invincible Diamonds: A Survivor's Guide"/>
    <x v="3988"/>
    <x v="63"/>
    <x v="158"/>
    <x v="2"/>
    <x v="0"/>
    <s v="USD"/>
    <n v="1431549912"/>
    <n v="1428957912"/>
    <x v="0"/>
    <x v="29"/>
    <x v="1"/>
    <s v="theater/plays"/>
    <x v="50"/>
    <x v="362"/>
    <x v="1"/>
    <x v="6"/>
  </r>
  <r>
    <n v="3994"/>
    <s v="Poles Apart - A Play in 2 Acts"/>
    <x v="3989"/>
    <x v="13"/>
    <x v="139"/>
    <x v="2"/>
    <x v="0"/>
    <s v="USD"/>
    <n v="1405761690"/>
    <n v="1403169690"/>
    <x v="0"/>
    <x v="29"/>
    <x v="1"/>
    <s v="theater/plays"/>
    <x v="50"/>
    <x v="144"/>
    <x v="1"/>
    <x v="6"/>
  </r>
  <r>
    <n v="3995"/>
    <s v="Headaches - a play exploring the topic of mental health"/>
    <x v="3990"/>
    <x v="48"/>
    <x v="119"/>
    <x v="2"/>
    <x v="1"/>
    <s v="GBP"/>
    <n v="1423913220"/>
    <n v="1421339077"/>
    <x v="0"/>
    <x v="80"/>
    <x v="1"/>
    <s v="theater/plays"/>
    <x v="131"/>
    <x v="827"/>
    <x v="1"/>
    <x v="6"/>
  </r>
  <r>
    <n v="3996"/>
    <s v="Anansi the Spider - An African Folktale"/>
    <x v="3991"/>
    <x v="9"/>
    <x v="2527"/>
    <x v="2"/>
    <x v="0"/>
    <s v="USD"/>
    <n v="1416499440"/>
    <n v="1415341464"/>
    <x v="0"/>
    <x v="57"/>
    <x v="1"/>
    <s v="theater/plays"/>
    <x v="123"/>
    <x v="779"/>
    <x v="1"/>
    <x v="6"/>
  </r>
  <r>
    <n v="3997"/>
    <s v="'Working Play Title'"/>
    <x v="3992"/>
    <x v="9"/>
    <x v="117"/>
    <x v="2"/>
    <x v="1"/>
    <s v="GBP"/>
    <n v="1428222221"/>
    <n v="1425633821"/>
    <x v="0"/>
    <x v="78"/>
    <x v="1"/>
    <s v="theater/plays"/>
    <x v="50"/>
    <x v="121"/>
    <x v="1"/>
    <x v="6"/>
  </r>
  <r>
    <n v="3998"/>
    <s v="Forsaken Angels-A New Play"/>
    <x v="3993"/>
    <x v="21"/>
    <x v="526"/>
    <x v="2"/>
    <x v="0"/>
    <s v="USD"/>
    <n v="1427580426"/>
    <n v="1424992026"/>
    <x v="0"/>
    <x v="8"/>
    <x v="1"/>
    <s v="theater/plays"/>
    <x v="219"/>
    <x v="2689"/>
    <x v="1"/>
    <x v="6"/>
  </r>
  <r>
    <n v="3999"/>
    <s v="The Sins of Seven Tables at the Edinburgh Fringe Festival"/>
    <x v="3994"/>
    <x v="39"/>
    <x v="2528"/>
    <x v="2"/>
    <x v="0"/>
    <s v="USD"/>
    <n v="1409514709"/>
    <n v="1406058798"/>
    <x v="0"/>
    <x v="25"/>
    <x v="1"/>
    <s v="theater/plays"/>
    <x v="123"/>
    <x v="2690"/>
    <x v="1"/>
    <x v="6"/>
  </r>
  <r>
    <n v="4000"/>
    <s v="The Escorts"/>
    <x v="3995"/>
    <x v="6"/>
    <x v="115"/>
    <x v="2"/>
    <x v="0"/>
    <s v="USD"/>
    <n v="1462631358"/>
    <n v="1457450958"/>
    <x v="0"/>
    <x v="29"/>
    <x v="1"/>
    <s v="theater/plays"/>
    <x v="50"/>
    <x v="119"/>
    <x v="1"/>
    <x v="6"/>
  </r>
  <r>
    <n v="4001"/>
    <s v="Help Launch LZA Theatre! The Eisteddfod + A Woman Alone"/>
    <x v="3996"/>
    <x v="38"/>
    <x v="2508"/>
    <x v="2"/>
    <x v="1"/>
    <s v="GBP"/>
    <n v="1488394800"/>
    <n v="1486681708"/>
    <x v="0"/>
    <x v="25"/>
    <x v="1"/>
    <s v="theater/plays"/>
    <x v="151"/>
    <x v="2671"/>
    <x v="1"/>
    <x v="6"/>
  </r>
  <r>
    <n v="4002"/>
    <s v="Terry Pratchett's Wyrd Sisters"/>
    <x v="3997"/>
    <x v="21"/>
    <x v="1937"/>
    <x v="2"/>
    <x v="0"/>
    <s v="USD"/>
    <n v="1411779761"/>
    <n v="1409187761"/>
    <x v="0"/>
    <x v="80"/>
    <x v="1"/>
    <s v="theater/plays"/>
    <x v="53"/>
    <x v="2012"/>
    <x v="1"/>
    <x v="6"/>
  </r>
  <r>
    <n v="4003"/>
    <s v="MAMA BA-B: The Stage Play"/>
    <x v="3960"/>
    <x v="13"/>
    <x v="1671"/>
    <x v="2"/>
    <x v="0"/>
    <s v="USD"/>
    <n v="1424009147"/>
    <n v="1421417147"/>
    <x v="0"/>
    <x v="84"/>
    <x v="1"/>
    <s v="theater/plays"/>
    <x v="54"/>
    <x v="965"/>
    <x v="1"/>
    <x v="6"/>
  </r>
  <r>
    <n v="4004"/>
    <s v="South Florida Tours"/>
    <x v="3998"/>
    <x v="2"/>
    <x v="116"/>
    <x v="2"/>
    <x v="0"/>
    <s v="USD"/>
    <n v="1412740457"/>
    <n v="1410148457"/>
    <x v="0"/>
    <x v="29"/>
    <x v="1"/>
    <s v="theater/plays"/>
    <x v="50"/>
    <x v="120"/>
    <x v="1"/>
    <x v="6"/>
  </r>
  <r>
    <n v="4005"/>
    <s v="Bringing more Art to the Community"/>
    <x v="3999"/>
    <x v="9"/>
    <x v="130"/>
    <x v="2"/>
    <x v="0"/>
    <s v="USD"/>
    <n v="1413832985"/>
    <n v="1408648985"/>
    <x v="0"/>
    <x v="84"/>
    <x v="1"/>
    <s v="theater/plays"/>
    <x v="60"/>
    <x v="135"/>
    <x v="1"/>
    <x v="6"/>
  </r>
  <r>
    <n v="4006"/>
    <s v="&quot;The Norwegians&quot; Midwestern Tour"/>
    <x v="4000"/>
    <x v="11"/>
    <x v="369"/>
    <x v="2"/>
    <x v="0"/>
    <s v="USD"/>
    <n v="1455647587"/>
    <n v="1453487587"/>
    <x v="0"/>
    <x v="29"/>
    <x v="1"/>
    <s v="theater/plays"/>
    <x v="50"/>
    <x v="447"/>
    <x v="1"/>
    <x v="6"/>
  </r>
  <r>
    <n v="4007"/>
    <s v="POLES APART - A PLAY IN 2 ACTS"/>
    <x v="4001"/>
    <x v="13"/>
    <x v="139"/>
    <x v="2"/>
    <x v="0"/>
    <s v="USD"/>
    <n v="1409070480"/>
    <n v="1406572381"/>
    <x v="0"/>
    <x v="29"/>
    <x v="1"/>
    <s v="theater/plays"/>
    <x v="50"/>
    <x v="144"/>
    <x v="1"/>
    <x v="6"/>
  </r>
  <r>
    <n v="4008"/>
    <s v="Lovers and Other Strangers at The Cockpit"/>
    <x v="4002"/>
    <x v="28"/>
    <x v="177"/>
    <x v="2"/>
    <x v="1"/>
    <s v="GBP"/>
    <n v="1437606507"/>
    <n v="1435014507"/>
    <x v="0"/>
    <x v="80"/>
    <x v="1"/>
    <s v="theater/plays"/>
    <x v="52"/>
    <x v="2"/>
    <x v="1"/>
    <x v="6"/>
  </r>
  <r>
    <n v="4009"/>
    <s v="A play by Gabriel Kemlo about lost ideals, and new starts"/>
    <x v="4003"/>
    <x v="434"/>
    <x v="735"/>
    <x v="2"/>
    <x v="1"/>
    <s v="GBP"/>
    <n v="1410281360"/>
    <n v="1406825360"/>
    <x v="0"/>
    <x v="83"/>
    <x v="1"/>
    <s v="theater/plays"/>
    <x v="65"/>
    <x v="380"/>
    <x v="1"/>
    <x v="6"/>
  </r>
  <r>
    <n v="4010"/>
    <s v="The Connection Play 2014"/>
    <x v="4004"/>
    <x v="312"/>
    <x v="2529"/>
    <x v="2"/>
    <x v="0"/>
    <s v="USD"/>
    <n v="1414348166"/>
    <n v="1412879366"/>
    <x v="0"/>
    <x v="44"/>
    <x v="1"/>
    <s v="theater/plays"/>
    <x v="148"/>
    <x v="2691"/>
    <x v="1"/>
    <x v="6"/>
  </r>
  <r>
    <n v="4011"/>
    <s v="Just Bryan, a radio drama"/>
    <x v="4005"/>
    <x v="49"/>
    <x v="1820"/>
    <x v="2"/>
    <x v="1"/>
    <s v="GBP"/>
    <n v="1422450278"/>
    <n v="1419858278"/>
    <x v="0"/>
    <x v="80"/>
    <x v="1"/>
    <s v="theater/plays"/>
    <x v="59"/>
    <x v="2692"/>
    <x v="1"/>
    <x v="6"/>
  </r>
  <r>
    <n v="4012"/>
    <s v="The Butterfly Catcher"/>
    <x v="4006"/>
    <x v="435"/>
    <x v="117"/>
    <x v="2"/>
    <x v="1"/>
    <s v="GBP"/>
    <n v="1430571849"/>
    <n v="1427979849"/>
    <x v="0"/>
    <x v="78"/>
    <x v="1"/>
    <s v="theater/plays"/>
    <x v="50"/>
    <x v="121"/>
    <x v="1"/>
    <x v="6"/>
  </r>
  <r>
    <n v="4013"/>
    <s v="Harriet Tubman Woman Of Faith"/>
    <x v="4007"/>
    <x v="13"/>
    <x v="375"/>
    <x v="2"/>
    <x v="0"/>
    <s v="USD"/>
    <n v="1424070823"/>
    <n v="1421478823"/>
    <x v="0"/>
    <x v="84"/>
    <x v="1"/>
    <s v="theater/plays"/>
    <x v="60"/>
    <x v="31"/>
    <x v="1"/>
    <x v="6"/>
  </r>
  <r>
    <n v="4014"/>
    <s v="Ministry theater"/>
    <x v="4008"/>
    <x v="7"/>
    <x v="117"/>
    <x v="2"/>
    <x v="0"/>
    <s v="USD"/>
    <n v="1457157269"/>
    <n v="1455861269"/>
    <x v="0"/>
    <x v="78"/>
    <x v="1"/>
    <s v="theater/plays"/>
    <x v="50"/>
    <x v="121"/>
    <x v="1"/>
    <x v="6"/>
  </r>
  <r>
    <n v="4015"/>
    <s v="Shakespeare In The Park"/>
    <x v="4009"/>
    <x v="39"/>
    <x v="116"/>
    <x v="2"/>
    <x v="0"/>
    <s v="USD"/>
    <n v="1437331463"/>
    <n v="1434739463"/>
    <x v="0"/>
    <x v="29"/>
    <x v="1"/>
    <s v="theater/plays"/>
    <x v="50"/>
    <x v="120"/>
    <x v="1"/>
    <x v="6"/>
  </r>
  <r>
    <n v="4016"/>
    <s v="MENTAL Play"/>
    <x v="4010"/>
    <x v="2"/>
    <x v="119"/>
    <x v="2"/>
    <x v="1"/>
    <s v="GBP"/>
    <n v="1410987400"/>
    <n v="1408395400"/>
    <x v="0"/>
    <x v="63"/>
    <x v="1"/>
    <s v="theater/plays"/>
    <x v="51"/>
    <x v="119"/>
    <x v="1"/>
    <x v="6"/>
  </r>
  <r>
    <n v="4017"/>
    <s v="The Rights (and Wrongs) of Mary Wollstonecraft"/>
    <x v="4011"/>
    <x v="3"/>
    <x v="522"/>
    <x v="2"/>
    <x v="0"/>
    <s v="USD"/>
    <n v="1409846874"/>
    <n v="1407254874"/>
    <x v="0"/>
    <x v="84"/>
    <x v="1"/>
    <s v="theater/plays"/>
    <x v="60"/>
    <x v="1780"/>
    <x v="1"/>
    <x v="6"/>
  </r>
  <r>
    <n v="4018"/>
    <s v="Time Please Fringe"/>
    <x v="4012"/>
    <x v="15"/>
    <x v="176"/>
    <x v="2"/>
    <x v="1"/>
    <s v="GBP"/>
    <n v="1475877108"/>
    <n v="1473285108"/>
    <x v="0"/>
    <x v="80"/>
    <x v="1"/>
    <s v="theater/plays"/>
    <x v="114"/>
    <x v="151"/>
    <x v="1"/>
    <x v="6"/>
  </r>
  <r>
    <n v="4019"/>
    <s v="We Don't Play Fight"/>
    <x v="4013"/>
    <x v="8"/>
    <x v="792"/>
    <x v="2"/>
    <x v="0"/>
    <s v="USD"/>
    <n v="1460737680"/>
    <n v="1455725596"/>
    <x v="0"/>
    <x v="80"/>
    <x v="1"/>
    <s v="theater/plays"/>
    <x v="60"/>
    <x v="1797"/>
    <x v="1"/>
    <x v="6"/>
  </r>
  <r>
    <n v="4020"/>
    <s v="Those That Fly"/>
    <x v="4014"/>
    <x v="20"/>
    <x v="173"/>
    <x v="2"/>
    <x v="0"/>
    <s v="USD"/>
    <n v="1427168099"/>
    <n v="1424579699"/>
    <x v="0"/>
    <x v="83"/>
    <x v="1"/>
    <s v="theater/plays"/>
    <x v="123"/>
    <x v="836"/>
    <x v="1"/>
    <x v="6"/>
  </r>
  <r>
    <n v="4021"/>
    <s v="Angels in Houston"/>
    <x v="4015"/>
    <x v="36"/>
    <x v="366"/>
    <x v="2"/>
    <x v="0"/>
    <s v="USD"/>
    <n v="1414360358"/>
    <n v="1409176358"/>
    <x v="0"/>
    <x v="84"/>
    <x v="1"/>
    <s v="theater/plays"/>
    <x v="60"/>
    <x v="368"/>
    <x v="1"/>
    <x v="6"/>
  </r>
  <r>
    <n v="4022"/>
    <s v="The Merchant of Venice as Shakespeare Heard It"/>
    <x v="4016"/>
    <x v="102"/>
    <x v="2530"/>
    <x v="2"/>
    <x v="0"/>
    <s v="USD"/>
    <n v="1422759240"/>
    <n v="1418824867"/>
    <x v="0"/>
    <x v="438"/>
    <x v="1"/>
    <s v="theater/plays"/>
    <x v="140"/>
    <x v="2693"/>
    <x v="1"/>
    <x v="6"/>
  </r>
  <r>
    <n v="4023"/>
    <s v="Forgive &amp; Forget"/>
    <x v="4017"/>
    <x v="39"/>
    <x v="117"/>
    <x v="2"/>
    <x v="0"/>
    <s v="USD"/>
    <n v="1458860363"/>
    <n v="1454975963"/>
    <x v="0"/>
    <x v="78"/>
    <x v="1"/>
    <s v="theater/plays"/>
    <x v="50"/>
    <x v="121"/>
    <x v="1"/>
    <x v="6"/>
  </r>
  <r>
    <n v="4024"/>
    <s v="Super Date, The Dating Game Show for Superheroes"/>
    <x v="4018"/>
    <x v="134"/>
    <x v="115"/>
    <x v="2"/>
    <x v="0"/>
    <s v="USD"/>
    <n v="1441037097"/>
    <n v="1438445097"/>
    <x v="0"/>
    <x v="29"/>
    <x v="1"/>
    <s v="theater/plays"/>
    <x v="60"/>
    <x v="119"/>
    <x v="1"/>
    <x v="6"/>
  </r>
  <r>
    <n v="4025"/>
    <s v="Financement et aide Ã  la crÃ©ation"/>
    <x v="4019"/>
    <x v="10"/>
    <x v="156"/>
    <x v="2"/>
    <x v="6"/>
    <s v="EUR"/>
    <n v="1437889336"/>
    <n v="1432705336"/>
    <x v="0"/>
    <x v="80"/>
    <x v="1"/>
    <s v="theater/plays"/>
    <x v="62"/>
    <x v="368"/>
    <x v="1"/>
    <x v="6"/>
  </r>
  <r>
    <n v="4026"/>
    <s v="Speak to my Soul: A Montage of Voices"/>
    <x v="4020"/>
    <x v="23"/>
    <x v="117"/>
    <x v="2"/>
    <x v="0"/>
    <s v="USD"/>
    <n v="1449247439"/>
    <n v="1444059839"/>
    <x v="0"/>
    <x v="78"/>
    <x v="1"/>
    <s v="theater/plays"/>
    <x v="50"/>
    <x v="121"/>
    <x v="1"/>
    <x v="6"/>
  </r>
  <r>
    <n v="4027"/>
    <s v="Lincoln High School presents: Little Shop of Horrors"/>
    <x v="4021"/>
    <x v="9"/>
    <x v="394"/>
    <x v="2"/>
    <x v="0"/>
    <s v="USD"/>
    <n v="1487811600"/>
    <n v="1486077481"/>
    <x v="0"/>
    <x v="63"/>
    <x v="1"/>
    <s v="theater/plays"/>
    <x v="113"/>
    <x v="2557"/>
    <x v="1"/>
    <x v="6"/>
  </r>
  <r>
    <n v="4028"/>
    <s v="The Last King of the I.D.A. (Minnesota Fringe)"/>
    <x v="4022"/>
    <x v="13"/>
    <x v="2531"/>
    <x v="2"/>
    <x v="0"/>
    <s v="USD"/>
    <n v="1402007500"/>
    <n v="1399415500"/>
    <x v="0"/>
    <x v="202"/>
    <x v="1"/>
    <s v="theater/plays"/>
    <x v="58"/>
    <x v="2534"/>
    <x v="1"/>
    <x v="6"/>
  </r>
  <r>
    <n v="4029"/>
    <s v="Next 2 the Stage"/>
    <x v="4023"/>
    <x v="22"/>
    <x v="117"/>
    <x v="2"/>
    <x v="0"/>
    <s v="USD"/>
    <n v="1450053370"/>
    <n v="1447461370"/>
    <x v="0"/>
    <x v="78"/>
    <x v="1"/>
    <s v="theater/plays"/>
    <x v="50"/>
    <x v="121"/>
    <x v="1"/>
    <x v="6"/>
  </r>
  <r>
    <n v="4030"/>
    <s v="The Martin and Lewis Tribute Show"/>
    <x v="4024"/>
    <x v="30"/>
    <x v="402"/>
    <x v="2"/>
    <x v="0"/>
    <s v="USD"/>
    <n v="1454525340"/>
    <n v="1452008599"/>
    <x v="0"/>
    <x v="79"/>
    <x v="1"/>
    <s v="theater/plays"/>
    <x v="63"/>
    <x v="583"/>
    <x v="1"/>
    <x v="6"/>
  </r>
  <r>
    <n v="4031"/>
    <s v="As You Like It in The Enchanted Forest Wildlife Sanctuary"/>
    <x v="4025"/>
    <x v="10"/>
    <x v="117"/>
    <x v="2"/>
    <x v="0"/>
    <s v="USD"/>
    <n v="1418914964"/>
    <n v="1414591364"/>
    <x v="0"/>
    <x v="78"/>
    <x v="1"/>
    <s v="theater/plays"/>
    <x v="50"/>
    <x v="121"/>
    <x v="1"/>
    <x v="6"/>
  </r>
  <r>
    <n v="4032"/>
    <s v="The Modern Theater's 'Play It Forward' Fund"/>
    <x v="4026"/>
    <x v="436"/>
    <x v="2532"/>
    <x v="2"/>
    <x v="0"/>
    <s v="USD"/>
    <n v="1450211116"/>
    <n v="1445023516"/>
    <x v="0"/>
    <x v="63"/>
    <x v="1"/>
    <s v="theater/plays"/>
    <x v="113"/>
    <x v="578"/>
    <x v="1"/>
    <x v="6"/>
  </r>
  <r>
    <n v="4033"/>
    <s v="2020 Vision: a love story told over sixty years"/>
    <x v="4027"/>
    <x v="437"/>
    <x v="2533"/>
    <x v="2"/>
    <x v="1"/>
    <s v="GBP"/>
    <n v="1475398800"/>
    <n v="1472711224"/>
    <x v="0"/>
    <x v="225"/>
    <x v="1"/>
    <s v="theater/plays"/>
    <x v="73"/>
    <x v="2694"/>
    <x v="1"/>
    <x v="6"/>
  </r>
  <r>
    <n v="4034"/>
    <s v="Technical Design for Liberty Lake Community Theatre"/>
    <x v="4028"/>
    <x v="438"/>
    <x v="148"/>
    <x v="2"/>
    <x v="0"/>
    <s v="USD"/>
    <n v="1428097450"/>
    <n v="1425509050"/>
    <x v="0"/>
    <x v="84"/>
    <x v="1"/>
    <s v="theater/plays"/>
    <x v="60"/>
    <x v="101"/>
    <x v="1"/>
    <x v="6"/>
  </r>
  <r>
    <n v="4035"/>
    <s v="The Lost Boy"/>
    <x v="4029"/>
    <x v="3"/>
    <x v="2534"/>
    <x v="2"/>
    <x v="0"/>
    <s v="USD"/>
    <n v="1413925887"/>
    <n v="1411333887"/>
    <x v="0"/>
    <x v="20"/>
    <x v="1"/>
    <s v="theater/plays"/>
    <x v="121"/>
    <x v="2695"/>
    <x v="1"/>
    <x v="6"/>
  </r>
  <r>
    <n v="4036"/>
    <s v="3 Days In Savannah"/>
    <x v="3326"/>
    <x v="12"/>
    <x v="2535"/>
    <x v="2"/>
    <x v="0"/>
    <s v="USD"/>
    <n v="1404253800"/>
    <n v="1402784964"/>
    <x v="0"/>
    <x v="57"/>
    <x v="1"/>
    <s v="theater/plays"/>
    <x v="153"/>
    <x v="2696"/>
    <x v="1"/>
    <x v="6"/>
  </r>
  <r>
    <n v="4037"/>
    <s v="The Pelican, by August Strindberg"/>
    <x v="4030"/>
    <x v="176"/>
    <x v="439"/>
    <x v="2"/>
    <x v="0"/>
    <s v="USD"/>
    <n v="1464099900"/>
    <n v="1462585315"/>
    <x v="0"/>
    <x v="84"/>
    <x v="1"/>
    <s v="theater/plays"/>
    <x v="57"/>
    <x v="375"/>
    <x v="1"/>
    <x v="6"/>
  </r>
  <r>
    <n v="4038"/>
    <s v="Take the Vagina Monologues to Main Street in Lexington, NC!"/>
    <x v="4031"/>
    <x v="30"/>
    <x v="356"/>
    <x v="2"/>
    <x v="0"/>
    <s v="USD"/>
    <n v="1413573010"/>
    <n v="1408389010"/>
    <x v="0"/>
    <x v="80"/>
    <x v="1"/>
    <s v="theater/plays"/>
    <x v="81"/>
    <x v="2697"/>
    <x v="1"/>
    <x v="6"/>
  </r>
  <r>
    <n v="4039"/>
    <s v="Defiant Entertainment presents: The Park Bench"/>
    <x v="4032"/>
    <x v="2"/>
    <x v="452"/>
    <x v="2"/>
    <x v="0"/>
    <s v="USD"/>
    <n v="1448949540"/>
    <n v="1446048367"/>
    <x v="0"/>
    <x v="81"/>
    <x v="1"/>
    <s v="theater/plays"/>
    <x v="64"/>
    <x v="88"/>
    <x v="1"/>
    <x v="6"/>
  </r>
  <r>
    <n v="4040"/>
    <s v="The Last Encore Musical"/>
    <x v="4033"/>
    <x v="6"/>
    <x v="911"/>
    <x v="2"/>
    <x v="0"/>
    <s v="USD"/>
    <n v="1437188400"/>
    <n v="1432100004"/>
    <x v="0"/>
    <x v="84"/>
    <x v="1"/>
    <s v="theater/plays"/>
    <x v="134"/>
    <x v="2698"/>
    <x v="1"/>
    <x v="6"/>
  </r>
  <r>
    <n v="4041"/>
    <s v="In the Land of Gold"/>
    <x v="4034"/>
    <x v="10"/>
    <x v="577"/>
    <x v="2"/>
    <x v="1"/>
    <s v="GBP"/>
    <n v="1473160954"/>
    <n v="1467976954"/>
    <x v="0"/>
    <x v="84"/>
    <x v="1"/>
    <s v="theater/plays"/>
    <x v="50"/>
    <x v="678"/>
    <x v="1"/>
    <x v="6"/>
  </r>
  <r>
    <n v="4042"/>
    <s v="Messages"/>
    <x v="4035"/>
    <x v="3"/>
    <x v="577"/>
    <x v="2"/>
    <x v="0"/>
    <s v="USD"/>
    <n v="1421781360"/>
    <n v="1419213664"/>
    <x v="0"/>
    <x v="83"/>
    <x v="1"/>
    <s v="theater/plays"/>
    <x v="50"/>
    <x v="582"/>
    <x v="1"/>
    <x v="6"/>
  </r>
  <r>
    <n v="4043"/>
    <s v="Not making potato salad here!"/>
    <x v="4036"/>
    <x v="43"/>
    <x v="117"/>
    <x v="2"/>
    <x v="5"/>
    <s v="CAD"/>
    <n v="1416524325"/>
    <n v="1415228325"/>
    <x v="0"/>
    <x v="78"/>
    <x v="1"/>
    <s v="theater/plays"/>
    <x v="50"/>
    <x v="121"/>
    <x v="1"/>
    <x v="6"/>
  </r>
  <r>
    <n v="4044"/>
    <s v="Cielito Lindo (Pretty Little One)"/>
    <x v="4037"/>
    <x v="20"/>
    <x v="1175"/>
    <x v="2"/>
    <x v="0"/>
    <s v="USD"/>
    <n v="1428642000"/>
    <n v="1426050982"/>
    <x v="0"/>
    <x v="80"/>
    <x v="1"/>
    <s v="theater/plays"/>
    <x v="151"/>
    <x v="690"/>
    <x v="1"/>
    <x v="6"/>
  </r>
  <r>
    <n v="4045"/>
    <s v="The Hostages"/>
    <x v="4038"/>
    <x v="10"/>
    <x v="116"/>
    <x v="2"/>
    <x v="2"/>
    <s v="AUD"/>
    <n v="1408596589"/>
    <n v="1406004589"/>
    <x v="0"/>
    <x v="29"/>
    <x v="1"/>
    <s v="theater/plays"/>
    <x v="50"/>
    <x v="120"/>
    <x v="1"/>
    <x v="6"/>
  </r>
  <r>
    <n v="4046"/>
    <s v="Glenn Herman's EXPRESSIONS: The UnKnown"/>
    <x v="4039"/>
    <x v="439"/>
    <x v="75"/>
    <x v="2"/>
    <x v="0"/>
    <s v="USD"/>
    <n v="1413992210"/>
    <n v="1411400210"/>
    <x v="0"/>
    <x v="8"/>
    <x v="1"/>
    <s v="theater/plays"/>
    <x v="59"/>
    <x v="134"/>
    <x v="1"/>
    <x v="6"/>
  </r>
  <r>
    <n v="4047"/>
    <s v="The Bridge That Brought Us Over: The History of Gospel Music"/>
    <x v="4040"/>
    <x v="10"/>
    <x v="178"/>
    <x v="2"/>
    <x v="0"/>
    <s v="USD"/>
    <n v="1420938000"/>
    <n v="1418862743"/>
    <x v="0"/>
    <x v="80"/>
    <x v="1"/>
    <s v="theater/plays"/>
    <x v="53"/>
    <x v="440"/>
    <x v="1"/>
    <x v="6"/>
  </r>
  <r>
    <n v="4048"/>
    <s v="Speechless"/>
    <x v="4041"/>
    <x v="73"/>
    <x v="2536"/>
    <x v="2"/>
    <x v="1"/>
    <s v="GBP"/>
    <n v="1460373187"/>
    <n v="1457352787"/>
    <x v="0"/>
    <x v="110"/>
    <x v="1"/>
    <s v="theater/plays"/>
    <x v="82"/>
    <x v="2699"/>
    <x v="1"/>
    <x v="6"/>
  </r>
  <r>
    <n v="4049"/>
    <s v="The Hounds of Reservoir - A Shakesperian Heist film"/>
    <x v="4042"/>
    <x v="22"/>
    <x v="1486"/>
    <x v="2"/>
    <x v="0"/>
    <s v="USD"/>
    <n v="1436914815"/>
    <n v="1434322815"/>
    <x v="0"/>
    <x v="29"/>
    <x v="1"/>
    <s v="theater/plays"/>
    <x v="50"/>
    <x v="580"/>
    <x v="1"/>
    <x v="6"/>
  </r>
  <r>
    <n v="4050"/>
    <s v="Ø¢Ù…ÙŠÙ† (Amen)"/>
    <x v="4043"/>
    <x v="15"/>
    <x v="116"/>
    <x v="2"/>
    <x v="0"/>
    <s v="USD"/>
    <n v="1414077391"/>
    <n v="1411485391"/>
    <x v="0"/>
    <x v="29"/>
    <x v="1"/>
    <s v="theater/plays"/>
    <x v="50"/>
    <x v="120"/>
    <x v="1"/>
    <x v="6"/>
  </r>
  <r>
    <n v="4051"/>
    <s v="Phantom of the Kun Opera"/>
    <x v="4044"/>
    <x v="2"/>
    <x v="117"/>
    <x v="2"/>
    <x v="0"/>
    <s v="USD"/>
    <n v="1399618380"/>
    <n v="1399058797"/>
    <x v="0"/>
    <x v="78"/>
    <x v="1"/>
    <s v="theater/plays"/>
    <x v="50"/>
    <x v="121"/>
    <x v="1"/>
    <x v="6"/>
  </r>
  <r>
    <n v="4052"/>
    <s v="Throw Like A Girl"/>
    <x v="4045"/>
    <x v="9"/>
    <x v="1673"/>
    <x v="2"/>
    <x v="0"/>
    <s v="USD"/>
    <n v="1413234316"/>
    <n v="1408050316"/>
    <x v="0"/>
    <x v="62"/>
    <x v="1"/>
    <s v="theater/plays"/>
    <x v="151"/>
    <x v="2700"/>
    <x v="1"/>
    <x v="6"/>
  </r>
  <r>
    <n v="4053"/>
    <s v="'Time at the Bar!' - Written and directed by Kieran Mellish"/>
    <x v="4046"/>
    <x v="2"/>
    <x v="178"/>
    <x v="2"/>
    <x v="1"/>
    <s v="GBP"/>
    <n v="1416081600"/>
    <n v="1413477228"/>
    <x v="0"/>
    <x v="84"/>
    <x v="1"/>
    <s v="theater/plays"/>
    <x v="66"/>
    <x v="687"/>
    <x v="1"/>
    <x v="6"/>
  </r>
  <r>
    <n v="4054"/>
    <s v="Truth is..&quot;Real Love Ain't Suppose to Hurt&quot;"/>
    <x v="4047"/>
    <x v="440"/>
    <x v="117"/>
    <x v="2"/>
    <x v="0"/>
    <s v="USD"/>
    <n v="1475294400"/>
    <n v="1472674285"/>
    <x v="0"/>
    <x v="78"/>
    <x v="1"/>
    <s v="theater/plays"/>
    <x v="50"/>
    <x v="121"/>
    <x v="1"/>
    <x v="6"/>
  </r>
  <r>
    <n v="4055"/>
    <s v="'The Tempest' at the Minack Theatre Cornwall, July 2014"/>
    <x v="4048"/>
    <x v="10"/>
    <x v="695"/>
    <x v="2"/>
    <x v="1"/>
    <s v="GBP"/>
    <n v="1403192031"/>
    <n v="1400600031"/>
    <x v="0"/>
    <x v="64"/>
    <x v="1"/>
    <s v="theater/plays"/>
    <x v="82"/>
    <x v="2701"/>
    <x v="1"/>
    <x v="6"/>
  </r>
  <r>
    <n v="4056"/>
    <s v="American Pride"/>
    <x v="4049"/>
    <x v="15"/>
    <x v="1955"/>
    <x v="2"/>
    <x v="0"/>
    <s v="USD"/>
    <n v="1467575940"/>
    <n v="1465856639"/>
    <x v="0"/>
    <x v="82"/>
    <x v="1"/>
    <s v="theater/plays"/>
    <x v="226"/>
    <x v="596"/>
    <x v="1"/>
    <x v="6"/>
  </r>
  <r>
    <n v="4057"/>
    <s v="HOWARD BARKER DOUBLE BILL - Arcola Theatre 2015"/>
    <x v="4050"/>
    <x v="8"/>
    <x v="2537"/>
    <x v="2"/>
    <x v="1"/>
    <s v="GBP"/>
    <n v="1448492400"/>
    <n v="1446506080"/>
    <x v="0"/>
    <x v="79"/>
    <x v="1"/>
    <s v="theater/plays"/>
    <x v="66"/>
    <x v="947"/>
    <x v="1"/>
    <x v="6"/>
  </r>
  <r>
    <n v="4058"/>
    <s v="Secret of Shahrazad (World Premier)"/>
    <x v="4051"/>
    <x v="192"/>
    <x v="483"/>
    <x v="2"/>
    <x v="0"/>
    <s v="USD"/>
    <n v="1459483140"/>
    <n v="1458178044"/>
    <x v="0"/>
    <x v="80"/>
    <x v="1"/>
    <s v="theater/plays"/>
    <x v="56"/>
    <x v="2702"/>
    <x v="1"/>
    <x v="6"/>
  </r>
  <r>
    <n v="4059"/>
    <s v="The Million Dollar Shot"/>
    <x v="4052"/>
    <x v="3"/>
    <x v="156"/>
    <x v="2"/>
    <x v="5"/>
    <s v="CAD"/>
    <n v="1410836400"/>
    <n v="1408116152"/>
    <x v="0"/>
    <x v="63"/>
    <x v="1"/>
    <s v="theater/plays"/>
    <x v="56"/>
    <x v="669"/>
    <x v="1"/>
    <x v="6"/>
  </r>
  <r>
    <n v="4060"/>
    <s v="Good Evening, I'm Robert Service"/>
    <x v="4053"/>
    <x v="3"/>
    <x v="2516"/>
    <x v="2"/>
    <x v="5"/>
    <s v="CAD"/>
    <n v="1403539200"/>
    <n v="1400604056"/>
    <x v="0"/>
    <x v="81"/>
    <x v="1"/>
    <s v="theater/plays"/>
    <x v="56"/>
    <x v="2629"/>
    <x v="1"/>
    <x v="6"/>
  </r>
  <r>
    <n v="4061"/>
    <s v="PRODUCE the Stage Play SKYLAR'S SYNDROME by Gavin Kayner"/>
    <x v="4054"/>
    <x v="441"/>
    <x v="117"/>
    <x v="2"/>
    <x v="0"/>
    <s v="USD"/>
    <n v="1461205423"/>
    <n v="1456025023"/>
    <x v="0"/>
    <x v="78"/>
    <x v="1"/>
    <s v="theater/plays"/>
    <x v="50"/>
    <x v="121"/>
    <x v="1"/>
    <x v="6"/>
  </r>
  <r>
    <n v="4062"/>
    <s v="Motorcycle MacBeth...NOT your grandmother's Shakespeare!"/>
    <x v="4055"/>
    <x v="22"/>
    <x v="2538"/>
    <x v="2"/>
    <x v="0"/>
    <s v="USD"/>
    <n v="1467481468"/>
    <n v="1464889468"/>
    <x v="0"/>
    <x v="83"/>
    <x v="1"/>
    <s v="theater/plays"/>
    <x v="53"/>
    <x v="2703"/>
    <x v="1"/>
    <x v="6"/>
  </r>
  <r>
    <n v="4063"/>
    <s v="Whisper Me Happy Ever After (WMHEA)"/>
    <x v="4056"/>
    <x v="196"/>
    <x v="2503"/>
    <x v="2"/>
    <x v="1"/>
    <s v="GBP"/>
    <n v="1403886084"/>
    <n v="1401294084"/>
    <x v="0"/>
    <x v="82"/>
    <x v="1"/>
    <s v="theater/plays"/>
    <x v="60"/>
    <x v="2"/>
    <x v="1"/>
    <x v="6"/>
  </r>
  <r>
    <n v="4064"/>
    <s v="Help us make &quot;The Odd Couple&quot; a show to remember."/>
    <x v="4057"/>
    <x v="13"/>
    <x v="2285"/>
    <x v="2"/>
    <x v="2"/>
    <s v="AUD"/>
    <n v="1430316426"/>
    <n v="1427724426"/>
    <x v="0"/>
    <x v="79"/>
    <x v="1"/>
    <s v="theater/plays"/>
    <x v="118"/>
    <x v="1057"/>
    <x v="1"/>
    <x v="6"/>
  </r>
  <r>
    <n v="4065"/>
    <s v="A Midsummer's Night's Dream"/>
    <x v="4058"/>
    <x v="23"/>
    <x v="2539"/>
    <x v="2"/>
    <x v="0"/>
    <s v="USD"/>
    <n v="1407883811"/>
    <n v="1405291811"/>
    <x v="0"/>
    <x v="80"/>
    <x v="1"/>
    <s v="theater/plays"/>
    <x v="60"/>
    <x v="2704"/>
    <x v="1"/>
    <x v="6"/>
  </r>
  <r>
    <n v="4066"/>
    <s v="Divine Connection Performing Arts Leadership Program"/>
    <x v="4059"/>
    <x v="36"/>
    <x v="379"/>
    <x v="2"/>
    <x v="0"/>
    <s v="USD"/>
    <n v="1463619388"/>
    <n v="1461027388"/>
    <x v="0"/>
    <x v="29"/>
    <x v="1"/>
    <s v="theater/plays"/>
    <x v="50"/>
    <x v="380"/>
    <x v="1"/>
    <x v="6"/>
  </r>
  <r>
    <n v="4067"/>
    <s v="Help Shakespeare Troupe accept invite to perform in UK!"/>
    <x v="3887"/>
    <x v="10"/>
    <x v="631"/>
    <x v="2"/>
    <x v="0"/>
    <s v="USD"/>
    <n v="1443408550"/>
    <n v="1439952550"/>
    <x v="0"/>
    <x v="57"/>
    <x v="1"/>
    <s v="theater/plays"/>
    <x v="220"/>
    <x v="2705"/>
    <x v="1"/>
    <x v="6"/>
  </r>
  <r>
    <n v="4068"/>
    <s v="Produce BELLE DAME SANS MERCI a stage play"/>
    <x v="4060"/>
    <x v="442"/>
    <x v="2540"/>
    <x v="2"/>
    <x v="0"/>
    <s v="USD"/>
    <n v="1484348700"/>
    <n v="1481756855"/>
    <x v="0"/>
    <x v="29"/>
    <x v="1"/>
    <s v="theater/plays"/>
    <x v="60"/>
    <x v="2706"/>
    <x v="1"/>
    <x v="6"/>
  </r>
  <r>
    <n v="4069"/>
    <s v="The Pendulum Swings"/>
    <x v="4061"/>
    <x v="21"/>
    <x v="357"/>
    <x v="2"/>
    <x v="1"/>
    <s v="GBP"/>
    <n v="1425124800"/>
    <n v="1421596356"/>
    <x v="0"/>
    <x v="62"/>
    <x v="1"/>
    <s v="theater/plays"/>
    <x v="122"/>
    <x v="2707"/>
    <x v="1"/>
    <x v="6"/>
  </r>
  <r>
    <n v="4070"/>
    <s v="Southern Utah University: V-Day 2015"/>
    <x v="4062"/>
    <x v="28"/>
    <x v="785"/>
    <x v="2"/>
    <x v="0"/>
    <s v="USD"/>
    <n v="1425178800"/>
    <n v="1422374420"/>
    <x v="0"/>
    <x v="79"/>
    <x v="1"/>
    <s v="theater/plays"/>
    <x v="123"/>
    <x v="440"/>
    <x v="1"/>
    <x v="6"/>
  </r>
  <r>
    <n v="4071"/>
    <s v="ATEMPORAL"/>
    <x v="4063"/>
    <x v="22"/>
    <x v="117"/>
    <x v="2"/>
    <x v="14"/>
    <s v="MXN"/>
    <n v="1482779931"/>
    <n v="1480187931"/>
    <x v="0"/>
    <x v="78"/>
    <x v="1"/>
    <s v="theater/plays"/>
    <x v="50"/>
    <x v="121"/>
    <x v="1"/>
    <x v="6"/>
  </r>
  <r>
    <n v="4072"/>
    <s v="Oh! What a Lovely War - Salute the Centenary"/>
    <x v="4064"/>
    <x v="28"/>
    <x v="460"/>
    <x v="2"/>
    <x v="1"/>
    <s v="GBP"/>
    <n v="1408646111"/>
    <n v="1403462111"/>
    <x v="0"/>
    <x v="84"/>
    <x v="1"/>
    <s v="theater/plays"/>
    <x v="50"/>
    <x v="447"/>
    <x v="1"/>
    <x v="6"/>
  </r>
  <r>
    <n v="4073"/>
    <s v="OTHELLO, by William Shakespeare ( FUNDRAISER)"/>
    <x v="4065"/>
    <x v="8"/>
    <x v="2541"/>
    <x v="2"/>
    <x v="0"/>
    <s v="USD"/>
    <n v="1431144000"/>
    <n v="1426407426"/>
    <x v="0"/>
    <x v="84"/>
    <x v="1"/>
    <s v="theater/plays"/>
    <x v="60"/>
    <x v="2708"/>
    <x v="1"/>
    <x v="6"/>
  </r>
  <r>
    <n v="4074"/>
    <s v="The Free Man - the story of Hurr"/>
    <x v="4066"/>
    <x v="181"/>
    <x v="2542"/>
    <x v="2"/>
    <x v="1"/>
    <s v="GBP"/>
    <n v="1446732975"/>
    <n v="1444137375"/>
    <x v="0"/>
    <x v="64"/>
    <x v="1"/>
    <s v="theater/plays"/>
    <x v="117"/>
    <x v="431"/>
    <x v="1"/>
    <x v="6"/>
  </r>
  <r>
    <n v="4075"/>
    <s v="Julius Caesar - Which side will you choose?"/>
    <x v="4067"/>
    <x v="13"/>
    <x v="2543"/>
    <x v="2"/>
    <x v="1"/>
    <s v="GBP"/>
    <n v="1404149280"/>
    <n v="1400547969"/>
    <x v="0"/>
    <x v="62"/>
    <x v="1"/>
    <s v="theater/plays"/>
    <x v="129"/>
    <x v="2709"/>
    <x v="1"/>
    <x v="6"/>
  </r>
  <r>
    <n v="4076"/>
    <s v="The Walls of Jericho ( A Voice for Warrior Families)"/>
    <x v="4068"/>
    <x v="176"/>
    <x v="117"/>
    <x v="2"/>
    <x v="0"/>
    <s v="USD"/>
    <n v="1413921060"/>
    <n v="1411499149"/>
    <x v="0"/>
    <x v="78"/>
    <x v="1"/>
    <s v="theater/plays"/>
    <x v="50"/>
    <x v="121"/>
    <x v="1"/>
    <x v="6"/>
  </r>
  <r>
    <n v="4077"/>
    <s v="Citrus Heights Theatre In The Heights"/>
    <x v="4069"/>
    <x v="36"/>
    <x v="2544"/>
    <x v="2"/>
    <x v="0"/>
    <s v="USD"/>
    <n v="1482339794"/>
    <n v="1479747794"/>
    <x v="0"/>
    <x v="79"/>
    <x v="1"/>
    <s v="theater/plays"/>
    <x v="114"/>
    <x v="2710"/>
    <x v="1"/>
    <x v="6"/>
  </r>
  <r>
    <n v="4078"/>
    <s v="Theatre Memoire"/>
    <x v="4070"/>
    <x v="49"/>
    <x v="117"/>
    <x v="2"/>
    <x v="1"/>
    <s v="GBP"/>
    <n v="1485543242"/>
    <n v="1482951242"/>
    <x v="0"/>
    <x v="78"/>
    <x v="1"/>
    <s v="theater/plays"/>
    <x v="50"/>
    <x v="121"/>
    <x v="1"/>
    <x v="6"/>
  </r>
  <r>
    <n v="4079"/>
    <s v="Professor O'Hannigan's Time Machine (Student Directed)"/>
    <x v="4071"/>
    <x v="9"/>
    <x v="139"/>
    <x v="2"/>
    <x v="0"/>
    <s v="USD"/>
    <n v="1466375521"/>
    <n v="1463783521"/>
    <x v="0"/>
    <x v="29"/>
    <x v="1"/>
    <s v="theater/plays"/>
    <x v="50"/>
    <x v="144"/>
    <x v="1"/>
    <x v="6"/>
  </r>
  <r>
    <n v="4080"/>
    <s v="Uncommonnotions"/>
    <x v="4072"/>
    <x v="9"/>
    <x v="117"/>
    <x v="2"/>
    <x v="0"/>
    <s v="USD"/>
    <n v="1465930440"/>
    <n v="1463849116"/>
    <x v="0"/>
    <x v="78"/>
    <x v="1"/>
    <s v="theater/plays"/>
    <x v="50"/>
    <x v="121"/>
    <x v="1"/>
    <x v="6"/>
  </r>
  <r>
    <n v="4081"/>
    <s v="AU Theatre Wing (Pygmalion Sound and Lighting Fees)"/>
    <x v="4073"/>
    <x v="443"/>
    <x v="457"/>
    <x v="2"/>
    <x v="0"/>
    <s v="USD"/>
    <n v="1425819425"/>
    <n v="1423231025"/>
    <x v="0"/>
    <x v="8"/>
    <x v="1"/>
    <s v="theater/plays"/>
    <x v="63"/>
    <x v="2242"/>
    <x v="1"/>
    <x v="6"/>
  </r>
  <r>
    <n v="4082"/>
    <s v="Blazed Donuts: An Orginial One Act"/>
    <x v="4074"/>
    <x v="325"/>
    <x v="158"/>
    <x v="2"/>
    <x v="0"/>
    <s v="USD"/>
    <n v="1447542000"/>
    <n v="1446179553"/>
    <x v="0"/>
    <x v="84"/>
    <x v="1"/>
    <s v="theater/plays"/>
    <x v="53"/>
    <x v="1720"/>
    <x v="1"/>
    <x v="6"/>
  </r>
  <r>
    <n v="4083"/>
    <s v="Defendant Maurice Chevalier"/>
    <x v="4075"/>
    <x v="8"/>
    <x v="2545"/>
    <x v="2"/>
    <x v="0"/>
    <s v="USD"/>
    <n v="1452795416"/>
    <n v="1450203416"/>
    <x v="0"/>
    <x v="79"/>
    <x v="1"/>
    <s v="theater/plays"/>
    <x v="66"/>
    <x v="2711"/>
    <x v="1"/>
    <x v="6"/>
  </r>
  <r>
    <n v="4084"/>
    <s v="WANTS (We Are Not The Same)"/>
    <x v="4076"/>
    <x v="9"/>
    <x v="115"/>
    <x v="2"/>
    <x v="13"/>
    <s v="EUR"/>
    <n v="1476008906"/>
    <n v="1473416906"/>
    <x v="0"/>
    <x v="29"/>
    <x v="1"/>
    <s v="theater/plays"/>
    <x v="50"/>
    <x v="119"/>
    <x v="1"/>
    <x v="6"/>
  </r>
  <r>
    <n v="4085"/>
    <s v="Age of Valor: Heritage - The Audio Drama"/>
    <x v="4077"/>
    <x v="8"/>
    <x v="115"/>
    <x v="2"/>
    <x v="0"/>
    <s v="USD"/>
    <n v="1427169540"/>
    <n v="1424701775"/>
    <x v="0"/>
    <x v="29"/>
    <x v="1"/>
    <s v="theater/plays"/>
    <x v="50"/>
    <x v="119"/>
    <x v="1"/>
    <x v="6"/>
  </r>
  <r>
    <n v="4086"/>
    <s v="Carpe Diem Theater Troupe"/>
    <x v="4078"/>
    <x v="28"/>
    <x v="779"/>
    <x v="2"/>
    <x v="0"/>
    <s v="USD"/>
    <n v="1448078400"/>
    <n v="1445985299"/>
    <x v="0"/>
    <x v="81"/>
    <x v="1"/>
    <s v="theater/plays"/>
    <x v="62"/>
    <x v="2712"/>
    <x v="1"/>
    <x v="6"/>
  </r>
  <r>
    <n v="4087"/>
    <s v="Stage Production &quot;The Nail Shop&quot;"/>
    <x v="4079"/>
    <x v="376"/>
    <x v="117"/>
    <x v="2"/>
    <x v="0"/>
    <s v="USD"/>
    <n v="1468777786"/>
    <n v="1466185786"/>
    <x v="0"/>
    <x v="78"/>
    <x v="1"/>
    <s v="theater/plays"/>
    <x v="50"/>
    <x v="121"/>
    <x v="1"/>
    <x v="6"/>
  </r>
  <r>
    <n v="4088"/>
    <s v="Community Theatre Project-Children's Show (Arthur)"/>
    <x v="4080"/>
    <x v="13"/>
    <x v="1168"/>
    <x v="2"/>
    <x v="1"/>
    <s v="GBP"/>
    <n v="1421403960"/>
    <n v="1418827324"/>
    <x v="0"/>
    <x v="83"/>
    <x v="1"/>
    <s v="theater/plays"/>
    <x v="57"/>
    <x v="2561"/>
    <x v="1"/>
    <x v="6"/>
  </r>
  <r>
    <n v="4089"/>
    <s v="THE SNAIL: a comedy play at Hollywood Fringe Festival 2015"/>
    <x v="4081"/>
    <x v="10"/>
    <x v="739"/>
    <x v="2"/>
    <x v="0"/>
    <s v="USD"/>
    <n v="1433093700"/>
    <n v="1430242488"/>
    <x v="0"/>
    <x v="22"/>
    <x v="1"/>
    <s v="theater/plays"/>
    <x v="62"/>
    <x v="179"/>
    <x v="1"/>
    <x v="6"/>
  </r>
  <r>
    <n v="4090"/>
    <s v="&quot; Sweet O'l Mama &quot; Theater Production"/>
    <x v="4082"/>
    <x v="28"/>
    <x v="573"/>
    <x v="2"/>
    <x v="0"/>
    <s v="USD"/>
    <n v="1438959600"/>
    <n v="1437754137"/>
    <x v="0"/>
    <x v="83"/>
    <x v="1"/>
    <s v="theater/plays"/>
    <x v="56"/>
    <x v="1545"/>
    <x v="1"/>
    <x v="6"/>
  </r>
  <r>
    <n v="4091"/>
    <s v="The 'Theater of Community' Tour"/>
    <x v="4083"/>
    <x v="183"/>
    <x v="2546"/>
    <x v="2"/>
    <x v="0"/>
    <s v="USD"/>
    <n v="1421410151"/>
    <n v="1418818151"/>
    <x v="0"/>
    <x v="22"/>
    <x v="1"/>
    <s v="theater/plays"/>
    <x v="55"/>
    <x v="156"/>
    <x v="1"/>
    <x v="6"/>
  </r>
  <r>
    <n v="4092"/>
    <s v="A CRY FOR HELP"/>
    <x v="4084"/>
    <x v="74"/>
    <x v="170"/>
    <x v="2"/>
    <x v="0"/>
    <s v="USD"/>
    <n v="1428205247"/>
    <n v="1423024847"/>
    <x v="0"/>
    <x v="29"/>
    <x v="1"/>
    <s v="theater/plays"/>
    <x v="50"/>
    <x v="135"/>
    <x v="1"/>
    <x v="6"/>
  </r>
  <r>
    <n v="4093"/>
    <s v="The Grouch Who Couldn't Steal Christmas"/>
    <x v="4085"/>
    <x v="30"/>
    <x v="177"/>
    <x v="2"/>
    <x v="1"/>
    <s v="GBP"/>
    <n v="1440272093"/>
    <n v="1435088093"/>
    <x v="0"/>
    <x v="80"/>
    <x v="1"/>
    <s v="theater/plays"/>
    <x v="53"/>
    <x v="2"/>
    <x v="1"/>
    <x v="6"/>
  </r>
  <r>
    <n v="4094"/>
    <s v="Live at the Speakeasy with Ryan Anderson"/>
    <x v="4086"/>
    <x v="13"/>
    <x v="655"/>
    <x v="2"/>
    <x v="0"/>
    <s v="USD"/>
    <n v="1413953940"/>
    <n v="1410141900"/>
    <x v="0"/>
    <x v="22"/>
    <x v="1"/>
    <s v="theater/plays"/>
    <x v="121"/>
    <x v="2713"/>
    <x v="1"/>
    <x v="6"/>
  </r>
  <r>
    <n v="4095"/>
    <s v="LOPE ENAMORADO"/>
    <x v="4087"/>
    <x v="11"/>
    <x v="25"/>
    <x v="2"/>
    <x v="14"/>
    <s v="MXN"/>
    <n v="1482108350"/>
    <n v="1479516350"/>
    <x v="0"/>
    <x v="29"/>
    <x v="1"/>
    <s v="theater/plays"/>
    <x v="56"/>
    <x v="2714"/>
    <x v="1"/>
    <x v="6"/>
  </r>
  <r>
    <n v="4096"/>
    <s v="Theatre for Life, Youth Theatre Company, Southampton UK"/>
    <x v="4088"/>
    <x v="8"/>
    <x v="402"/>
    <x v="2"/>
    <x v="1"/>
    <s v="GBP"/>
    <n v="1488271860"/>
    <n v="1484484219"/>
    <x v="0"/>
    <x v="81"/>
    <x v="1"/>
    <s v="theater/plays"/>
    <x v="57"/>
    <x v="2715"/>
    <x v="1"/>
    <x v="6"/>
  </r>
  <r>
    <n v="4097"/>
    <s v="And There Was War! Major Theatre Production"/>
    <x v="4089"/>
    <x v="3"/>
    <x v="117"/>
    <x v="2"/>
    <x v="1"/>
    <s v="GBP"/>
    <n v="1454284500"/>
    <n v="1449431237"/>
    <x v="0"/>
    <x v="78"/>
    <x v="1"/>
    <s v="theater/plays"/>
    <x v="50"/>
    <x v="121"/>
    <x v="1"/>
    <x v="6"/>
  </r>
  <r>
    <n v="4098"/>
    <s v="Life is simple"/>
    <x v="4090"/>
    <x v="96"/>
    <x v="117"/>
    <x v="2"/>
    <x v="0"/>
    <s v="USD"/>
    <n v="1465060797"/>
    <n v="1462468797"/>
    <x v="0"/>
    <x v="78"/>
    <x v="1"/>
    <s v="theater/plays"/>
    <x v="50"/>
    <x v="121"/>
    <x v="1"/>
    <x v="6"/>
  </r>
  <r>
    <n v="4099"/>
    <s v="L.U.N.A. Theatre Company produces &quot;Steel Magnolias&quot;"/>
    <x v="4091"/>
    <x v="37"/>
    <x v="155"/>
    <x v="2"/>
    <x v="0"/>
    <s v="USD"/>
    <n v="1472847873"/>
    <n v="1468959873"/>
    <x v="0"/>
    <x v="29"/>
    <x v="1"/>
    <s v="theater/plays"/>
    <x v="60"/>
    <x v="73"/>
    <x v="1"/>
    <x v="6"/>
  </r>
  <r>
    <n v="4100"/>
    <s v="America is at the Mall: A Play in Three Acts"/>
    <x v="4092"/>
    <x v="444"/>
    <x v="117"/>
    <x v="2"/>
    <x v="0"/>
    <s v="USD"/>
    <n v="1414205990"/>
    <n v="1413341990"/>
    <x v="0"/>
    <x v="78"/>
    <x v="1"/>
    <s v="theater/plays"/>
    <x v="50"/>
    <x v="121"/>
    <x v="1"/>
    <x v="6"/>
  </r>
  <r>
    <n v="4101"/>
    <s v="Meet The Claires - Valentine's Day Weekend Comedy Stage Play"/>
    <x v="4093"/>
    <x v="20"/>
    <x v="117"/>
    <x v="2"/>
    <x v="0"/>
    <s v="USD"/>
    <n v="1485380482"/>
    <n v="1482788482"/>
    <x v="0"/>
    <x v="78"/>
    <x v="1"/>
    <s v="theater/plays"/>
    <x v="50"/>
    <x v="121"/>
    <x v="1"/>
    <x v="6"/>
  </r>
  <r>
    <n v="4102"/>
    <s v="4th Wall Theatre Project"/>
    <x v="4094"/>
    <x v="2"/>
    <x v="2547"/>
    <x v="2"/>
    <x v="0"/>
    <s v="USD"/>
    <n v="1463343673"/>
    <n v="1460751673"/>
    <x v="0"/>
    <x v="79"/>
    <x v="1"/>
    <s v="theater/plays"/>
    <x v="117"/>
    <x v="2716"/>
    <x v="1"/>
    <x v="6"/>
  </r>
  <r>
    <n v="4103"/>
    <s v="Weather Men"/>
    <x v="4095"/>
    <x v="28"/>
    <x v="173"/>
    <x v="2"/>
    <x v="0"/>
    <s v="USD"/>
    <n v="1440613920"/>
    <n v="1435953566"/>
    <x v="0"/>
    <x v="79"/>
    <x v="1"/>
    <s v="theater/plays"/>
    <x v="54"/>
    <x v="407"/>
    <x v="1"/>
    <x v="6"/>
  </r>
  <r>
    <n v="4104"/>
    <s v="PETER PAN - a new play by Ebony Rattle"/>
    <x v="4096"/>
    <x v="9"/>
    <x v="762"/>
    <x v="2"/>
    <x v="2"/>
    <s v="AUD"/>
    <n v="1477550434"/>
    <n v="1474958434"/>
    <x v="0"/>
    <x v="25"/>
    <x v="1"/>
    <s v="theater/plays"/>
    <x v="70"/>
    <x v="2717"/>
    <x v="1"/>
    <x v="6"/>
  </r>
  <r>
    <n v="4105"/>
    <s v="Â¡LlÃ©vame!"/>
    <x v="4097"/>
    <x v="287"/>
    <x v="2094"/>
    <x v="2"/>
    <x v="14"/>
    <s v="MXN"/>
    <n v="1482711309"/>
    <n v="1479860109"/>
    <x v="0"/>
    <x v="79"/>
    <x v="1"/>
    <s v="theater/plays"/>
    <x v="113"/>
    <x v="2718"/>
    <x v="1"/>
    <x v="6"/>
  </r>
  <r>
    <n v="4106"/>
    <s v="David Facer, Paradox Magic"/>
    <x v="4098"/>
    <x v="10"/>
    <x v="2404"/>
    <x v="2"/>
    <x v="0"/>
    <s v="USD"/>
    <n v="1427936400"/>
    <n v="1424221866"/>
    <x v="0"/>
    <x v="51"/>
    <x v="1"/>
    <s v="theater/plays"/>
    <x v="376"/>
    <x v="2719"/>
    <x v="1"/>
    <x v="6"/>
  </r>
  <r>
    <n v="4107"/>
    <s v="Sacrifice"/>
    <x v="4099"/>
    <x v="13"/>
    <x v="781"/>
    <x v="2"/>
    <x v="0"/>
    <s v="USD"/>
    <n v="1411596001"/>
    <n v="1409608801"/>
    <x v="0"/>
    <x v="80"/>
    <x v="1"/>
    <s v="theater/plays"/>
    <x v="53"/>
    <x v="2150"/>
    <x v="1"/>
    <x v="6"/>
  </r>
  <r>
    <n v="4108"/>
    <s v="The Black Woman's Attitude Stage Play"/>
    <x v="4100"/>
    <x v="9"/>
    <x v="1765"/>
    <x v="2"/>
    <x v="0"/>
    <s v="USD"/>
    <n v="1488517200"/>
    <n v="1485909937"/>
    <x v="0"/>
    <x v="29"/>
    <x v="1"/>
    <s v="theater/plays"/>
    <x v="53"/>
    <x v="578"/>
    <x v="1"/>
    <x v="6"/>
  </r>
  <r>
    <n v="4109"/>
    <s v="Jack the Lad"/>
    <x v="4101"/>
    <x v="2"/>
    <x v="117"/>
    <x v="2"/>
    <x v="1"/>
    <s v="GBP"/>
    <n v="1448805404"/>
    <n v="1446209804"/>
    <x v="0"/>
    <x v="78"/>
    <x v="1"/>
    <s v="theater/plays"/>
    <x v="50"/>
    <x v="121"/>
    <x v="1"/>
    <x v="6"/>
  </r>
  <r>
    <n v="4110"/>
    <s v="Take Tartuffe to Edinburgh Fringe Festival!"/>
    <x v="4102"/>
    <x v="43"/>
    <x v="1726"/>
    <x v="2"/>
    <x v="1"/>
    <s v="GBP"/>
    <n v="1469113351"/>
    <n v="1463929351"/>
    <x v="0"/>
    <x v="79"/>
    <x v="1"/>
    <s v="theater/plays"/>
    <x v="129"/>
    <x v="2720"/>
    <x v="1"/>
    <x v="6"/>
  </r>
  <r>
    <n v="4111"/>
    <s v="REBORN IN LOVE"/>
    <x v="4103"/>
    <x v="9"/>
    <x v="1077"/>
    <x v="2"/>
    <x v="0"/>
    <s v="USD"/>
    <n v="1424747740"/>
    <n v="1422155740"/>
    <x v="0"/>
    <x v="79"/>
    <x v="1"/>
    <s v="theater/plays"/>
    <x v="56"/>
    <x v="2721"/>
    <x v="1"/>
    <x v="6"/>
  </r>
  <r>
    <n v="4112"/>
    <s v="A Great New Controversial Play - &quot;The Divide&quot;."/>
    <x v="2849"/>
    <x v="30"/>
    <x v="116"/>
    <x v="2"/>
    <x v="17"/>
    <s v="EUR"/>
    <n v="1456617600"/>
    <n v="1454280186"/>
    <x v="0"/>
    <x v="29"/>
    <x v="1"/>
    <s v="theater/plays"/>
    <x v="50"/>
    <x v="120"/>
    <x v="1"/>
    <x v="6"/>
  </r>
  <r>
    <n v="4113"/>
    <s v="The Toy Box by Anthony H. Wallace"/>
    <x v="4104"/>
    <x v="15"/>
    <x v="158"/>
    <x v="2"/>
    <x v="0"/>
    <s v="USD"/>
    <n v="1452234840"/>
    <n v="1450619123"/>
    <x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97FA6-CEF9-4886-A867-1C1C38EDC8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B4AE1-67E1-45EC-8738-D3A08416339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6D8B2-54EE-4B2B-AB52-88B29F2282A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F1" zoomScale="95" zoomScaleNormal="95" workbookViewId="0">
      <pane ySplit="521" topLeftCell="A662" activePane="bottomLeft" state="frozen"/>
      <selection pane="bottomLeft" activeCell="D4" sqref="D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FB38783-D888-4D77-8034-FB064E95FF2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D81B3-5FC5-4884-92B4-D1F5E3712B4F}">
  <dimension ref="A1:F6"/>
  <sheetViews>
    <sheetView workbookViewId="0">
      <selection activeCell="M23" sqref="M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96F5-7F75-46A6-ABF7-8282AD2B9FFC}">
  <dimension ref="A1:E7"/>
  <sheetViews>
    <sheetView workbookViewId="0">
      <selection activeCell="P21" sqref="P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93A8B-8673-4A0C-ACD4-C984E40D5D61}">
  <dimension ref="A1:F18"/>
  <sheetViews>
    <sheetView workbookViewId="0">
      <selection activeCell="I3" sqref="I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F185D-D6E0-47D6-8C1F-2D6DAC6D0AFB}">
  <dimension ref="A1:F6"/>
  <sheetViews>
    <sheetView workbookViewId="0">
      <selection activeCell="F12" sqref="F12"/>
    </sheetView>
  </sheetViews>
  <sheetFormatPr defaultRowHeight="14.4" x14ac:dyDescent="0.3"/>
  <cols>
    <col min="1" max="1" width="32.6640625" bestFit="1" customWidth="1"/>
    <col min="5" max="5" width="16.5546875" bestFit="1" customWidth="1"/>
    <col min="6" max="6" width="17.44140625" bestFit="1" customWidth="1"/>
  </cols>
  <sheetData>
    <row r="1" spans="1:6" x14ac:dyDescent="0.3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25897-9930-4A74-87E9-8C8EA371FE6F}">
  <dimension ref="A1:T413"/>
  <sheetViews>
    <sheetView workbookViewId="0">
      <selection activeCell="B2" sqref="B2"/>
    </sheetView>
  </sheetViews>
  <sheetFormatPr defaultRowHeight="14.4" x14ac:dyDescent="0.3"/>
  <cols>
    <col min="2" max="2" width="23.6640625" customWidth="1"/>
    <col min="3" max="3" width="35.5546875" customWidth="1"/>
    <col min="4" max="4" width="12.21875" bestFit="1" customWidth="1"/>
    <col min="5" max="5" width="11" bestFit="1" customWidth="1"/>
    <col min="6" max="6" width="9.6640625" bestFit="1" customWidth="1"/>
    <col min="9" max="9" width="12.5546875" customWidth="1"/>
    <col min="10" max="10" width="11" bestFit="1" customWidth="1"/>
    <col min="14" max="14" width="12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60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60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0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0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60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60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60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60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60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60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60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60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60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60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60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60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60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60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60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0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60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60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60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60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60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0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60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60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60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60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60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60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60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60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60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60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60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60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60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60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60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60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60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60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60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60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60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60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60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60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60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60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60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60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60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60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60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60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60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60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60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60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60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60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60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60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60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60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60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60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60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60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60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60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60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60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60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60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60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60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60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0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60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60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60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60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60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60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60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60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60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60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60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60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60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60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60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60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60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0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60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60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60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60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60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60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60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60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60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60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0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0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60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60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60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60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0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60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60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0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60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60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0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60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60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60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60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60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0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60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60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60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0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0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60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60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60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60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60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60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60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60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60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60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60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60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60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60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60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60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60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60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60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60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60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60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60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60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60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60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60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60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60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60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60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60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60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0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60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60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60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60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60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60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60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60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60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60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60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60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60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2:O413">
    <cfRule type="colorScale" priority="6">
      <colorScale>
        <cfvo type="min"/>
        <cfvo type="max"/>
        <color rgb="FFFF5050"/>
        <color theme="4" tint="0.39997558519241921"/>
      </colorScale>
    </cfRule>
  </conditionalFormatting>
  <conditionalFormatting sqref="F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90D59-0ACA-488E-91A0-E954EE9FC9C2}">
  <dimension ref="A1:T251"/>
  <sheetViews>
    <sheetView workbookViewId="0">
      <selection activeCell="K5" sqref="K5"/>
    </sheetView>
  </sheetViews>
  <sheetFormatPr defaultRowHeight="14.4" x14ac:dyDescent="0.3"/>
  <cols>
    <col min="2" max="2" width="15" customWidth="1"/>
    <col min="3" max="3" width="23.77734375" customWidth="1"/>
    <col min="4" max="4" width="12.21875" bestFit="1" customWidth="1"/>
    <col min="5" max="5" width="10" bestFit="1" customWidth="1"/>
    <col min="6" max="6" width="9.441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0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0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60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0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0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0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60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0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0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60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0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60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60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60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0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0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60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60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60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60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60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60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60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60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0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60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60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0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0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60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60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60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60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0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60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60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0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0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0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60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60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60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0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0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60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0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0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60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0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60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60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60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60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60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60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0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0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0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0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60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60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0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61521-34B3-47C6-B25B-123175D71094}">
  <dimension ref="A1:C14"/>
  <sheetViews>
    <sheetView workbookViewId="0">
      <selection activeCell="C18" sqref="C18"/>
    </sheetView>
  </sheetViews>
  <sheetFormatPr defaultRowHeight="14.4" x14ac:dyDescent="0.3"/>
  <cols>
    <col min="1" max="1" width="27.6640625" bestFit="1" customWidth="1"/>
    <col min="2" max="3" width="11.77734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1CEA-6B5F-4845-9A47-2DC9579431F8}">
  <dimension ref="A1:T18"/>
  <sheetViews>
    <sheetView workbookViewId="0">
      <selection activeCell="A2" sqref="A2:A18"/>
    </sheetView>
  </sheetViews>
  <sheetFormatPr defaultRowHeight="14.4" x14ac:dyDescent="0.3"/>
  <cols>
    <col min="1" max="1" width="7.33203125" customWidth="1"/>
    <col min="2" max="2" width="25.44140625" customWidth="1"/>
    <col min="3" max="3" width="26.44140625" customWidth="1"/>
    <col min="4" max="4" width="11.21875" bestFit="1" customWidth="1"/>
    <col min="5" max="5" width="11" bestFit="1" customWidth="1"/>
    <col min="6" max="6" width="9.6640625" customWidth="1"/>
    <col min="7" max="7" width="7.554687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0" t="s">
        <v>8317</v>
      </c>
      <c r="R2" t="s">
        <v>8319</v>
      </c>
      <c r="S2" s="14">
        <v>42199.57</v>
      </c>
      <c r="T2" s="14">
        <v>42229.57</v>
      </c>
    </row>
    <row r="3" spans="1:20" ht="60" customHeight="1" x14ac:dyDescent="0.3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0" t="s">
        <v>8317</v>
      </c>
      <c r="R3" t="s">
        <v>8319</v>
      </c>
      <c r="S3" s="14">
        <v>42100.642071759255</v>
      </c>
      <c r="T3" s="14">
        <v>42155.642071759255</v>
      </c>
    </row>
    <row r="4" spans="1:20" ht="60" customHeight="1" x14ac:dyDescent="0.3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0" t="s">
        <v>8317</v>
      </c>
      <c r="R4" t="s">
        <v>8319</v>
      </c>
      <c r="S4" s="14">
        <v>41898.665960648148</v>
      </c>
      <c r="T4" s="14">
        <v>41941.041666666664</v>
      </c>
    </row>
    <row r="5" spans="1:20" ht="60" customHeight="1" x14ac:dyDescent="0.3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0" t="s">
        <v>8317</v>
      </c>
      <c r="R5" t="s">
        <v>8319</v>
      </c>
      <c r="S5" s="14">
        <v>42564.026319444441</v>
      </c>
      <c r="T5" s="14">
        <v>42594.026319444441</v>
      </c>
    </row>
    <row r="6" spans="1:20" ht="60" customHeight="1" x14ac:dyDescent="0.3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0" t="s">
        <v>8317</v>
      </c>
      <c r="R6" t="s">
        <v>8319</v>
      </c>
      <c r="S6" s="14">
        <v>41832.852627314816</v>
      </c>
      <c r="T6" s="14">
        <v>41862.852627314816</v>
      </c>
    </row>
    <row r="7" spans="1:20" ht="60" customHeight="1" x14ac:dyDescent="0.3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0" t="s">
        <v>8317</v>
      </c>
      <c r="R7" t="s">
        <v>8319</v>
      </c>
      <c r="S7" s="14">
        <v>41891.693379629629</v>
      </c>
      <c r="T7" s="14">
        <v>41926.693379629629</v>
      </c>
    </row>
    <row r="8" spans="1:20" ht="60" customHeight="1" x14ac:dyDescent="0.3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0" t="s">
        <v>8317</v>
      </c>
      <c r="R8" t="s">
        <v>8319</v>
      </c>
      <c r="S8" s="14">
        <v>41877.912187499998</v>
      </c>
      <c r="T8" s="14">
        <v>41898.912187499998</v>
      </c>
    </row>
    <row r="9" spans="1:20" ht="60" customHeight="1" x14ac:dyDescent="0.3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0" t="s">
        <v>8317</v>
      </c>
      <c r="R9" t="s">
        <v>8319</v>
      </c>
      <c r="S9" s="14">
        <v>41932.036851851852</v>
      </c>
      <c r="T9" s="14">
        <v>41992.078518518523</v>
      </c>
    </row>
    <row r="10" spans="1:20" ht="60" customHeight="1" x14ac:dyDescent="0.3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0" t="s">
        <v>8317</v>
      </c>
      <c r="R10" t="s">
        <v>8319</v>
      </c>
      <c r="S10" s="14">
        <v>41956.017488425925</v>
      </c>
      <c r="T10" s="14">
        <v>41986.017488425925</v>
      </c>
    </row>
    <row r="11" spans="1:20" ht="60" customHeight="1" x14ac:dyDescent="0.3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0" t="s">
        <v>8317</v>
      </c>
      <c r="R11" t="s">
        <v>8319</v>
      </c>
      <c r="S11" s="14">
        <v>42675.690393518518</v>
      </c>
      <c r="T11" s="14">
        <v>42705.732060185182</v>
      </c>
    </row>
    <row r="12" spans="1:20" ht="60" customHeight="1" x14ac:dyDescent="0.3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0" t="s">
        <v>8317</v>
      </c>
      <c r="R12" t="s">
        <v>8319</v>
      </c>
      <c r="S12" s="14">
        <v>42199.618518518517</v>
      </c>
      <c r="T12" s="14">
        <v>42236.618518518517</v>
      </c>
    </row>
    <row r="13" spans="1:20" ht="60" customHeight="1" x14ac:dyDescent="0.3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0" t="s">
        <v>8317</v>
      </c>
      <c r="R13" t="s">
        <v>8319</v>
      </c>
      <c r="S13" s="14">
        <v>42163.957326388889</v>
      </c>
      <c r="T13" s="14">
        <v>42193.957326388889</v>
      </c>
    </row>
    <row r="14" spans="1:20" ht="60" customHeight="1" x14ac:dyDescent="0.3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0" t="s">
        <v>8317</v>
      </c>
      <c r="R14" t="s">
        <v>8319</v>
      </c>
      <c r="S14" s="14">
        <v>42045.957314814819</v>
      </c>
      <c r="T14" s="14">
        <v>42075.915648148148</v>
      </c>
    </row>
    <row r="15" spans="1:20" ht="60" customHeight="1" x14ac:dyDescent="0.3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0" t="s">
        <v>8317</v>
      </c>
      <c r="R15" t="s">
        <v>8319</v>
      </c>
      <c r="S15" s="14">
        <v>42417.804618055554</v>
      </c>
      <c r="T15" s="14">
        <v>42477.762951388882</v>
      </c>
    </row>
    <row r="16" spans="1:20" ht="60" customHeight="1" x14ac:dyDescent="0.3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0" t="s">
        <v>8317</v>
      </c>
      <c r="R16" t="s">
        <v>8319</v>
      </c>
      <c r="S16" s="14">
        <v>42331.84574074074</v>
      </c>
      <c r="T16" s="14">
        <v>42361.84574074074</v>
      </c>
    </row>
    <row r="17" spans="1:20" ht="60" customHeight="1" x14ac:dyDescent="0.3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0" t="s">
        <v>8317</v>
      </c>
      <c r="R17" t="s">
        <v>8319</v>
      </c>
      <c r="S17" s="14">
        <v>42179.160752314812</v>
      </c>
      <c r="T17" s="14">
        <v>42211.75</v>
      </c>
    </row>
    <row r="18" spans="1:20" ht="60" customHeight="1" x14ac:dyDescent="0.3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0" t="s">
        <v>8317</v>
      </c>
      <c r="R18" t="s">
        <v>8319</v>
      </c>
      <c r="S18" s="14">
        <v>42209.593692129631</v>
      </c>
      <c r="T18" s="14">
        <v>42239.593692129631</v>
      </c>
    </row>
  </sheetData>
  <conditionalFormatting sqref="F1:F18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7D7CE-6E43-4A13-BDB1-5452C7C6EFCD}">
  <dimension ref="A1:T82"/>
  <sheetViews>
    <sheetView topLeftCell="C1" workbookViewId="0">
      <selection activeCell="A2" sqref="A2:A82"/>
    </sheetView>
  </sheetViews>
  <sheetFormatPr defaultRowHeight="14.4" x14ac:dyDescent="0.3"/>
  <cols>
    <col min="2" max="2" width="20.5546875" customWidth="1"/>
    <col min="3" max="3" width="30.88671875" customWidth="1"/>
    <col min="4" max="4" width="12.21875" bestFit="1" customWidth="1"/>
    <col min="5" max="5" width="11" bestFit="1" customWidth="1"/>
    <col min="6" max="6" width="9.441406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customHeight="1" x14ac:dyDescent="0.3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0" t="s">
        <v>8317</v>
      </c>
      <c r="R2" t="s">
        <v>8319</v>
      </c>
      <c r="S2" s="14">
        <v>41922.741655092592</v>
      </c>
      <c r="T2" s="14">
        <v>41952.783321759263</v>
      </c>
    </row>
    <row r="3" spans="1:20" ht="60" customHeight="1" x14ac:dyDescent="0.3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0" t="s">
        <v>8317</v>
      </c>
      <c r="R3" t="s">
        <v>8319</v>
      </c>
      <c r="S3" s="14">
        <v>42636.645358796297</v>
      </c>
      <c r="T3" s="14">
        <v>42666.645358796297</v>
      </c>
    </row>
    <row r="4" spans="1:20" ht="60" customHeight="1" x14ac:dyDescent="0.3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0" t="s">
        <v>8317</v>
      </c>
      <c r="R4" t="s">
        <v>8319</v>
      </c>
      <c r="S4" s="14">
        <v>41990.438043981485</v>
      </c>
      <c r="T4" s="14">
        <v>42020.438043981485</v>
      </c>
    </row>
    <row r="5" spans="1:20" ht="60" customHeight="1" x14ac:dyDescent="0.3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0" t="s">
        <v>8317</v>
      </c>
      <c r="R5" t="s">
        <v>8319</v>
      </c>
      <c r="S5" s="14">
        <v>42077.666377314818</v>
      </c>
      <c r="T5" s="14">
        <v>42107.666377314818</v>
      </c>
    </row>
    <row r="6" spans="1:20" ht="60" customHeight="1" x14ac:dyDescent="0.3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0" t="s">
        <v>8317</v>
      </c>
      <c r="R6" t="s">
        <v>8319</v>
      </c>
      <c r="S6" s="14">
        <v>42688.711354166662</v>
      </c>
      <c r="T6" s="14">
        <v>42748.711354166662</v>
      </c>
    </row>
    <row r="7" spans="1:20" ht="60" customHeight="1" x14ac:dyDescent="0.3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0" t="s">
        <v>8317</v>
      </c>
      <c r="R7" t="s">
        <v>8319</v>
      </c>
      <c r="S7" s="14">
        <v>41838.832152777781</v>
      </c>
      <c r="T7" s="14">
        <v>41868.832152777781</v>
      </c>
    </row>
    <row r="8" spans="1:20" ht="60" customHeight="1" x14ac:dyDescent="0.3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0" t="s">
        <v>8317</v>
      </c>
      <c r="R8" t="s">
        <v>8319</v>
      </c>
      <c r="S8" s="14">
        <v>42090.831273148149</v>
      </c>
      <c r="T8" s="14">
        <v>42135.831273148149</v>
      </c>
    </row>
    <row r="9" spans="1:20" ht="60" customHeight="1" x14ac:dyDescent="0.3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0" t="s">
        <v>8317</v>
      </c>
      <c r="R9" t="s">
        <v>8319</v>
      </c>
      <c r="S9" s="14">
        <v>41984.692731481482</v>
      </c>
      <c r="T9" s="14">
        <v>42018.166666666672</v>
      </c>
    </row>
    <row r="10" spans="1:20" ht="60" customHeight="1" x14ac:dyDescent="0.3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0" t="s">
        <v>8317</v>
      </c>
      <c r="R10" t="s">
        <v>8319</v>
      </c>
      <c r="S10" s="14">
        <v>41974.219490740739</v>
      </c>
      <c r="T10" s="14">
        <v>42005.207638888889</v>
      </c>
    </row>
    <row r="11" spans="1:20" ht="60" customHeight="1" x14ac:dyDescent="0.3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0" t="s">
        <v>8317</v>
      </c>
      <c r="R11" t="s">
        <v>8319</v>
      </c>
      <c r="S11" s="14">
        <v>41838.840474537035</v>
      </c>
      <c r="T11" s="14">
        <v>41883.840474537035</v>
      </c>
    </row>
    <row r="12" spans="1:20" ht="60" customHeight="1" x14ac:dyDescent="0.3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0" t="s">
        <v>8317</v>
      </c>
      <c r="R12" t="s">
        <v>8319</v>
      </c>
      <c r="S12" s="14">
        <v>41803.116053240738</v>
      </c>
      <c r="T12" s="14">
        <v>41863.116053240738</v>
      </c>
    </row>
    <row r="13" spans="1:20" ht="60" customHeight="1" x14ac:dyDescent="0.3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0" t="s">
        <v>8317</v>
      </c>
      <c r="R13" t="s">
        <v>8319</v>
      </c>
      <c r="S13" s="14">
        <v>41975.930601851855</v>
      </c>
      <c r="T13" s="14">
        <v>42005.290972222225</v>
      </c>
    </row>
    <row r="14" spans="1:20" ht="60" customHeight="1" x14ac:dyDescent="0.3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0" t="s">
        <v>8317</v>
      </c>
      <c r="R14" t="s">
        <v>8319</v>
      </c>
      <c r="S14" s="14">
        <v>42481.376597222217</v>
      </c>
      <c r="T14" s="14">
        <v>42511.376597222217</v>
      </c>
    </row>
    <row r="15" spans="1:20" ht="60" customHeight="1" x14ac:dyDescent="0.3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0" t="s">
        <v>8317</v>
      </c>
      <c r="R15" t="s">
        <v>8319</v>
      </c>
      <c r="S15" s="14">
        <v>42556.695706018523</v>
      </c>
      <c r="T15" s="14">
        <v>42616.695706018523</v>
      </c>
    </row>
    <row r="16" spans="1:20" ht="60" customHeight="1" x14ac:dyDescent="0.3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0" t="s">
        <v>8317</v>
      </c>
      <c r="R16" t="s">
        <v>8319</v>
      </c>
      <c r="S16" s="14">
        <v>41864.501516203702</v>
      </c>
      <c r="T16" s="14">
        <v>41899.501516203702</v>
      </c>
    </row>
    <row r="17" spans="1:20" ht="60" customHeight="1" x14ac:dyDescent="0.3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0" t="s">
        <v>8317</v>
      </c>
      <c r="R17" t="s">
        <v>8319</v>
      </c>
      <c r="S17" s="14">
        <v>42639.805601851855</v>
      </c>
      <c r="T17" s="14">
        <v>42669.805601851855</v>
      </c>
    </row>
    <row r="18" spans="1:20" ht="60" customHeight="1" x14ac:dyDescent="0.3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0" t="s">
        <v>8317</v>
      </c>
      <c r="R18" t="s">
        <v>8319</v>
      </c>
      <c r="S18" s="14">
        <v>42778.765300925923</v>
      </c>
      <c r="T18" s="14">
        <v>42808.723634259266</v>
      </c>
    </row>
    <row r="19" spans="1:20" ht="60" customHeight="1" x14ac:dyDescent="0.3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0" t="s">
        <v>8317</v>
      </c>
      <c r="R19" t="s">
        <v>8319</v>
      </c>
      <c r="S19" s="14">
        <v>42634.900046296301</v>
      </c>
      <c r="T19" s="14">
        <v>42674.900046296301</v>
      </c>
    </row>
    <row r="20" spans="1:20" ht="60" customHeight="1" x14ac:dyDescent="0.3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0" t="s">
        <v>8317</v>
      </c>
      <c r="R20" t="s">
        <v>8319</v>
      </c>
      <c r="S20" s="14">
        <v>41809.473275462966</v>
      </c>
      <c r="T20" s="14">
        <v>41845.125</v>
      </c>
    </row>
    <row r="21" spans="1:20" ht="60" customHeight="1" x14ac:dyDescent="0.3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0" t="s">
        <v>8317</v>
      </c>
      <c r="R21" t="s">
        <v>8319</v>
      </c>
      <c r="S21" s="14">
        <v>41971.866574074069</v>
      </c>
      <c r="T21" s="14">
        <v>42016.866574074069</v>
      </c>
    </row>
    <row r="22" spans="1:20" ht="60" customHeight="1" x14ac:dyDescent="0.3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0" t="s">
        <v>8317</v>
      </c>
      <c r="R22" t="s">
        <v>8319</v>
      </c>
      <c r="S22" s="14">
        <v>42262.104780092588</v>
      </c>
      <c r="T22" s="14">
        <v>42292.104780092588</v>
      </c>
    </row>
    <row r="23" spans="1:20" ht="60" customHeight="1" x14ac:dyDescent="0.3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0" t="s">
        <v>8317</v>
      </c>
      <c r="R23" t="s">
        <v>8319</v>
      </c>
      <c r="S23" s="14">
        <v>42675.66778935185</v>
      </c>
      <c r="T23" s="14">
        <v>42712.207638888889</v>
      </c>
    </row>
    <row r="24" spans="1:20" ht="60" customHeight="1" x14ac:dyDescent="0.3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0" t="s">
        <v>8317</v>
      </c>
      <c r="R24" t="s">
        <v>8319</v>
      </c>
      <c r="S24" s="14">
        <v>42579.634733796294</v>
      </c>
      <c r="T24" s="14">
        <v>42622.25</v>
      </c>
    </row>
    <row r="25" spans="1:20" ht="60" customHeight="1" x14ac:dyDescent="0.3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0" t="s">
        <v>8317</v>
      </c>
      <c r="R25" t="s">
        <v>8319</v>
      </c>
      <c r="S25" s="14">
        <v>42158.028310185182</v>
      </c>
      <c r="T25" s="14">
        <v>42186.028310185182</v>
      </c>
    </row>
    <row r="26" spans="1:20" ht="60" customHeight="1" x14ac:dyDescent="0.3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0" t="s">
        <v>8317</v>
      </c>
      <c r="R26" t="s">
        <v>8319</v>
      </c>
      <c r="S26" s="14">
        <v>42094.808182870373</v>
      </c>
      <c r="T26" s="14">
        <v>42124.808182870373</v>
      </c>
    </row>
    <row r="27" spans="1:20" ht="60" customHeight="1" x14ac:dyDescent="0.3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0" t="s">
        <v>8317</v>
      </c>
      <c r="R27" t="s">
        <v>8319</v>
      </c>
      <c r="S27" s="14">
        <v>42737.663877314815</v>
      </c>
      <c r="T27" s="14">
        <v>42767.663877314815</v>
      </c>
    </row>
    <row r="28" spans="1:20" ht="60" customHeight="1" x14ac:dyDescent="0.3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0" t="s">
        <v>8317</v>
      </c>
      <c r="R28" t="s">
        <v>8319</v>
      </c>
      <c r="S28" s="14">
        <v>41913.521064814813</v>
      </c>
      <c r="T28" s="14">
        <v>41943.521064814813</v>
      </c>
    </row>
    <row r="29" spans="1:20" ht="60" customHeight="1" x14ac:dyDescent="0.3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0" t="s">
        <v>8317</v>
      </c>
      <c r="R29" t="s">
        <v>8319</v>
      </c>
      <c r="S29" s="14">
        <v>41866.931076388886</v>
      </c>
      <c r="T29" s="14">
        <v>41900.083333333336</v>
      </c>
    </row>
    <row r="30" spans="1:20" ht="60" customHeight="1" x14ac:dyDescent="0.3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0" t="s">
        <v>8317</v>
      </c>
      <c r="R30" t="s">
        <v>8319</v>
      </c>
      <c r="S30" s="14">
        <v>41563.485509259262</v>
      </c>
      <c r="T30" s="14">
        <v>41600.666666666664</v>
      </c>
    </row>
    <row r="31" spans="1:20" ht="60" customHeight="1" x14ac:dyDescent="0.3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0" t="s">
        <v>8317</v>
      </c>
      <c r="R31" t="s">
        <v>8319</v>
      </c>
      <c r="S31" s="14">
        <v>42668.726701388892</v>
      </c>
      <c r="T31" s="14">
        <v>42698.768368055549</v>
      </c>
    </row>
    <row r="32" spans="1:20" ht="60" customHeight="1" x14ac:dyDescent="0.3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0" t="s">
        <v>8317</v>
      </c>
      <c r="R32" t="s">
        <v>8319</v>
      </c>
      <c r="S32" s="14">
        <v>42711.950798611113</v>
      </c>
      <c r="T32" s="14">
        <v>42766.98055555555</v>
      </c>
    </row>
    <row r="33" spans="1:20" ht="60" customHeight="1" x14ac:dyDescent="0.3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0" t="s">
        <v>8317</v>
      </c>
      <c r="R33" t="s">
        <v>8319</v>
      </c>
      <c r="S33" s="14">
        <v>41948.041192129633</v>
      </c>
      <c r="T33" s="14">
        <v>41978.041192129633</v>
      </c>
    </row>
    <row r="34" spans="1:20" ht="60" customHeight="1" x14ac:dyDescent="0.3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0" t="s">
        <v>8317</v>
      </c>
      <c r="R34" t="s">
        <v>8319</v>
      </c>
      <c r="S34" s="14">
        <v>42384.680925925932</v>
      </c>
      <c r="T34" s="14">
        <v>42414.680925925932</v>
      </c>
    </row>
    <row r="35" spans="1:20" ht="60" customHeight="1" x14ac:dyDescent="0.3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0" t="s">
        <v>8317</v>
      </c>
      <c r="R35" t="s">
        <v>8319</v>
      </c>
      <c r="S35" s="14">
        <v>42734.787986111114</v>
      </c>
      <c r="T35" s="14">
        <v>42794.787986111114</v>
      </c>
    </row>
    <row r="36" spans="1:20" ht="60" customHeight="1" x14ac:dyDescent="0.3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0" t="s">
        <v>8317</v>
      </c>
      <c r="R36" t="s">
        <v>8319</v>
      </c>
      <c r="S36" s="14">
        <v>42273.090740740736</v>
      </c>
      <c r="T36" s="14">
        <v>42313.132407407407</v>
      </c>
    </row>
    <row r="37" spans="1:20" ht="60" customHeight="1" x14ac:dyDescent="0.3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0" t="s">
        <v>8317</v>
      </c>
      <c r="R37" t="s">
        <v>8319</v>
      </c>
      <c r="S37" s="14">
        <v>41940.658645833333</v>
      </c>
      <c r="T37" s="14">
        <v>41974</v>
      </c>
    </row>
    <row r="38" spans="1:20" ht="60" customHeight="1" x14ac:dyDescent="0.3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0" t="s">
        <v>8317</v>
      </c>
      <c r="R38" t="s">
        <v>8319</v>
      </c>
      <c r="S38" s="14">
        <v>41857.854189814818</v>
      </c>
      <c r="T38" s="14">
        <v>41887.854189814818</v>
      </c>
    </row>
    <row r="39" spans="1:20" ht="60" customHeight="1" x14ac:dyDescent="0.3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0" t="s">
        <v>8317</v>
      </c>
      <c r="R39" t="s">
        <v>8319</v>
      </c>
      <c r="S39" s="14">
        <v>42752.845451388886</v>
      </c>
      <c r="T39" s="14">
        <v>42784.249305555553</v>
      </c>
    </row>
    <row r="40" spans="1:20" ht="60" customHeight="1" x14ac:dyDescent="0.3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0" t="s">
        <v>8317</v>
      </c>
      <c r="R40" t="s">
        <v>8319</v>
      </c>
      <c r="S40" s="14">
        <v>42409.040231481486</v>
      </c>
      <c r="T40" s="14">
        <v>42423.040231481486</v>
      </c>
    </row>
    <row r="41" spans="1:20" ht="60" customHeight="1" x14ac:dyDescent="0.3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0" t="s">
        <v>8317</v>
      </c>
      <c r="R41" t="s">
        <v>8319</v>
      </c>
      <c r="S41" s="14">
        <v>42182.008402777778</v>
      </c>
      <c r="T41" s="14">
        <v>42227.008402777778</v>
      </c>
    </row>
    <row r="42" spans="1:20" ht="60" customHeight="1" x14ac:dyDescent="0.3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0" t="s">
        <v>8317</v>
      </c>
      <c r="R42" t="s">
        <v>8319</v>
      </c>
      <c r="S42" s="14">
        <v>42746.096585648149</v>
      </c>
      <c r="T42" s="14">
        <v>42776.096585648149</v>
      </c>
    </row>
    <row r="43" spans="1:20" ht="60" customHeight="1" x14ac:dyDescent="0.3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0" t="s">
        <v>8317</v>
      </c>
      <c r="R43" t="s">
        <v>8319</v>
      </c>
      <c r="S43" s="14">
        <v>42382.843287037031</v>
      </c>
      <c r="T43" s="14">
        <v>42418.843287037031</v>
      </c>
    </row>
    <row r="44" spans="1:20" ht="60" customHeight="1" x14ac:dyDescent="0.3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0" t="s">
        <v>8317</v>
      </c>
      <c r="R44" t="s">
        <v>8319</v>
      </c>
      <c r="S44" s="14">
        <v>42673.66788194445</v>
      </c>
      <c r="T44" s="14">
        <v>42703.709548611107</v>
      </c>
    </row>
    <row r="45" spans="1:20" ht="60" customHeight="1" x14ac:dyDescent="0.3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0" t="s">
        <v>8317</v>
      </c>
      <c r="R45" t="s">
        <v>8319</v>
      </c>
      <c r="S45" s="14">
        <v>42444.583912037036</v>
      </c>
      <c r="T45" s="14">
        <v>42478.583333333328</v>
      </c>
    </row>
    <row r="46" spans="1:20" ht="60" customHeight="1" x14ac:dyDescent="0.3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0" t="s">
        <v>8317</v>
      </c>
      <c r="R46" t="s">
        <v>8319</v>
      </c>
      <c r="S46" s="14">
        <v>42592.750555555554</v>
      </c>
      <c r="T46" s="14">
        <v>42622.750555555554</v>
      </c>
    </row>
    <row r="47" spans="1:20" ht="60" customHeight="1" x14ac:dyDescent="0.3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0" t="s">
        <v>8317</v>
      </c>
      <c r="R47" t="s">
        <v>8319</v>
      </c>
      <c r="S47" s="14">
        <v>42491.781319444446</v>
      </c>
      <c r="T47" s="14">
        <v>42551.781319444446</v>
      </c>
    </row>
    <row r="48" spans="1:20" ht="60" customHeight="1" x14ac:dyDescent="0.3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0" t="s">
        <v>8317</v>
      </c>
      <c r="R48" t="s">
        <v>8319</v>
      </c>
      <c r="S48" s="14">
        <v>42480.653611111105</v>
      </c>
      <c r="T48" s="14">
        <v>42525.653611111105</v>
      </c>
    </row>
    <row r="49" spans="1:20" ht="60" customHeight="1" x14ac:dyDescent="0.3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0" t="s">
        <v>8317</v>
      </c>
      <c r="R49" t="s">
        <v>8319</v>
      </c>
      <c r="S49" s="14">
        <v>42662.613564814819</v>
      </c>
      <c r="T49" s="14">
        <v>42692.655231481483</v>
      </c>
    </row>
    <row r="50" spans="1:20" ht="60" customHeight="1" x14ac:dyDescent="0.3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0" t="s">
        <v>8317</v>
      </c>
      <c r="R50" t="s">
        <v>8319</v>
      </c>
      <c r="S50" s="14">
        <v>41999.164340277777</v>
      </c>
      <c r="T50" s="14">
        <v>42029.164340277777</v>
      </c>
    </row>
    <row r="51" spans="1:20" ht="60" customHeight="1" x14ac:dyDescent="0.3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0" t="s">
        <v>8317</v>
      </c>
      <c r="R51" t="s">
        <v>8319</v>
      </c>
      <c r="S51" s="14">
        <v>42194.833784722221</v>
      </c>
      <c r="T51" s="14">
        <v>42236.833784722221</v>
      </c>
    </row>
    <row r="52" spans="1:20" ht="60" customHeight="1" x14ac:dyDescent="0.3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0" t="s">
        <v>8317</v>
      </c>
      <c r="R52" t="s">
        <v>8319</v>
      </c>
      <c r="S52" s="14">
        <v>42586.295138888891</v>
      </c>
      <c r="T52" s="14">
        <v>42626.295138888891</v>
      </c>
    </row>
    <row r="53" spans="1:20" ht="60" customHeight="1" x14ac:dyDescent="0.3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0" t="s">
        <v>8317</v>
      </c>
      <c r="R53" t="s">
        <v>8319</v>
      </c>
      <c r="S53" s="14">
        <v>42060.913877314815</v>
      </c>
      <c r="T53" s="14">
        <v>42120.872210648144</v>
      </c>
    </row>
    <row r="54" spans="1:20" ht="60" customHeight="1" x14ac:dyDescent="0.3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0" t="s">
        <v>8317</v>
      </c>
      <c r="R54" t="s">
        <v>8319</v>
      </c>
      <c r="S54" s="14">
        <v>42660.552465277782</v>
      </c>
      <c r="T54" s="14">
        <v>42691.594131944439</v>
      </c>
    </row>
    <row r="55" spans="1:20" ht="60" customHeight="1" x14ac:dyDescent="0.3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0" t="s">
        <v>8317</v>
      </c>
      <c r="R55" t="s">
        <v>8319</v>
      </c>
      <c r="S55" s="14">
        <v>42082.802812499998</v>
      </c>
      <c r="T55" s="14">
        <v>42104.207638888889</v>
      </c>
    </row>
    <row r="56" spans="1:20" ht="60" customHeight="1" x14ac:dyDescent="0.3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0" t="s">
        <v>8317</v>
      </c>
      <c r="R56" t="s">
        <v>8319</v>
      </c>
      <c r="S56" s="14">
        <v>41993.174363425926</v>
      </c>
      <c r="T56" s="14">
        <v>42023.174363425926</v>
      </c>
    </row>
    <row r="57" spans="1:20" ht="60" customHeight="1" x14ac:dyDescent="0.3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0" t="s">
        <v>8317</v>
      </c>
      <c r="R57" t="s">
        <v>8319</v>
      </c>
      <c r="S57" s="14">
        <v>42766.626793981486</v>
      </c>
      <c r="T57" s="14">
        <v>42808.585127314815</v>
      </c>
    </row>
    <row r="58" spans="1:20" ht="60" customHeight="1" x14ac:dyDescent="0.3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0" t="s">
        <v>8317</v>
      </c>
      <c r="R58" t="s">
        <v>8319</v>
      </c>
      <c r="S58" s="14">
        <v>42740.693692129629</v>
      </c>
      <c r="T58" s="14">
        <v>42786.791666666672</v>
      </c>
    </row>
    <row r="59" spans="1:20" ht="60" customHeight="1" x14ac:dyDescent="0.3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0" t="s">
        <v>8317</v>
      </c>
      <c r="R59" t="s">
        <v>8319</v>
      </c>
      <c r="S59" s="14">
        <v>42373.712418981479</v>
      </c>
      <c r="T59" s="14">
        <v>42411.712418981479</v>
      </c>
    </row>
    <row r="60" spans="1:20" ht="60" customHeight="1" x14ac:dyDescent="0.3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0" t="s">
        <v>8317</v>
      </c>
      <c r="R60" t="s">
        <v>8319</v>
      </c>
      <c r="S60" s="14">
        <v>42625.635636574079</v>
      </c>
      <c r="T60" s="14">
        <v>42660.635636574079</v>
      </c>
    </row>
    <row r="61" spans="1:20" ht="60" customHeight="1" x14ac:dyDescent="0.3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0" t="s">
        <v>8317</v>
      </c>
      <c r="R61" t="s">
        <v>8319</v>
      </c>
      <c r="S61" s="14">
        <v>42637.016736111109</v>
      </c>
      <c r="T61" s="14">
        <v>42669.165972222225</v>
      </c>
    </row>
    <row r="62" spans="1:20" ht="60" customHeight="1" x14ac:dyDescent="0.3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0" t="s">
        <v>8317</v>
      </c>
      <c r="R62" t="s">
        <v>8319</v>
      </c>
      <c r="S62" s="14">
        <v>42619.635787037041</v>
      </c>
      <c r="T62" s="14">
        <v>42649.635787037041</v>
      </c>
    </row>
    <row r="63" spans="1:20" ht="60" customHeight="1" x14ac:dyDescent="0.3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0" t="s">
        <v>8317</v>
      </c>
      <c r="R63" t="s">
        <v>8319</v>
      </c>
      <c r="S63" s="14">
        <v>42422.254328703704</v>
      </c>
      <c r="T63" s="14">
        <v>42482.21266203704</v>
      </c>
    </row>
    <row r="64" spans="1:20" ht="60" customHeight="1" x14ac:dyDescent="0.3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0" t="s">
        <v>8317</v>
      </c>
      <c r="R64" t="s">
        <v>8319</v>
      </c>
      <c r="S64" s="14">
        <v>41836.847615740742</v>
      </c>
      <c r="T64" s="14">
        <v>41866.847615740742</v>
      </c>
    </row>
    <row r="65" spans="1:20" ht="60" customHeight="1" x14ac:dyDescent="0.3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0" t="s">
        <v>8317</v>
      </c>
      <c r="R65" t="s">
        <v>8319</v>
      </c>
      <c r="S65" s="14">
        <v>42111.709027777775</v>
      </c>
      <c r="T65" s="14">
        <v>42156.709027777775</v>
      </c>
    </row>
    <row r="66" spans="1:20" ht="60" customHeight="1" x14ac:dyDescent="0.3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0" t="s">
        <v>8317</v>
      </c>
      <c r="R66" t="s">
        <v>8319</v>
      </c>
      <c r="S66" s="14">
        <v>41856.865717592591</v>
      </c>
      <c r="T66" s="14">
        <v>41886.290972222225</v>
      </c>
    </row>
    <row r="67" spans="1:20" ht="60" customHeight="1" x14ac:dyDescent="0.3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0" t="s">
        <v>8317</v>
      </c>
      <c r="R67" t="s">
        <v>8319</v>
      </c>
      <c r="S67" s="14">
        <v>42257.014965277776</v>
      </c>
      <c r="T67" s="14">
        <v>42317.056631944448</v>
      </c>
    </row>
    <row r="68" spans="1:20" ht="60" customHeight="1" x14ac:dyDescent="0.3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0" t="s">
        <v>8317</v>
      </c>
      <c r="R68" t="s">
        <v>8319</v>
      </c>
      <c r="S68" s="14">
        <v>42424.749490740738</v>
      </c>
      <c r="T68" s="14">
        <v>42454.707824074074</v>
      </c>
    </row>
    <row r="69" spans="1:20" ht="60" customHeight="1" x14ac:dyDescent="0.3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0" t="s">
        <v>8317</v>
      </c>
      <c r="R69" t="s">
        <v>8319</v>
      </c>
      <c r="S69" s="14">
        <v>42489.696585648147</v>
      </c>
      <c r="T69" s="14">
        <v>42549.696585648147</v>
      </c>
    </row>
    <row r="70" spans="1:20" ht="60" customHeight="1" x14ac:dyDescent="0.3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0" t="s">
        <v>8317</v>
      </c>
      <c r="R70" t="s">
        <v>8319</v>
      </c>
      <c r="S70" s="14">
        <v>42506.416990740734</v>
      </c>
      <c r="T70" s="14">
        <v>42541.790972222225</v>
      </c>
    </row>
    <row r="71" spans="1:20" ht="60" customHeight="1" x14ac:dyDescent="0.3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0" t="s">
        <v>8317</v>
      </c>
      <c r="R71" t="s">
        <v>8319</v>
      </c>
      <c r="S71" s="14">
        <v>41928.904189814813</v>
      </c>
      <c r="T71" s="14">
        <v>41973.945856481485</v>
      </c>
    </row>
    <row r="72" spans="1:20" ht="60" customHeight="1" x14ac:dyDescent="0.3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0" t="s">
        <v>8317</v>
      </c>
      <c r="R72" t="s">
        <v>8319</v>
      </c>
      <c r="S72" s="14">
        <v>41830.947013888886</v>
      </c>
      <c r="T72" s="14">
        <v>41860.947013888886</v>
      </c>
    </row>
    <row r="73" spans="1:20" ht="60" customHeight="1" x14ac:dyDescent="0.3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0" t="s">
        <v>8317</v>
      </c>
      <c r="R73" t="s">
        <v>8319</v>
      </c>
      <c r="S73" s="14">
        <v>42615.753310185188</v>
      </c>
      <c r="T73" s="14">
        <v>42645.753310185188</v>
      </c>
    </row>
    <row r="74" spans="1:20" ht="60" customHeight="1" x14ac:dyDescent="0.3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0" t="s">
        <v>8317</v>
      </c>
      <c r="R74" t="s">
        <v>8319</v>
      </c>
      <c r="S74" s="14">
        <v>42061.11583333333</v>
      </c>
      <c r="T74" s="14">
        <v>42091.074166666673</v>
      </c>
    </row>
    <row r="75" spans="1:20" ht="60" customHeight="1" x14ac:dyDescent="0.3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0" t="s">
        <v>8317</v>
      </c>
      <c r="R75" t="s">
        <v>8319</v>
      </c>
      <c r="S75" s="14">
        <v>42611.933969907404</v>
      </c>
      <c r="T75" s="14">
        <v>42641.933969907404</v>
      </c>
    </row>
    <row r="76" spans="1:20" ht="60" customHeight="1" x14ac:dyDescent="0.3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0" t="s">
        <v>8317</v>
      </c>
      <c r="R76" t="s">
        <v>8319</v>
      </c>
      <c r="S76" s="14">
        <v>41855.784305555557</v>
      </c>
      <c r="T76" s="14">
        <v>41885.784305555557</v>
      </c>
    </row>
    <row r="77" spans="1:20" ht="60" customHeight="1" x14ac:dyDescent="0.3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0" t="s">
        <v>8317</v>
      </c>
      <c r="R77" t="s">
        <v>8319</v>
      </c>
      <c r="S77" s="14">
        <v>42437.924988425926</v>
      </c>
      <c r="T77" s="14">
        <v>42497.883321759262</v>
      </c>
    </row>
    <row r="78" spans="1:20" ht="60" customHeight="1" x14ac:dyDescent="0.3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0" t="s">
        <v>8317</v>
      </c>
      <c r="R78" t="s">
        <v>8319</v>
      </c>
      <c r="S78" s="14">
        <v>42652.964907407411</v>
      </c>
      <c r="T78" s="14">
        <v>42686.208333333328</v>
      </c>
    </row>
    <row r="79" spans="1:20" ht="60" customHeight="1" x14ac:dyDescent="0.3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0" t="s">
        <v>8317</v>
      </c>
      <c r="R79" t="s">
        <v>8319</v>
      </c>
      <c r="S79" s="14">
        <v>41921.263078703705</v>
      </c>
      <c r="T79" s="14">
        <v>41973.957638888889</v>
      </c>
    </row>
    <row r="80" spans="1:20" ht="60" customHeight="1" x14ac:dyDescent="0.3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0" t="s">
        <v>8317</v>
      </c>
      <c r="R80" t="s">
        <v>8319</v>
      </c>
      <c r="S80" s="14">
        <v>41947.940740740742</v>
      </c>
      <c r="T80" s="14">
        <v>41972.666666666672</v>
      </c>
    </row>
    <row r="81" spans="1:20" ht="60" customHeight="1" x14ac:dyDescent="0.3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0" t="s">
        <v>8317</v>
      </c>
      <c r="R81" t="s">
        <v>8319</v>
      </c>
      <c r="S81" s="14">
        <v>41817.866435185184</v>
      </c>
      <c r="T81" s="14">
        <v>41847.643750000003</v>
      </c>
    </row>
    <row r="82" spans="1:20" ht="60" customHeight="1" x14ac:dyDescent="0.3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0" t="s">
        <v>8317</v>
      </c>
      <c r="R82" t="s">
        <v>8319</v>
      </c>
      <c r="S82" s="14">
        <v>41941.10297453704</v>
      </c>
      <c r="T82" s="14">
        <v>41971.144641203704</v>
      </c>
    </row>
  </sheetData>
  <conditionalFormatting sqref="F1:F8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max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FFA0-4258-4009-8153-34BA79787E90}">
  <dimension ref="A1:C14"/>
  <sheetViews>
    <sheetView workbookViewId="0">
      <selection activeCell="C7" sqref="C7"/>
    </sheetView>
  </sheetViews>
  <sheetFormatPr defaultRowHeight="14.4" x14ac:dyDescent="0.3"/>
  <cols>
    <col min="1" max="1" width="27.6640625" bestFit="1" customWidth="1"/>
    <col min="2" max="3" width="11.77734375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17">
        <f>AVERAGE('Successful US Ks - wearables'!D:D)</f>
        <v>18040.470588235294</v>
      </c>
      <c r="C2" s="17">
        <f>AVERAGE('Failed US Ks - wearables'!D:D)</f>
        <v>50063.765432098764</v>
      </c>
    </row>
    <row r="3" spans="1:3" x14ac:dyDescent="0.3">
      <c r="A3" t="s">
        <v>8385</v>
      </c>
      <c r="B3" s="17">
        <f>MEDIAN('Successful US Ks - wearables'!D:D)</f>
        <v>12000</v>
      </c>
      <c r="C3" s="17">
        <f>MEDIAN('Failed US Ks - wearables'!D:D)</f>
        <v>27500</v>
      </c>
    </row>
    <row r="4" spans="1:3" x14ac:dyDescent="0.3">
      <c r="A4" t="s">
        <v>8390</v>
      </c>
      <c r="B4" s="17">
        <f>_xlfn.STDEV.P('Successful US Ks - wearables'!D:D)</f>
        <v>18967.248397660285</v>
      </c>
      <c r="C4" s="17">
        <f>_xlfn.STDEV.P('Failed US Ks - wearables'!D:D)</f>
        <v>61191.651363558565</v>
      </c>
    </row>
    <row r="5" spans="1:3" x14ac:dyDescent="0.3">
      <c r="A5" t="s">
        <v>8391</v>
      </c>
      <c r="B5" s="17">
        <f>_xlfn.QUARTILE.EXC('Successful US Ks - wearables'!D:D,3)</f>
        <v>26944</v>
      </c>
      <c r="C5" s="17">
        <f>_xlfn.QUARTILE.EXC('Failed US Ks - wearables'!D:D,3)</f>
        <v>56325</v>
      </c>
    </row>
    <row r="6" spans="1:3" x14ac:dyDescent="0.3">
      <c r="A6" t="s">
        <v>8392</v>
      </c>
      <c r="B6" s="17">
        <f>_xlfn.QUARTILE.EXC('Successful US Ks - wearables'!D:D,1)</f>
        <v>2750</v>
      </c>
      <c r="C6" s="17">
        <f>_xlfn.QUARTILE.EXC('Failed US Ks - wearables'!D:D,1)</f>
        <v>12000</v>
      </c>
    </row>
    <row r="7" spans="1:3" x14ac:dyDescent="0.3">
      <c r="A7" t="s">
        <v>8393</v>
      </c>
      <c r="B7" s="17">
        <f>B5-B6</f>
        <v>24194</v>
      </c>
      <c r="C7" s="17">
        <f>C5-C6</f>
        <v>44325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Ks - wearables'!E:E)</f>
        <v>26243.058235294116</v>
      </c>
      <c r="C9" s="17">
        <f>AVERAGE('Failed US Ks - wearables'!E:E)</f>
        <v>7639.1902469135803</v>
      </c>
    </row>
    <row r="10" spans="1:3" x14ac:dyDescent="0.3">
      <c r="A10" t="s">
        <v>8387</v>
      </c>
      <c r="B10" s="17">
        <f>MEDIAN('Successful US Ks - wearables'!E:E)</f>
        <v>18855</v>
      </c>
      <c r="C10" s="17">
        <f>MEDIAN('Failed US Ks - wearables'!E:E)</f>
        <v>837</v>
      </c>
    </row>
    <row r="11" spans="1:3" x14ac:dyDescent="0.3">
      <c r="A11" t="s">
        <v>8394</v>
      </c>
      <c r="B11" s="17">
        <f>_xlfn.STDEV.P('Successful US Ks - wearables'!E:E)</f>
        <v>28035.247751423514</v>
      </c>
      <c r="C11" s="17">
        <f>_xlfn.STDEV.P('Failed US Ks - wearables'!E:E)</f>
        <v>18625.899744913011</v>
      </c>
    </row>
    <row r="12" spans="1:3" x14ac:dyDescent="0.3">
      <c r="A12" t="s">
        <v>8395</v>
      </c>
      <c r="B12" s="17">
        <f>_xlfn.QUARTILE.EXC('Successful US Ks - wearables'!E:E,3)</f>
        <v>38231.5</v>
      </c>
      <c r="C12" s="17">
        <f>_xlfn.QUARTILE.EXC('Failed US Ks - wearables'!E:E,3)</f>
        <v>6587</v>
      </c>
    </row>
    <row r="13" spans="1:3" x14ac:dyDescent="0.3">
      <c r="A13" t="s">
        <v>8396</v>
      </c>
      <c r="B13" s="17">
        <f>_xlfn.QUARTILE.EXC('Successful US Ks - wearables'!E:E,1)</f>
        <v>3258</v>
      </c>
      <c r="C13" s="17">
        <f>_xlfn.QUARTILE.EXC('Failed US Ks - wearables'!E:E,1)</f>
        <v>215.5</v>
      </c>
    </row>
    <row r="14" spans="1:3" x14ac:dyDescent="0.3">
      <c r="A14" t="s">
        <v>8397</v>
      </c>
      <c r="B14" s="17">
        <f>B12-B13</f>
        <v>34973.5</v>
      </c>
      <c r="C14" s="17">
        <f>C12-C13</f>
        <v>6371.5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US Ks - wearables</vt:lpstr>
      <vt:lpstr>Failed US Ks - wearables</vt:lpstr>
      <vt:lpstr>Desc Statistics - wearables</vt:lpstr>
      <vt:lpstr>Musicals in 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Shehan</cp:lastModifiedBy>
  <dcterms:created xsi:type="dcterms:W3CDTF">2017-04-20T15:17:24Z</dcterms:created>
  <dcterms:modified xsi:type="dcterms:W3CDTF">2021-02-15T10:52:14Z</dcterms:modified>
</cp:coreProperties>
</file>