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GPT-4o" sheetId="1" r:id="rId4"/>
    <sheet state="visible" name="Google Gemini" sheetId="2" r:id="rId5"/>
    <sheet state="visible" name="Claude 3 Sonnet" sheetId="3" r:id="rId6"/>
    <sheet state="visible" name="Microsoft Copilot" sheetId="4" r:id="rId7"/>
  </sheets>
  <definedNames/>
  <calcPr/>
</workbook>
</file>

<file path=xl/sharedStrings.xml><?xml version="1.0" encoding="utf-8"?>
<sst xmlns="http://schemas.openxmlformats.org/spreadsheetml/2006/main" count="349" uniqueCount="37">
  <si>
    <t>Model</t>
  </si>
  <si>
    <t>Paper</t>
  </si>
  <si>
    <t>Reviewer</t>
  </si>
  <si>
    <t>Trial</t>
  </si>
  <si>
    <t>Wordcount</t>
  </si>
  <si>
    <t>Accuracy</t>
  </si>
  <si>
    <t>Correct Content</t>
  </si>
  <si>
    <t>Readability</t>
  </si>
  <si>
    <t>Key</t>
  </si>
  <si>
    <t>ChatGPT-4o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</si>
  <si>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</si>
  <si>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</si>
  <si>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</si>
  <si>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t>Link</t>
  </si>
  <si>
    <r>
      <rPr>
        <color rgb="FF1155CC"/>
        <u/>
      </rPr>
      <t>Link</t>
    </r>
    <r>
      <rPr/>
      <t xml:space="preserve"> </t>
    </r>
  </si>
  <si>
    <t>Juliet Wield</t>
  </si>
  <si>
    <t>Tse Saunders</t>
  </si>
  <si>
    <t>Nawwaf Aleisa</t>
  </si>
  <si>
    <t>Joshua Sherwood</t>
  </si>
  <si>
    <t>Average Scores</t>
  </si>
  <si>
    <t>Overall Average</t>
  </si>
  <si>
    <t>Standard Deviation</t>
  </si>
  <si>
    <t>Google Gemini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</si>
  <si>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</si>
  <si>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</si>
  <si>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</si>
  <si>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</t>
    </r>
  </si>
  <si>
    <t>Claude 3 Sonnet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</si>
  <si>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</si>
  <si>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</si>
  <si>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</si>
  <si>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</t>
    </r>
  </si>
  <si>
    <t xml:space="preserve"> </t>
  </si>
  <si>
    <t>Microsoft Copilot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</si>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</sst>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FF"/>
      <name val="Arial"/>
    </font>
    <font>
      <color rgb="FF000000"/>
      <name val="&quot;Arial&quot;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B7D7A8"/>
        <bgColor rgb="FFB7D7A8"/>
      </patternFill>
    </fill>
    <fill>
      <patternFill patternType="solid">
        <fgColor rgb="FFEB9999"/>
        <bgColor rgb="FFEB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0" fillId="6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6" fontId="4" numFmtId="0" xfId="0" applyAlignment="1" applyFont="1">
      <alignment readingOrder="0"/>
    </xf>
    <xf borderId="1" fillId="6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0" fillId="7" fontId="1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4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4" numFmtId="0" xfId="0" applyAlignment="1" applyFont="1">
      <alignment readingOrder="0"/>
    </xf>
    <xf borderId="0" fillId="9" fontId="5" numFmtId="0" xfId="0" applyAlignment="1" applyFont="1">
      <alignment horizontal="right" vertical="bottom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10" fontId="5" numFmtId="0" xfId="0" applyAlignment="1" applyFont="1">
      <alignment horizontal="right" vertical="bottom"/>
    </xf>
    <xf borderId="0" fillId="12" fontId="5" numFmtId="0" xfId="0" applyAlignment="1" applyFill="1" applyFont="1">
      <alignment horizontal="right" vertical="bottom"/>
    </xf>
    <xf borderId="0" fillId="8" fontId="5" numFmtId="0" xfId="0" applyAlignment="1" applyFont="1">
      <alignment horizontal="right" vertical="bottom"/>
    </xf>
    <xf borderId="0" fillId="13" fontId="5" numFmtId="0" xfId="0" applyAlignment="1" applyFill="1" applyFont="1">
      <alignment horizontal="right" vertical="bottom"/>
    </xf>
    <xf borderId="0" fillId="12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Font="1"/>
    <xf borderId="0" fillId="10" fontId="1" numFmtId="0" xfId="0" applyFont="1"/>
    <xf borderId="0" fillId="3" fontId="6" numFmtId="0" xfId="0" applyAlignment="1" applyFont="1">
      <alignment horizontal="left" readingOrder="0"/>
    </xf>
    <xf borderId="0" fillId="8" fontId="1" numFmtId="0" xfId="0" applyFont="1"/>
    <xf borderId="0" fillId="9" fontId="5" numFmtId="0" xfId="0" applyAlignment="1" applyFont="1">
      <alignment horizontal="right" readingOrder="0" vertical="bottom"/>
    </xf>
    <xf borderId="0" fillId="6" fontId="1" numFmtId="3" xfId="0" applyAlignment="1" applyFont="1" applyNumberFormat="1">
      <alignment readingOrder="0"/>
    </xf>
    <xf borderId="0" fillId="12" fontId="1" numFmtId="3" xfId="0" applyAlignment="1" applyFont="1" applyNumberFormat="1">
      <alignment readingOrder="0"/>
    </xf>
    <xf borderId="0" fillId="8" fontId="1" numFmtId="3" xfId="0" applyAlignment="1" applyFont="1" applyNumberFormat="1">
      <alignment readingOrder="0"/>
    </xf>
    <xf borderId="0" fillId="9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15" max="1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K1" s="4" t="s">
        <v>8</v>
      </c>
      <c r="L1" s="5">
        <v>1.0</v>
      </c>
      <c r="M1" s="5">
        <v>2.0</v>
      </c>
      <c r="N1" s="5">
        <v>3.0</v>
      </c>
      <c r="O1" s="5">
        <v>4.0</v>
      </c>
      <c r="P1" s="5">
        <v>5.0</v>
      </c>
    </row>
    <row r="2">
      <c r="A2" s="6" t="s">
        <v>9</v>
      </c>
      <c r="B2" s="6">
        <v>1.0</v>
      </c>
      <c r="C2" s="6">
        <v>1.0</v>
      </c>
      <c r="D2" s="6">
        <v>1.0</v>
      </c>
      <c r="E2" s="6">
        <v>272.0</v>
      </c>
      <c r="F2" s="6">
        <v>3.0</v>
      </c>
      <c r="G2" s="6">
        <v>1.0</v>
      </c>
      <c r="H2" s="6">
        <v>5.0</v>
      </c>
      <c r="K2" s="5" t="s">
        <v>1</v>
      </c>
      <c r="L2" s="7" t="s">
        <v>10</v>
      </c>
      <c r="M2" s="7" t="s">
        <v>11</v>
      </c>
      <c r="N2" s="7" t="s">
        <v>12</v>
      </c>
      <c r="O2" s="8" t="s">
        <v>13</v>
      </c>
      <c r="P2" s="7" t="s">
        <v>14</v>
      </c>
    </row>
    <row r="3">
      <c r="A3" s="9" t="s">
        <v>9</v>
      </c>
      <c r="B3" s="9">
        <v>1.0</v>
      </c>
      <c r="C3" s="6">
        <v>1.0</v>
      </c>
      <c r="D3" s="6">
        <v>2.0</v>
      </c>
      <c r="E3" s="6">
        <v>284.0</v>
      </c>
      <c r="F3" s="6">
        <v>3.0</v>
      </c>
      <c r="G3" s="6">
        <v>1.0</v>
      </c>
      <c r="H3" s="6">
        <v>5.0</v>
      </c>
      <c r="K3" s="5" t="s">
        <v>2</v>
      </c>
      <c r="L3" s="10" t="s">
        <v>15</v>
      </c>
      <c r="M3" s="11" t="s">
        <v>16</v>
      </c>
      <c r="N3" s="12" t="s">
        <v>17</v>
      </c>
      <c r="O3" s="13" t="s">
        <v>18</v>
      </c>
    </row>
    <row r="4">
      <c r="A4" s="9" t="s">
        <v>9</v>
      </c>
      <c r="B4" s="9">
        <v>1.0</v>
      </c>
      <c r="C4" s="6">
        <v>1.0</v>
      </c>
      <c r="D4" s="6">
        <v>3.0</v>
      </c>
      <c r="E4" s="6">
        <v>277.0</v>
      </c>
      <c r="F4" s="6">
        <v>3.0</v>
      </c>
      <c r="G4" s="6">
        <v>1.0</v>
      </c>
      <c r="H4" s="6">
        <v>5.0</v>
      </c>
      <c r="K4" s="14"/>
      <c r="L4" s="14"/>
      <c r="M4" s="14"/>
      <c r="N4" s="14"/>
      <c r="O4" s="14"/>
    </row>
    <row r="5">
      <c r="A5" s="15" t="s">
        <v>9</v>
      </c>
      <c r="B5" s="16">
        <v>1.0</v>
      </c>
      <c r="C5" s="15">
        <v>2.0</v>
      </c>
      <c r="D5" s="15">
        <v>1.0</v>
      </c>
      <c r="E5" s="15">
        <v>272.0</v>
      </c>
      <c r="F5" s="15">
        <v>3.0</v>
      </c>
      <c r="G5" s="15">
        <v>1.0</v>
      </c>
      <c r="H5" s="15">
        <v>5.0</v>
      </c>
      <c r="K5" s="14"/>
      <c r="L5" s="14"/>
      <c r="M5" s="14"/>
      <c r="N5" s="14"/>
      <c r="O5" s="3"/>
    </row>
    <row r="6">
      <c r="A6" s="16" t="s">
        <v>9</v>
      </c>
      <c r="B6" s="16">
        <v>1.0</v>
      </c>
      <c r="C6" s="15">
        <v>2.0</v>
      </c>
      <c r="D6" s="15">
        <v>2.0</v>
      </c>
      <c r="E6" s="15">
        <v>284.0</v>
      </c>
      <c r="F6" s="15">
        <v>3.0</v>
      </c>
      <c r="G6" s="15">
        <v>1.0</v>
      </c>
      <c r="H6" s="15">
        <v>5.0</v>
      </c>
      <c r="K6" s="14"/>
      <c r="L6" s="14"/>
      <c r="M6" s="14"/>
      <c r="N6" s="14"/>
      <c r="O6" s="14"/>
    </row>
    <row r="7">
      <c r="A7" s="16" t="s">
        <v>9</v>
      </c>
      <c r="B7" s="16">
        <v>1.0</v>
      </c>
      <c r="C7" s="15">
        <v>2.0</v>
      </c>
      <c r="D7" s="15">
        <v>3.0</v>
      </c>
      <c r="E7" s="15">
        <v>277.0</v>
      </c>
      <c r="F7" s="15">
        <v>3.0</v>
      </c>
      <c r="G7" s="15">
        <v>1.0</v>
      </c>
      <c r="H7" s="15">
        <v>5.0</v>
      </c>
      <c r="K7" s="14"/>
      <c r="L7" s="14"/>
      <c r="M7" s="14"/>
      <c r="N7" s="14"/>
      <c r="O7" s="14"/>
    </row>
    <row r="8">
      <c r="A8" s="17" t="s">
        <v>9</v>
      </c>
      <c r="B8" s="18">
        <v>1.0</v>
      </c>
      <c r="C8" s="17">
        <v>3.0</v>
      </c>
      <c r="D8" s="17">
        <v>1.0</v>
      </c>
      <c r="E8" s="17">
        <v>272.0</v>
      </c>
      <c r="F8" s="17">
        <v>3.0</v>
      </c>
      <c r="G8" s="17">
        <v>1.0</v>
      </c>
      <c r="H8" s="17">
        <v>5.0</v>
      </c>
    </row>
    <row r="9">
      <c r="A9" s="18" t="s">
        <v>9</v>
      </c>
      <c r="B9" s="18">
        <v>1.0</v>
      </c>
      <c r="C9" s="17">
        <v>3.0</v>
      </c>
      <c r="D9" s="17">
        <v>2.0</v>
      </c>
      <c r="E9" s="17">
        <v>284.0</v>
      </c>
      <c r="F9" s="17">
        <v>3.0</v>
      </c>
      <c r="G9" s="17">
        <v>1.0</v>
      </c>
      <c r="H9" s="17">
        <v>5.0</v>
      </c>
    </row>
    <row r="10">
      <c r="A10" s="18" t="s">
        <v>9</v>
      </c>
      <c r="B10" s="18">
        <v>1.0</v>
      </c>
      <c r="C10" s="17">
        <v>3.0</v>
      </c>
      <c r="D10" s="17">
        <v>3.0</v>
      </c>
      <c r="E10" s="17">
        <v>277.0</v>
      </c>
      <c r="F10" s="17">
        <v>3.0</v>
      </c>
      <c r="G10" s="17">
        <v>1.0</v>
      </c>
      <c r="H10" s="17">
        <v>5.0</v>
      </c>
    </row>
    <row r="11">
      <c r="A11" s="19" t="s">
        <v>9</v>
      </c>
      <c r="B11" s="20">
        <v>1.0</v>
      </c>
      <c r="C11" s="19">
        <v>4.0</v>
      </c>
      <c r="D11" s="19">
        <v>1.0</v>
      </c>
      <c r="E11" s="19">
        <v>272.0</v>
      </c>
      <c r="F11" s="21">
        <v>2.0</v>
      </c>
      <c r="G11" s="21">
        <v>1.0</v>
      </c>
      <c r="H11" s="21">
        <v>5.0</v>
      </c>
      <c r="L11" s="3"/>
    </row>
    <row r="12">
      <c r="A12" s="20" t="s">
        <v>9</v>
      </c>
      <c r="B12" s="20">
        <v>1.0</v>
      </c>
      <c r="C12" s="19">
        <v>4.0</v>
      </c>
      <c r="D12" s="19">
        <v>2.0</v>
      </c>
      <c r="E12" s="19">
        <v>284.0</v>
      </c>
      <c r="F12" s="21">
        <v>2.0</v>
      </c>
      <c r="G12" s="21">
        <v>1.0</v>
      </c>
      <c r="H12" s="21">
        <v>5.0</v>
      </c>
    </row>
    <row r="13">
      <c r="A13" s="20" t="s">
        <v>9</v>
      </c>
      <c r="B13" s="20">
        <v>1.0</v>
      </c>
      <c r="C13" s="19">
        <v>4.0</v>
      </c>
      <c r="D13" s="19">
        <v>3.0</v>
      </c>
      <c r="E13" s="19">
        <v>277.0</v>
      </c>
      <c r="F13" s="21">
        <v>2.0</v>
      </c>
      <c r="G13" s="21">
        <v>1.0</v>
      </c>
      <c r="H13" s="21">
        <v>5.0</v>
      </c>
    </row>
    <row r="14">
      <c r="A14" s="22" t="s">
        <v>19</v>
      </c>
      <c r="B14" s="23"/>
      <c r="C14" s="24"/>
      <c r="D14" s="24"/>
      <c r="E14" s="25">
        <f t="shared" ref="E14:H14" si="1">AVERAGE(E2:E13)</f>
        <v>277.6666667</v>
      </c>
      <c r="F14" s="25">
        <f t="shared" si="1"/>
        <v>2.75</v>
      </c>
      <c r="G14" s="25">
        <f t="shared" si="1"/>
        <v>1</v>
      </c>
      <c r="H14" s="25">
        <f t="shared" si="1"/>
        <v>5</v>
      </c>
    </row>
    <row r="15">
      <c r="A15" s="6" t="s">
        <v>9</v>
      </c>
      <c r="B15" s="6">
        <v>2.0</v>
      </c>
      <c r="C15" s="6">
        <v>1.0</v>
      </c>
      <c r="D15" s="6">
        <v>1.0</v>
      </c>
      <c r="E15" s="6">
        <v>276.0</v>
      </c>
      <c r="F15" s="6">
        <v>4.0</v>
      </c>
      <c r="G15" s="6">
        <v>1.0</v>
      </c>
      <c r="H15" s="6">
        <v>5.0</v>
      </c>
    </row>
    <row r="16">
      <c r="A16" s="9" t="s">
        <v>9</v>
      </c>
      <c r="B16" s="6">
        <v>2.0</v>
      </c>
      <c r="C16" s="6">
        <v>1.0</v>
      </c>
      <c r="D16" s="6">
        <v>2.0</v>
      </c>
      <c r="E16" s="6">
        <v>260.0</v>
      </c>
      <c r="F16" s="6">
        <v>4.0</v>
      </c>
      <c r="G16" s="6">
        <v>1.0</v>
      </c>
      <c r="H16" s="6">
        <v>5.0</v>
      </c>
    </row>
    <row r="17">
      <c r="A17" s="9" t="s">
        <v>9</v>
      </c>
      <c r="B17" s="6">
        <v>2.0</v>
      </c>
      <c r="C17" s="6">
        <v>1.0</v>
      </c>
      <c r="D17" s="6">
        <v>3.0</v>
      </c>
      <c r="E17" s="6">
        <v>278.0</v>
      </c>
      <c r="F17" s="6">
        <v>4.0</v>
      </c>
      <c r="G17" s="6">
        <v>1.0</v>
      </c>
      <c r="H17" s="6">
        <v>5.0</v>
      </c>
    </row>
    <row r="18">
      <c r="A18" s="15" t="s">
        <v>9</v>
      </c>
      <c r="B18" s="15">
        <v>2.0</v>
      </c>
      <c r="C18" s="15">
        <v>2.0</v>
      </c>
      <c r="D18" s="15">
        <v>1.0</v>
      </c>
      <c r="E18" s="26">
        <v>276.0</v>
      </c>
      <c r="F18" s="15">
        <v>4.0</v>
      </c>
      <c r="G18" s="15">
        <v>1.0</v>
      </c>
      <c r="H18" s="15">
        <v>5.0</v>
      </c>
    </row>
    <row r="19">
      <c r="A19" s="16" t="s">
        <v>9</v>
      </c>
      <c r="B19" s="15">
        <v>2.0</v>
      </c>
      <c r="C19" s="15">
        <v>2.0</v>
      </c>
      <c r="D19" s="15">
        <v>2.0</v>
      </c>
      <c r="E19" s="26">
        <v>260.0</v>
      </c>
      <c r="F19" s="15">
        <v>4.0</v>
      </c>
      <c r="G19" s="15">
        <v>1.0</v>
      </c>
      <c r="H19" s="15">
        <v>5.0</v>
      </c>
    </row>
    <row r="20">
      <c r="A20" s="16" t="s">
        <v>9</v>
      </c>
      <c r="B20" s="15">
        <v>2.0</v>
      </c>
      <c r="C20" s="15">
        <v>2.0</v>
      </c>
      <c r="D20" s="15">
        <v>3.0</v>
      </c>
      <c r="E20" s="26">
        <v>278.0</v>
      </c>
      <c r="F20" s="15">
        <v>4.0</v>
      </c>
      <c r="G20" s="15">
        <v>1.0</v>
      </c>
      <c r="H20" s="15">
        <v>5.0</v>
      </c>
    </row>
    <row r="21">
      <c r="A21" s="17" t="s">
        <v>9</v>
      </c>
      <c r="B21" s="17">
        <v>2.0</v>
      </c>
      <c r="C21" s="17">
        <v>3.0</v>
      </c>
      <c r="D21" s="17">
        <v>1.0</v>
      </c>
      <c r="E21" s="27">
        <v>276.0</v>
      </c>
      <c r="F21" s="17">
        <v>4.0</v>
      </c>
      <c r="G21" s="17">
        <v>1.0</v>
      </c>
      <c r="H21" s="17">
        <v>4.0</v>
      </c>
    </row>
    <row r="22">
      <c r="A22" s="18" t="s">
        <v>9</v>
      </c>
      <c r="B22" s="17">
        <v>2.0</v>
      </c>
      <c r="C22" s="17">
        <v>3.0</v>
      </c>
      <c r="D22" s="17">
        <v>2.0</v>
      </c>
      <c r="E22" s="27">
        <v>260.0</v>
      </c>
      <c r="F22" s="17">
        <v>4.0</v>
      </c>
      <c r="G22" s="17">
        <v>1.0</v>
      </c>
      <c r="H22" s="17">
        <v>5.0</v>
      </c>
    </row>
    <row r="23">
      <c r="A23" s="18" t="s">
        <v>9</v>
      </c>
      <c r="B23" s="17">
        <v>2.0</v>
      </c>
      <c r="C23" s="17">
        <v>3.0</v>
      </c>
      <c r="D23" s="17">
        <v>3.0</v>
      </c>
      <c r="E23" s="27">
        <v>278.0</v>
      </c>
      <c r="F23" s="17">
        <v>4.0</v>
      </c>
      <c r="G23" s="17">
        <v>1.0</v>
      </c>
      <c r="H23" s="17">
        <v>5.0</v>
      </c>
    </row>
    <row r="24">
      <c r="A24" s="19" t="s">
        <v>9</v>
      </c>
      <c r="B24" s="19">
        <v>2.0</v>
      </c>
      <c r="C24" s="19">
        <v>4.0</v>
      </c>
      <c r="D24" s="19">
        <v>1.0</v>
      </c>
      <c r="E24" s="28">
        <v>276.0</v>
      </c>
      <c r="F24" s="21">
        <v>3.0</v>
      </c>
      <c r="G24" s="21">
        <v>1.0</v>
      </c>
      <c r="H24" s="21">
        <v>5.0</v>
      </c>
    </row>
    <row r="25">
      <c r="A25" s="20" t="s">
        <v>9</v>
      </c>
      <c r="B25" s="19">
        <v>2.0</v>
      </c>
      <c r="C25" s="19">
        <v>4.0</v>
      </c>
      <c r="D25" s="19">
        <v>2.0</v>
      </c>
      <c r="E25" s="28">
        <v>260.0</v>
      </c>
      <c r="F25" s="21">
        <v>4.0</v>
      </c>
      <c r="G25" s="21">
        <v>1.0</v>
      </c>
      <c r="H25" s="21">
        <v>5.0</v>
      </c>
    </row>
    <row r="26">
      <c r="A26" s="20" t="s">
        <v>9</v>
      </c>
      <c r="B26" s="19">
        <v>2.0</v>
      </c>
      <c r="C26" s="19">
        <v>4.0</v>
      </c>
      <c r="D26" s="19">
        <v>3.0</v>
      </c>
      <c r="E26" s="28">
        <v>278.0</v>
      </c>
      <c r="F26" s="21">
        <v>4.0</v>
      </c>
      <c r="G26" s="21">
        <v>1.0</v>
      </c>
      <c r="H26" s="21">
        <v>5.0</v>
      </c>
    </row>
    <row r="27">
      <c r="A27" s="22" t="s">
        <v>19</v>
      </c>
      <c r="B27" s="23"/>
      <c r="C27" s="24"/>
      <c r="D27" s="24"/>
      <c r="E27" s="25">
        <f t="shared" ref="E27:H27" si="2">AVERAGE(E15:E26)</f>
        <v>271.3333333</v>
      </c>
      <c r="F27" s="25">
        <f t="shared" si="2"/>
        <v>3.916666667</v>
      </c>
      <c r="G27" s="25">
        <f t="shared" si="2"/>
        <v>1</v>
      </c>
      <c r="H27" s="25">
        <f t="shared" si="2"/>
        <v>4.916666667</v>
      </c>
    </row>
    <row r="28">
      <c r="A28" s="6" t="s">
        <v>9</v>
      </c>
      <c r="B28" s="6">
        <v>3.0</v>
      </c>
      <c r="C28" s="6">
        <v>1.0</v>
      </c>
      <c r="D28" s="6">
        <v>1.0</v>
      </c>
      <c r="E28" s="6">
        <v>256.0</v>
      </c>
      <c r="F28" s="6">
        <v>3.0</v>
      </c>
      <c r="G28" s="6">
        <v>1.0</v>
      </c>
      <c r="H28" s="6">
        <v>5.0</v>
      </c>
    </row>
    <row r="29">
      <c r="A29" s="9" t="s">
        <v>9</v>
      </c>
      <c r="B29" s="9">
        <v>3.0</v>
      </c>
      <c r="C29" s="6">
        <v>1.0</v>
      </c>
      <c r="D29" s="6">
        <v>2.0</v>
      </c>
      <c r="E29" s="6">
        <v>246.0</v>
      </c>
      <c r="F29" s="6">
        <v>3.0</v>
      </c>
      <c r="G29" s="6">
        <v>1.0</v>
      </c>
      <c r="H29" s="6">
        <v>5.0</v>
      </c>
    </row>
    <row r="30">
      <c r="A30" s="9" t="s">
        <v>9</v>
      </c>
      <c r="B30" s="9">
        <v>3.0</v>
      </c>
      <c r="C30" s="6">
        <v>1.0</v>
      </c>
      <c r="D30" s="6">
        <v>3.0</v>
      </c>
      <c r="E30" s="6">
        <v>297.0</v>
      </c>
      <c r="F30" s="6">
        <v>3.0</v>
      </c>
      <c r="G30" s="6">
        <v>1.0</v>
      </c>
      <c r="H30" s="6">
        <v>5.0</v>
      </c>
    </row>
    <row r="31">
      <c r="A31" s="15" t="s">
        <v>9</v>
      </c>
      <c r="B31" s="15">
        <v>3.0</v>
      </c>
      <c r="C31" s="15">
        <v>2.0</v>
      </c>
      <c r="D31" s="15">
        <v>1.0</v>
      </c>
      <c r="E31" s="29">
        <v>256.0</v>
      </c>
      <c r="F31" s="15">
        <v>3.0</v>
      </c>
      <c r="G31" s="15">
        <v>1.0</v>
      </c>
      <c r="H31" s="15">
        <v>5.0</v>
      </c>
    </row>
    <row r="32">
      <c r="A32" s="16" t="s">
        <v>9</v>
      </c>
      <c r="B32" s="16">
        <v>3.0</v>
      </c>
      <c r="C32" s="15">
        <v>2.0</v>
      </c>
      <c r="D32" s="15">
        <v>2.0</v>
      </c>
      <c r="E32" s="29">
        <v>246.0</v>
      </c>
      <c r="F32" s="15">
        <v>3.0</v>
      </c>
      <c r="G32" s="15">
        <v>1.0</v>
      </c>
      <c r="H32" s="15">
        <v>5.0</v>
      </c>
    </row>
    <row r="33">
      <c r="A33" s="16" t="s">
        <v>9</v>
      </c>
      <c r="B33" s="16">
        <v>3.0</v>
      </c>
      <c r="C33" s="15">
        <v>2.0</v>
      </c>
      <c r="D33" s="15">
        <v>3.0</v>
      </c>
      <c r="E33" s="29">
        <v>297.0</v>
      </c>
      <c r="F33" s="15">
        <v>3.0</v>
      </c>
      <c r="G33" s="15">
        <v>1.0</v>
      </c>
      <c r="H33" s="15">
        <v>5.0</v>
      </c>
    </row>
    <row r="34">
      <c r="A34" s="17" t="s">
        <v>9</v>
      </c>
      <c r="B34" s="17">
        <v>3.0</v>
      </c>
      <c r="C34" s="17">
        <v>3.0</v>
      </c>
      <c r="D34" s="17">
        <v>1.0</v>
      </c>
      <c r="E34" s="17">
        <v>256.0</v>
      </c>
      <c r="F34" s="17">
        <v>3.0</v>
      </c>
      <c r="G34" s="17">
        <v>1.0</v>
      </c>
      <c r="H34" s="17">
        <v>5.0</v>
      </c>
    </row>
    <row r="35">
      <c r="A35" s="18" t="s">
        <v>9</v>
      </c>
      <c r="B35" s="18">
        <v>3.0</v>
      </c>
      <c r="C35" s="17">
        <v>3.0</v>
      </c>
      <c r="D35" s="17">
        <v>2.0</v>
      </c>
      <c r="E35" s="17">
        <v>246.0</v>
      </c>
      <c r="F35" s="17">
        <v>3.0</v>
      </c>
      <c r="G35" s="17">
        <v>1.0</v>
      </c>
      <c r="H35" s="17">
        <v>5.0</v>
      </c>
    </row>
    <row r="36">
      <c r="A36" s="18" t="s">
        <v>9</v>
      </c>
      <c r="B36" s="18">
        <v>3.0</v>
      </c>
      <c r="C36" s="17">
        <v>3.0</v>
      </c>
      <c r="D36" s="17">
        <v>3.0</v>
      </c>
      <c r="E36" s="17">
        <v>297.0</v>
      </c>
      <c r="F36" s="17">
        <v>3.0</v>
      </c>
      <c r="G36" s="17">
        <v>1.0</v>
      </c>
      <c r="H36" s="17">
        <v>5.0</v>
      </c>
    </row>
    <row r="37">
      <c r="A37" s="19" t="s">
        <v>9</v>
      </c>
      <c r="B37" s="19">
        <v>3.0</v>
      </c>
      <c r="C37" s="19">
        <v>4.0</v>
      </c>
      <c r="D37" s="19">
        <v>1.0</v>
      </c>
      <c r="E37" s="30">
        <v>256.0</v>
      </c>
      <c r="F37" s="21">
        <v>3.0</v>
      </c>
      <c r="G37" s="21">
        <v>1.0</v>
      </c>
      <c r="H37" s="21">
        <v>5.0</v>
      </c>
    </row>
    <row r="38">
      <c r="A38" s="20" t="s">
        <v>9</v>
      </c>
      <c r="B38" s="20">
        <v>3.0</v>
      </c>
      <c r="C38" s="19">
        <v>4.0</v>
      </c>
      <c r="D38" s="19">
        <v>2.0</v>
      </c>
      <c r="E38" s="30">
        <v>246.0</v>
      </c>
      <c r="F38" s="21">
        <v>3.0</v>
      </c>
      <c r="G38" s="21">
        <v>1.0</v>
      </c>
      <c r="H38" s="21">
        <v>5.0</v>
      </c>
    </row>
    <row r="39">
      <c r="A39" s="20" t="s">
        <v>9</v>
      </c>
      <c r="B39" s="20">
        <v>3.0</v>
      </c>
      <c r="C39" s="19">
        <v>4.0</v>
      </c>
      <c r="D39" s="19">
        <v>3.0</v>
      </c>
      <c r="E39" s="30">
        <v>297.0</v>
      </c>
      <c r="F39" s="21">
        <v>3.0</v>
      </c>
      <c r="G39" s="21">
        <v>1.0</v>
      </c>
      <c r="H39" s="21">
        <v>5.0</v>
      </c>
    </row>
    <row r="40">
      <c r="A40" s="22" t="s">
        <v>19</v>
      </c>
      <c r="B40" s="23"/>
      <c r="C40" s="24"/>
      <c r="D40" s="24"/>
      <c r="E40" s="25">
        <f t="shared" ref="E40:H40" si="3">AVERAGE(E28:E39)</f>
        <v>266.3333333</v>
      </c>
      <c r="F40" s="25">
        <f t="shared" si="3"/>
        <v>3</v>
      </c>
      <c r="G40" s="25">
        <f t="shared" si="3"/>
        <v>1</v>
      </c>
      <c r="H40" s="25">
        <f t="shared" si="3"/>
        <v>5</v>
      </c>
    </row>
    <row r="41">
      <c r="A41" s="6" t="s">
        <v>9</v>
      </c>
      <c r="B41" s="6">
        <v>4.0</v>
      </c>
      <c r="C41" s="6">
        <v>1.0</v>
      </c>
      <c r="D41" s="6">
        <v>1.0</v>
      </c>
      <c r="E41" s="6">
        <v>293.0</v>
      </c>
      <c r="F41" s="6">
        <v>3.0</v>
      </c>
      <c r="G41" s="6">
        <v>1.0</v>
      </c>
      <c r="H41" s="6">
        <v>5.0</v>
      </c>
    </row>
    <row r="42">
      <c r="A42" s="9" t="s">
        <v>9</v>
      </c>
      <c r="B42" s="9">
        <v>4.0</v>
      </c>
      <c r="C42" s="6">
        <v>1.0</v>
      </c>
      <c r="D42" s="6">
        <v>2.0</v>
      </c>
      <c r="E42" s="6">
        <v>273.0</v>
      </c>
      <c r="F42" s="6">
        <v>2.0</v>
      </c>
      <c r="G42" s="6">
        <v>1.0</v>
      </c>
      <c r="H42" s="6">
        <v>5.0</v>
      </c>
    </row>
    <row r="43">
      <c r="A43" s="9" t="s">
        <v>9</v>
      </c>
      <c r="B43" s="9">
        <v>4.0</v>
      </c>
      <c r="C43" s="6">
        <v>1.0</v>
      </c>
      <c r="D43" s="6">
        <v>3.0</v>
      </c>
      <c r="E43" s="6">
        <v>283.0</v>
      </c>
      <c r="F43" s="6">
        <v>2.0</v>
      </c>
      <c r="G43" s="6">
        <v>1.0</v>
      </c>
      <c r="H43" s="6">
        <v>5.0</v>
      </c>
    </row>
    <row r="44">
      <c r="A44" s="15" t="s">
        <v>9</v>
      </c>
      <c r="B44" s="15">
        <v>4.0</v>
      </c>
      <c r="C44" s="15">
        <v>2.0</v>
      </c>
      <c r="D44" s="15">
        <v>1.0</v>
      </c>
      <c r="E44" s="15">
        <v>293.0</v>
      </c>
      <c r="F44" s="15">
        <v>4.0</v>
      </c>
      <c r="G44" s="15">
        <v>1.0</v>
      </c>
      <c r="H44" s="15">
        <v>5.0</v>
      </c>
    </row>
    <row r="45">
      <c r="A45" s="16" t="s">
        <v>9</v>
      </c>
      <c r="B45" s="16">
        <v>4.0</v>
      </c>
      <c r="C45" s="15">
        <v>2.0</v>
      </c>
      <c r="D45" s="15">
        <v>2.0</v>
      </c>
      <c r="E45" s="15">
        <v>273.0</v>
      </c>
      <c r="F45" s="15">
        <v>2.0</v>
      </c>
      <c r="G45" s="15">
        <v>1.0</v>
      </c>
      <c r="H45" s="15">
        <v>5.0</v>
      </c>
    </row>
    <row r="46">
      <c r="A46" s="16" t="s">
        <v>9</v>
      </c>
      <c r="B46" s="16">
        <v>4.0</v>
      </c>
      <c r="C46" s="15">
        <v>2.0</v>
      </c>
      <c r="D46" s="15">
        <v>3.0</v>
      </c>
      <c r="E46" s="15">
        <v>283.0</v>
      </c>
      <c r="F46" s="15">
        <v>3.0</v>
      </c>
      <c r="G46" s="15">
        <v>1.0</v>
      </c>
      <c r="H46" s="15">
        <v>5.0</v>
      </c>
    </row>
    <row r="47">
      <c r="A47" s="17" t="s">
        <v>9</v>
      </c>
      <c r="B47" s="17">
        <v>4.0</v>
      </c>
      <c r="C47" s="17">
        <v>3.0</v>
      </c>
      <c r="D47" s="17">
        <v>1.0</v>
      </c>
      <c r="E47" s="17">
        <v>293.0</v>
      </c>
      <c r="F47" s="17">
        <v>3.0</v>
      </c>
      <c r="G47" s="17">
        <v>1.0</v>
      </c>
      <c r="H47" s="17">
        <v>5.0</v>
      </c>
    </row>
    <row r="48">
      <c r="A48" s="18" t="s">
        <v>9</v>
      </c>
      <c r="B48" s="18">
        <v>4.0</v>
      </c>
      <c r="C48" s="17">
        <v>3.0</v>
      </c>
      <c r="D48" s="17">
        <v>2.0</v>
      </c>
      <c r="E48" s="17">
        <v>273.0</v>
      </c>
      <c r="F48" s="17">
        <v>3.0</v>
      </c>
      <c r="G48" s="17">
        <v>1.0</v>
      </c>
      <c r="H48" s="17">
        <v>5.0</v>
      </c>
    </row>
    <row r="49">
      <c r="A49" s="18" t="s">
        <v>9</v>
      </c>
      <c r="B49" s="18">
        <v>4.0</v>
      </c>
      <c r="C49" s="17">
        <v>3.0</v>
      </c>
      <c r="D49" s="17">
        <v>3.0</v>
      </c>
      <c r="E49" s="17">
        <v>283.0</v>
      </c>
      <c r="F49" s="17">
        <v>3.0</v>
      </c>
      <c r="G49" s="17">
        <v>1.0</v>
      </c>
      <c r="H49" s="17">
        <v>5.0</v>
      </c>
    </row>
    <row r="50">
      <c r="A50" s="19" t="s">
        <v>9</v>
      </c>
      <c r="B50" s="19">
        <v>4.0</v>
      </c>
      <c r="C50" s="19">
        <v>4.0</v>
      </c>
      <c r="D50" s="19">
        <v>1.0</v>
      </c>
      <c r="E50" s="19">
        <v>293.0</v>
      </c>
      <c r="F50" s="21">
        <v>3.0</v>
      </c>
      <c r="G50" s="21">
        <v>1.0</v>
      </c>
      <c r="H50" s="21">
        <v>5.0</v>
      </c>
    </row>
    <row r="51">
      <c r="A51" s="20" t="s">
        <v>9</v>
      </c>
      <c r="B51" s="20">
        <v>4.0</v>
      </c>
      <c r="C51" s="19">
        <v>4.0</v>
      </c>
      <c r="D51" s="19">
        <v>2.0</v>
      </c>
      <c r="E51" s="19">
        <v>273.0</v>
      </c>
      <c r="F51" s="21">
        <v>2.0</v>
      </c>
      <c r="G51" s="21">
        <v>1.0</v>
      </c>
      <c r="H51" s="21">
        <v>5.0</v>
      </c>
    </row>
    <row r="52">
      <c r="A52" s="20" t="s">
        <v>9</v>
      </c>
      <c r="B52" s="20">
        <v>4.0</v>
      </c>
      <c r="C52" s="19">
        <v>4.0</v>
      </c>
      <c r="D52" s="19">
        <v>3.0</v>
      </c>
      <c r="E52" s="19">
        <v>283.0</v>
      </c>
      <c r="F52" s="21">
        <v>3.0</v>
      </c>
      <c r="G52" s="21">
        <v>1.0</v>
      </c>
      <c r="H52" s="21">
        <v>5.0</v>
      </c>
    </row>
    <row r="53">
      <c r="A53" s="22" t="s">
        <v>19</v>
      </c>
      <c r="B53" s="23"/>
      <c r="C53" s="24"/>
      <c r="D53" s="24"/>
      <c r="E53" s="25">
        <f t="shared" ref="E53:H53" si="4">AVERAGE(E41:E52)</f>
        <v>283</v>
      </c>
      <c r="F53" s="25">
        <f t="shared" si="4"/>
        <v>2.75</v>
      </c>
      <c r="G53" s="25">
        <f t="shared" si="4"/>
        <v>1</v>
      </c>
      <c r="H53" s="25">
        <f t="shared" si="4"/>
        <v>5</v>
      </c>
    </row>
    <row r="54">
      <c r="A54" s="6" t="s">
        <v>9</v>
      </c>
      <c r="B54" s="6">
        <v>5.0</v>
      </c>
      <c r="C54" s="6">
        <v>1.0</v>
      </c>
      <c r="D54" s="6">
        <v>1.0</v>
      </c>
      <c r="E54" s="6">
        <v>274.0</v>
      </c>
      <c r="F54" s="6">
        <v>3.0</v>
      </c>
      <c r="G54" s="6">
        <v>1.0</v>
      </c>
      <c r="H54" s="6">
        <v>5.0</v>
      </c>
    </row>
    <row r="55">
      <c r="A55" s="9" t="s">
        <v>9</v>
      </c>
      <c r="B55" s="9">
        <v>5.0</v>
      </c>
      <c r="C55" s="6">
        <v>1.0</v>
      </c>
      <c r="D55" s="6">
        <v>2.0</v>
      </c>
      <c r="E55" s="6">
        <v>285.0</v>
      </c>
      <c r="F55" s="6">
        <v>3.0</v>
      </c>
      <c r="G55" s="6">
        <v>1.0</v>
      </c>
      <c r="H55" s="6">
        <v>5.0</v>
      </c>
    </row>
    <row r="56">
      <c r="A56" s="9" t="s">
        <v>9</v>
      </c>
      <c r="B56" s="9">
        <v>5.0</v>
      </c>
      <c r="C56" s="6">
        <v>1.0</v>
      </c>
      <c r="D56" s="6">
        <v>3.0</v>
      </c>
      <c r="E56" s="6">
        <v>322.0</v>
      </c>
      <c r="F56" s="6">
        <v>3.0</v>
      </c>
      <c r="G56" s="6">
        <v>1.0</v>
      </c>
      <c r="H56" s="6">
        <v>5.0</v>
      </c>
    </row>
    <row r="57">
      <c r="A57" s="15" t="s">
        <v>9</v>
      </c>
      <c r="B57" s="15">
        <v>5.0</v>
      </c>
      <c r="C57" s="15">
        <v>2.0</v>
      </c>
      <c r="D57" s="15">
        <v>1.0</v>
      </c>
      <c r="E57" s="15">
        <v>274.0</v>
      </c>
      <c r="F57" s="15">
        <v>3.0</v>
      </c>
      <c r="G57" s="15">
        <v>1.0</v>
      </c>
      <c r="H57" s="15">
        <v>5.0</v>
      </c>
    </row>
    <row r="58">
      <c r="A58" s="16" t="s">
        <v>9</v>
      </c>
      <c r="B58" s="16">
        <v>5.0</v>
      </c>
      <c r="C58" s="15">
        <v>2.0</v>
      </c>
      <c r="D58" s="15">
        <v>2.0</v>
      </c>
      <c r="E58" s="15">
        <v>285.0</v>
      </c>
      <c r="F58" s="15">
        <v>3.0</v>
      </c>
      <c r="G58" s="15">
        <v>1.0</v>
      </c>
      <c r="H58" s="15">
        <v>5.0</v>
      </c>
    </row>
    <row r="59">
      <c r="A59" s="16" t="s">
        <v>9</v>
      </c>
      <c r="B59" s="16">
        <v>5.0</v>
      </c>
      <c r="C59" s="15">
        <v>2.0</v>
      </c>
      <c r="D59" s="15">
        <v>3.0</v>
      </c>
      <c r="E59" s="15">
        <v>322.0</v>
      </c>
      <c r="F59" s="15">
        <v>4.0</v>
      </c>
      <c r="G59" s="15">
        <v>1.0</v>
      </c>
      <c r="H59" s="15">
        <v>5.0</v>
      </c>
    </row>
    <row r="60">
      <c r="A60" s="17" t="s">
        <v>9</v>
      </c>
      <c r="B60" s="17">
        <v>5.0</v>
      </c>
      <c r="C60" s="17">
        <v>3.0</v>
      </c>
      <c r="D60" s="17">
        <v>1.0</v>
      </c>
      <c r="E60" s="17">
        <v>274.0</v>
      </c>
      <c r="F60" s="17">
        <v>3.0</v>
      </c>
      <c r="G60" s="17">
        <v>1.0</v>
      </c>
      <c r="H60" s="17">
        <v>5.0</v>
      </c>
    </row>
    <row r="61">
      <c r="A61" s="18" t="s">
        <v>9</v>
      </c>
      <c r="B61" s="18">
        <v>5.0</v>
      </c>
      <c r="C61" s="17">
        <v>3.0</v>
      </c>
      <c r="D61" s="17">
        <v>2.0</v>
      </c>
      <c r="E61" s="17">
        <v>285.0</v>
      </c>
      <c r="F61" s="17">
        <v>3.0</v>
      </c>
      <c r="G61" s="17">
        <v>1.0</v>
      </c>
      <c r="H61" s="17">
        <v>5.0</v>
      </c>
    </row>
    <row r="62">
      <c r="A62" s="18" t="s">
        <v>9</v>
      </c>
      <c r="B62" s="18">
        <v>5.0</v>
      </c>
      <c r="C62" s="17">
        <v>3.0</v>
      </c>
      <c r="D62" s="17">
        <v>3.0</v>
      </c>
      <c r="E62" s="17">
        <v>322.0</v>
      </c>
      <c r="F62" s="17">
        <v>4.0</v>
      </c>
      <c r="G62" s="17">
        <v>1.0</v>
      </c>
      <c r="H62" s="17">
        <v>5.0</v>
      </c>
    </row>
    <row r="63">
      <c r="A63" s="19" t="s">
        <v>9</v>
      </c>
      <c r="B63" s="19">
        <v>5.0</v>
      </c>
      <c r="C63" s="19">
        <v>4.0</v>
      </c>
      <c r="D63" s="19">
        <v>1.0</v>
      </c>
      <c r="E63" s="19">
        <v>274.0</v>
      </c>
      <c r="F63" s="21">
        <v>1.0</v>
      </c>
      <c r="G63" s="21">
        <v>1.0</v>
      </c>
      <c r="H63" s="21">
        <v>5.0</v>
      </c>
    </row>
    <row r="64">
      <c r="A64" s="20" t="s">
        <v>9</v>
      </c>
      <c r="B64" s="20">
        <v>5.0</v>
      </c>
      <c r="C64" s="19">
        <v>4.0</v>
      </c>
      <c r="D64" s="19">
        <v>2.0</v>
      </c>
      <c r="E64" s="19">
        <v>285.0</v>
      </c>
      <c r="F64" s="21">
        <v>2.0</v>
      </c>
      <c r="G64" s="21">
        <v>1.0</v>
      </c>
      <c r="H64" s="21">
        <v>5.0</v>
      </c>
    </row>
    <row r="65">
      <c r="A65" s="20" t="s">
        <v>9</v>
      </c>
      <c r="B65" s="20">
        <v>5.0</v>
      </c>
      <c r="C65" s="19">
        <v>4.0</v>
      </c>
      <c r="D65" s="19">
        <v>3.0</v>
      </c>
      <c r="E65" s="19">
        <v>322.0</v>
      </c>
      <c r="F65" s="21">
        <v>2.0</v>
      </c>
      <c r="G65" s="21">
        <v>1.0</v>
      </c>
      <c r="H65" s="21">
        <v>5.0</v>
      </c>
    </row>
    <row r="66">
      <c r="A66" s="22" t="s">
        <v>19</v>
      </c>
      <c r="B66" s="23"/>
      <c r="C66" s="24"/>
      <c r="D66" s="24"/>
      <c r="E66" s="25">
        <f t="shared" ref="E66:H66" si="5">AVERAGE(E54:E65)</f>
        <v>293.6666667</v>
      </c>
      <c r="F66" s="25">
        <f t="shared" si="5"/>
        <v>2.833333333</v>
      </c>
      <c r="G66" s="25">
        <f t="shared" si="5"/>
        <v>1</v>
      </c>
      <c r="H66" s="25">
        <f t="shared" si="5"/>
        <v>5</v>
      </c>
    </row>
    <row r="67">
      <c r="A67" s="22" t="s">
        <v>20</v>
      </c>
      <c r="B67" s="23"/>
      <c r="C67" s="24"/>
      <c r="D67" s="24"/>
      <c r="E67" s="25">
        <f t="shared" ref="E67:H67" si="6">AVERAGE(E2:E13,E15:E26,E28:E39,E41:E52,E54:E65)</f>
        <v>278.4</v>
      </c>
      <c r="F67" s="25">
        <f t="shared" si="6"/>
        <v>3.05</v>
      </c>
      <c r="G67" s="25">
        <f t="shared" si="6"/>
        <v>1</v>
      </c>
      <c r="H67" s="25">
        <f t="shared" si="6"/>
        <v>4.983333333</v>
      </c>
    </row>
    <row r="68">
      <c r="A68" s="31" t="s">
        <v>21</v>
      </c>
      <c r="B68" s="32"/>
      <c r="C68" s="32"/>
      <c r="D68" s="32"/>
      <c r="E68" s="33">
        <f t="shared" ref="E68:H68" si="7">STDEV(E2:E13,E15:E26,E28:E39,E41:E52,E54:E65)</f>
        <v>17.55108766</v>
      </c>
      <c r="F68" s="33">
        <f t="shared" si="7"/>
        <v>0.674599693</v>
      </c>
      <c r="G68" s="33">
        <f t="shared" si="7"/>
        <v>0</v>
      </c>
      <c r="H68" s="33">
        <f t="shared" si="7"/>
        <v>0.1290994449</v>
      </c>
    </row>
  </sheetData>
  <hyperlinks>
    <hyperlink r:id="rId1" ref="L2"/>
    <hyperlink r:id="rId2" ref="M2"/>
    <hyperlink r:id="rId3" ref="N2"/>
    <hyperlink r:id="rId4" ref="O2"/>
    <hyperlink r:id="rId5" ref="P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15" max="1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4" t="s">
        <v>6</v>
      </c>
      <c r="H1" s="2" t="s">
        <v>7</v>
      </c>
      <c r="K1" s="4" t="s">
        <v>8</v>
      </c>
      <c r="L1" s="5">
        <v>1.0</v>
      </c>
      <c r="M1" s="5">
        <v>2.0</v>
      </c>
      <c r="N1" s="5">
        <v>3.0</v>
      </c>
      <c r="O1" s="5">
        <v>4.0</v>
      </c>
      <c r="P1" s="5">
        <v>5.0</v>
      </c>
    </row>
    <row r="2">
      <c r="A2" s="6" t="s">
        <v>22</v>
      </c>
      <c r="B2" s="6">
        <v>1.0</v>
      </c>
      <c r="C2" s="6">
        <v>1.0</v>
      </c>
      <c r="D2" s="6">
        <v>1.0</v>
      </c>
      <c r="E2" s="6">
        <v>59.0</v>
      </c>
      <c r="F2" s="6">
        <v>1.0</v>
      </c>
      <c r="G2" s="6">
        <v>1.0</v>
      </c>
      <c r="H2" s="6">
        <v>5.0</v>
      </c>
      <c r="K2" s="5" t="s">
        <v>1</v>
      </c>
      <c r="L2" s="7" t="s">
        <v>23</v>
      </c>
      <c r="M2" s="7" t="s">
        <v>24</v>
      </c>
      <c r="N2" s="7" t="s">
        <v>25</v>
      </c>
      <c r="O2" s="8" t="s">
        <v>13</v>
      </c>
      <c r="P2" s="7" t="s">
        <v>26</v>
      </c>
    </row>
    <row r="3">
      <c r="A3" s="9" t="s">
        <v>22</v>
      </c>
      <c r="B3" s="9">
        <v>1.0</v>
      </c>
      <c r="C3" s="6">
        <v>1.0</v>
      </c>
      <c r="D3" s="6">
        <v>2.0</v>
      </c>
      <c r="E3" s="6">
        <v>59.0</v>
      </c>
      <c r="F3" s="6">
        <v>1.0</v>
      </c>
      <c r="G3" s="6">
        <v>1.0</v>
      </c>
      <c r="H3" s="6">
        <v>5.0</v>
      </c>
      <c r="K3" s="5" t="s">
        <v>2</v>
      </c>
      <c r="L3" s="10" t="s">
        <v>15</v>
      </c>
      <c r="M3" s="11" t="s">
        <v>16</v>
      </c>
      <c r="N3" s="12" t="s">
        <v>17</v>
      </c>
      <c r="O3" s="13" t="s">
        <v>18</v>
      </c>
    </row>
    <row r="4">
      <c r="A4" s="9" t="s">
        <v>22</v>
      </c>
      <c r="B4" s="9">
        <v>1.0</v>
      </c>
      <c r="C4" s="6">
        <v>1.0</v>
      </c>
      <c r="D4" s="6">
        <v>3.0</v>
      </c>
      <c r="E4" s="6">
        <v>59.0</v>
      </c>
      <c r="F4" s="6">
        <v>1.0</v>
      </c>
      <c r="G4" s="6">
        <v>1.0</v>
      </c>
      <c r="H4" s="6">
        <v>5.0</v>
      </c>
    </row>
    <row r="5">
      <c r="A5" s="15" t="s">
        <v>22</v>
      </c>
      <c r="B5" s="16">
        <v>1.0</v>
      </c>
      <c r="C5" s="15">
        <v>2.0</v>
      </c>
      <c r="D5" s="15">
        <v>1.0</v>
      </c>
      <c r="E5" s="15">
        <v>59.0</v>
      </c>
      <c r="F5" s="15">
        <v>2.0</v>
      </c>
      <c r="G5" s="15">
        <v>1.0</v>
      </c>
      <c r="H5" s="15">
        <v>5.0</v>
      </c>
    </row>
    <row r="6">
      <c r="A6" s="16" t="s">
        <v>22</v>
      </c>
      <c r="B6" s="16">
        <v>1.0</v>
      </c>
      <c r="C6" s="15">
        <v>2.0</v>
      </c>
      <c r="D6" s="15">
        <v>2.0</v>
      </c>
      <c r="E6" s="15">
        <v>59.0</v>
      </c>
      <c r="F6" s="15">
        <v>2.0</v>
      </c>
      <c r="G6" s="15">
        <v>1.0</v>
      </c>
      <c r="H6" s="15">
        <v>5.0</v>
      </c>
    </row>
    <row r="7">
      <c r="A7" s="16" t="s">
        <v>22</v>
      </c>
      <c r="B7" s="16">
        <v>1.0</v>
      </c>
      <c r="C7" s="15">
        <v>2.0</v>
      </c>
      <c r="D7" s="15">
        <v>3.0</v>
      </c>
      <c r="E7" s="15">
        <v>59.0</v>
      </c>
      <c r="F7" s="15">
        <v>2.0</v>
      </c>
      <c r="G7" s="15">
        <v>1.0</v>
      </c>
      <c r="H7" s="15">
        <v>5.0</v>
      </c>
    </row>
    <row r="8">
      <c r="A8" s="17" t="s">
        <v>22</v>
      </c>
      <c r="B8" s="18">
        <v>1.0</v>
      </c>
      <c r="C8" s="17">
        <v>3.0</v>
      </c>
      <c r="D8" s="17">
        <v>1.0</v>
      </c>
      <c r="E8" s="17">
        <v>59.0</v>
      </c>
      <c r="F8" s="35">
        <v>2.0</v>
      </c>
      <c r="G8" s="35">
        <v>1.0</v>
      </c>
      <c r="H8" s="35">
        <v>5.0</v>
      </c>
    </row>
    <row r="9">
      <c r="A9" s="18" t="s">
        <v>22</v>
      </c>
      <c r="B9" s="18">
        <v>1.0</v>
      </c>
      <c r="C9" s="17">
        <v>3.0</v>
      </c>
      <c r="D9" s="17">
        <v>2.0</v>
      </c>
      <c r="E9" s="17">
        <v>59.0</v>
      </c>
      <c r="F9" s="35">
        <v>2.0</v>
      </c>
      <c r="G9" s="35">
        <v>1.0</v>
      </c>
      <c r="H9" s="35">
        <v>5.0</v>
      </c>
    </row>
    <row r="10">
      <c r="A10" s="18" t="s">
        <v>22</v>
      </c>
      <c r="B10" s="18">
        <v>1.0</v>
      </c>
      <c r="C10" s="17">
        <v>3.0</v>
      </c>
      <c r="D10" s="17">
        <v>3.0</v>
      </c>
      <c r="E10" s="17">
        <v>59.0</v>
      </c>
      <c r="F10" s="17">
        <v>2.0</v>
      </c>
      <c r="G10" s="17">
        <v>1.0</v>
      </c>
      <c r="H10" s="17">
        <v>5.0</v>
      </c>
    </row>
    <row r="11">
      <c r="A11" s="19" t="s">
        <v>22</v>
      </c>
      <c r="B11" s="20">
        <v>1.0</v>
      </c>
      <c r="C11" s="19">
        <v>4.0</v>
      </c>
      <c r="D11" s="19">
        <v>1.0</v>
      </c>
      <c r="E11" s="19">
        <v>59.0</v>
      </c>
      <c r="F11" s="21">
        <v>2.0</v>
      </c>
      <c r="G11" s="21">
        <v>1.0</v>
      </c>
      <c r="H11" s="21">
        <v>5.0</v>
      </c>
    </row>
    <row r="12">
      <c r="A12" s="20" t="s">
        <v>22</v>
      </c>
      <c r="B12" s="20">
        <v>1.0</v>
      </c>
      <c r="C12" s="19">
        <v>4.0</v>
      </c>
      <c r="D12" s="19">
        <v>2.0</v>
      </c>
      <c r="E12" s="19">
        <v>59.0</v>
      </c>
      <c r="F12" s="21">
        <v>2.0</v>
      </c>
      <c r="G12" s="21">
        <v>1.0</v>
      </c>
      <c r="H12" s="21">
        <v>5.0</v>
      </c>
    </row>
    <row r="13">
      <c r="A13" s="20" t="s">
        <v>22</v>
      </c>
      <c r="B13" s="20">
        <v>1.0</v>
      </c>
      <c r="C13" s="19">
        <v>4.0</v>
      </c>
      <c r="D13" s="19">
        <v>3.0</v>
      </c>
      <c r="E13" s="19">
        <v>59.0</v>
      </c>
      <c r="F13" s="21">
        <v>2.0</v>
      </c>
      <c r="G13" s="21">
        <v>1.0</v>
      </c>
      <c r="H13" s="21">
        <v>5.0</v>
      </c>
    </row>
    <row r="14">
      <c r="A14" s="22" t="s">
        <v>19</v>
      </c>
      <c r="B14" s="23"/>
      <c r="C14" s="24"/>
      <c r="D14" s="24"/>
      <c r="E14" s="25">
        <f t="shared" ref="E14:H14" si="1">AVERAGE(E2:E13)</f>
        <v>59</v>
      </c>
      <c r="F14" s="25">
        <f t="shared" si="1"/>
        <v>1.75</v>
      </c>
      <c r="G14" s="25">
        <f t="shared" si="1"/>
        <v>1</v>
      </c>
      <c r="H14" s="25">
        <f t="shared" si="1"/>
        <v>5</v>
      </c>
    </row>
    <row r="15">
      <c r="A15" s="6" t="s">
        <v>22</v>
      </c>
      <c r="B15" s="6">
        <v>2.0</v>
      </c>
      <c r="C15" s="6">
        <v>1.0</v>
      </c>
      <c r="D15" s="6">
        <v>1.0</v>
      </c>
      <c r="E15" s="6">
        <v>97.0</v>
      </c>
      <c r="F15" s="6">
        <v>2.0</v>
      </c>
      <c r="G15" s="6">
        <v>1.0</v>
      </c>
      <c r="H15" s="6">
        <v>5.0</v>
      </c>
    </row>
    <row r="16">
      <c r="A16" s="9" t="s">
        <v>22</v>
      </c>
      <c r="B16" s="6">
        <v>2.0</v>
      </c>
      <c r="C16" s="6">
        <v>1.0</v>
      </c>
      <c r="D16" s="6">
        <v>2.0</v>
      </c>
      <c r="E16" s="6">
        <v>87.0</v>
      </c>
      <c r="F16" s="6">
        <v>2.0</v>
      </c>
      <c r="G16" s="6">
        <v>1.0</v>
      </c>
      <c r="H16" s="6">
        <v>5.0</v>
      </c>
    </row>
    <row r="17">
      <c r="A17" s="9" t="s">
        <v>22</v>
      </c>
      <c r="B17" s="6">
        <v>2.0</v>
      </c>
      <c r="C17" s="6">
        <v>1.0</v>
      </c>
      <c r="D17" s="6">
        <v>3.0</v>
      </c>
      <c r="E17" s="6">
        <v>100.0</v>
      </c>
      <c r="F17" s="6">
        <v>2.0</v>
      </c>
      <c r="G17" s="6">
        <v>1.0</v>
      </c>
      <c r="H17" s="6">
        <v>5.0</v>
      </c>
    </row>
    <row r="18">
      <c r="A18" s="15" t="s">
        <v>22</v>
      </c>
      <c r="B18" s="15">
        <v>2.0</v>
      </c>
      <c r="C18" s="15">
        <v>2.0</v>
      </c>
      <c r="D18" s="15">
        <v>1.0</v>
      </c>
      <c r="E18" s="15">
        <v>97.0</v>
      </c>
      <c r="F18" s="15">
        <v>2.0</v>
      </c>
      <c r="G18" s="15">
        <v>1.0</v>
      </c>
      <c r="H18" s="15">
        <v>5.0</v>
      </c>
    </row>
    <row r="19">
      <c r="A19" s="16" t="s">
        <v>22</v>
      </c>
      <c r="B19" s="15">
        <v>2.0</v>
      </c>
      <c r="C19" s="15">
        <v>2.0</v>
      </c>
      <c r="D19" s="15">
        <v>2.0</v>
      </c>
      <c r="E19" s="15">
        <v>87.0</v>
      </c>
      <c r="F19" s="15">
        <v>2.0</v>
      </c>
      <c r="G19" s="15">
        <v>1.0</v>
      </c>
      <c r="H19" s="15">
        <v>5.0</v>
      </c>
    </row>
    <row r="20">
      <c r="A20" s="16" t="s">
        <v>22</v>
      </c>
      <c r="B20" s="15">
        <v>2.0</v>
      </c>
      <c r="C20" s="15">
        <v>2.0</v>
      </c>
      <c r="D20" s="15">
        <v>3.0</v>
      </c>
      <c r="E20" s="15">
        <v>100.0</v>
      </c>
      <c r="F20" s="15">
        <v>2.0</v>
      </c>
      <c r="G20" s="15">
        <v>1.0</v>
      </c>
      <c r="H20" s="15">
        <v>5.0</v>
      </c>
    </row>
    <row r="21">
      <c r="A21" s="17" t="s">
        <v>22</v>
      </c>
      <c r="B21" s="17">
        <v>2.0</v>
      </c>
      <c r="C21" s="17">
        <v>3.0</v>
      </c>
      <c r="D21" s="17">
        <v>1.0</v>
      </c>
      <c r="E21" s="17">
        <v>97.0</v>
      </c>
      <c r="F21" s="17">
        <v>2.0</v>
      </c>
      <c r="G21" s="17">
        <v>1.0</v>
      </c>
      <c r="H21" s="17">
        <v>4.0</v>
      </c>
    </row>
    <row r="22">
      <c r="A22" s="18" t="s">
        <v>22</v>
      </c>
      <c r="B22" s="17">
        <v>2.0</v>
      </c>
      <c r="C22" s="17">
        <v>3.0</v>
      </c>
      <c r="D22" s="17">
        <v>2.0</v>
      </c>
      <c r="E22" s="17">
        <v>87.0</v>
      </c>
      <c r="F22" s="17">
        <v>1.0</v>
      </c>
      <c r="G22" s="17">
        <v>1.0</v>
      </c>
      <c r="H22" s="17">
        <v>5.0</v>
      </c>
    </row>
    <row r="23">
      <c r="A23" s="18" t="s">
        <v>22</v>
      </c>
      <c r="B23" s="17">
        <v>2.0</v>
      </c>
      <c r="C23" s="17">
        <v>3.0</v>
      </c>
      <c r="D23" s="17">
        <v>3.0</v>
      </c>
      <c r="E23" s="17">
        <v>100.0</v>
      </c>
      <c r="F23" s="17">
        <v>2.0</v>
      </c>
      <c r="G23" s="17">
        <v>1.0</v>
      </c>
      <c r="H23" s="17">
        <v>5.0</v>
      </c>
    </row>
    <row r="24">
      <c r="A24" s="19" t="s">
        <v>22</v>
      </c>
      <c r="B24" s="19">
        <v>2.0</v>
      </c>
      <c r="C24" s="19">
        <v>4.0</v>
      </c>
      <c r="D24" s="19">
        <v>1.0</v>
      </c>
      <c r="E24" s="19">
        <v>97.0</v>
      </c>
      <c r="F24" s="21">
        <v>2.0</v>
      </c>
      <c r="G24" s="21">
        <v>1.0</v>
      </c>
      <c r="H24" s="21">
        <v>5.0</v>
      </c>
    </row>
    <row r="25">
      <c r="A25" s="20" t="s">
        <v>22</v>
      </c>
      <c r="B25" s="19">
        <v>2.0</v>
      </c>
      <c r="C25" s="19">
        <v>4.0</v>
      </c>
      <c r="D25" s="19">
        <v>2.0</v>
      </c>
      <c r="E25" s="19">
        <v>87.0</v>
      </c>
      <c r="F25" s="21">
        <v>2.0</v>
      </c>
      <c r="G25" s="21">
        <v>1.0</v>
      </c>
      <c r="H25" s="21">
        <v>5.0</v>
      </c>
    </row>
    <row r="26">
      <c r="A26" s="20" t="s">
        <v>22</v>
      </c>
      <c r="B26" s="19">
        <v>2.0</v>
      </c>
      <c r="C26" s="19">
        <v>4.0</v>
      </c>
      <c r="D26" s="19">
        <v>3.0</v>
      </c>
      <c r="E26" s="19">
        <v>100.0</v>
      </c>
      <c r="F26" s="21">
        <v>2.0</v>
      </c>
      <c r="G26" s="21">
        <v>1.0</v>
      </c>
      <c r="H26" s="21">
        <v>5.0</v>
      </c>
    </row>
    <row r="27">
      <c r="A27" s="22" t="s">
        <v>19</v>
      </c>
      <c r="B27" s="23"/>
      <c r="C27" s="24"/>
      <c r="D27" s="24"/>
      <c r="E27" s="25">
        <f t="shared" ref="E27:H27" si="2">AVERAGE(E15:E26)</f>
        <v>94.66666667</v>
      </c>
      <c r="F27" s="25">
        <f t="shared" si="2"/>
        <v>1.916666667</v>
      </c>
      <c r="G27" s="25">
        <f t="shared" si="2"/>
        <v>1</v>
      </c>
      <c r="H27" s="25">
        <f t="shared" si="2"/>
        <v>4.916666667</v>
      </c>
    </row>
    <row r="28">
      <c r="A28" s="6" t="s">
        <v>22</v>
      </c>
      <c r="B28" s="6">
        <v>3.0</v>
      </c>
      <c r="C28" s="6">
        <v>1.0</v>
      </c>
      <c r="D28" s="6">
        <v>1.0</v>
      </c>
      <c r="E28" s="6">
        <v>92.0</v>
      </c>
      <c r="F28" s="6">
        <v>2.0</v>
      </c>
      <c r="G28" s="6">
        <v>1.0</v>
      </c>
      <c r="H28" s="6">
        <v>5.0</v>
      </c>
    </row>
    <row r="29">
      <c r="A29" s="9" t="s">
        <v>22</v>
      </c>
      <c r="B29" s="9">
        <v>3.0</v>
      </c>
      <c r="C29" s="6">
        <v>1.0</v>
      </c>
      <c r="D29" s="6">
        <v>2.0</v>
      </c>
      <c r="E29" s="6">
        <v>92.0</v>
      </c>
      <c r="F29" s="6">
        <v>2.0</v>
      </c>
      <c r="G29" s="6">
        <v>1.0</v>
      </c>
      <c r="H29" s="6">
        <v>5.0</v>
      </c>
    </row>
    <row r="30">
      <c r="A30" s="9" t="s">
        <v>22</v>
      </c>
      <c r="B30" s="9">
        <v>3.0</v>
      </c>
      <c r="C30" s="6">
        <v>1.0</v>
      </c>
      <c r="D30" s="6">
        <v>3.0</v>
      </c>
      <c r="E30" s="6">
        <v>92.0</v>
      </c>
      <c r="F30" s="6">
        <v>2.0</v>
      </c>
      <c r="G30" s="6">
        <v>1.0</v>
      </c>
      <c r="H30" s="6">
        <v>5.0</v>
      </c>
    </row>
    <row r="31">
      <c r="A31" s="15" t="s">
        <v>22</v>
      </c>
      <c r="B31" s="15">
        <v>3.0</v>
      </c>
      <c r="C31" s="15">
        <v>2.0</v>
      </c>
      <c r="D31" s="15">
        <v>1.0</v>
      </c>
      <c r="E31" s="15">
        <v>92.0</v>
      </c>
      <c r="F31" s="15">
        <v>1.0</v>
      </c>
      <c r="G31" s="15">
        <v>1.0</v>
      </c>
      <c r="H31" s="15">
        <v>5.0</v>
      </c>
    </row>
    <row r="32">
      <c r="A32" s="16" t="s">
        <v>22</v>
      </c>
      <c r="B32" s="16">
        <v>3.0</v>
      </c>
      <c r="C32" s="15">
        <v>2.0</v>
      </c>
      <c r="D32" s="15">
        <v>2.0</v>
      </c>
      <c r="E32" s="15">
        <v>92.0</v>
      </c>
      <c r="F32" s="15">
        <v>1.0</v>
      </c>
      <c r="G32" s="15">
        <v>1.0</v>
      </c>
      <c r="H32" s="15">
        <v>5.0</v>
      </c>
    </row>
    <row r="33">
      <c r="A33" s="16" t="s">
        <v>22</v>
      </c>
      <c r="B33" s="16">
        <v>3.0</v>
      </c>
      <c r="C33" s="15">
        <v>2.0</v>
      </c>
      <c r="D33" s="15">
        <v>3.0</v>
      </c>
      <c r="E33" s="15">
        <v>92.0</v>
      </c>
      <c r="F33" s="15">
        <v>1.0</v>
      </c>
      <c r="G33" s="15">
        <v>1.0</v>
      </c>
      <c r="H33" s="15">
        <v>5.0</v>
      </c>
    </row>
    <row r="34">
      <c r="A34" s="17" t="s">
        <v>22</v>
      </c>
      <c r="B34" s="17">
        <v>3.0</v>
      </c>
      <c r="C34" s="17">
        <v>3.0</v>
      </c>
      <c r="D34" s="17">
        <v>1.0</v>
      </c>
      <c r="E34" s="17">
        <v>92.0</v>
      </c>
      <c r="F34" s="17">
        <v>2.0</v>
      </c>
      <c r="G34" s="17">
        <v>1.0</v>
      </c>
      <c r="H34" s="17">
        <v>5.0</v>
      </c>
    </row>
    <row r="35">
      <c r="A35" s="18" t="s">
        <v>22</v>
      </c>
      <c r="B35" s="18">
        <v>3.0</v>
      </c>
      <c r="C35" s="17">
        <v>3.0</v>
      </c>
      <c r="D35" s="17">
        <v>2.0</v>
      </c>
      <c r="E35" s="17">
        <v>92.0</v>
      </c>
      <c r="F35" s="17">
        <v>2.0</v>
      </c>
      <c r="G35" s="17">
        <v>1.0</v>
      </c>
      <c r="H35" s="17">
        <v>5.0</v>
      </c>
    </row>
    <row r="36">
      <c r="A36" s="18" t="s">
        <v>22</v>
      </c>
      <c r="B36" s="18">
        <v>3.0</v>
      </c>
      <c r="C36" s="17">
        <v>3.0</v>
      </c>
      <c r="D36" s="17">
        <v>3.0</v>
      </c>
      <c r="E36" s="17">
        <v>92.0</v>
      </c>
      <c r="F36" s="17">
        <v>2.0</v>
      </c>
      <c r="G36" s="17">
        <v>1.0</v>
      </c>
      <c r="H36" s="17">
        <v>5.0</v>
      </c>
    </row>
    <row r="37">
      <c r="A37" s="19" t="s">
        <v>22</v>
      </c>
      <c r="B37" s="19">
        <v>3.0</v>
      </c>
      <c r="C37" s="19">
        <v>4.0</v>
      </c>
      <c r="D37" s="19">
        <v>1.0</v>
      </c>
      <c r="E37" s="19">
        <v>92.0</v>
      </c>
      <c r="F37" s="21">
        <v>1.0</v>
      </c>
      <c r="G37" s="21">
        <v>1.0</v>
      </c>
      <c r="H37" s="21">
        <v>5.0</v>
      </c>
    </row>
    <row r="38">
      <c r="A38" s="20" t="s">
        <v>22</v>
      </c>
      <c r="B38" s="20">
        <v>3.0</v>
      </c>
      <c r="C38" s="19">
        <v>4.0</v>
      </c>
      <c r="D38" s="19">
        <v>2.0</v>
      </c>
      <c r="E38" s="19">
        <v>92.0</v>
      </c>
      <c r="F38" s="21">
        <v>1.0</v>
      </c>
      <c r="G38" s="21">
        <v>1.0</v>
      </c>
      <c r="H38" s="21">
        <v>5.0</v>
      </c>
    </row>
    <row r="39">
      <c r="A39" s="20" t="s">
        <v>22</v>
      </c>
      <c r="B39" s="20">
        <v>3.0</v>
      </c>
      <c r="C39" s="19">
        <v>4.0</v>
      </c>
      <c r="D39" s="19">
        <v>3.0</v>
      </c>
      <c r="E39" s="19">
        <v>92.0</v>
      </c>
      <c r="F39" s="21">
        <v>1.0</v>
      </c>
      <c r="G39" s="21">
        <v>1.0</v>
      </c>
      <c r="H39" s="21">
        <v>5.0</v>
      </c>
    </row>
    <row r="40">
      <c r="A40" s="22" t="s">
        <v>19</v>
      </c>
      <c r="B40" s="23"/>
      <c r="C40" s="24"/>
      <c r="D40" s="24"/>
      <c r="E40" s="25">
        <f t="shared" ref="E40:H40" si="3">AVERAGE(E28:E39)</f>
        <v>92</v>
      </c>
      <c r="F40" s="25">
        <f t="shared" si="3"/>
        <v>1.5</v>
      </c>
      <c r="G40" s="25">
        <f t="shared" si="3"/>
        <v>1</v>
      </c>
      <c r="H40" s="25">
        <f t="shared" si="3"/>
        <v>5</v>
      </c>
    </row>
    <row r="41">
      <c r="A41" s="6" t="s">
        <v>22</v>
      </c>
      <c r="B41" s="6">
        <v>4.0</v>
      </c>
      <c r="C41" s="6">
        <v>1.0</v>
      </c>
      <c r="D41" s="6">
        <v>1.0</v>
      </c>
      <c r="E41" s="6">
        <v>106.0</v>
      </c>
      <c r="F41" s="6">
        <v>1.0</v>
      </c>
      <c r="G41" s="6">
        <v>1.0</v>
      </c>
      <c r="H41" s="6">
        <v>5.0</v>
      </c>
    </row>
    <row r="42">
      <c r="A42" s="9" t="s">
        <v>22</v>
      </c>
      <c r="B42" s="9">
        <v>4.0</v>
      </c>
      <c r="C42" s="6">
        <v>1.0</v>
      </c>
      <c r="D42" s="6">
        <v>2.0</v>
      </c>
      <c r="E42" s="6">
        <v>106.0</v>
      </c>
      <c r="F42" s="6">
        <v>1.0</v>
      </c>
      <c r="G42" s="6">
        <v>1.0</v>
      </c>
      <c r="H42" s="6">
        <v>5.0</v>
      </c>
    </row>
    <row r="43">
      <c r="A43" s="9" t="s">
        <v>22</v>
      </c>
      <c r="B43" s="9">
        <v>4.0</v>
      </c>
      <c r="C43" s="6">
        <v>1.0</v>
      </c>
      <c r="D43" s="6">
        <v>3.0</v>
      </c>
      <c r="E43" s="6">
        <v>106.0</v>
      </c>
      <c r="F43" s="6">
        <v>1.0</v>
      </c>
      <c r="G43" s="6">
        <v>1.0</v>
      </c>
      <c r="H43" s="6">
        <v>5.0</v>
      </c>
    </row>
    <row r="44">
      <c r="A44" s="15" t="s">
        <v>22</v>
      </c>
      <c r="B44" s="15">
        <v>4.0</v>
      </c>
      <c r="C44" s="15">
        <v>2.0</v>
      </c>
      <c r="D44" s="15">
        <v>1.0</v>
      </c>
      <c r="E44" s="15">
        <v>106.0</v>
      </c>
      <c r="F44" s="15">
        <v>1.0</v>
      </c>
      <c r="G44" s="15">
        <v>1.0</v>
      </c>
      <c r="H44" s="15">
        <v>5.0</v>
      </c>
    </row>
    <row r="45">
      <c r="A45" s="16" t="s">
        <v>22</v>
      </c>
      <c r="B45" s="16">
        <v>4.0</v>
      </c>
      <c r="C45" s="15">
        <v>2.0</v>
      </c>
      <c r="D45" s="15">
        <v>2.0</v>
      </c>
      <c r="E45" s="15">
        <v>106.0</v>
      </c>
      <c r="F45" s="15">
        <v>1.0</v>
      </c>
      <c r="G45" s="15">
        <v>1.0</v>
      </c>
      <c r="H45" s="15">
        <v>5.0</v>
      </c>
    </row>
    <row r="46">
      <c r="A46" s="16" t="s">
        <v>22</v>
      </c>
      <c r="B46" s="16">
        <v>4.0</v>
      </c>
      <c r="C46" s="15">
        <v>2.0</v>
      </c>
      <c r="D46" s="15">
        <v>3.0</v>
      </c>
      <c r="E46" s="15">
        <v>106.0</v>
      </c>
      <c r="F46" s="15">
        <v>1.0</v>
      </c>
      <c r="G46" s="15">
        <v>1.0</v>
      </c>
      <c r="H46" s="15">
        <v>5.0</v>
      </c>
    </row>
    <row r="47">
      <c r="A47" s="17" t="s">
        <v>22</v>
      </c>
      <c r="B47" s="17">
        <v>4.0</v>
      </c>
      <c r="C47" s="17">
        <v>3.0</v>
      </c>
      <c r="D47" s="17">
        <v>1.0</v>
      </c>
      <c r="E47" s="17">
        <v>106.0</v>
      </c>
      <c r="F47" s="17">
        <v>1.0</v>
      </c>
      <c r="G47" s="17">
        <v>1.0</v>
      </c>
      <c r="H47" s="17">
        <v>5.0</v>
      </c>
    </row>
    <row r="48">
      <c r="A48" s="18" t="s">
        <v>22</v>
      </c>
      <c r="B48" s="18">
        <v>4.0</v>
      </c>
      <c r="C48" s="17">
        <v>3.0</v>
      </c>
      <c r="D48" s="17">
        <v>2.0</v>
      </c>
      <c r="E48" s="17">
        <v>106.0</v>
      </c>
      <c r="F48" s="17">
        <v>1.0</v>
      </c>
      <c r="G48" s="17">
        <v>1.0</v>
      </c>
      <c r="H48" s="17">
        <v>5.0</v>
      </c>
    </row>
    <row r="49">
      <c r="A49" s="18" t="s">
        <v>22</v>
      </c>
      <c r="B49" s="18">
        <v>4.0</v>
      </c>
      <c r="C49" s="17">
        <v>3.0</v>
      </c>
      <c r="D49" s="17">
        <v>3.0</v>
      </c>
      <c r="E49" s="17">
        <v>106.0</v>
      </c>
      <c r="F49" s="17">
        <v>1.0</v>
      </c>
      <c r="G49" s="17">
        <v>1.0</v>
      </c>
      <c r="H49" s="17">
        <v>5.0</v>
      </c>
    </row>
    <row r="50">
      <c r="A50" s="19" t="s">
        <v>22</v>
      </c>
      <c r="B50" s="19">
        <v>4.0</v>
      </c>
      <c r="C50" s="19">
        <v>4.0</v>
      </c>
      <c r="D50" s="19">
        <v>1.0</v>
      </c>
      <c r="E50" s="19">
        <v>106.0</v>
      </c>
      <c r="F50" s="21">
        <v>0.0</v>
      </c>
      <c r="G50" s="21">
        <v>1.0</v>
      </c>
      <c r="H50" s="21">
        <v>5.0</v>
      </c>
    </row>
    <row r="51">
      <c r="A51" s="20" t="s">
        <v>22</v>
      </c>
      <c r="B51" s="20">
        <v>4.0</v>
      </c>
      <c r="C51" s="19">
        <v>4.0</v>
      </c>
      <c r="D51" s="19">
        <v>2.0</v>
      </c>
      <c r="E51" s="19">
        <v>106.0</v>
      </c>
      <c r="F51" s="21">
        <v>0.0</v>
      </c>
      <c r="G51" s="21">
        <v>1.0</v>
      </c>
      <c r="H51" s="21">
        <v>5.0</v>
      </c>
    </row>
    <row r="52">
      <c r="A52" s="20" t="s">
        <v>22</v>
      </c>
      <c r="B52" s="20">
        <v>4.0</v>
      </c>
      <c r="C52" s="19">
        <v>4.0</v>
      </c>
      <c r="D52" s="19">
        <v>3.0</v>
      </c>
      <c r="E52" s="19">
        <v>106.0</v>
      </c>
      <c r="F52" s="21">
        <v>0.0</v>
      </c>
      <c r="G52" s="21">
        <v>1.0</v>
      </c>
      <c r="H52" s="21">
        <v>5.0</v>
      </c>
    </row>
    <row r="53">
      <c r="A53" s="22" t="s">
        <v>19</v>
      </c>
      <c r="B53" s="23"/>
      <c r="C53" s="24"/>
      <c r="D53" s="24"/>
      <c r="E53" s="25">
        <f t="shared" ref="E53:H53" si="4">AVERAGE(E41:E52)</f>
        <v>106</v>
      </c>
      <c r="F53" s="25">
        <f t="shared" si="4"/>
        <v>0.75</v>
      </c>
      <c r="G53" s="25">
        <f t="shared" si="4"/>
        <v>1</v>
      </c>
      <c r="H53" s="25">
        <f t="shared" si="4"/>
        <v>5</v>
      </c>
    </row>
    <row r="54">
      <c r="A54" s="6" t="s">
        <v>22</v>
      </c>
      <c r="B54" s="6">
        <v>5.0</v>
      </c>
      <c r="C54" s="6">
        <v>1.0</v>
      </c>
      <c r="D54" s="6">
        <v>1.0</v>
      </c>
      <c r="E54" s="6">
        <v>74.0</v>
      </c>
      <c r="F54" s="6">
        <v>1.0</v>
      </c>
      <c r="G54" s="6">
        <v>1.0</v>
      </c>
      <c r="H54" s="6">
        <v>5.0</v>
      </c>
    </row>
    <row r="55">
      <c r="A55" s="9" t="s">
        <v>22</v>
      </c>
      <c r="B55" s="9">
        <v>5.0</v>
      </c>
      <c r="C55" s="6">
        <v>1.0</v>
      </c>
      <c r="D55" s="6">
        <v>2.0</v>
      </c>
      <c r="E55" s="6">
        <v>74.0</v>
      </c>
      <c r="F55" s="6">
        <v>1.0</v>
      </c>
      <c r="G55" s="6">
        <v>1.0</v>
      </c>
      <c r="H55" s="6">
        <v>5.0</v>
      </c>
    </row>
    <row r="56">
      <c r="A56" s="9" t="s">
        <v>22</v>
      </c>
      <c r="B56" s="9">
        <v>5.0</v>
      </c>
      <c r="C56" s="6">
        <v>1.0</v>
      </c>
      <c r="D56" s="6">
        <v>3.0</v>
      </c>
      <c r="E56" s="6">
        <v>74.0</v>
      </c>
      <c r="F56" s="6">
        <v>1.0</v>
      </c>
      <c r="G56" s="6">
        <v>1.0</v>
      </c>
      <c r="H56" s="6">
        <v>5.0</v>
      </c>
    </row>
    <row r="57">
      <c r="A57" s="15" t="s">
        <v>22</v>
      </c>
      <c r="B57" s="15">
        <v>5.0</v>
      </c>
      <c r="C57" s="15">
        <v>2.0</v>
      </c>
      <c r="D57" s="15">
        <v>1.0</v>
      </c>
      <c r="E57" s="15">
        <v>74.0</v>
      </c>
      <c r="F57" s="15">
        <v>3.0</v>
      </c>
      <c r="G57" s="15">
        <v>1.0</v>
      </c>
      <c r="H57" s="15">
        <v>5.0</v>
      </c>
    </row>
    <row r="58">
      <c r="A58" s="16" t="s">
        <v>22</v>
      </c>
      <c r="B58" s="16">
        <v>5.0</v>
      </c>
      <c r="C58" s="15">
        <v>2.0</v>
      </c>
      <c r="D58" s="15">
        <v>2.0</v>
      </c>
      <c r="E58" s="15">
        <v>74.0</v>
      </c>
      <c r="F58" s="15">
        <v>3.0</v>
      </c>
      <c r="G58" s="15">
        <v>1.0</v>
      </c>
      <c r="H58" s="15">
        <v>5.0</v>
      </c>
    </row>
    <row r="59">
      <c r="A59" s="16" t="s">
        <v>22</v>
      </c>
      <c r="B59" s="16">
        <v>5.0</v>
      </c>
      <c r="C59" s="15">
        <v>2.0</v>
      </c>
      <c r="D59" s="15">
        <v>3.0</v>
      </c>
      <c r="E59" s="15">
        <v>74.0</v>
      </c>
      <c r="F59" s="15">
        <v>3.0</v>
      </c>
      <c r="G59" s="15">
        <v>1.0</v>
      </c>
      <c r="H59" s="15">
        <v>5.0</v>
      </c>
    </row>
    <row r="60">
      <c r="A60" s="17" t="s">
        <v>22</v>
      </c>
      <c r="B60" s="17">
        <v>5.0</v>
      </c>
      <c r="C60" s="17">
        <v>3.0</v>
      </c>
      <c r="D60" s="17">
        <v>1.0</v>
      </c>
      <c r="E60" s="17">
        <v>74.0</v>
      </c>
      <c r="F60" s="17">
        <v>1.0</v>
      </c>
      <c r="G60" s="17">
        <v>1.0</v>
      </c>
      <c r="H60" s="17">
        <v>5.0</v>
      </c>
    </row>
    <row r="61">
      <c r="A61" s="18" t="s">
        <v>22</v>
      </c>
      <c r="B61" s="18">
        <v>5.0</v>
      </c>
      <c r="C61" s="17">
        <v>3.0</v>
      </c>
      <c r="D61" s="17">
        <v>2.0</v>
      </c>
      <c r="E61" s="17">
        <v>74.0</v>
      </c>
      <c r="F61" s="17">
        <v>1.0</v>
      </c>
      <c r="G61" s="17">
        <v>1.0</v>
      </c>
      <c r="H61" s="17">
        <v>5.0</v>
      </c>
    </row>
    <row r="62">
      <c r="A62" s="18" t="s">
        <v>22</v>
      </c>
      <c r="B62" s="18">
        <v>5.0</v>
      </c>
      <c r="C62" s="17">
        <v>3.0</v>
      </c>
      <c r="D62" s="17">
        <v>3.0</v>
      </c>
      <c r="E62" s="17">
        <v>74.0</v>
      </c>
      <c r="F62" s="17">
        <v>1.0</v>
      </c>
      <c r="G62" s="17">
        <v>1.0</v>
      </c>
      <c r="H62" s="17">
        <v>5.0</v>
      </c>
    </row>
    <row r="63">
      <c r="A63" s="19" t="s">
        <v>22</v>
      </c>
      <c r="B63" s="19">
        <v>5.0</v>
      </c>
      <c r="C63" s="19">
        <v>4.0</v>
      </c>
      <c r="D63" s="19">
        <v>1.0</v>
      </c>
      <c r="E63" s="19">
        <v>74.0</v>
      </c>
      <c r="F63" s="21">
        <v>0.0</v>
      </c>
      <c r="G63" s="21">
        <v>1.0</v>
      </c>
      <c r="H63" s="21">
        <v>5.0</v>
      </c>
    </row>
    <row r="64">
      <c r="A64" s="20" t="s">
        <v>22</v>
      </c>
      <c r="B64" s="20">
        <v>5.0</v>
      </c>
      <c r="C64" s="19">
        <v>4.0</v>
      </c>
      <c r="D64" s="19">
        <v>2.0</v>
      </c>
      <c r="E64" s="19">
        <v>74.0</v>
      </c>
      <c r="F64" s="21">
        <v>0.0</v>
      </c>
      <c r="G64" s="21">
        <v>1.0</v>
      </c>
      <c r="H64" s="21">
        <v>5.0</v>
      </c>
    </row>
    <row r="65">
      <c r="A65" s="20" t="s">
        <v>22</v>
      </c>
      <c r="B65" s="20">
        <v>5.0</v>
      </c>
      <c r="C65" s="19">
        <v>4.0</v>
      </c>
      <c r="D65" s="19">
        <v>3.0</v>
      </c>
      <c r="E65" s="19">
        <v>74.0</v>
      </c>
      <c r="F65" s="21">
        <v>0.0</v>
      </c>
      <c r="G65" s="21">
        <v>1.0</v>
      </c>
      <c r="H65" s="21">
        <v>5.0</v>
      </c>
    </row>
    <row r="66">
      <c r="A66" s="22" t="s">
        <v>19</v>
      </c>
      <c r="B66" s="23"/>
      <c r="C66" s="24"/>
      <c r="D66" s="24"/>
      <c r="E66" s="25">
        <f t="shared" ref="E66:H66" si="5">AVERAGE(E54:E65)</f>
        <v>74</v>
      </c>
      <c r="F66" s="25">
        <f t="shared" si="5"/>
        <v>1.25</v>
      </c>
      <c r="G66" s="25">
        <f t="shared" si="5"/>
        <v>1</v>
      </c>
      <c r="H66" s="25">
        <f t="shared" si="5"/>
        <v>5</v>
      </c>
    </row>
    <row r="67">
      <c r="A67" s="22" t="s">
        <v>20</v>
      </c>
      <c r="B67" s="23"/>
      <c r="C67" s="24"/>
      <c r="D67" s="24"/>
      <c r="E67" s="25">
        <f t="shared" ref="E67:H67" si="6">AVERAGE(E2:E13,E15:E26,E28:E39,E41:E52,E54:E65)</f>
        <v>85.13333333</v>
      </c>
      <c r="F67" s="25">
        <f t="shared" si="6"/>
        <v>1.433333333</v>
      </c>
      <c r="G67" s="25">
        <f t="shared" si="6"/>
        <v>1</v>
      </c>
      <c r="H67" s="25">
        <f t="shared" si="6"/>
        <v>4.983333333</v>
      </c>
    </row>
    <row r="68">
      <c r="A68" s="31" t="s">
        <v>21</v>
      </c>
      <c r="B68" s="32"/>
      <c r="C68" s="32"/>
      <c r="D68" s="32"/>
      <c r="E68" s="33">
        <f t="shared" ref="E68:H68" si="7">STDEV(E2:E13,E15:E26,E28:E39,E41:E52,E54:E65)</f>
        <v>16.94204145</v>
      </c>
      <c r="F68" s="33">
        <f t="shared" si="7"/>
        <v>0.744850495</v>
      </c>
      <c r="G68" s="33">
        <f t="shared" si="7"/>
        <v>0</v>
      </c>
      <c r="H68" s="33">
        <f t="shared" si="7"/>
        <v>0.1290994449</v>
      </c>
    </row>
  </sheetData>
  <hyperlinks>
    <hyperlink r:id="rId1" ref="L2"/>
    <hyperlink r:id="rId2" ref="M2"/>
    <hyperlink r:id="rId3" ref="N2"/>
    <hyperlink r:id="rId4" ref="O2"/>
    <hyperlink r:id="rId5" ref="P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15" max="1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4" t="s">
        <v>6</v>
      </c>
      <c r="H1" s="2" t="s">
        <v>7</v>
      </c>
      <c r="K1" s="4" t="s">
        <v>8</v>
      </c>
      <c r="L1" s="5">
        <v>1.0</v>
      </c>
      <c r="M1" s="5">
        <v>2.0</v>
      </c>
      <c r="N1" s="5">
        <v>3.0</v>
      </c>
      <c r="O1" s="5">
        <v>4.0</v>
      </c>
      <c r="P1" s="5">
        <v>5.0</v>
      </c>
    </row>
    <row r="2">
      <c r="A2" s="6" t="s">
        <v>27</v>
      </c>
      <c r="B2" s="6">
        <v>1.0</v>
      </c>
      <c r="C2" s="6">
        <v>1.0</v>
      </c>
      <c r="D2" s="6">
        <v>1.0</v>
      </c>
      <c r="E2" s="6">
        <v>250.0</v>
      </c>
      <c r="F2" s="6">
        <v>3.0</v>
      </c>
      <c r="G2" s="6">
        <v>1.0</v>
      </c>
      <c r="H2" s="6">
        <v>5.0</v>
      </c>
      <c r="K2" s="5" t="s">
        <v>1</v>
      </c>
      <c r="L2" s="7" t="s">
        <v>28</v>
      </c>
      <c r="M2" s="7" t="s">
        <v>29</v>
      </c>
      <c r="N2" s="7" t="s">
        <v>30</v>
      </c>
      <c r="O2" s="8" t="s">
        <v>13</v>
      </c>
      <c r="P2" s="7" t="s">
        <v>31</v>
      </c>
    </row>
    <row r="3">
      <c r="A3" s="9" t="s">
        <v>27</v>
      </c>
      <c r="B3" s="9">
        <v>1.0</v>
      </c>
      <c r="C3" s="6">
        <v>1.0</v>
      </c>
      <c r="D3" s="6">
        <v>2.0</v>
      </c>
      <c r="E3" s="6">
        <v>243.0</v>
      </c>
      <c r="F3" s="6">
        <v>3.0</v>
      </c>
      <c r="G3" s="6">
        <v>1.0</v>
      </c>
      <c r="H3" s="6">
        <v>5.0</v>
      </c>
      <c r="K3" s="5" t="s">
        <v>2</v>
      </c>
      <c r="L3" s="10" t="s">
        <v>15</v>
      </c>
      <c r="M3" s="11" t="s">
        <v>16</v>
      </c>
      <c r="N3" s="12" t="s">
        <v>17</v>
      </c>
      <c r="O3" s="13" t="s">
        <v>18</v>
      </c>
    </row>
    <row r="4">
      <c r="A4" s="9" t="s">
        <v>27</v>
      </c>
      <c r="B4" s="9">
        <v>1.0</v>
      </c>
      <c r="C4" s="6">
        <v>1.0</v>
      </c>
      <c r="D4" s="6">
        <v>3.0</v>
      </c>
      <c r="E4" s="6">
        <v>232.0</v>
      </c>
      <c r="F4" s="6">
        <v>3.0</v>
      </c>
      <c r="G4" s="6">
        <v>1.0</v>
      </c>
      <c r="H4" s="6">
        <v>5.0</v>
      </c>
    </row>
    <row r="5">
      <c r="A5" s="15" t="s">
        <v>27</v>
      </c>
      <c r="B5" s="16">
        <v>1.0</v>
      </c>
      <c r="C5" s="15">
        <v>2.0</v>
      </c>
      <c r="D5" s="15">
        <v>1.0</v>
      </c>
      <c r="E5" s="29">
        <v>250.0</v>
      </c>
      <c r="F5" s="15">
        <v>3.0</v>
      </c>
      <c r="G5" s="15">
        <v>1.0</v>
      </c>
      <c r="H5" s="15">
        <v>5.0</v>
      </c>
    </row>
    <row r="6">
      <c r="A6" s="16" t="s">
        <v>27</v>
      </c>
      <c r="B6" s="16">
        <v>1.0</v>
      </c>
      <c r="C6" s="15">
        <v>2.0</v>
      </c>
      <c r="D6" s="15">
        <v>2.0</v>
      </c>
      <c r="E6" s="29">
        <v>243.0</v>
      </c>
      <c r="F6" s="15">
        <v>3.0</v>
      </c>
      <c r="G6" s="15">
        <v>1.0</v>
      </c>
      <c r="H6" s="15">
        <v>5.0</v>
      </c>
    </row>
    <row r="7">
      <c r="A7" s="16" t="s">
        <v>27</v>
      </c>
      <c r="B7" s="16">
        <v>1.0</v>
      </c>
      <c r="C7" s="15">
        <v>2.0</v>
      </c>
      <c r="D7" s="15">
        <v>3.0</v>
      </c>
      <c r="E7" s="29">
        <v>232.0</v>
      </c>
      <c r="F7" s="15">
        <v>3.0</v>
      </c>
      <c r="G7" s="15">
        <v>1.0</v>
      </c>
      <c r="H7" s="15">
        <v>5.0</v>
      </c>
    </row>
    <row r="8">
      <c r="A8" s="17" t="s">
        <v>27</v>
      </c>
      <c r="B8" s="18">
        <v>1.0</v>
      </c>
      <c r="C8" s="17">
        <v>3.0</v>
      </c>
      <c r="D8" s="17">
        <v>1.0</v>
      </c>
      <c r="E8" s="17">
        <v>250.0</v>
      </c>
      <c r="F8" s="17">
        <v>3.0</v>
      </c>
      <c r="G8" s="17">
        <v>1.0</v>
      </c>
      <c r="H8" s="17">
        <v>4.0</v>
      </c>
    </row>
    <row r="9">
      <c r="A9" s="18" t="s">
        <v>27</v>
      </c>
      <c r="B9" s="18">
        <v>1.0</v>
      </c>
      <c r="C9" s="17">
        <v>3.0</v>
      </c>
      <c r="D9" s="17">
        <v>2.0</v>
      </c>
      <c r="E9" s="17">
        <v>243.0</v>
      </c>
      <c r="F9" s="17">
        <v>3.0</v>
      </c>
      <c r="G9" s="17">
        <v>1.0</v>
      </c>
      <c r="H9" s="17">
        <v>4.0</v>
      </c>
    </row>
    <row r="10">
      <c r="A10" s="18" t="s">
        <v>27</v>
      </c>
      <c r="B10" s="18">
        <v>1.0</v>
      </c>
      <c r="C10" s="17">
        <v>3.0</v>
      </c>
      <c r="D10" s="17">
        <v>3.0</v>
      </c>
      <c r="E10" s="17">
        <v>232.0</v>
      </c>
      <c r="F10" s="17">
        <v>2.0</v>
      </c>
      <c r="G10" s="17">
        <v>1.0</v>
      </c>
      <c r="H10" s="17">
        <v>4.0</v>
      </c>
    </row>
    <row r="11">
      <c r="A11" s="19" t="s">
        <v>27</v>
      </c>
      <c r="B11" s="20">
        <v>1.0</v>
      </c>
      <c r="C11" s="19">
        <v>4.0</v>
      </c>
      <c r="D11" s="19">
        <v>1.0</v>
      </c>
      <c r="E11" s="19">
        <v>250.0</v>
      </c>
      <c r="F11" s="21">
        <v>3.0</v>
      </c>
      <c r="G11" s="21">
        <v>1.0</v>
      </c>
      <c r="H11" s="21">
        <v>4.0</v>
      </c>
    </row>
    <row r="12">
      <c r="A12" s="20" t="s">
        <v>27</v>
      </c>
      <c r="B12" s="20">
        <v>1.0</v>
      </c>
      <c r="C12" s="19">
        <v>4.0</v>
      </c>
      <c r="D12" s="19">
        <v>2.0</v>
      </c>
      <c r="E12" s="19">
        <v>243.0</v>
      </c>
      <c r="F12" s="21">
        <v>2.0</v>
      </c>
      <c r="G12" s="21">
        <v>1.0</v>
      </c>
      <c r="H12" s="21">
        <v>4.0</v>
      </c>
    </row>
    <row r="13">
      <c r="A13" s="20" t="s">
        <v>27</v>
      </c>
      <c r="B13" s="20">
        <v>1.0</v>
      </c>
      <c r="C13" s="19">
        <v>4.0</v>
      </c>
      <c r="D13" s="19">
        <v>3.0</v>
      </c>
      <c r="E13" s="19">
        <v>232.0</v>
      </c>
      <c r="F13" s="21">
        <v>2.0</v>
      </c>
      <c r="G13" s="21">
        <v>1.0</v>
      </c>
      <c r="H13" s="21">
        <v>4.0</v>
      </c>
    </row>
    <row r="14">
      <c r="A14" s="22" t="s">
        <v>19</v>
      </c>
      <c r="B14" s="23"/>
      <c r="C14" s="24"/>
      <c r="D14" s="24"/>
      <c r="E14" s="25">
        <f t="shared" ref="E14:H14" si="1">AVERAGE(E2:E13)</f>
        <v>241.6666667</v>
      </c>
      <c r="F14" s="25">
        <f t="shared" si="1"/>
        <v>2.75</v>
      </c>
      <c r="G14" s="25">
        <f t="shared" si="1"/>
        <v>1</v>
      </c>
      <c r="H14" s="25">
        <f t="shared" si="1"/>
        <v>4.5</v>
      </c>
    </row>
    <row r="15">
      <c r="A15" s="6" t="s">
        <v>27</v>
      </c>
      <c r="B15" s="6">
        <v>2.0</v>
      </c>
      <c r="C15" s="6">
        <v>1.0</v>
      </c>
      <c r="D15" s="6">
        <v>1.0</v>
      </c>
      <c r="E15" s="6">
        <v>193.0</v>
      </c>
      <c r="F15" s="6">
        <v>4.0</v>
      </c>
      <c r="G15" s="6">
        <v>1.0</v>
      </c>
      <c r="H15" s="6">
        <v>5.0</v>
      </c>
    </row>
    <row r="16">
      <c r="A16" s="9" t="s">
        <v>27</v>
      </c>
      <c r="B16" s="6">
        <v>2.0</v>
      </c>
      <c r="C16" s="6">
        <v>1.0</v>
      </c>
      <c r="D16" s="6">
        <v>2.0</v>
      </c>
      <c r="E16" s="6">
        <v>243.0</v>
      </c>
      <c r="F16" s="6">
        <v>4.0</v>
      </c>
      <c r="G16" s="6">
        <v>1.0</v>
      </c>
      <c r="H16" s="6">
        <v>5.0</v>
      </c>
    </row>
    <row r="17">
      <c r="A17" s="9" t="s">
        <v>27</v>
      </c>
      <c r="B17" s="6">
        <v>2.0</v>
      </c>
      <c r="C17" s="6">
        <v>1.0</v>
      </c>
      <c r="D17" s="6">
        <v>3.0</v>
      </c>
      <c r="E17" s="6">
        <v>220.0</v>
      </c>
      <c r="F17" s="6">
        <v>4.0</v>
      </c>
      <c r="G17" s="6">
        <v>1.0</v>
      </c>
      <c r="H17" s="6">
        <v>5.0</v>
      </c>
    </row>
    <row r="18">
      <c r="A18" s="15" t="s">
        <v>27</v>
      </c>
      <c r="B18" s="15">
        <v>2.0</v>
      </c>
      <c r="C18" s="15">
        <v>2.0</v>
      </c>
      <c r="D18" s="15">
        <v>1.0</v>
      </c>
      <c r="E18" s="15">
        <v>193.0</v>
      </c>
      <c r="F18" s="15">
        <v>4.0</v>
      </c>
      <c r="G18" s="15">
        <v>1.0</v>
      </c>
      <c r="H18" s="15">
        <v>5.0</v>
      </c>
    </row>
    <row r="19">
      <c r="A19" s="16" t="s">
        <v>27</v>
      </c>
      <c r="B19" s="15">
        <v>2.0</v>
      </c>
      <c r="C19" s="15">
        <v>2.0</v>
      </c>
      <c r="D19" s="15">
        <v>2.0</v>
      </c>
      <c r="E19" s="15">
        <v>243.0</v>
      </c>
      <c r="F19" s="15">
        <v>4.0</v>
      </c>
      <c r="G19" s="15">
        <v>1.0</v>
      </c>
      <c r="H19" s="15">
        <v>5.0</v>
      </c>
    </row>
    <row r="20">
      <c r="A20" s="16" t="s">
        <v>27</v>
      </c>
      <c r="B20" s="15">
        <v>2.0</v>
      </c>
      <c r="C20" s="15">
        <v>2.0</v>
      </c>
      <c r="D20" s="15">
        <v>3.0</v>
      </c>
      <c r="E20" s="15">
        <v>220.0</v>
      </c>
      <c r="F20" s="15">
        <v>4.0</v>
      </c>
      <c r="G20" s="15">
        <v>1.0</v>
      </c>
      <c r="H20" s="15">
        <v>4.0</v>
      </c>
    </row>
    <row r="21">
      <c r="A21" s="17" t="s">
        <v>27</v>
      </c>
      <c r="B21" s="17">
        <v>2.0</v>
      </c>
      <c r="C21" s="17">
        <v>3.0</v>
      </c>
      <c r="D21" s="17">
        <v>1.0</v>
      </c>
      <c r="E21" s="17">
        <v>193.0</v>
      </c>
      <c r="F21" s="17">
        <v>4.0</v>
      </c>
      <c r="G21" s="17">
        <v>1.0</v>
      </c>
      <c r="H21" s="17">
        <v>5.0</v>
      </c>
    </row>
    <row r="22">
      <c r="A22" s="18" t="s">
        <v>27</v>
      </c>
      <c r="B22" s="17">
        <v>2.0</v>
      </c>
      <c r="C22" s="17">
        <v>3.0</v>
      </c>
      <c r="D22" s="17">
        <v>2.0</v>
      </c>
      <c r="E22" s="17">
        <v>243.0</v>
      </c>
      <c r="F22" s="17">
        <v>4.0</v>
      </c>
      <c r="G22" s="17">
        <v>1.0</v>
      </c>
      <c r="H22" s="17">
        <v>5.0</v>
      </c>
    </row>
    <row r="23">
      <c r="A23" s="18" t="s">
        <v>27</v>
      </c>
      <c r="B23" s="17">
        <v>2.0</v>
      </c>
      <c r="C23" s="17">
        <v>3.0</v>
      </c>
      <c r="D23" s="17">
        <v>3.0</v>
      </c>
      <c r="E23" s="17">
        <v>220.0</v>
      </c>
      <c r="F23" s="17">
        <v>4.0</v>
      </c>
      <c r="G23" s="17">
        <v>1.0</v>
      </c>
      <c r="H23" s="17">
        <v>5.0</v>
      </c>
    </row>
    <row r="24">
      <c r="A24" s="19" t="s">
        <v>27</v>
      </c>
      <c r="B24" s="19">
        <v>2.0</v>
      </c>
      <c r="C24" s="19">
        <v>4.0</v>
      </c>
      <c r="D24" s="19">
        <v>1.0</v>
      </c>
      <c r="E24" s="19">
        <v>193.0</v>
      </c>
      <c r="F24" s="21">
        <v>4.0</v>
      </c>
      <c r="G24" s="21">
        <v>1.0</v>
      </c>
      <c r="H24" s="21">
        <v>4.0</v>
      </c>
    </row>
    <row r="25">
      <c r="A25" s="20" t="s">
        <v>27</v>
      </c>
      <c r="B25" s="19">
        <v>2.0</v>
      </c>
      <c r="C25" s="19">
        <v>4.0</v>
      </c>
      <c r="D25" s="19">
        <v>2.0</v>
      </c>
      <c r="E25" s="19">
        <v>243.0</v>
      </c>
      <c r="F25" s="21">
        <v>4.0</v>
      </c>
      <c r="G25" s="21">
        <v>1.0</v>
      </c>
      <c r="H25" s="21">
        <v>4.0</v>
      </c>
    </row>
    <row r="26">
      <c r="A26" s="20" t="s">
        <v>27</v>
      </c>
      <c r="B26" s="19">
        <v>2.0</v>
      </c>
      <c r="C26" s="19">
        <v>4.0</v>
      </c>
      <c r="D26" s="19">
        <v>3.0</v>
      </c>
      <c r="E26" s="19">
        <v>220.0</v>
      </c>
      <c r="F26" s="21">
        <v>4.0</v>
      </c>
      <c r="G26" s="21">
        <v>1.0</v>
      </c>
      <c r="H26" s="21">
        <v>4.0</v>
      </c>
    </row>
    <row r="27">
      <c r="A27" s="22" t="s">
        <v>19</v>
      </c>
      <c r="B27" s="23"/>
      <c r="C27" s="24"/>
      <c r="D27" s="24"/>
      <c r="E27" s="25">
        <f t="shared" ref="E27:H27" si="2">AVERAGE(E15:E26)</f>
        <v>218.6666667</v>
      </c>
      <c r="F27" s="25">
        <f t="shared" si="2"/>
        <v>4</v>
      </c>
      <c r="G27" s="25">
        <f t="shared" si="2"/>
        <v>1</v>
      </c>
      <c r="H27" s="25">
        <f t="shared" si="2"/>
        <v>4.666666667</v>
      </c>
    </row>
    <row r="28">
      <c r="A28" s="6" t="s">
        <v>27</v>
      </c>
      <c r="B28" s="6">
        <v>3.0</v>
      </c>
      <c r="C28" s="6">
        <v>1.0</v>
      </c>
      <c r="D28" s="6">
        <v>1.0</v>
      </c>
      <c r="E28" s="6">
        <v>235.0</v>
      </c>
      <c r="F28" s="6">
        <v>0.0</v>
      </c>
      <c r="G28" s="6">
        <v>0.0</v>
      </c>
      <c r="H28" s="6">
        <v>0.0</v>
      </c>
    </row>
    <row r="29">
      <c r="A29" s="9" t="s">
        <v>27</v>
      </c>
      <c r="B29" s="9">
        <v>3.0</v>
      </c>
      <c r="C29" s="6">
        <v>1.0</v>
      </c>
      <c r="D29" s="6">
        <v>2.0</v>
      </c>
      <c r="E29" s="6">
        <v>291.0</v>
      </c>
      <c r="F29" s="6">
        <v>0.0</v>
      </c>
      <c r="G29" s="6">
        <v>0.0</v>
      </c>
      <c r="H29" s="6">
        <v>0.0</v>
      </c>
    </row>
    <row r="30">
      <c r="A30" s="9" t="s">
        <v>27</v>
      </c>
      <c r="B30" s="9">
        <v>3.0</v>
      </c>
      <c r="C30" s="6">
        <v>1.0</v>
      </c>
      <c r="D30" s="6">
        <v>3.0</v>
      </c>
      <c r="E30" s="6">
        <v>253.0</v>
      </c>
      <c r="F30" s="6">
        <v>0.0</v>
      </c>
      <c r="G30" s="6">
        <v>0.0</v>
      </c>
      <c r="H30" s="6">
        <v>0.0</v>
      </c>
    </row>
    <row r="31">
      <c r="A31" s="15" t="s">
        <v>27</v>
      </c>
      <c r="B31" s="15">
        <v>3.0</v>
      </c>
      <c r="C31" s="15">
        <v>2.0</v>
      </c>
      <c r="D31" s="15">
        <v>1.0</v>
      </c>
      <c r="E31" s="15">
        <v>235.0</v>
      </c>
      <c r="F31" s="15">
        <v>0.0</v>
      </c>
      <c r="G31" s="15">
        <v>0.0</v>
      </c>
      <c r="H31" s="15">
        <v>0.0</v>
      </c>
    </row>
    <row r="32">
      <c r="A32" s="16" t="s">
        <v>27</v>
      </c>
      <c r="B32" s="16">
        <v>3.0</v>
      </c>
      <c r="C32" s="15">
        <v>2.0</v>
      </c>
      <c r="D32" s="15">
        <v>2.0</v>
      </c>
      <c r="E32" s="15">
        <v>291.0</v>
      </c>
      <c r="F32" s="15">
        <v>0.0</v>
      </c>
      <c r="G32" s="15">
        <v>0.0</v>
      </c>
      <c r="H32" s="15">
        <v>0.0</v>
      </c>
    </row>
    <row r="33">
      <c r="A33" s="16" t="s">
        <v>27</v>
      </c>
      <c r="B33" s="16">
        <v>3.0</v>
      </c>
      <c r="C33" s="15">
        <v>2.0</v>
      </c>
      <c r="D33" s="15">
        <v>3.0</v>
      </c>
      <c r="E33" s="15">
        <v>253.0</v>
      </c>
      <c r="F33" s="15">
        <v>0.0</v>
      </c>
      <c r="G33" s="15">
        <v>0.0</v>
      </c>
      <c r="H33" s="15">
        <v>0.0</v>
      </c>
    </row>
    <row r="34">
      <c r="A34" s="17" t="s">
        <v>27</v>
      </c>
      <c r="B34" s="17">
        <v>3.0</v>
      </c>
      <c r="C34" s="17">
        <v>3.0</v>
      </c>
      <c r="D34" s="17">
        <v>1.0</v>
      </c>
      <c r="E34" s="17">
        <v>235.0</v>
      </c>
      <c r="F34" s="17">
        <v>0.0</v>
      </c>
      <c r="G34" s="17">
        <v>0.0</v>
      </c>
      <c r="H34" s="17">
        <v>0.0</v>
      </c>
    </row>
    <row r="35">
      <c r="A35" s="18" t="s">
        <v>27</v>
      </c>
      <c r="B35" s="18">
        <v>3.0</v>
      </c>
      <c r="C35" s="17">
        <v>3.0</v>
      </c>
      <c r="D35" s="17">
        <v>2.0</v>
      </c>
      <c r="E35" s="17">
        <v>291.0</v>
      </c>
      <c r="F35" s="17">
        <v>0.0</v>
      </c>
      <c r="G35" s="17">
        <v>0.0</v>
      </c>
      <c r="H35" s="17">
        <v>0.0</v>
      </c>
    </row>
    <row r="36">
      <c r="A36" s="18" t="s">
        <v>27</v>
      </c>
      <c r="B36" s="18">
        <v>3.0</v>
      </c>
      <c r="C36" s="17">
        <v>3.0</v>
      </c>
      <c r="D36" s="17">
        <v>3.0</v>
      </c>
      <c r="E36" s="17">
        <v>253.0</v>
      </c>
      <c r="F36" s="17">
        <v>0.0</v>
      </c>
      <c r="G36" s="17">
        <v>0.0</v>
      </c>
      <c r="H36" s="17">
        <v>0.0</v>
      </c>
    </row>
    <row r="37">
      <c r="A37" s="19" t="s">
        <v>27</v>
      </c>
      <c r="B37" s="19">
        <v>3.0</v>
      </c>
      <c r="C37" s="19">
        <v>4.0</v>
      </c>
      <c r="D37" s="19">
        <v>1.0</v>
      </c>
      <c r="E37" s="19">
        <v>235.0</v>
      </c>
      <c r="F37" s="21">
        <v>0.0</v>
      </c>
      <c r="G37" s="21">
        <v>0.0</v>
      </c>
      <c r="H37" s="36">
        <v>0.0</v>
      </c>
    </row>
    <row r="38">
      <c r="A38" s="20" t="s">
        <v>27</v>
      </c>
      <c r="B38" s="20">
        <v>3.0</v>
      </c>
      <c r="C38" s="19">
        <v>4.0</v>
      </c>
      <c r="D38" s="19">
        <v>2.0</v>
      </c>
      <c r="E38" s="19">
        <v>291.0</v>
      </c>
      <c r="F38" s="21">
        <v>0.0</v>
      </c>
      <c r="G38" s="21">
        <v>0.0</v>
      </c>
      <c r="H38" s="36">
        <v>0.0</v>
      </c>
    </row>
    <row r="39">
      <c r="A39" s="20" t="s">
        <v>27</v>
      </c>
      <c r="B39" s="20">
        <v>3.0</v>
      </c>
      <c r="C39" s="19">
        <v>4.0</v>
      </c>
      <c r="D39" s="19">
        <v>3.0</v>
      </c>
      <c r="E39" s="19">
        <v>253.0</v>
      </c>
      <c r="F39" s="21">
        <v>0.0</v>
      </c>
      <c r="G39" s="21">
        <v>0.0</v>
      </c>
      <c r="H39" s="36">
        <v>0.0</v>
      </c>
    </row>
    <row r="40">
      <c r="A40" s="22" t="s">
        <v>19</v>
      </c>
      <c r="B40" s="23"/>
      <c r="C40" s="24"/>
      <c r="D40" s="24"/>
      <c r="E40" s="25">
        <f t="shared" ref="E40:H40" si="3">AVERAGE(E28:E39)</f>
        <v>259.6666667</v>
      </c>
      <c r="F40" s="25">
        <f t="shared" si="3"/>
        <v>0</v>
      </c>
      <c r="G40" s="25">
        <f t="shared" si="3"/>
        <v>0</v>
      </c>
      <c r="H40" s="25">
        <f t="shared" si="3"/>
        <v>0</v>
      </c>
    </row>
    <row r="41">
      <c r="A41" s="6" t="s">
        <v>27</v>
      </c>
      <c r="B41" s="6">
        <v>4.0</v>
      </c>
      <c r="C41" s="6">
        <v>1.0</v>
      </c>
      <c r="D41" s="6">
        <v>1.0</v>
      </c>
      <c r="E41" s="6">
        <v>233.0</v>
      </c>
      <c r="F41" s="6">
        <v>3.0</v>
      </c>
      <c r="G41" s="6">
        <v>1.0</v>
      </c>
      <c r="H41" s="6">
        <v>5.0</v>
      </c>
    </row>
    <row r="42">
      <c r="A42" s="9" t="s">
        <v>27</v>
      </c>
      <c r="B42" s="9">
        <v>4.0</v>
      </c>
      <c r="C42" s="6">
        <v>1.0</v>
      </c>
      <c r="D42" s="6">
        <v>2.0</v>
      </c>
      <c r="E42" s="37">
        <v>1346.0</v>
      </c>
      <c r="F42" s="6">
        <v>0.0</v>
      </c>
      <c r="G42" s="6">
        <v>0.0</v>
      </c>
      <c r="H42" s="6">
        <v>0.0</v>
      </c>
    </row>
    <row r="43">
      <c r="A43" s="9" t="s">
        <v>27</v>
      </c>
      <c r="B43" s="9">
        <v>4.0</v>
      </c>
      <c r="C43" s="6">
        <v>1.0</v>
      </c>
      <c r="D43" s="6">
        <v>3.0</v>
      </c>
      <c r="E43" s="6">
        <v>248.0</v>
      </c>
      <c r="F43" s="6">
        <v>3.0</v>
      </c>
      <c r="G43" s="6">
        <v>1.0</v>
      </c>
      <c r="H43" s="6">
        <v>5.0</v>
      </c>
    </row>
    <row r="44">
      <c r="A44" s="15" t="s">
        <v>27</v>
      </c>
      <c r="B44" s="15">
        <v>4.0</v>
      </c>
      <c r="C44" s="15">
        <v>2.0</v>
      </c>
      <c r="D44" s="15">
        <v>1.0</v>
      </c>
      <c r="E44" s="29">
        <v>233.0</v>
      </c>
      <c r="F44" s="15">
        <v>3.0</v>
      </c>
      <c r="G44" s="15">
        <v>1.0</v>
      </c>
      <c r="H44" s="15">
        <v>5.0</v>
      </c>
    </row>
    <row r="45">
      <c r="A45" s="16" t="s">
        <v>27</v>
      </c>
      <c r="B45" s="16">
        <v>4.0</v>
      </c>
      <c r="C45" s="15">
        <v>2.0</v>
      </c>
      <c r="D45" s="15">
        <v>2.0</v>
      </c>
      <c r="E45" s="38">
        <v>1346.0</v>
      </c>
      <c r="F45" s="15">
        <v>0.0</v>
      </c>
      <c r="G45" s="15">
        <v>0.0</v>
      </c>
      <c r="H45" s="15">
        <v>0.0</v>
      </c>
    </row>
    <row r="46">
      <c r="A46" s="16" t="s">
        <v>27</v>
      </c>
      <c r="B46" s="16">
        <v>4.0</v>
      </c>
      <c r="C46" s="15">
        <v>2.0</v>
      </c>
      <c r="D46" s="15">
        <v>3.0</v>
      </c>
      <c r="E46" s="29">
        <v>248.0</v>
      </c>
      <c r="F46" s="15">
        <v>3.0</v>
      </c>
      <c r="G46" s="15">
        <v>1.0</v>
      </c>
      <c r="H46" s="15">
        <v>3.0</v>
      </c>
    </row>
    <row r="47">
      <c r="A47" s="17" t="s">
        <v>27</v>
      </c>
      <c r="B47" s="17">
        <v>4.0</v>
      </c>
      <c r="C47" s="17">
        <v>3.0</v>
      </c>
      <c r="D47" s="17">
        <v>1.0</v>
      </c>
      <c r="E47" s="17">
        <v>233.0</v>
      </c>
      <c r="F47" s="17">
        <v>3.0</v>
      </c>
      <c r="G47" s="17">
        <v>1.0</v>
      </c>
      <c r="H47" s="17">
        <v>4.0</v>
      </c>
    </row>
    <row r="48">
      <c r="A48" s="18" t="s">
        <v>27</v>
      </c>
      <c r="B48" s="18">
        <v>4.0</v>
      </c>
      <c r="C48" s="17">
        <v>3.0</v>
      </c>
      <c r="D48" s="17">
        <v>2.0</v>
      </c>
      <c r="E48" s="39">
        <v>1346.0</v>
      </c>
      <c r="F48" s="17">
        <v>0.0</v>
      </c>
      <c r="G48" s="17">
        <v>0.0</v>
      </c>
      <c r="H48" s="17">
        <v>0.0</v>
      </c>
    </row>
    <row r="49">
      <c r="A49" s="18" t="s">
        <v>27</v>
      </c>
      <c r="B49" s="18">
        <v>4.0</v>
      </c>
      <c r="C49" s="17">
        <v>3.0</v>
      </c>
      <c r="D49" s="17">
        <v>3.0</v>
      </c>
      <c r="E49" s="17">
        <v>248.0</v>
      </c>
      <c r="F49" s="17">
        <v>4.0</v>
      </c>
      <c r="G49" s="17">
        <v>1.0</v>
      </c>
      <c r="H49" s="17">
        <v>4.0</v>
      </c>
    </row>
    <row r="50">
      <c r="A50" s="19" t="s">
        <v>27</v>
      </c>
      <c r="B50" s="19">
        <v>4.0</v>
      </c>
      <c r="C50" s="19">
        <v>4.0</v>
      </c>
      <c r="D50" s="19">
        <v>1.0</v>
      </c>
      <c r="E50" s="19">
        <v>233.0</v>
      </c>
      <c r="F50" s="21">
        <v>3.0</v>
      </c>
      <c r="G50" s="21">
        <v>1.0</v>
      </c>
      <c r="H50" s="21">
        <v>2.0</v>
      </c>
    </row>
    <row r="51">
      <c r="A51" s="20" t="s">
        <v>27</v>
      </c>
      <c r="B51" s="20">
        <v>4.0</v>
      </c>
      <c r="C51" s="19">
        <v>4.0</v>
      </c>
      <c r="D51" s="19">
        <v>2.0</v>
      </c>
      <c r="E51" s="40">
        <v>1346.0</v>
      </c>
      <c r="F51" s="21">
        <v>0.0</v>
      </c>
      <c r="G51" s="21">
        <v>0.0</v>
      </c>
      <c r="H51" s="21">
        <v>0.0</v>
      </c>
    </row>
    <row r="52">
      <c r="A52" s="20" t="s">
        <v>27</v>
      </c>
      <c r="B52" s="20">
        <v>4.0</v>
      </c>
      <c r="C52" s="19">
        <v>4.0</v>
      </c>
      <c r="D52" s="19">
        <v>3.0</v>
      </c>
      <c r="E52" s="19">
        <v>248.0</v>
      </c>
      <c r="F52" s="21">
        <v>3.0</v>
      </c>
      <c r="G52" s="21">
        <v>1.0</v>
      </c>
      <c r="H52" s="21">
        <v>2.0</v>
      </c>
    </row>
    <row r="53">
      <c r="A53" s="22" t="s">
        <v>19</v>
      </c>
      <c r="B53" s="23"/>
      <c r="C53" s="24"/>
      <c r="D53" s="24"/>
      <c r="E53" s="25">
        <f t="shared" ref="E53:H53" si="4">AVERAGE(E41:E52)</f>
        <v>609</v>
      </c>
      <c r="F53" s="25">
        <f t="shared" si="4"/>
        <v>2.083333333</v>
      </c>
      <c r="G53" s="25">
        <f t="shared" si="4"/>
        <v>0.6666666667</v>
      </c>
      <c r="H53" s="25">
        <f t="shared" si="4"/>
        <v>2.5</v>
      </c>
    </row>
    <row r="54">
      <c r="A54" s="6" t="s">
        <v>27</v>
      </c>
      <c r="B54" s="6">
        <v>5.0</v>
      </c>
      <c r="C54" s="6">
        <v>1.0</v>
      </c>
      <c r="D54" s="6">
        <v>1.0</v>
      </c>
      <c r="E54" s="6">
        <v>249.0</v>
      </c>
      <c r="F54" s="6">
        <v>2.0</v>
      </c>
      <c r="G54" s="6">
        <v>1.0</v>
      </c>
      <c r="H54" s="6">
        <v>5.0</v>
      </c>
    </row>
    <row r="55">
      <c r="A55" s="9" t="s">
        <v>27</v>
      </c>
      <c r="B55" s="9">
        <v>5.0</v>
      </c>
      <c r="C55" s="6">
        <v>1.0</v>
      </c>
      <c r="D55" s="6">
        <v>2.0</v>
      </c>
      <c r="E55" s="6">
        <v>229.0</v>
      </c>
      <c r="F55" s="6">
        <v>2.0</v>
      </c>
      <c r="G55" s="6">
        <v>1.0</v>
      </c>
      <c r="H55" s="6">
        <v>5.0</v>
      </c>
    </row>
    <row r="56">
      <c r="A56" s="9" t="s">
        <v>27</v>
      </c>
      <c r="B56" s="9">
        <v>5.0</v>
      </c>
      <c r="C56" s="6">
        <v>1.0</v>
      </c>
      <c r="D56" s="6">
        <v>3.0</v>
      </c>
      <c r="E56" s="6">
        <v>178.0</v>
      </c>
      <c r="F56" s="6">
        <v>2.0</v>
      </c>
      <c r="G56" s="6">
        <v>1.0</v>
      </c>
      <c r="H56" s="6">
        <v>5.0</v>
      </c>
    </row>
    <row r="57">
      <c r="A57" s="15" t="s">
        <v>27</v>
      </c>
      <c r="B57" s="15">
        <v>5.0</v>
      </c>
      <c r="C57" s="15">
        <v>2.0</v>
      </c>
      <c r="D57" s="15">
        <v>1.0</v>
      </c>
      <c r="E57" s="29">
        <v>249.0</v>
      </c>
      <c r="F57" s="15">
        <v>2.0</v>
      </c>
      <c r="G57" s="15">
        <v>1.0</v>
      </c>
      <c r="H57" s="15">
        <v>5.0</v>
      </c>
    </row>
    <row r="58">
      <c r="A58" s="16" t="s">
        <v>27</v>
      </c>
      <c r="B58" s="16">
        <v>5.0</v>
      </c>
      <c r="C58" s="15">
        <v>2.0</v>
      </c>
      <c r="D58" s="15">
        <v>2.0</v>
      </c>
      <c r="E58" s="29">
        <v>229.0</v>
      </c>
      <c r="F58" s="15">
        <v>2.0</v>
      </c>
      <c r="G58" s="15">
        <v>1.0</v>
      </c>
      <c r="H58" s="15">
        <v>4.0</v>
      </c>
    </row>
    <row r="59">
      <c r="A59" s="16" t="s">
        <v>27</v>
      </c>
      <c r="B59" s="16">
        <v>5.0</v>
      </c>
      <c r="C59" s="15">
        <v>2.0</v>
      </c>
      <c r="D59" s="15">
        <v>3.0</v>
      </c>
      <c r="E59" s="29">
        <v>178.0</v>
      </c>
      <c r="F59" s="15">
        <v>2.0</v>
      </c>
      <c r="G59" s="15">
        <v>1.0</v>
      </c>
      <c r="H59" s="15">
        <v>5.0</v>
      </c>
      <c r="I59" s="3" t="s">
        <v>32</v>
      </c>
    </row>
    <row r="60">
      <c r="A60" s="17" t="s">
        <v>27</v>
      </c>
      <c r="B60" s="17">
        <v>5.0</v>
      </c>
      <c r="C60" s="17">
        <v>3.0</v>
      </c>
      <c r="D60" s="17">
        <v>1.0</v>
      </c>
      <c r="E60" s="17">
        <v>249.0</v>
      </c>
      <c r="F60" s="17">
        <v>2.0</v>
      </c>
      <c r="G60" s="17">
        <v>1.0</v>
      </c>
      <c r="H60" s="17">
        <v>5.0</v>
      </c>
    </row>
    <row r="61">
      <c r="A61" s="18" t="s">
        <v>27</v>
      </c>
      <c r="B61" s="18">
        <v>5.0</v>
      </c>
      <c r="C61" s="17">
        <v>3.0</v>
      </c>
      <c r="D61" s="17">
        <v>2.0</v>
      </c>
      <c r="E61" s="17">
        <v>229.0</v>
      </c>
      <c r="F61" s="17">
        <v>3.0</v>
      </c>
      <c r="G61" s="17">
        <v>1.0</v>
      </c>
      <c r="H61" s="17">
        <v>4.0</v>
      </c>
    </row>
    <row r="62">
      <c r="A62" s="18" t="s">
        <v>27</v>
      </c>
      <c r="B62" s="18">
        <v>5.0</v>
      </c>
      <c r="C62" s="17">
        <v>3.0</v>
      </c>
      <c r="D62" s="17">
        <v>3.0</v>
      </c>
      <c r="E62" s="17">
        <v>178.0</v>
      </c>
      <c r="F62" s="17">
        <v>2.0</v>
      </c>
      <c r="G62" s="17">
        <v>1.0</v>
      </c>
      <c r="H62" s="17">
        <v>4.0</v>
      </c>
    </row>
    <row r="63">
      <c r="A63" s="19" t="s">
        <v>27</v>
      </c>
      <c r="B63" s="19">
        <v>5.0</v>
      </c>
      <c r="C63" s="19">
        <v>4.0</v>
      </c>
      <c r="D63" s="19">
        <v>1.0</v>
      </c>
      <c r="E63" s="30">
        <v>249.0</v>
      </c>
      <c r="F63" s="21">
        <v>1.0</v>
      </c>
      <c r="G63" s="21">
        <v>1.0</v>
      </c>
      <c r="H63" s="21">
        <v>4.0</v>
      </c>
    </row>
    <row r="64">
      <c r="A64" s="20" t="s">
        <v>27</v>
      </c>
      <c r="B64" s="20">
        <v>5.0</v>
      </c>
      <c r="C64" s="19">
        <v>4.0</v>
      </c>
      <c r="D64" s="19">
        <v>2.0</v>
      </c>
      <c r="E64" s="30">
        <v>229.0</v>
      </c>
      <c r="F64" s="21">
        <v>0.0</v>
      </c>
      <c r="G64" s="21">
        <v>1.0</v>
      </c>
      <c r="H64" s="21">
        <v>4.0</v>
      </c>
    </row>
    <row r="65">
      <c r="A65" s="20" t="s">
        <v>27</v>
      </c>
      <c r="B65" s="20">
        <v>5.0</v>
      </c>
      <c r="C65" s="19">
        <v>4.0</v>
      </c>
      <c r="D65" s="19">
        <v>3.0</v>
      </c>
      <c r="E65" s="30">
        <v>178.0</v>
      </c>
      <c r="F65" s="21">
        <v>0.0</v>
      </c>
      <c r="G65" s="21">
        <v>1.0</v>
      </c>
      <c r="H65" s="21">
        <v>5.0</v>
      </c>
    </row>
    <row r="66">
      <c r="A66" s="22" t="s">
        <v>19</v>
      </c>
      <c r="B66" s="23"/>
      <c r="C66" s="24"/>
      <c r="D66" s="24"/>
      <c r="E66" s="25">
        <f t="shared" ref="E66:H66" si="5">AVERAGE(E54:E65)</f>
        <v>218.6666667</v>
      </c>
      <c r="F66" s="25">
        <f t="shared" si="5"/>
        <v>1.666666667</v>
      </c>
      <c r="G66" s="25">
        <f t="shared" si="5"/>
        <v>1</v>
      </c>
      <c r="H66" s="25">
        <f t="shared" si="5"/>
        <v>4.583333333</v>
      </c>
    </row>
    <row r="67">
      <c r="A67" s="22" t="s">
        <v>20</v>
      </c>
      <c r="B67" s="23"/>
      <c r="C67" s="24"/>
      <c r="D67" s="24"/>
      <c r="E67" s="25">
        <f t="shared" ref="E67:H67" si="6">AVERAGE(E2:E13,E15:E26,E28:E39,E41:E52,E54:E65)</f>
        <v>309.5333333</v>
      </c>
      <c r="F67" s="25">
        <f t="shared" si="6"/>
        <v>2.1</v>
      </c>
      <c r="G67" s="25">
        <f t="shared" si="6"/>
        <v>0.7333333333</v>
      </c>
      <c r="H67" s="25">
        <f t="shared" si="6"/>
        <v>3.25</v>
      </c>
    </row>
    <row r="68">
      <c r="A68" s="31" t="s">
        <v>21</v>
      </c>
      <c r="B68" s="32"/>
      <c r="C68" s="32"/>
      <c r="D68" s="32"/>
      <c r="E68" s="33">
        <f t="shared" ref="E68:H68" si="7">STDEV(E2:E13,E15:E26,E28:E39,E41:E52,E54:E65)</f>
        <v>280.4908208</v>
      </c>
      <c r="F68" s="33">
        <f t="shared" si="7"/>
        <v>1.548098889</v>
      </c>
      <c r="G68" s="33">
        <f t="shared" si="7"/>
        <v>0.4459484909</v>
      </c>
      <c r="H68" s="33">
        <f t="shared" si="7"/>
        <v>2.079969035</v>
      </c>
    </row>
  </sheetData>
  <hyperlinks>
    <hyperlink r:id="rId1" ref="L2"/>
    <hyperlink r:id="rId2" ref="M2"/>
    <hyperlink r:id="rId3" ref="N2"/>
    <hyperlink r:id="rId4" ref="O2"/>
    <hyperlink r:id="rId5" ref="P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15" max="15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4" t="s">
        <v>6</v>
      </c>
      <c r="H1" s="2" t="s">
        <v>7</v>
      </c>
      <c r="K1" s="4" t="s">
        <v>8</v>
      </c>
      <c r="L1" s="5">
        <v>1.0</v>
      </c>
      <c r="M1" s="5">
        <v>2.0</v>
      </c>
      <c r="N1" s="5">
        <v>3.0</v>
      </c>
      <c r="O1" s="5">
        <v>4.0</v>
      </c>
      <c r="P1" s="5">
        <v>5.0</v>
      </c>
    </row>
    <row r="2">
      <c r="A2" s="6" t="s">
        <v>33</v>
      </c>
      <c r="B2" s="6">
        <v>1.0</v>
      </c>
      <c r="C2" s="6">
        <v>1.0</v>
      </c>
      <c r="D2" s="6">
        <v>1.0</v>
      </c>
      <c r="E2" s="6">
        <v>189.0</v>
      </c>
      <c r="F2" s="6">
        <v>1.0</v>
      </c>
      <c r="G2" s="6">
        <v>1.0</v>
      </c>
      <c r="H2" s="6">
        <v>5.0</v>
      </c>
      <c r="K2" s="5" t="s">
        <v>1</v>
      </c>
      <c r="L2" s="7" t="s">
        <v>34</v>
      </c>
      <c r="M2" s="7" t="s">
        <v>35</v>
      </c>
      <c r="N2" s="7" t="s">
        <v>13</v>
      </c>
      <c r="O2" s="8" t="s">
        <v>13</v>
      </c>
      <c r="P2" s="7" t="s">
        <v>36</v>
      </c>
    </row>
    <row r="3">
      <c r="A3" s="9" t="s">
        <v>33</v>
      </c>
      <c r="B3" s="9">
        <v>1.0</v>
      </c>
      <c r="C3" s="6">
        <v>1.0</v>
      </c>
      <c r="D3" s="6">
        <v>2.0</v>
      </c>
      <c r="E3" s="6">
        <v>186.0</v>
      </c>
      <c r="F3" s="6">
        <v>1.0</v>
      </c>
      <c r="G3" s="6">
        <v>1.0</v>
      </c>
      <c r="H3" s="6">
        <v>5.0</v>
      </c>
      <c r="K3" s="5" t="s">
        <v>2</v>
      </c>
      <c r="L3" s="10" t="s">
        <v>15</v>
      </c>
      <c r="M3" s="11" t="s">
        <v>16</v>
      </c>
      <c r="N3" s="12" t="s">
        <v>17</v>
      </c>
      <c r="O3" s="13" t="s">
        <v>18</v>
      </c>
    </row>
    <row r="4">
      <c r="A4" s="9" t="s">
        <v>33</v>
      </c>
      <c r="B4" s="9">
        <v>1.0</v>
      </c>
      <c r="C4" s="6">
        <v>1.0</v>
      </c>
      <c r="D4" s="6">
        <v>3.0</v>
      </c>
      <c r="E4" s="6">
        <v>185.0</v>
      </c>
      <c r="F4" s="6">
        <v>1.0</v>
      </c>
      <c r="G4" s="6">
        <v>1.0</v>
      </c>
      <c r="H4" s="6">
        <v>5.0</v>
      </c>
    </row>
    <row r="5">
      <c r="A5" s="15" t="s">
        <v>33</v>
      </c>
      <c r="B5" s="16">
        <v>1.0</v>
      </c>
      <c r="C5" s="15">
        <v>2.0</v>
      </c>
      <c r="D5" s="15">
        <v>1.0</v>
      </c>
      <c r="E5" s="29">
        <v>189.0</v>
      </c>
      <c r="F5" s="15">
        <v>1.0</v>
      </c>
      <c r="G5" s="15">
        <v>1.0</v>
      </c>
      <c r="H5" s="15">
        <v>4.0</v>
      </c>
    </row>
    <row r="6">
      <c r="A6" s="16" t="s">
        <v>33</v>
      </c>
      <c r="B6" s="16">
        <v>1.0</v>
      </c>
      <c r="C6" s="15">
        <v>2.0</v>
      </c>
      <c r="D6" s="15">
        <v>2.0</v>
      </c>
      <c r="E6" s="29">
        <v>186.0</v>
      </c>
      <c r="F6" s="15">
        <v>1.0</v>
      </c>
      <c r="G6" s="15">
        <v>1.0</v>
      </c>
      <c r="H6" s="15">
        <v>5.0</v>
      </c>
    </row>
    <row r="7">
      <c r="A7" s="16" t="s">
        <v>33</v>
      </c>
      <c r="B7" s="16">
        <v>1.0</v>
      </c>
      <c r="C7" s="15">
        <v>2.0</v>
      </c>
      <c r="D7" s="15">
        <v>3.0</v>
      </c>
      <c r="E7" s="29">
        <v>185.0</v>
      </c>
      <c r="F7" s="15">
        <v>1.0</v>
      </c>
      <c r="G7" s="15">
        <v>1.0</v>
      </c>
      <c r="H7" s="15">
        <v>5.0</v>
      </c>
    </row>
    <row r="8">
      <c r="A8" s="17" t="s">
        <v>33</v>
      </c>
      <c r="B8" s="18">
        <v>1.0</v>
      </c>
      <c r="C8" s="17">
        <v>3.0</v>
      </c>
      <c r="D8" s="17">
        <v>1.0</v>
      </c>
      <c r="E8" s="17">
        <v>189.0</v>
      </c>
      <c r="F8" s="17">
        <v>1.0</v>
      </c>
      <c r="G8" s="17">
        <v>1.0</v>
      </c>
      <c r="H8" s="17">
        <v>5.0</v>
      </c>
    </row>
    <row r="9">
      <c r="A9" s="18" t="s">
        <v>33</v>
      </c>
      <c r="B9" s="18">
        <v>1.0</v>
      </c>
      <c r="C9" s="17">
        <v>3.0</v>
      </c>
      <c r="D9" s="17">
        <v>2.0</v>
      </c>
      <c r="E9" s="17">
        <v>186.0</v>
      </c>
      <c r="F9" s="17">
        <v>1.0</v>
      </c>
      <c r="G9" s="17">
        <v>1.0</v>
      </c>
      <c r="H9" s="17">
        <v>5.0</v>
      </c>
    </row>
    <row r="10">
      <c r="A10" s="18" t="s">
        <v>33</v>
      </c>
      <c r="B10" s="18">
        <v>1.0</v>
      </c>
      <c r="C10" s="17">
        <v>3.0</v>
      </c>
      <c r="D10" s="17">
        <v>3.0</v>
      </c>
      <c r="E10" s="17">
        <v>185.0</v>
      </c>
      <c r="F10" s="17">
        <v>1.0</v>
      </c>
      <c r="G10" s="17">
        <v>1.0</v>
      </c>
      <c r="H10" s="17">
        <v>5.0</v>
      </c>
    </row>
    <row r="11">
      <c r="A11" s="19" t="s">
        <v>33</v>
      </c>
      <c r="B11" s="20">
        <v>1.0</v>
      </c>
      <c r="C11" s="19">
        <v>4.0</v>
      </c>
      <c r="D11" s="19">
        <v>1.0</v>
      </c>
      <c r="E11" s="19">
        <v>189.0</v>
      </c>
      <c r="F11" s="21">
        <v>1.0</v>
      </c>
      <c r="G11" s="21">
        <v>1.0</v>
      </c>
      <c r="H11" s="21">
        <v>5.0</v>
      </c>
    </row>
    <row r="12">
      <c r="A12" s="20" t="s">
        <v>33</v>
      </c>
      <c r="B12" s="20">
        <v>1.0</v>
      </c>
      <c r="C12" s="19">
        <v>4.0</v>
      </c>
      <c r="D12" s="19">
        <v>2.0</v>
      </c>
      <c r="E12" s="19">
        <v>186.0</v>
      </c>
      <c r="F12" s="21">
        <v>1.0</v>
      </c>
      <c r="G12" s="21">
        <v>1.0</v>
      </c>
      <c r="H12" s="21">
        <v>5.0</v>
      </c>
    </row>
    <row r="13">
      <c r="A13" s="20" t="s">
        <v>33</v>
      </c>
      <c r="B13" s="20">
        <v>1.0</v>
      </c>
      <c r="C13" s="19">
        <v>4.0</v>
      </c>
      <c r="D13" s="19">
        <v>3.0</v>
      </c>
      <c r="E13" s="19">
        <v>185.0</v>
      </c>
      <c r="F13" s="21">
        <v>1.0</v>
      </c>
      <c r="G13" s="21">
        <v>1.0</v>
      </c>
      <c r="H13" s="21">
        <v>5.0</v>
      </c>
    </row>
    <row r="14">
      <c r="A14" s="22" t="s">
        <v>19</v>
      </c>
      <c r="B14" s="23"/>
      <c r="C14" s="24"/>
      <c r="D14" s="24"/>
      <c r="E14" s="25">
        <f t="shared" ref="E14:H14" si="1">AVERAGE(E2:E13)</f>
        <v>186.6666667</v>
      </c>
      <c r="F14" s="25">
        <f t="shared" si="1"/>
        <v>1</v>
      </c>
      <c r="G14" s="25">
        <f t="shared" si="1"/>
        <v>1</v>
      </c>
      <c r="H14" s="25">
        <f t="shared" si="1"/>
        <v>4.916666667</v>
      </c>
    </row>
    <row r="15">
      <c r="A15" s="6" t="s">
        <v>33</v>
      </c>
      <c r="B15" s="6">
        <v>2.0</v>
      </c>
      <c r="C15" s="6">
        <v>1.0</v>
      </c>
      <c r="D15" s="6">
        <v>1.0</v>
      </c>
      <c r="E15" s="6">
        <v>186.0</v>
      </c>
      <c r="F15" s="6">
        <v>3.0</v>
      </c>
      <c r="G15" s="6">
        <v>1.0</v>
      </c>
      <c r="H15" s="6">
        <v>5.0</v>
      </c>
    </row>
    <row r="16">
      <c r="A16" s="9" t="s">
        <v>33</v>
      </c>
      <c r="B16" s="6">
        <v>2.0</v>
      </c>
      <c r="C16" s="6">
        <v>1.0</v>
      </c>
      <c r="D16" s="6">
        <v>2.0</v>
      </c>
      <c r="E16" s="6">
        <v>193.0</v>
      </c>
      <c r="F16" s="6">
        <v>3.0</v>
      </c>
      <c r="G16" s="6">
        <v>1.0</v>
      </c>
      <c r="H16" s="6">
        <v>5.0</v>
      </c>
    </row>
    <row r="17">
      <c r="A17" s="9" t="s">
        <v>33</v>
      </c>
      <c r="B17" s="6">
        <v>2.0</v>
      </c>
      <c r="C17" s="6">
        <v>1.0</v>
      </c>
      <c r="D17" s="6">
        <v>3.0</v>
      </c>
      <c r="E17" s="6">
        <v>199.0</v>
      </c>
      <c r="F17" s="6">
        <v>4.0</v>
      </c>
      <c r="G17" s="6">
        <v>1.0</v>
      </c>
      <c r="H17" s="6">
        <v>5.0</v>
      </c>
    </row>
    <row r="18">
      <c r="A18" s="15" t="s">
        <v>33</v>
      </c>
      <c r="B18" s="15">
        <v>2.0</v>
      </c>
      <c r="C18" s="15">
        <v>2.0</v>
      </c>
      <c r="D18" s="15">
        <v>1.0</v>
      </c>
      <c r="E18" s="29">
        <v>186.0</v>
      </c>
      <c r="F18" s="15">
        <v>3.0</v>
      </c>
      <c r="G18" s="15">
        <v>1.0</v>
      </c>
      <c r="H18" s="15">
        <v>5.0</v>
      </c>
    </row>
    <row r="19">
      <c r="A19" s="16" t="s">
        <v>33</v>
      </c>
      <c r="B19" s="15">
        <v>2.0</v>
      </c>
      <c r="C19" s="15">
        <v>2.0</v>
      </c>
      <c r="D19" s="15">
        <v>2.0</v>
      </c>
      <c r="E19" s="29">
        <v>193.0</v>
      </c>
      <c r="F19" s="15">
        <v>3.0</v>
      </c>
      <c r="G19" s="15">
        <v>1.0</v>
      </c>
      <c r="H19" s="15">
        <v>5.0</v>
      </c>
    </row>
    <row r="20">
      <c r="A20" s="16" t="s">
        <v>33</v>
      </c>
      <c r="B20" s="15">
        <v>2.0</v>
      </c>
      <c r="C20" s="15">
        <v>2.0</v>
      </c>
      <c r="D20" s="15">
        <v>3.0</v>
      </c>
      <c r="E20" s="29">
        <v>199.0</v>
      </c>
      <c r="F20" s="15">
        <v>3.0</v>
      </c>
      <c r="G20" s="15">
        <v>1.0</v>
      </c>
      <c r="H20" s="15">
        <v>3.0</v>
      </c>
    </row>
    <row r="21">
      <c r="A21" s="17" t="s">
        <v>33</v>
      </c>
      <c r="B21" s="17">
        <v>2.0</v>
      </c>
      <c r="C21" s="17">
        <v>3.0</v>
      </c>
      <c r="D21" s="17">
        <v>1.0</v>
      </c>
      <c r="E21" s="17">
        <v>186.0</v>
      </c>
      <c r="F21" s="35">
        <v>3.0</v>
      </c>
      <c r="G21" s="35">
        <v>1.0</v>
      </c>
      <c r="H21" s="35">
        <v>4.0</v>
      </c>
    </row>
    <row r="22">
      <c r="A22" s="18" t="s">
        <v>33</v>
      </c>
      <c r="B22" s="17">
        <v>2.0</v>
      </c>
      <c r="C22" s="17">
        <v>3.0</v>
      </c>
      <c r="D22" s="17">
        <v>2.0</v>
      </c>
      <c r="E22" s="17">
        <v>193.0</v>
      </c>
      <c r="F22" s="17">
        <v>2.0</v>
      </c>
      <c r="G22" s="17">
        <v>1.0</v>
      </c>
      <c r="H22" s="17">
        <v>4.0</v>
      </c>
    </row>
    <row r="23">
      <c r="A23" s="18" t="s">
        <v>33</v>
      </c>
      <c r="B23" s="17">
        <v>2.0</v>
      </c>
      <c r="C23" s="17">
        <v>3.0</v>
      </c>
      <c r="D23" s="17">
        <v>3.0</v>
      </c>
      <c r="E23" s="17">
        <v>199.0</v>
      </c>
      <c r="F23" s="17">
        <v>4.0</v>
      </c>
      <c r="G23" s="17">
        <v>1.0</v>
      </c>
      <c r="H23" s="17">
        <v>4.0</v>
      </c>
    </row>
    <row r="24">
      <c r="A24" s="19" t="s">
        <v>33</v>
      </c>
      <c r="B24" s="19">
        <v>2.0</v>
      </c>
      <c r="C24" s="19">
        <v>4.0</v>
      </c>
      <c r="D24" s="19">
        <v>1.0</v>
      </c>
      <c r="E24" s="30">
        <v>186.0</v>
      </c>
      <c r="F24" s="21">
        <v>4.0</v>
      </c>
      <c r="G24" s="21">
        <v>1.0</v>
      </c>
      <c r="H24" s="21">
        <v>3.0</v>
      </c>
    </row>
    <row r="25">
      <c r="A25" s="20" t="s">
        <v>33</v>
      </c>
      <c r="B25" s="19">
        <v>2.0</v>
      </c>
      <c r="C25" s="19">
        <v>4.0</v>
      </c>
      <c r="D25" s="19">
        <v>2.0</v>
      </c>
      <c r="E25" s="30">
        <v>193.0</v>
      </c>
      <c r="F25" s="21">
        <v>4.0</v>
      </c>
      <c r="G25" s="21">
        <v>1.0</v>
      </c>
      <c r="H25" s="21">
        <v>3.0</v>
      </c>
    </row>
    <row r="26">
      <c r="A26" s="20" t="s">
        <v>33</v>
      </c>
      <c r="B26" s="19">
        <v>2.0</v>
      </c>
      <c r="C26" s="19">
        <v>4.0</v>
      </c>
      <c r="D26" s="19">
        <v>3.0</v>
      </c>
      <c r="E26" s="30">
        <v>199.0</v>
      </c>
      <c r="F26" s="21">
        <v>4.0</v>
      </c>
      <c r="G26" s="21">
        <v>1.0</v>
      </c>
      <c r="H26" s="21">
        <v>3.0</v>
      </c>
    </row>
    <row r="27">
      <c r="A27" s="22" t="s">
        <v>19</v>
      </c>
      <c r="B27" s="23"/>
      <c r="C27" s="24"/>
      <c r="D27" s="24"/>
      <c r="E27" s="25">
        <f t="shared" ref="E27:H27" si="2">AVERAGE(E15:E26)</f>
        <v>192.6666667</v>
      </c>
      <c r="F27" s="25">
        <f t="shared" si="2"/>
        <v>3.333333333</v>
      </c>
      <c r="G27" s="25">
        <f t="shared" si="2"/>
        <v>1</v>
      </c>
      <c r="H27" s="25">
        <f t="shared" si="2"/>
        <v>4.083333333</v>
      </c>
    </row>
    <row r="28">
      <c r="A28" s="6" t="s">
        <v>33</v>
      </c>
      <c r="B28" s="6">
        <v>3.0</v>
      </c>
      <c r="C28" s="6">
        <v>1.0</v>
      </c>
      <c r="D28" s="6">
        <v>1.0</v>
      </c>
      <c r="E28" s="6">
        <v>162.0</v>
      </c>
      <c r="F28" s="6">
        <v>2.0</v>
      </c>
      <c r="G28" s="6">
        <v>1.0</v>
      </c>
      <c r="H28" s="6">
        <v>5.0</v>
      </c>
    </row>
    <row r="29">
      <c r="A29" s="9" t="s">
        <v>33</v>
      </c>
      <c r="B29" s="9">
        <v>3.0</v>
      </c>
      <c r="C29" s="6">
        <v>1.0</v>
      </c>
      <c r="D29" s="6">
        <v>2.0</v>
      </c>
      <c r="E29" s="6">
        <v>157.0</v>
      </c>
      <c r="F29" s="6">
        <v>3.0</v>
      </c>
      <c r="G29" s="6">
        <v>1.0</v>
      </c>
      <c r="H29" s="6">
        <v>5.0</v>
      </c>
    </row>
    <row r="30">
      <c r="A30" s="9" t="s">
        <v>33</v>
      </c>
      <c r="B30" s="9">
        <v>3.0</v>
      </c>
      <c r="C30" s="6">
        <v>1.0</v>
      </c>
      <c r="D30" s="6">
        <v>3.0</v>
      </c>
      <c r="E30" s="6">
        <v>168.0</v>
      </c>
      <c r="F30" s="6">
        <v>3.0</v>
      </c>
      <c r="G30" s="6">
        <v>1.0</v>
      </c>
      <c r="H30" s="6">
        <v>5.0</v>
      </c>
    </row>
    <row r="31">
      <c r="A31" s="15" t="s">
        <v>33</v>
      </c>
      <c r="B31" s="15">
        <v>3.0</v>
      </c>
      <c r="C31" s="15">
        <v>2.0</v>
      </c>
      <c r="D31" s="15">
        <v>1.0</v>
      </c>
      <c r="E31" s="29">
        <v>162.0</v>
      </c>
      <c r="F31" s="15">
        <v>2.0</v>
      </c>
      <c r="G31" s="15">
        <v>1.0</v>
      </c>
      <c r="H31" s="15">
        <v>4.0</v>
      </c>
    </row>
    <row r="32">
      <c r="A32" s="16" t="s">
        <v>33</v>
      </c>
      <c r="B32" s="16">
        <v>3.0</v>
      </c>
      <c r="C32" s="15">
        <v>2.0</v>
      </c>
      <c r="D32" s="15">
        <v>2.0</v>
      </c>
      <c r="E32" s="29">
        <v>157.0</v>
      </c>
      <c r="F32" s="15">
        <v>2.0</v>
      </c>
      <c r="G32" s="15">
        <v>1.0</v>
      </c>
      <c r="H32" s="15">
        <v>4.0</v>
      </c>
    </row>
    <row r="33">
      <c r="A33" s="16" t="s">
        <v>33</v>
      </c>
      <c r="B33" s="16">
        <v>3.0</v>
      </c>
      <c r="C33" s="15">
        <v>2.0</v>
      </c>
      <c r="D33" s="15">
        <v>3.0</v>
      </c>
      <c r="E33" s="29">
        <v>168.0</v>
      </c>
      <c r="F33" s="15">
        <v>2.0</v>
      </c>
      <c r="G33" s="15">
        <v>1.0</v>
      </c>
      <c r="H33" s="15">
        <v>3.0</v>
      </c>
    </row>
    <row r="34">
      <c r="A34" s="17" t="s">
        <v>33</v>
      </c>
      <c r="B34" s="17">
        <v>3.0</v>
      </c>
      <c r="C34" s="17">
        <v>3.0</v>
      </c>
      <c r="D34" s="17">
        <v>1.0</v>
      </c>
      <c r="E34" s="17">
        <v>162.0</v>
      </c>
      <c r="F34" s="17">
        <v>3.0</v>
      </c>
      <c r="G34" s="17">
        <v>1.0</v>
      </c>
      <c r="H34" s="17">
        <v>5.0</v>
      </c>
    </row>
    <row r="35">
      <c r="A35" s="18" t="s">
        <v>33</v>
      </c>
      <c r="B35" s="18">
        <v>3.0</v>
      </c>
      <c r="C35" s="17">
        <v>3.0</v>
      </c>
      <c r="D35" s="17">
        <v>2.0</v>
      </c>
      <c r="E35" s="17">
        <v>157.0</v>
      </c>
      <c r="F35" s="17">
        <v>2.0</v>
      </c>
      <c r="G35" s="17">
        <v>1.0</v>
      </c>
      <c r="H35" s="17">
        <v>4.0</v>
      </c>
    </row>
    <row r="36">
      <c r="A36" s="18" t="s">
        <v>33</v>
      </c>
      <c r="B36" s="18">
        <v>3.0</v>
      </c>
      <c r="C36" s="17">
        <v>3.0</v>
      </c>
      <c r="D36" s="17">
        <v>3.0</v>
      </c>
      <c r="E36" s="17">
        <v>168.0</v>
      </c>
      <c r="F36" s="17">
        <v>3.0</v>
      </c>
      <c r="G36" s="17">
        <v>1.0</v>
      </c>
      <c r="H36" s="17">
        <v>4.0</v>
      </c>
    </row>
    <row r="37">
      <c r="A37" s="19" t="s">
        <v>33</v>
      </c>
      <c r="B37" s="19">
        <v>3.0</v>
      </c>
      <c r="C37" s="19">
        <v>4.0</v>
      </c>
      <c r="D37" s="19">
        <v>1.0</v>
      </c>
      <c r="E37" s="19">
        <v>162.0</v>
      </c>
      <c r="F37" s="21">
        <v>2.0</v>
      </c>
      <c r="G37" s="21">
        <v>1.0</v>
      </c>
      <c r="H37" s="21">
        <v>3.0</v>
      </c>
    </row>
    <row r="38">
      <c r="A38" s="20" t="s">
        <v>33</v>
      </c>
      <c r="B38" s="20">
        <v>3.0</v>
      </c>
      <c r="C38" s="19">
        <v>4.0</v>
      </c>
      <c r="D38" s="19">
        <v>2.0</v>
      </c>
      <c r="E38" s="19">
        <v>157.0</v>
      </c>
      <c r="F38" s="21">
        <v>2.0</v>
      </c>
      <c r="G38" s="21">
        <v>1.0</v>
      </c>
      <c r="H38" s="21">
        <v>3.0</v>
      </c>
    </row>
    <row r="39">
      <c r="A39" s="20" t="s">
        <v>33</v>
      </c>
      <c r="B39" s="20">
        <v>3.0</v>
      </c>
      <c r="C39" s="19">
        <v>4.0</v>
      </c>
      <c r="D39" s="19">
        <v>3.0</v>
      </c>
      <c r="E39" s="19">
        <v>168.0</v>
      </c>
      <c r="F39" s="21">
        <v>2.0</v>
      </c>
      <c r="G39" s="21">
        <v>1.0</v>
      </c>
      <c r="H39" s="21">
        <v>3.0</v>
      </c>
    </row>
    <row r="40">
      <c r="A40" s="22" t="s">
        <v>19</v>
      </c>
      <c r="B40" s="23"/>
      <c r="C40" s="24"/>
      <c r="D40" s="24"/>
      <c r="E40" s="25">
        <f t="shared" ref="E40:H40" si="3">AVERAGE(E28:E39)</f>
        <v>162.3333333</v>
      </c>
      <c r="F40" s="25">
        <f t="shared" si="3"/>
        <v>2.333333333</v>
      </c>
      <c r="G40" s="25">
        <f t="shared" si="3"/>
        <v>1</v>
      </c>
      <c r="H40" s="25">
        <f t="shared" si="3"/>
        <v>4</v>
      </c>
    </row>
    <row r="41">
      <c r="A41" s="6" t="s">
        <v>33</v>
      </c>
      <c r="B41" s="6">
        <v>4.0</v>
      </c>
      <c r="C41" s="6">
        <v>1.0</v>
      </c>
      <c r="D41" s="6">
        <v>1.0</v>
      </c>
      <c r="E41" s="6">
        <v>164.0</v>
      </c>
      <c r="F41" s="6">
        <v>2.0</v>
      </c>
      <c r="G41" s="6">
        <v>1.0</v>
      </c>
      <c r="H41" s="6">
        <v>5.0</v>
      </c>
    </row>
    <row r="42">
      <c r="A42" s="9" t="s">
        <v>33</v>
      </c>
      <c r="B42" s="9">
        <v>4.0</v>
      </c>
      <c r="C42" s="6">
        <v>1.0</v>
      </c>
      <c r="D42" s="6">
        <v>2.0</v>
      </c>
      <c r="E42" s="6">
        <v>192.0</v>
      </c>
      <c r="F42" s="6">
        <v>2.0</v>
      </c>
      <c r="G42" s="6">
        <v>1.0</v>
      </c>
      <c r="H42" s="6">
        <v>5.0</v>
      </c>
    </row>
    <row r="43">
      <c r="A43" s="9" t="s">
        <v>33</v>
      </c>
      <c r="B43" s="9">
        <v>4.0</v>
      </c>
      <c r="C43" s="6">
        <v>1.0</v>
      </c>
      <c r="D43" s="6">
        <v>3.0</v>
      </c>
      <c r="E43" s="6">
        <v>230.0</v>
      </c>
      <c r="F43" s="6">
        <v>2.0</v>
      </c>
      <c r="G43" s="6">
        <v>1.0</v>
      </c>
      <c r="H43" s="6">
        <v>5.0</v>
      </c>
    </row>
    <row r="44">
      <c r="A44" s="15" t="s">
        <v>33</v>
      </c>
      <c r="B44" s="15">
        <v>4.0</v>
      </c>
      <c r="C44" s="15">
        <v>2.0</v>
      </c>
      <c r="D44" s="15">
        <v>1.0</v>
      </c>
      <c r="E44" s="15">
        <v>164.0</v>
      </c>
      <c r="F44" s="15">
        <v>2.0</v>
      </c>
      <c r="G44" s="15">
        <v>1.0</v>
      </c>
      <c r="H44" s="15">
        <v>4.0</v>
      </c>
    </row>
    <row r="45">
      <c r="A45" s="16" t="s">
        <v>33</v>
      </c>
      <c r="B45" s="16">
        <v>4.0</v>
      </c>
      <c r="C45" s="15">
        <v>2.0</v>
      </c>
      <c r="D45" s="15">
        <v>2.0</v>
      </c>
      <c r="E45" s="15">
        <v>192.0</v>
      </c>
      <c r="F45" s="15">
        <v>2.0</v>
      </c>
      <c r="G45" s="15">
        <v>1.0</v>
      </c>
      <c r="H45" s="15">
        <v>4.0</v>
      </c>
    </row>
    <row r="46">
      <c r="A46" s="16" t="s">
        <v>33</v>
      </c>
      <c r="B46" s="16">
        <v>4.0</v>
      </c>
      <c r="C46" s="15">
        <v>2.0</v>
      </c>
      <c r="D46" s="15">
        <v>3.0</v>
      </c>
      <c r="E46" s="15">
        <v>230.0</v>
      </c>
      <c r="F46" s="15">
        <v>2.0</v>
      </c>
      <c r="G46" s="15">
        <v>1.0</v>
      </c>
      <c r="H46" s="15">
        <v>4.0</v>
      </c>
    </row>
    <row r="47">
      <c r="A47" s="17" t="s">
        <v>33</v>
      </c>
      <c r="B47" s="17">
        <v>4.0</v>
      </c>
      <c r="C47" s="17">
        <v>3.0</v>
      </c>
      <c r="D47" s="17">
        <v>1.0</v>
      </c>
      <c r="E47" s="17">
        <v>164.0</v>
      </c>
      <c r="F47" s="17">
        <v>2.0</v>
      </c>
      <c r="G47" s="17">
        <v>1.0</v>
      </c>
      <c r="H47" s="17">
        <v>3.0</v>
      </c>
    </row>
    <row r="48">
      <c r="A48" s="18" t="s">
        <v>33</v>
      </c>
      <c r="B48" s="18">
        <v>4.0</v>
      </c>
      <c r="C48" s="17">
        <v>3.0</v>
      </c>
      <c r="D48" s="17">
        <v>2.0</v>
      </c>
      <c r="E48" s="17">
        <v>192.0</v>
      </c>
      <c r="F48" s="17">
        <v>2.0</v>
      </c>
      <c r="G48" s="17">
        <v>1.0</v>
      </c>
      <c r="H48" s="17">
        <v>3.0</v>
      </c>
    </row>
    <row r="49">
      <c r="A49" s="18" t="s">
        <v>33</v>
      </c>
      <c r="B49" s="18">
        <v>4.0</v>
      </c>
      <c r="C49" s="17">
        <v>3.0</v>
      </c>
      <c r="D49" s="17">
        <v>3.0</v>
      </c>
      <c r="E49" s="17">
        <v>230.0</v>
      </c>
      <c r="F49" s="17">
        <v>2.0</v>
      </c>
      <c r="G49" s="17">
        <v>1.0</v>
      </c>
      <c r="H49" s="17">
        <v>2.0</v>
      </c>
    </row>
    <row r="50">
      <c r="A50" s="19" t="s">
        <v>33</v>
      </c>
      <c r="B50" s="19">
        <v>4.0</v>
      </c>
      <c r="C50" s="19">
        <v>4.0</v>
      </c>
      <c r="D50" s="19">
        <v>1.0</v>
      </c>
      <c r="E50" s="19">
        <v>164.0</v>
      </c>
      <c r="F50" s="21">
        <v>2.0</v>
      </c>
      <c r="G50" s="21">
        <v>1.0</v>
      </c>
      <c r="H50" s="21">
        <v>3.0</v>
      </c>
    </row>
    <row r="51">
      <c r="A51" s="20" t="s">
        <v>33</v>
      </c>
      <c r="B51" s="20">
        <v>4.0</v>
      </c>
      <c r="C51" s="19">
        <v>4.0</v>
      </c>
      <c r="D51" s="19">
        <v>2.0</v>
      </c>
      <c r="E51" s="19">
        <v>192.0</v>
      </c>
      <c r="F51" s="21">
        <v>2.0</v>
      </c>
      <c r="G51" s="21">
        <v>1.0</v>
      </c>
      <c r="H51" s="21">
        <v>3.0</v>
      </c>
    </row>
    <row r="52">
      <c r="A52" s="20" t="s">
        <v>33</v>
      </c>
      <c r="B52" s="20">
        <v>4.0</v>
      </c>
      <c r="C52" s="19">
        <v>4.0</v>
      </c>
      <c r="D52" s="19">
        <v>3.0</v>
      </c>
      <c r="E52" s="19">
        <v>230.0</v>
      </c>
      <c r="F52" s="21">
        <v>2.0</v>
      </c>
      <c r="G52" s="21">
        <v>1.0</v>
      </c>
      <c r="H52" s="21">
        <v>3.0</v>
      </c>
    </row>
    <row r="53">
      <c r="A53" s="22" t="s">
        <v>19</v>
      </c>
      <c r="B53" s="23"/>
      <c r="C53" s="24"/>
      <c r="D53" s="24"/>
      <c r="E53" s="25">
        <f t="shared" ref="E53:H53" si="4">AVERAGE(E41:E52)</f>
        <v>195.3333333</v>
      </c>
      <c r="F53" s="25">
        <f t="shared" si="4"/>
        <v>2</v>
      </c>
      <c r="G53" s="25">
        <f t="shared" si="4"/>
        <v>1</v>
      </c>
      <c r="H53" s="25">
        <f t="shared" si="4"/>
        <v>3.666666667</v>
      </c>
    </row>
    <row r="54">
      <c r="A54" s="6" t="s">
        <v>33</v>
      </c>
      <c r="B54" s="6">
        <v>5.0</v>
      </c>
      <c r="C54" s="6">
        <v>1.0</v>
      </c>
      <c r="D54" s="6">
        <v>1.0</v>
      </c>
      <c r="E54" s="6">
        <v>214.0</v>
      </c>
      <c r="F54" s="6">
        <v>2.0</v>
      </c>
      <c r="G54" s="6">
        <v>1.0</v>
      </c>
      <c r="H54" s="6">
        <v>5.0</v>
      </c>
    </row>
    <row r="55">
      <c r="A55" s="9" t="s">
        <v>33</v>
      </c>
      <c r="B55" s="9">
        <v>5.0</v>
      </c>
      <c r="C55" s="6">
        <v>1.0</v>
      </c>
      <c r="D55" s="6">
        <v>2.0</v>
      </c>
      <c r="E55" s="6">
        <v>200.0</v>
      </c>
      <c r="F55" s="6">
        <v>2.0</v>
      </c>
      <c r="G55" s="6">
        <v>1.0</v>
      </c>
      <c r="H55" s="6">
        <v>5.0</v>
      </c>
    </row>
    <row r="56">
      <c r="A56" s="9" t="s">
        <v>33</v>
      </c>
      <c r="B56" s="9">
        <v>5.0</v>
      </c>
      <c r="C56" s="6">
        <v>1.0</v>
      </c>
      <c r="D56" s="6">
        <v>3.0</v>
      </c>
      <c r="E56" s="6">
        <v>202.0</v>
      </c>
      <c r="F56" s="6">
        <v>2.0</v>
      </c>
      <c r="G56" s="6">
        <v>1.0</v>
      </c>
      <c r="H56" s="6">
        <v>5.0</v>
      </c>
    </row>
    <row r="57">
      <c r="A57" s="15" t="s">
        <v>33</v>
      </c>
      <c r="B57" s="15">
        <v>5.0</v>
      </c>
      <c r="C57" s="15">
        <v>2.0</v>
      </c>
      <c r="D57" s="15">
        <v>1.0</v>
      </c>
      <c r="E57" s="15">
        <v>214.0</v>
      </c>
      <c r="F57" s="15">
        <v>3.0</v>
      </c>
      <c r="G57" s="15">
        <v>1.0</v>
      </c>
      <c r="H57" s="15">
        <v>5.0</v>
      </c>
    </row>
    <row r="58">
      <c r="A58" s="16" t="s">
        <v>33</v>
      </c>
      <c r="B58" s="16">
        <v>5.0</v>
      </c>
      <c r="C58" s="15">
        <v>2.0</v>
      </c>
      <c r="D58" s="15">
        <v>2.0</v>
      </c>
      <c r="E58" s="15">
        <v>200.0</v>
      </c>
      <c r="F58" s="15">
        <v>3.0</v>
      </c>
      <c r="G58" s="15">
        <v>1.0</v>
      </c>
      <c r="H58" s="15">
        <v>4.0</v>
      </c>
    </row>
    <row r="59">
      <c r="A59" s="16" t="s">
        <v>33</v>
      </c>
      <c r="B59" s="16">
        <v>5.0</v>
      </c>
      <c r="C59" s="15">
        <v>2.0</v>
      </c>
      <c r="D59" s="15">
        <v>3.0</v>
      </c>
      <c r="E59" s="15">
        <v>202.0</v>
      </c>
      <c r="F59" s="15">
        <v>3.0</v>
      </c>
      <c r="G59" s="15">
        <v>1.0</v>
      </c>
      <c r="H59" s="15">
        <v>5.0</v>
      </c>
    </row>
    <row r="60">
      <c r="A60" s="17" t="s">
        <v>33</v>
      </c>
      <c r="B60" s="17">
        <v>5.0</v>
      </c>
      <c r="C60" s="17">
        <v>3.0</v>
      </c>
      <c r="D60" s="17">
        <v>1.0</v>
      </c>
      <c r="E60" s="17">
        <v>214.0</v>
      </c>
      <c r="F60" s="17">
        <v>1.0</v>
      </c>
      <c r="G60" s="17">
        <v>1.0</v>
      </c>
      <c r="H60" s="17">
        <v>3.0</v>
      </c>
    </row>
    <row r="61">
      <c r="A61" s="18" t="s">
        <v>33</v>
      </c>
      <c r="B61" s="18">
        <v>5.0</v>
      </c>
      <c r="C61" s="17">
        <v>3.0</v>
      </c>
      <c r="D61" s="17">
        <v>2.0</v>
      </c>
      <c r="E61" s="17">
        <v>200.0</v>
      </c>
      <c r="F61" s="17">
        <v>1.0</v>
      </c>
      <c r="G61" s="17">
        <v>1.0</v>
      </c>
      <c r="H61" s="17">
        <v>3.0</v>
      </c>
    </row>
    <row r="62">
      <c r="A62" s="18" t="s">
        <v>33</v>
      </c>
      <c r="B62" s="18">
        <v>5.0</v>
      </c>
      <c r="C62" s="17">
        <v>3.0</v>
      </c>
      <c r="D62" s="17">
        <v>3.0</v>
      </c>
      <c r="E62" s="17">
        <v>202.0</v>
      </c>
      <c r="F62" s="17">
        <v>2.0</v>
      </c>
      <c r="G62" s="17">
        <v>1.0</v>
      </c>
      <c r="H62" s="17">
        <v>4.0</v>
      </c>
    </row>
    <row r="63">
      <c r="A63" s="19" t="s">
        <v>33</v>
      </c>
      <c r="B63" s="19">
        <v>5.0</v>
      </c>
      <c r="C63" s="19">
        <v>4.0</v>
      </c>
      <c r="D63" s="19">
        <v>1.0</v>
      </c>
      <c r="E63" s="19">
        <v>214.0</v>
      </c>
      <c r="F63" s="21">
        <v>1.0</v>
      </c>
      <c r="G63" s="21">
        <v>1.0</v>
      </c>
      <c r="H63" s="21">
        <v>2.0</v>
      </c>
    </row>
    <row r="64">
      <c r="A64" s="20" t="s">
        <v>33</v>
      </c>
      <c r="B64" s="20">
        <v>5.0</v>
      </c>
      <c r="C64" s="19">
        <v>4.0</v>
      </c>
      <c r="D64" s="19">
        <v>2.0</v>
      </c>
      <c r="E64" s="19">
        <v>200.0</v>
      </c>
      <c r="F64" s="21">
        <v>1.0</v>
      </c>
      <c r="G64" s="21">
        <v>1.0</v>
      </c>
      <c r="H64" s="21">
        <v>5.0</v>
      </c>
    </row>
    <row r="65">
      <c r="A65" s="20" t="s">
        <v>33</v>
      </c>
      <c r="B65" s="20">
        <v>5.0</v>
      </c>
      <c r="C65" s="19">
        <v>4.0</v>
      </c>
      <c r="D65" s="19">
        <v>3.0</v>
      </c>
      <c r="E65" s="19">
        <v>202.0</v>
      </c>
      <c r="F65" s="21">
        <v>1.0</v>
      </c>
      <c r="G65" s="21">
        <v>1.0</v>
      </c>
      <c r="H65" s="21">
        <v>5.0</v>
      </c>
    </row>
    <row r="66">
      <c r="A66" s="22" t="s">
        <v>19</v>
      </c>
      <c r="B66" s="23"/>
      <c r="C66" s="24"/>
      <c r="D66" s="24"/>
      <c r="E66" s="25">
        <f t="shared" ref="E66:H66" si="5">AVERAGE(E54:E65)</f>
        <v>205.3333333</v>
      </c>
      <c r="F66" s="25">
        <f t="shared" si="5"/>
        <v>1.833333333</v>
      </c>
      <c r="G66" s="25">
        <f t="shared" si="5"/>
        <v>1</v>
      </c>
      <c r="H66" s="25">
        <f t="shared" si="5"/>
        <v>4.25</v>
      </c>
    </row>
    <row r="67">
      <c r="A67" s="22" t="s">
        <v>20</v>
      </c>
      <c r="B67" s="23"/>
      <c r="C67" s="24"/>
      <c r="D67" s="24"/>
      <c r="E67" s="25">
        <f t="shared" ref="E67:H67" si="6">AVERAGE(E2:E13,E15:E26,E28:E39,E41:E52,E54:E65)</f>
        <v>188.4666667</v>
      </c>
      <c r="F67" s="25">
        <f t="shared" si="6"/>
        <v>2.1</v>
      </c>
      <c r="G67" s="25">
        <f t="shared" si="6"/>
        <v>1</v>
      </c>
      <c r="H67" s="25">
        <f t="shared" si="6"/>
        <v>4.183333333</v>
      </c>
    </row>
    <row r="68">
      <c r="A68" s="31" t="s">
        <v>21</v>
      </c>
      <c r="B68" s="32"/>
      <c r="C68" s="32"/>
      <c r="D68" s="32"/>
      <c r="E68" s="33">
        <f t="shared" ref="E68:H68" si="7">STDEV(E2:E13,E15:E26,E28:E39,E41:E52,E54:E65)</f>
        <v>19.43216508</v>
      </c>
      <c r="F68" s="33">
        <f t="shared" si="7"/>
        <v>0.9150344997</v>
      </c>
      <c r="G68" s="33">
        <f t="shared" si="7"/>
        <v>0</v>
      </c>
      <c r="H68" s="33">
        <f t="shared" si="7"/>
        <v>0.9295828601</v>
      </c>
    </row>
  </sheetData>
  <hyperlinks>
    <hyperlink r:id="rId1" ref="L2"/>
    <hyperlink r:id="rId2" ref="M2"/>
    <hyperlink r:id="rId3" ref="N2"/>
    <hyperlink r:id="rId4" ref="O2"/>
    <hyperlink r:id="rId5" ref="P2"/>
  </hyperlinks>
  <drawing r:id="rId6"/>
</worksheet>
</file>