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vid\Downloads\"/>
    </mc:Choice>
  </mc:AlternateContent>
  <bookViews>
    <workbookView xWindow="0" yWindow="0" windowWidth="23040" windowHeight="9384"/>
  </bookViews>
  <sheets>
    <sheet name="lectures" sheetId="2" r:id="rId1"/>
    <sheet name="instructors" sheetId="3" r:id="rId2"/>
    <sheet name="instructor_annual_schedule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AE13" i="1" l="1"/>
  <c r="AE15" i="1"/>
  <c r="AE17" i="1"/>
  <c r="AE21" i="1"/>
  <c r="AE22" i="1"/>
  <c r="P5" i="1" l="1"/>
  <c r="P7" i="1"/>
  <c r="P9" i="1"/>
  <c r="AE20" i="1"/>
  <c r="AE11" i="1"/>
  <c r="F26" i="1"/>
  <c r="G26" i="1"/>
  <c r="H26" i="1"/>
  <c r="I26" i="1"/>
  <c r="K26" i="1"/>
  <c r="L26" i="1"/>
  <c r="N26" i="1"/>
  <c r="O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E26" i="1"/>
  <c r="M26" i="1"/>
  <c r="AE26" i="1" l="1"/>
  <c r="P26" i="1"/>
  <c r="AE27" i="1" s="1"/>
  <c r="J26" i="1"/>
</calcChain>
</file>

<file path=xl/sharedStrings.xml><?xml version="1.0" encoding="utf-8"?>
<sst xmlns="http://schemas.openxmlformats.org/spreadsheetml/2006/main" count="117" uniqueCount="92">
  <si>
    <t xml:space="preserve">Müəllimin vəzifəsi,                                                    adı, soyadı </t>
  </si>
  <si>
    <t>Fənnin adı</t>
  </si>
  <si>
    <t>Qrup №-si</t>
  </si>
  <si>
    <t>Tələbələrin sayı</t>
  </si>
  <si>
    <t>Paylanmış dərs yükü (saatlarla)</t>
  </si>
  <si>
    <t>payız semestri</t>
  </si>
  <si>
    <t>yaz semestri</t>
  </si>
  <si>
    <t>mühazirə</t>
  </si>
  <si>
    <t>texn. ing.dili</t>
  </si>
  <si>
    <t>seminar</t>
  </si>
  <si>
    <t>məşğələ ( tut.)</t>
  </si>
  <si>
    <t>laboratoriya</t>
  </si>
  <si>
    <t>hesabatların yoxlanılması</t>
  </si>
  <si>
    <t>müəs. səfər</t>
  </si>
  <si>
    <t>imt.qab.məsləhət</t>
  </si>
  <si>
    <t>imtah. nəticəl. yoxlanılması</t>
  </si>
  <si>
    <t>təqdimat, məsləhət</t>
  </si>
  <si>
    <t>hazırlıq kursu</t>
  </si>
  <si>
    <t>cəmi</t>
  </si>
  <si>
    <t>imtahana hazırlıq</t>
  </si>
  <si>
    <t>yay istehsalat təcrüb.rəhbərlik</t>
  </si>
  <si>
    <t>Attestasiya komissiyasında üzvlük</t>
  </si>
  <si>
    <t>İstehsalat təcrübəsinə rəhbərlik</t>
  </si>
  <si>
    <t>MP-20.1</t>
  </si>
  <si>
    <t>Mütərəqqi maye mexanikası</t>
  </si>
  <si>
    <t>NM-17.1</t>
  </si>
  <si>
    <t>NM-17.2</t>
  </si>
  <si>
    <t>NM-16.1</t>
  </si>
  <si>
    <t>NM-16.2</t>
  </si>
  <si>
    <t>Attestasiya komisyasına üzvlük</t>
  </si>
  <si>
    <t>Cəmi semestrlər üzrə</t>
  </si>
  <si>
    <t>Cəmi (tədris ili üzrə)</t>
  </si>
  <si>
    <t>Magistrlik dissertasiyasına rəhbərlik</t>
  </si>
  <si>
    <t>MP-19.1</t>
  </si>
  <si>
    <t>Süxur mexanikası, geomexanika və geofizika</t>
  </si>
  <si>
    <t>NM(2-3-4)</t>
  </si>
  <si>
    <t>İxtisasa giriş</t>
  </si>
  <si>
    <t>TATNM-20.1</t>
  </si>
  <si>
    <t>Neft-qazın və lay süxurlarının xassəsi</t>
  </si>
  <si>
    <t>Mexanika</t>
  </si>
  <si>
    <t>Hidravlika</t>
  </si>
  <si>
    <t>Neft-qazçıxarmada təcrübənin modelləşdirilməsi</t>
  </si>
  <si>
    <t>Economics(5ci kurs nm Nermine xanimin dersi)</t>
  </si>
  <si>
    <t>Emal mühəndisliyi C</t>
  </si>
  <si>
    <t>NM-19</t>
  </si>
  <si>
    <t>KM-19</t>
  </si>
  <si>
    <t>First Name</t>
  </si>
  <si>
    <t>Last Name</t>
  </si>
  <si>
    <t>Paternity</t>
  </si>
  <si>
    <t>Samira</t>
  </si>
  <si>
    <t>Musayeva</t>
  </si>
  <si>
    <t>Ali</t>
  </si>
  <si>
    <t>Javid</t>
  </si>
  <si>
    <t>Shiriyev</t>
  </si>
  <si>
    <t>Farhad</t>
  </si>
  <si>
    <t>Rashad</t>
  </si>
  <si>
    <t>Nazaraliyev</t>
  </si>
  <si>
    <t>Vusal</t>
  </si>
  <si>
    <t>Karimov</t>
  </si>
  <si>
    <t>Rauf</t>
  </si>
  <si>
    <t>Nadirov</t>
  </si>
  <si>
    <t>Status</t>
  </si>
  <si>
    <t>Code</t>
  </si>
  <si>
    <t>NM201</t>
  </si>
  <si>
    <t>Gasham</t>
  </si>
  <si>
    <t>Fuad</t>
  </si>
  <si>
    <t>Elkhan</t>
  </si>
  <si>
    <t>Email</t>
  </si>
  <si>
    <t>Phone</t>
  </si>
  <si>
    <t>Student Number</t>
  </si>
  <si>
    <t>Lecture Hours</t>
  </si>
  <si>
    <t>Technical English Hours</t>
  </si>
  <si>
    <t>Seminar Hours</t>
  </si>
  <si>
    <t>Tutorial Hours</t>
  </si>
  <si>
    <t>Lab Hours</t>
  </si>
  <si>
    <t>Presentation Grading Hours</t>
  </si>
  <si>
    <t>Trip Hours</t>
  </si>
  <si>
    <t>Consultation Hours</t>
  </si>
  <si>
    <t>Exam Grading Hours</t>
  </si>
  <si>
    <t>Presentation Consultation Hours</t>
  </si>
  <si>
    <t>Preparation Hours</t>
  </si>
  <si>
    <t>Total Hours</t>
  </si>
  <si>
    <t>Mechanics</t>
  </si>
  <si>
    <t>Summer Internship</t>
  </si>
  <si>
    <t>Attestation Committee</t>
  </si>
  <si>
    <t>Name ENG</t>
  </si>
  <si>
    <t>Name AZE</t>
  </si>
  <si>
    <t>Group Code</t>
  </si>
  <si>
    <t>Semester ENG</t>
  </si>
  <si>
    <t>Semester AZE</t>
  </si>
  <si>
    <t>Fall</t>
  </si>
  <si>
    <t>Payız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</si>
</sst>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4"/>
      <name val="Arial"/>
      <family val="2"/>
      <charset val="204"/>
    </font>
    <font>
      <b/>
      <sz val="12"/>
      <name val="Arial"/>
      <family val="2"/>
      <charset val="204"/>
    </font>
    <font>
      <b/>
      <i/>
      <sz val="14"/>
      <name val="Arial"/>
      <family val="2"/>
      <charset val="204"/>
    </font>
    <font>
      <b/>
      <i/>
      <sz val="12"/>
      <name val="Arial"/>
      <family val="2"/>
      <charset val="204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Arial"/>
      <family val="2"/>
      <charset val="204"/>
    </font>
    <font>
      <sz val="12"/>
      <name val="Arial"/>
      <family val="2"/>
    </font>
    <font>
      <sz val="12"/>
      <name val="Times New Roman"/>
      <family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000000"/>
      </right>
      <top style="thin">
        <color indexed="64"/>
      </top>
      <bottom/>
      <diagonal/>
    </border>
    <border>
      <left style="thick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000000"/>
      </right>
      <top/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14" xfId="0" applyFont="1" applyFill="1" applyBorder="1" applyAlignment="1">
      <alignment horizontal="center" vertical="center" textRotation="90" wrapText="1"/>
    </xf>
    <xf numFmtId="0" fontId="2" fillId="0" borderId="15" xfId="0" applyFont="1" applyFill="1" applyBorder="1" applyAlignment="1">
      <alignment horizontal="center" vertical="center" textRotation="90" wrapText="1"/>
    </xf>
    <xf numFmtId="0" fontId="2" fillId="0" borderId="17" xfId="0" applyFont="1" applyFill="1" applyBorder="1" applyAlignment="1">
      <alignment horizontal="center" vertical="center" textRotation="90" wrapText="1"/>
    </xf>
    <xf numFmtId="0" fontId="2" fillId="0" borderId="18" xfId="0" applyFont="1" applyFill="1" applyBorder="1" applyAlignment="1">
      <alignment horizontal="center" vertical="center" textRotation="90" wrapText="1"/>
    </xf>
    <xf numFmtId="0" fontId="3" fillId="0" borderId="19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left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164" fontId="6" fillId="3" borderId="25" xfId="0" applyNumberFormat="1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3" borderId="38" xfId="0" applyFont="1" applyFill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3" fillId="0" borderId="40" xfId="0" applyFont="1" applyFill="1" applyBorder="1" applyAlignment="1">
      <alignment horizontal="center" vertical="center" wrapText="1"/>
    </xf>
    <xf numFmtId="0" fontId="6" fillId="2" borderId="41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164" fontId="6" fillId="3" borderId="25" xfId="0" applyNumberFormat="1" applyFont="1" applyFill="1" applyBorder="1" applyAlignment="1">
      <alignment horizontal="center" vertical="center" wrapText="1"/>
    </xf>
    <xf numFmtId="164" fontId="6" fillId="3" borderId="11" xfId="0" applyNumberFormat="1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4" borderId="25" xfId="0" applyFont="1" applyFill="1" applyBorder="1" applyAlignment="1">
      <alignment horizontal="left" vertical="center" wrapText="1"/>
    </xf>
    <xf numFmtId="0" fontId="6" fillId="4" borderId="11" xfId="0" applyFont="1" applyFill="1" applyBorder="1" applyAlignment="1">
      <alignment horizontal="left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left" vertical="center" wrapText="1"/>
    </xf>
    <xf numFmtId="0" fontId="6" fillId="0" borderId="11" xfId="0" applyFont="1" applyFill="1" applyBorder="1" applyAlignment="1">
      <alignment horizontal="left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textRotation="90" wrapText="1"/>
    </xf>
    <xf numFmtId="0" fontId="1" fillId="0" borderId="7" xfId="0" applyFont="1" applyFill="1" applyBorder="1" applyAlignment="1">
      <alignment horizontal="center" vertical="center" textRotation="90" wrapText="1"/>
    </xf>
    <xf numFmtId="0" fontId="1" fillId="0" borderId="14" xfId="0" applyFont="1" applyFill="1" applyBorder="1" applyAlignment="1">
      <alignment horizontal="center" vertical="center" textRotation="90" wrapText="1"/>
    </xf>
    <xf numFmtId="0" fontId="2" fillId="0" borderId="2" xfId="0" applyFont="1" applyFill="1" applyBorder="1" applyAlignment="1">
      <alignment horizontal="center" vertical="center" textRotation="90" wrapText="1"/>
    </xf>
    <xf numFmtId="0" fontId="2" fillId="0" borderId="8" xfId="0" applyFont="1" applyFill="1" applyBorder="1" applyAlignment="1">
      <alignment horizontal="center" vertical="center" textRotation="90" wrapText="1"/>
    </xf>
    <xf numFmtId="0" fontId="2" fillId="0" borderId="15" xfId="0" applyFont="1" applyFill="1" applyBorder="1" applyAlignment="1">
      <alignment horizontal="center" vertical="center" textRotation="90" wrapText="1"/>
    </xf>
    <xf numFmtId="0" fontId="2" fillId="0" borderId="3" xfId="0" applyFont="1" applyFill="1" applyBorder="1" applyAlignment="1">
      <alignment horizontal="center" vertical="center" textRotation="90" wrapText="1"/>
    </xf>
    <xf numFmtId="0" fontId="2" fillId="0" borderId="9" xfId="0" applyFont="1" applyFill="1" applyBorder="1" applyAlignment="1">
      <alignment horizontal="center" vertical="center" textRotation="90" wrapText="1"/>
    </xf>
    <xf numFmtId="0" fontId="2" fillId="0" borderId="16" xfId="0" applyFont="1" applyFill="1" applyBorder="1" applyAlignment="1">
      <alignment horizontal="center" vertical="center" textRotation="90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right" vertical="center" wrapText="1"/>
    </xf>
    <xf numFmtId="0" fontId="5" fillId="0" borderId="9" xfId="0" applyFont="1" applyFill="1" applyBorder="1" applyAlignment="1">
      <alignment horizontal="righ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164" fontId="6" fillId="3" borderId="8" xfId="0" applyNumberFormat="1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24" xfId="0" applyFont="1" applyFill="1" applyBorder="1" applyAlignment="1">
      <alignment horizontal="center" vertical="center" textRotation="90" wrapText="1"/>
    </xf>
    <xf numFmtId="0" fontId="5" fillId="0" borderId="34" xfId="0" applyFont="1" applyFill="1" applyBorder="1" applyAlignment="1">
      <alignment horizontal="center" vertical="center" textRotation="90" wrapText="1"/>
    </xf>
    <xf numFmtId="0" fontId="6" fillId="0" borderId="29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0" borderId="0" xfId="0" applyFont="1" applyFill="1" applyAlignment="1">
      <alignment horizontal="right" vertical="center"/>
    </xf>
    <xf numFmtId="0" fontId="11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B19" sqref="B19"/>
    </sheetView>
  </sheetViews>
  <sheetFormatPr defaultRowHeight="14.4" x14ac:dyDescent="0.3"/>
  <cols>
    <col min="1" max="1" width="29.77734375" style="111" bestFit="1" customWidth="1"/>
    <col min="2" max="4" width="35.77734375" style="106" customWidth="1"/>
    <col min="5" max="16384" width="8.88671875" style="105"/>
  </cols>
  <sheetData>
    <row r="1" spans="1:4" ht="15" customHeight="1" x14ac:dyDescent="0.3">
      <c r="A1" s="113" t="s">
        <v>85</v>
      </c>
      <c r="B1" s="114" t="s">
        <v>82</v>
      </c>
      <c r="C1" s="114" t="s">
        <v>83</v>
      </c>
      <c r="D1" s="106" t="s">
        <v>84</v>
      </c>
    </row>
    <row r="2" spans="1:4" ht="15" customHeight="1" x14ac:dyDescent="0.3">
      <c r="A2" s="113" t="s">
        <v>86</v>
      </c>
      <c r="B2" s="114" t="s">
        <v>39</v>
      </c>
      <c r="C2" s="114" t="s">
        <v>20</v>
      </c>
      <c r="D2" s="114" t="s">
        <v>21</v>
      </c>
    </row>
    <row r="3" spans="1:4" ht="15" customHeight="1" x14ac:dyDescent="0.3">
      <c r="A3" s="113" t="s">
        <v>62</v>
      </c>
      <c r="B3" s="114" t="s">
        <v>63</v>
      </c>
      <c r="C3" s="105"/>
      <c r="D3" s="114"/>
    </row>
    <row r="4" spans="1:4" ht="15" customHeight="1" x14ac:dyDescent="0.3">
      <c r="A4" s="113" t="s">
        <v>87</v>
      </c>
      <c r="B4" s="114" t="s">
        <v>37</v>
      </c>
      <c r="C4" s="115"/>
      <c r="D4" s="115"/>
    </row>
    <row r="5" spans="1:4" ht="15" customHeight="1" x14ac:dyDescent="0.3">
      <c r="A5" s="113" t="s">
        <v>69</v>
      </c>
      <c r="B5" s="114">
        <v>14</v>
      </c>
      <c r="C5" s="115"/>
      <c r="D5" s="115"/>
    </row>
    <row r="6" spans="1:4" ht="15" customHeight="1" x14ac:dyDescent="0.3">
      <c r="A6" s="113" t="s">
        <v>88</v>
      </c>
      <c r="B6" s="114" t="s">
        <v>90</v>
      </c>
      <c r="C6" s="115"/>
      <c r="D6" s="115"/>
    </row>
    <row r="7" spans="1:4" ht="15" customHeight="1" x14ac:dyDescent="0.3">
      <c r="A7" s="113" t="s">
        <v>89</v>
      </c>
      <c r="B7" s="115" t="s">
        <v>91</v>
      </c>
      <c r="C7" s="115"/>
      <c r="D7" s="115"/>
    </row>
    <row r="8" spans="1:4" x14ac:dyDescent="0.3">
      <c r="A8" s="113" t="s">
        <v>70</v>
      </c>
      <c r="B8" s="114">
        <v>12</v>
      </c>
      <c r="C8" s="115"/>
      <c r="D8" s="115"/>
    </row>
    <row r="9" spans="1:4" x14ac:dyDescent="0.3">
      <c r="A9" s="113" t="s">
        <v>71</v>
      </c>
      <c r="B9" s="115">
        <v>0</v>
      </c>
      <c r="C9" s="115"/>
      <c r="D9" s="115"/>
    </row>
    <row r="10" spans="1:4" x14ac:dyDescent="0.3">
      <c r="A10" s="113" t="s">
        <v>72</v>
      </c>
      <c r="B10" s="115">
        <v>0</v>
      </c>
      <c r="C10" s="115"/>
      <c r="D10" s="115"/>
    </row>
    <row r="11" spans="1:4" x14ac:dyDescent="0.3">
      <c r="A11" s="113" t="s">
        <v>73</v>
      </c>
      <c r="B11" s="114">
        <v>6</v>
      </c>
      <c r="C11" s="115"/>
      <c r="D11" s="115"/>
    </row>
    <row r="12" spans="1:4" x14ac:dyDescent="0.3">
      <c r="A12" s="113" t="s">
        <v>74</v>
      </c>
      <c r="B12" s="114">
        <v>0</v>
      </c>
      <c r="C12" s="115"/>
      <c r="D12" s="115"/>
    </row>
    <row r="13" spans="1:4" x14ac:dyDescent="0.3">
      <c r="A13" s="113" t="s">
        <v>75</v>
      </c>
      <c r="B13" s="116">
        <v>11</v>
      </c>
      <c r="C13" s="115"/>
      <c r="D13" s="115"/>
    </row>
    <row r="14" spans="1:4" x14ac:dyDescent="0.3">
      <c r="A14" s="113" t="s">
        <v>76</v>
      </c>
      <c r="B14" s="115">
        <v>0</v>
      </c>
      <c r="C14" s="115"/>
      <c r="D14" s="115"/>
    </row>
    <row r="15" spans="1:4" x14ac:dyDescent="0.3">
      <c r="A15" s="113" t="s">
        <v>77</v>
      </c>
      <c r="B15" s="114">
        <v>1</v>
      </c>
      <c r="C15" s="115"/>
      <c r="D15" s="115"/>
    </row>
    <row r="16" spans="1:4" x14ac:dyDescent="0.3">
      <c r="A16" s="113" t="s">
        <v>78</v>
      </c>
      <c r="B16" s="114">
        <v>4</v>
      </c>
      <c r="C16" s="115"/>
      <c r="D16" s="115"/>
    </row>
    <row r="17" spans="1:4" x14ac:dyDescent="0.3">
      <c r="A17" s="113" t="s">
        <v>79</v>
      </c>
      <c r="B17" s="114">
        <v>0</v>
      </c>
      <c r="C17" s="115"/>
      <c r="D17" s="115"/>
    </row>
    <row r="18" spans="1:4" x14ac:dyDescent="0.3">
      <c r="A18" s="113" t="s">
        <v>80</v>
      </c>
      <c r="B18" s="114">
        <v>0</v>
      </c>
      <c r="C18" s="115"/>
      <c r="D18" s="115"/>
    </row>
    <row r="19" spans="1:4" x14ac:dyDescent="0.3">
      <c r="A19" s="113" t="s">
        <v>81</v>
      </c>
      <c r="B19" s="115">
        <f>SUM(B8:B18)</f>
        <v>34</v>
      </c>
      <c r="C19" s="115"/>
      <c r="D19" s="115"/>
    </row>
    <row r="22" spans="1:4" ht="15" x14ac:dyDescent="0.3">
      <c r="B22" s="107"/>
    </row>
    <row r="23" spans="1:4" ht="15" x14ac:dyDescent="0.3">
      <c r="B23" s="107"/>
    </row>
    <row r="24" spans="1:4" ht="15" x14ac:dyDescent="0.3">
      <c r="B24" s="107"/>
    </row>
    <row r="25" spans="1:4" ht="15" x14ac:dyDescent="0.3">
      <c r="B25" s="107"/>
    </row>
    <row r="26" spans="1:4" ht="15" x14ac:dyDescent="0.3">
      <c r="B26" s="107"/>
    </row>
    <row r="27" spans="1:4" ht="15.6" x14ac:dyDescent="0.3">
      <c r="B27" s="108"/>
    </row>
    <row r="28" spans="1:4" ht="15" x14ac:dyDescent="0.3">
      <c r="B28" s="107"/>
    </row>
    <row r="29" spans="1:4" ht="15.6" x14ac:dyDescent="0.3">
      <c r="B29" s="108"/>
    </row>
    <row r="30" spans="1:4" ht="15" x14ac:dyDescent="0.3">
      <c r="B30" s="109"/>
    </row>
    <row r="31" spans="1:4" ht="15.6" x14ac:dyDescent="0.3">
      <c r="B31" s="108"/>
    </row>
    <row r="32" spans="1:4" ht="15" x14ac:dyDescent="0.3">
      <c r="B32" s="107"/>
    </row>
    <row r="33" spans="1:2" ht="15" x14ac:dyDescent="0.3">
      <c r="B33" s="107"/>
    </row>
    <row r="34" spans="1:2" ht="15" x14ac:dyDescent="0.3">
      <c r="B34" s="107"/>
    </row>
    <row r="35" spans="1:2" ht="15.6" x14ac:dyDescent="0.3">
      <c r="B35" s="108"/>
    </row>
    <row r="36" spans="1:2" ht="15" x14ac:dyDescent="0.3">
      <c r="B36" s="107"/>
    </row>
    <row r="37" spans="1:2" x14ac:dyDescent="0.3">
      <c r="A37" s="112"/>
      <c r="B37" s="110"/>
    </row>
    <row r="38" spans="1:2" x14ac:dyDescent="0.3">
      <c r="A38" s="112"/>
      <c r="B38" s="1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A10" sqref="A10"/>
    </sheetView>
  </sheetViews>
  <sheetFormatPr defaultRowHeight="14.4" x14ac:dyDescent="0.3"/>
  <sheetData>
    <row r="1" spans="1:6" x14ac:dyDescent="0.3">
      <c r="A1" t="s">
        <v>46</v>
      </c>
      <c r="B1" t="s">
        <v>47</v>
      </c>
      <c r="C1" t="s">
        <v>48</v>
      </c>
      <c r="D1" t="s">
        <v>61</v>
      </c>
      <c r="E1" t="s">
        <v>67</v>
      </c>
      <c r="F1" t="s">
        <v>68</v>
      </c>
    </row>
    <row r="2" spans="1:6" x14ac:dyDescent="0.3">
      <c r="A2" t="s">
        <v>49</v>
      </c>
      <c r="B2" t="s">
        <v>50</v>
      </c>
      <c r="C2" t="s">
        <v>51</v>
      </c>
    </row>
    <row r="3" spans="1:6" x14ac:dyDescent="0.3">
      <c r="A3" t="s">
        <v>52</v>
      </c>
      <c r="B3" t="s">
        <v>53</v>
      </c>
      <c r="C3" t="s">
        <v>54</v>
      </c>
    </row>
    <row r="4" spans="1:6" x14ac:dyDescent="0.3">
      <c r="A4" t="s">
        <v>55</v>
      </c>
      <c r="B4" t="s">
        <v>56</v>
      </c>
      <c r="C4" t="s">
        <v>59</v>
      </c>
    </row>
    <row r="5" spans="1:6" x14ac:dyDescent="0.3">
      <c r="A5" t="s">
        <v>57</v>
      </c>
      <c r="B5" t="s">
        <v>58</v>
      </c>
    </row>
    <row r="6" spans="1:6" x14ac:dyDescent="0.3">
      <c r="A6" t="s">
        <v>59</v>
      </c>
      <c r="B6" t="s">
        <v>60</v>
      </c>
    </row>
    <row r="7" spans="1:6" x14ac:dyDescent="0.3">
      <c r="A7" t="s">
        <v>64</v>
      </c>
    </row>
    <row r="8" spans="1:6" x14ac:dyDescent="0.3">
      <c r="A8" t="s">
        <v>65</v>
      </c>
    </row>
    <row r="9" spans="1:6" x14ac:dyDescent="0.3">
      <c r="A9" t="s">
        <v>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zoomScale="55" zoomScaleNormal="55" workbookViewId="0">
      <selection activeCell="B1" sqref="B1:B3"/>
    </sheetView>
  </sheetViews>
  <sheetFormatPr defaultRowHeight="14.4" x14ac:dyDescent="0.3"/>
  <cols>
    <col min="2" max="2" width="35.6640625" bestFit="1" customWidth="1"/>
    <col min="3" max="3" width="26.44140625" bestFit="1" customWidth="1"/>
    <col min="4" max="4" width="21.6640625" customWidth="1"/>
    <col min="5" max="6" width="8.6640625" bestFit="1" customWidth="1"/>
  </cols>
  <sheetData>
    <row r="1" spans="1:31" ht="16.2" thickBot="1" x14ac:dyDescent="0.35">
      <c r="A1" s="62" t="s">
        <v>0</v>
      </c>
      <c r="B1" s="65" t="s">
        <v>1</v>
      </c>
      <c r="C1" s="65" t="s">
        <v>2</v>
      </c>
      <c r="D1" s="68" t="s">
        <v>3</v>
      </c>
      <c r="E1" s="71" t="s">
        <v>4</v>
      </c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3"/>
    </row>
    <row r="2" spans="1:31" ht="15.6" x14ac:dyDescent="0.3">
      <c r="A2" s="63"/>
      <c r="B2" s="66"/>
      <c r="C2" s="66"/>
      <c r="D2" s="69"/>
      <c r="E2" s="74" t="s">
        <v>5</v>
      </c>
      <c r="F2" s="75"/>
      <c r="G2" s="75"/>
      <c r="H2" s="75"/>
      <c r="I2" s="75"/>
      <c r="J2" s="75"/>
      <c r="K2" s="75"/>
      <c r="L2" s="75"/>
      <c r="M2" s="75"/>
      <c r="N2" s="75"/>
      <c r="O2" s="75"/>
      <c r="P2" s="76"/>
      <c r="Q2" s="77" t="s">
        <v>6</v>
      </c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6"/>
    </row>
    <row r="3" spans="1:31" ht="133.19999999999999" thickBot="1" x14ac:dyDescent="0.35">
      <c r="A3" s="64"/>
      <c r="B3" s="67"/>
      <c r="C3" s="67"/>
      <c r="D3" s="70"/>
      <c r="E3" s="1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4" t="s">
        <v>7</v>
      </c>
      <c r="R3" s="2" t="s">
        <v>8</v>
      </c>
      <c r="S3" s="2" t="s">
        <v>9</v>
      </c>
      <c r="T3" s="2" t="s">
        <v>10</v>
      </c>
      <c r="U3" s="2" t="s">
        <v>11</v>
      </c>
      <c r="V3" s="2" t="s">
        <v>12</v>
      </c>
      <c r="W3" s="2" t="s">
        <v>13</v>
      </c>
      <c r="X3" s="2" t="s">
        <v>14</v>
      </c>
      <c r="Y3" s="2" t="s">
        <v>19</v>
      </c>
      <c r="Z3" s="2" t="s">
        <v>15</v>
      </c>
      <c r="AA3" s="2" t="s">
        <v>16</v>
      </c>
      <c r="AB3" s="2" t="s">
        <v>17</v>
      </c>
      <c r="AC3" s="2" t="s">
        <v>20</v>
      </c>
      <c r="AD3" s="2" t="s">
        <v>21</v>
      </c>
      <c r="AE3" s="3" t="s">
        <v>18</v>
      </c>
    </row>
    <row r="4" spans="1:31" ht="18" thickBot="1" x14ac:dyDescent="0.35">
      <c r="A4" s="5">
        <v>18</v>
      </c>
      <c r="B4" s="6">
        <v>3</v>
      </c>
      <c r="C4" s="6">
        <v>4</v>
      </c>
      <c r="D4" s="7">
        <v>5</v>
      </c>
      <c r="E4" s="8">
        <v>6</v>
      </c>
      <c r="F4" s="6">
        <v>7</v>
      </c>
      <c r="G4" s="6">
        <v>8</v>
      </c>
      <c r="H4" s="6">
        <v>9</v>
      </c>
      <c r="I4" s="6">
        <v>10</v>
      </c>
      <c r="J4" s="6">
        <v>11</v>
      </c>
      <c r="K4" s="6">
        <v>12</v>
      </c>
      <c r="L4" s="6">
        <v>13</v>
      </c>
      <c r="M4" s="6">
        <v>14</v>
      </c>
      <c r="N4" s="6">
        <v>15</v>
      </c>
      <c r="O4" s="6">
        <v>16</v>
      </c>
      <c r="P4" s="9">
        <v>17</v>
      </c>
      <c r="Q4" s="10">
        <v>18</v>
      </c>
      <c r="R4" s="6">
        <v>19</v>
      </c>
      <c r="S4" s="6">
        <v>20</v>
      </c>
      <c r="T4" s="6">
        <v>21</v>
      </c>
      <c r="U4" s="6">
        <v>22</v>
      </c>
      <c r="V4" s="6">
        <v>23</v>
      </c>
      <c r="W4" s="6">
        <v>24</v>
      </c>
      <c r="X4" s="6">
        <v>25</v>
      </c>
      <c r="Y4" s="6">
        <v>26</v>
      </c>
      <c r="Z4" s="6">
        <v>27</v>
      </c>
      <c r="AA4" s="6">
        <v>28</v>
      </c>
      <c r="AB4" s="6">
        <v>29</v>
      </c>
      <c r="AC4" s="6">
        <v>30</v>
      </c>
      <c r="AD4" s="6">
        <v>31</v>
      </c>
      <c r="AE4" s="9">
        <v>32</v>
      </c>
    </row>
    <row r="5" spans="1:31" ht="17.399999999999999" x14ac:dyDescent="0.3">
      <c r="A5" s="37"/>
      <c r="B5" s="78" t="s">
        <v>39</v>
      </c>
      <c r="C5" s="41" t="s">
        <v>37</v>
      </c>
      <c r="D5" s="80">
        <v>14</v>
      </c>
      <c r="E5" s="60">
        <v>12</v>
      </c>
      <c r="F5" s="41"/>
      <c r="G5" s="39"/>
      <c r="H5" s="41">
        <v>6</v>
      </c>
      <c r="I5" s="39"/>
      <c r="J5" s="45">
        <v>11</v>
      </c>
      <c r="K5" s="39"/>
      <c r="L5" s="47">
        <v>1</v>
      </c>
      <c r="M5" s="49">
        <v>4</v>
      </c>
      <c r="N5" s="41"/>
      <c r="O5" s="39"/>
      <c r="P5" s="50">
        <f>SUM(E5:O6)</f>
        <v>34</v>
      </c>
      <c r="Q5" s="84"/>
      <c r="R5" s="39"/>
      <c r="S5" s="39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43"/>
    </row>
    <row r="6" spans="1:31" ht="18" thickBot="1" x14ac:dyDescent="0.35">
      <c r="A6" s="37"/>
      <c r="B6" s="79"/>
      <c r="C6" s="42"/>
      <c r="D6" s="81"/>
      <c r="E6" s="61"/>
      <c r="F6" s="42"/>
      <c r="G6" s="40"/>
      <c r="H6" s="42"/>
      <c r="I6" s="40"/>
      <c r="J6" s="46"/>
      <c r="K6" s="40"/>
      <c r="L6" s="48"/>
      <c r="M6" s="48"/>
      <c r="N6" s="42"/>
      <c r="O6" s="40"/>
      <c r="P6" s="51"/>
      <c r="Q6" s="85"/>
      <c r="R6" s="40"/>
      <c r="S6" s="40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44"/>
    </row>
    <row r="7" spans="1:31" ht="17.399999999999999" x14ac:dyDescent="0.3">
      <c r="A7" s="37"/>
      <c r="B7" s="78" t="s">
        <v>38</v>
      </c>
      <c r="C7" s="41" t="s">
        <v>37</v>
      </c>
      <c r="D7" s="80">
        <v>14</v>
      </c>
      <c r="E7" s="60">
        <v>12</v>
      </c>
      <c r="F7" s="41"/>
      <c r="G7" s="39"/>
      <c r="H7" s="41">
        <v>6</v>
      </c>
      <c r="I7" s="39">
        <v>4</v>
      </c>
      <c r="J7" s="45">
        <v>11</v>
      </c>
      <c r="K7" s="39"/>
      <c r="L7" s="47">
        <v>1</v>
      </c>
      <c r="M7" s="49">
        <v>4</v>
      </c>
      <c r="N7" s="41"/>
      <c r="O7" s="39"/>
      <c r="P7" s="50">
        <f t="shared" ref="P7:P9" si="0">SUM(E7:O8)</f>
        <v>38</v>
      </c>
      <c r="Q7" s="84"/>
      <c r="R7" s="39"/>
      <c r="S7" s="39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43"/>
    </row>
    <row r="8" spans="1:31" ht="18" thickBot="1" x14ac:dyDescent="0.35">
      <c r="A8" s="37"/>
      <c r="B8" s="79"/>
      <c r="C8" s="42"/>
      <c r="D8" s="81"/>
      <c r="E8" s="61"/>
      <c r="F8" s="42"/>
      <c r="G8" s="40"/>
      <c r="H8" s="42"/>
      <c r="I8" s="40"/>
      <c r="J8" s="46"/>
      <c r="K8" s="40"/>
      <c r="L8" s="48"/>
      <c r="M8" s="48"/>
      <c r="N8" s="42"/>
      <c r="O8" s="40"/>
      <c r="P8" s="51"/>
      <c r="Q8" s="85"/>
      <c r="R8" s="40"/>
      <c r="S8" s="40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44"/>
    </row>
    <row r="9" spans="1:31" x14ac:dyDescent="0.3">
      <c r="A9" s="100"/>
      <c r="B9" s="78" t="s">
        <v>36</v>
      </c>
      <c r="C9" s="41" t="s">
        <v>37</v>
      </c>
      <c r="D9" s="80">
        <v>14</v>
      </c>
      <c r="E9" s="60">
        <v>12</v>
      </c>
      <c r="F9" s="41"/>
      <c r="G9" s="39"/>
      <c r="H9" s="41">
        <v>6</v>
      </c>
      <c r="I9" s="39"/>
      <c r="J9" s="45">
        <v>11</v>
      </c>
      <c r="K9" s="39"/>
      <c r="L9" s="47">
        <v>1</v>
      </c>
      <c r="M9" s="49">
        <v>4</v>
      </c>
      <c r="N9" s="41"/>
      <c r="O9" s="39"/>
      <c r="P9" s="50">
        <f t="shared" si="0"/>
        <v>34</v>
      </c>
      <c r="Q9" s="84"/>
      <c r="R9" s="39"/>
      <c r="S9" s="39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43"/>
    </row>
    <row r="10" spans="1:31" ht="15" thickBot="1" x14ac:dyDescent="0.35">
      <c r="A10" s="100"/>
      <c r="B10" s="79"/>
      <c r="C10" s="42"/>
      <c r="D10" s="81"/>
      <c r="E10" s="61"/>
      <c r="F10" s="42"/>
      <c r="G10" s="40"/>
      <c r="H10" s="42"/>
      <c r="I10" s="40"/>
      <c r="J10" s="46"/>
      <c r="K10" s="40"/>
      <c r="L10" s="48"/>
      <c r="M10" s="48"/>
      <c r="N10" s="42"/>
      <c r="O10" s="40"/>
      <c r="P10" s="51"/>
      <c r="Q10" s="85"/>
      <c r="R10" s="40"/>
      <c r="S10" s="40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44"/>
    </row>
    <row r="11" spans="1:31" x14ac:dyDescent="0.3">
      <c r="A11" s="100"/>
      <c r="B11" s="78" t="s">
        <v>34</v>
      </c>
      <c r="C11" s="41" t="s">
        <v>23</v>
      </c>
      <c r="D11" s="80">
        <v>6</v>
      </c>
      <c r="E11" s="60"/>
      <c r="F11" s="41"/>
      <c r="G11" s="39"/>
      <c r="H11" s="41"/>
      <c r="I11" s="39"/>
      <c r="J11" s="45"/>
      <c r="K11" s="39"/>
      <c r="L11" s="47"/>
      <c r="M11" s="49"/>
      <c r="N11" s="41"/>
      <c r="O11" s="39"/>
      <c r="P11" s="50"/>
      <c r="Q11" s="84">
        <v>36</v>
      </c>
      <c r="R11" s="39"/>
      <c r="S11" s="39"/>
      <c r="T11" s="82">
        <v>14</v>
      </c>
      <c r="U11" s="82"/>
      <c r="V11" s="82">
        <v>2</v>
      </c>
      <c r="W11" s="82"/>
      <c r="X11" s="82">
        <v>2</v>
      </c>
      <c r="Y11" s="82"/>
      <c r="Z11" s="82">
        <v>2</v>
      </c>
      <c r="AA11" s="82"/>
      <c r="AB11" s="82"/>
      <c r="AC11" s="82"/>
      <c r="AD11" s="82"/>
      <c r="AE11" s="43">
        <f>SUM(Q11:AD12)</f>
        <v>56</v>
      </c>
    </row>
    <row r="12" spans="1:31" ht="15" thickBot="1" x14ac:dyDescent="0.35">
      <c r="A12" s="100"/>
      <c r="B12" s="79"/>
      <c r="C12" s="42"/>
      <c r="D12" s="81"/>
      <c r="E12" s="61"/>
      <c r="F12" s="42"/>
      <c r="G12" s="40"/>
      <c r="H12" s="42"/>
      <c r="I12" s="40"/>
      <c r="J12" s="46"/>
      <c r="K12" s="40"/>
      <c r="L12" s="48"/>
      <c r="M12" s="48"/>
      <c r="N12" s="42"/>
      <c r="O12" s="40"/>
      <c r="P12" s="51"/>
      <c r="Q12" s="85"/>
      <c r="R12" s="40"/>
      <c r="S12" s="40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44"/>
    </row>
    <row r="13" spans="1:31" ht="15" x14ac:dyDescent="0.3">
      <c r="A13" s="100"/>
      <c r="B13" s="58" t="s">
        <v>43</v>
      </c>
      <c r="C13" s="13" t="s">
        <v>44</v>
      </c>
      <c r="D13" s="56"/>
      <c r="E13" s="60"/>
      <c r="F13" s="41"/>
      <c r="G13" s="39"/>
      <c r="H13" s="41"/>
      <c r="I13" s="39"/>
      <c r="J13" s="45"/>
      <c r="K13" s="39"/>
      <c r="L13" s="47"/>
      <c r="M13" s="49"/>
      <c r="N13" s="41"/>
      <c r="O13" s="39"/>
      <c r="P13" s="50"/>
      <c r="Q13" s="52"/>
      <c r="R13" s="41"/>
      <c r="S13" s="39"/>
      <c r="T13" s="41">
        <v>24</v>
      </c>
      <c r="U13" s="39"/>
      <c r="V13" s="41"/>
      <c r="W13" s="39"/>
      <c r="X13" s="41"/>
      <c r="Y13" s="39"/>
      <c r="Z13" s="41"/>
      <c r="AA13" s="39"/>
      <c r="AB13" s="39"/>
      <c r="AC13" s="39"/>
      <c r="AD13" s="41"/>
      <c r="AE13" s="43">
        <f>SUM(Q13:AD14)</f>
        <v>24</v>
      </c>
    </row>
    <row r="14" spans="1:31" ht="15.6" thickBot="1" x14ac:dyDescent="0.35">
      <c r="A14" s="100"/>
      <c r="B14" s="59"/>
      <c r="C14" s="13" t="s">
        <v>45</v>
      </c>
      <c r="D14" s="57"/>
      <c r="E14" s="61"/>
      <c r="F14" s="42"/>
      <c r="G14" s="40"/>
      <c r="H14" s="42"/>
      <c r="I14" s="40"/>
      <c r="J14" s="46"/>
      <c r="K14" s="40"/>
      <c r="L14" s="48"/>
      <c r="M14" s="48"/>
      <c r="N14" s="42"/>
      <c r="O14" s="40"/>
      <c r="P14" s="51"/>
      <c r="Q14" s="53"/>
      <c r="R14" s="42"/>
      <c r="S14" s="40"/>
      <c r="T14" s="42"/>
      <c r="U14" s="40"/>
      <c r="V14" s="42"/>
      <c r="W14" s="40"/>
      <c r="X14" s="42"/>
      <c r="Y14" s="40"/>
      <c r="Z14" s="42"/>
      <c r="AA14" s="40"/>
      <c r="AB14" s="40"/>
      <c r="AC14" s="40"/>
      <c r="AD14" s="42"/>
      <c r="AE14" s="44"/>
    </row>
    <row r="15" spans="1:31" ht="15" x14ac:dyDescent="0.3">
      <c r="A15" s="100"/>
      <c r="B15" s="54" t="s">
        <v>42</v>
      </c>
      <c r="C15" s="13" t="s">
        <v>25</v>
      </c>
      <c r="D15" s="56">
        <v>36</v>
      </c>
      <c r="E15" s="60"/>
      <c r="F15" s="41"/>
      <c r="G15" s="39"/>
      <c r="H15" s="41"/>
      <c r="I15" s="39"/>
      <c r="J15" s="45"/>
      <c r="K15" s="39"/>
      <c r="L15" s="47"/>
      <c r="M15" s="49"/>
      <c r="N15" s="41"/>
      <c r="O15" s="39"/>
      <c r="P15" s="50"/>
      <c r="Q15" s="52"/>
      <c r="R15" s="41"/>
      <c r="S15" s="39"/>
      <c r="T15" s="41">
        <v>24</v>
      </c>
      <c r="U15" s="39"/>
      <c r="V15" s="41"/>
      <c r="W15" s="39"/>
      <c r="X15" s="41"/>
      <c r="Y15" s="39"/>
      <c r="Z15" s="41"/>
      <c r="AA15" s="39"/>
      <c r="AB15" s="39"/>
      <c r="AC15" s="39"/>
      <c r="AD15" s="41"/>
      <c r="AE15" s="43">
        <f>SUM(Q15:AD16)</f>
        <v>24</v>
      </c>
    </row>
    <row r="16" spans="1:31" ht="15.6" thickBot="1" x14ac:dyDescent="0.35">
      <c r="A16" s="100"/>
      <c r="B16" s="55"/>
      <c r="C16" s="13" t="s">
        <v>26</v>
      </c>
      <c r="D16" s="57"/>
      <c r="E16" s="61"/>
      <c r="F16" s="42"/>
      <c r="G16" s="40"/>
      <c r="H16" s="42"/>
      <c r="I16" s="40"/>
      <c r="J16" s="46"/>
      <c r="K16" s="40"/>
      <c r="L16" s="48"/>
      <c r="M16" s="48"/>
      <c r="N16" s="42"/>
      <c r="O16" s="40"/>
      <c r="P16" s="51"/>
      <c r="Q16" s="53"/>
      <c r="R16" s="42"/>
      <c r="S16" s="40"/>
      <c r="T16" s="42"/>
      <c r="U16" s="40"/>
      <c r="V16" s="42"/>
      <c r="W16" s="40"/>
      <c r="X16" s="42"/>
      <c r="Y16" s="40"/>
      <c r="Z16" s="42"/>
      <c r="AA16" s="40"/>
      <c r="AB16" s="40"/>
      <c r="AC16" s="40"/>
      <c r="AD16" s="42"/>
      <c r="AE16" s="44"/>
    </row>
    <row r="17" spans="1:31" ht="15" x14ac:dyDescent="0.3">
      <c r="A17" s="100"/>
      <c r="B17" s="78" t="s">
        <v>24</v>
      </c>
      <c r="C17" s="11" t="s">
        <v>25</v>
      </c>
      <c r="D17" s="56">
        <v>36</v>
      </c>
      <c r="E17" s="60"/>
      <c r="F17" s="41"/>
      <c r="G17" s="39"/>
      <c r="H17" s="41"/>
      <c r="I17" s="39"/>
      <c r="J17" s="45"/>
      <c r="K17" s="39"/>
      <c r="L17" s="47"/>
      <c r="M17" s="49"/>
      <c r="N17" s="41"/>
      <c r="O17" s="39"/>
      <c r="P17" s="50"/>
      <c r="Q17" s="52">
        <v>36</v>
      </c>
      <c r="R17" s="41">
        <v>12</v>
      </c>
      <c r="S17" s="39"/>
      <c r="T17" s="41">
        <v>24</v>
      </c>
      <c r="U17" s="39"/>
      <c r="V17" s="41">
        <v>27</v>
      </c>
      <c r="W17" s="39"/>
      <c r="X17" s="41">
        <v>2</v>
      </c>
      <c r="Y17" s="39"/>
      <c r="Z17" s="41">
        <v>9</v>
      </c>
      <c r="AA17" s="39"/>
      <c r="AB17" s="39"/>
      <c r="AC17" s="39"/>
      <c r="AD17" s="41"/>
      <c r="AE17" s="43">
        <f>SUM(Q17:AD18)</f>
        <v>110</v>
      </c>
    </row>
    <row r="18" spans="1:31" ht="15" x14ac:dyDescent="0.3">
      <c r="A18" s="100"/>
      <c r="B18" s="79"/>
      <c r="C18" s="11" t="s">
        <v>26</v>
      </c>
      <c r="D18" s="57"/>
      <c r="E18" s="61"/>
      <c r="F18" s="42"/>
      <c r="G18" s="40"/>
      <c r="H18" s="42"/>
      <c r="I18" s="40"/>
      <c r="J18" s="46"/>
      <c r="K18" s="40"/>
      <c r="L18" s="48"/>
      <c r="M18" s="48"/>
      <c r="N18" s="42"/>
      <c r="O18" s="40"/>
      <c r="P18" s="51"/>
      <c r="Q18" s="53"/>
      <c r="R18" s="42"/>
      <c r="S18" s="40"/>
      <c r="T18" s="42"/>
      <c r="U18" s="40"/>
      <c r="V18" s="42"/>
      <c r="W18" s="40"/>
      <c r="X18" s="42"/>
      <c r="Y18" s="40"/>
      <c r="Z18" s="42"/>
      <c r="AA18" s="40"/>
      <c r="AB18" s="40"/>
      <c r="AC18" s="40"/>
      <c r="AD18" s="42"/>
      <c r="AE18" s="44"/>
    </row>
    <row r="19" spans="1:31" ht="30" customHeight="1" thickBot="1" x14ac:dyDescent="0.35">
      <c r="A19" s="100"/>
      <c r="B19" s="23" t="s">
        <v>32</v>
      </c>
      <c r="C19" s="24" t="s">
        <v>33</v>
      </c>
      <c r="D19" s="24">
        <v>1</v>
      </c>
      <c r="E19" s="17"/>
      <c r="F19" s="18"/>
      <c r="G19" s="19"/>
      <c r="H19" s="18"/>
      <c r="I19" s="19"/>
      <c r="J19" s="20"/>
      <c r="K19" s="19"/>
      <c r="L19" s="21"/>
      <c r="M19" s="21"/>
      <c r="N19" s="18"/>
      <c r="O19" s="19"/>
      <c r="P19" s="22">
        <v>16</v>
      </c>
      <c r="Q19" s="17"/>
      <c r="R19" s="18"/>
      <c r="S19" s="19"/>
      <c r="T19" s="18"/>
      <c r="U19" s="19"/>
      <c r="V19" s="18"/>
      <c r="W19" s="19"/>
      <c r="X19" s="18"/>
      <c r="Y19" s="19"/>
      <c r="Z19" s="18"/>
      <c r="AA19" s="19"/>
      <c r="AB19" s="19"/>
      <c r="AC19" s="19"/>
      <c r="AD19" s="18"/>
      <c r="AE19" s="22"/>
    </row>
    <row r="20" spans="1:31" ht="30" customHeight="1" x14ac:dyDescent="0.3">
      <c r="A20" s="100"/>
      <c r="B20" s="16" t="s">
        <v>34</v>
      </c>
      <c r="C20" s="18" t="s">
        <v>23</v>
      </c>
      <c r="D20" s="26">
        <v>6</v>
      </c>
      <c r="E20" s="27"/>
      <c r="F20" s="18"/>
      <c r="G20" s="19"/>
      <c r="H20" s="18"/>
      <c r="I20" s="19"/>
      <c r="J20" s="20"/>
      <c r="K20" s="19"/>
      <c r="L20" s="21"/>
      <c r="M20" s="28"/>
      <c r="N20" s="18"/>
      <c r="O20" s="19"/>
      <c r="P20" s="29"/>
      <c r="Q20" s="30">
        <v>36</v>
      </c>
      <c r="R20" s="19"/>
      <c r="S20" s="19"/>
      <c r="T20" s="31">
        <v>14</v>
      </c>
      <c r="U20" s="31"/>
      <c r="V20" s="31"/>
      <c r="W20" s="31"/>
      <c r="X20" s="31">
        <v>2</v>
      </c>
      <c r="Y20" s="31"/>
      <c r="Z20" s="31">
        <v>2</v>
      </c>
      <c r="AA20" s="31"/>
      <c r="AB20" s="31"/>
      <c r="AC20" s="31"/>
      <c r="AD20" s="31"/>
      <c r="AE20" s="32">
        <f>SUM(Q20:AD20)</f>
        <v>54</v>
      </c>
    </row>
    <row r="21" spans="1:31" ht="30" customHeight="1" x14ac:dyDescent="0.3">
      <c r="A21" s="100"/>
      <c r="B21" s="16" t="s">
        <v>41</v>
      </c>
      <c r="C21" s="18" t="s">
        <v>37</v>
      </c>
      <c r="D21" s="38">
        <v>14</v>
      </c>
      <c r="E21" s="25"/>
      <c r="F21" s="18"/>
      <c r="G21" s="19"/>
      <c r="H21" s="18"/>
      <c r="I21" s="19"/>
      <c r="J21" s="20"/>
      <c r="K21" s="19"/>
      <c r="L21" s="21"/>
      <c r="M21" s="33"/>
      <c r="N21" s="18"/>
      <c r="O21" s="19"/>
      <c r="P21" s="34"/>
      <c r="Q21" s="35">
        <v>12</v>
      </c>
      <c r="R21" s="19"/>
      <c r="S21" s="19"/>
      <c r="T21" s="31">
        <v>6</v>
      </c>
      <c r="U21" s="31"/>
      <c r="V21" s="31">
        <v>11</v>
      </c>
      <c r="W21" s="31"/>
      <c r="X21" s="31">
        <v>1</v>
      </c>
      <c r="Y21" s="31"/>
      <c r="Z21" s="31">
        <v>4</v>
      </c>
      <c r="AA21" s="31"/>
      <c r="AB21" s="31"/>
      <c r="AC21" s="31"/>
      <c r="AD21" s="31"/>
      <c r="AE21" s="32">
        <f>SUM(Q21:AD21)</f>
        <v>34</v>
      </c>
    </row>
    <row r="22" spans="1:31" ht="30" customHeight="1" x14ac:dyDescent="0.3">
      <c r="A22" s="100"/>
      <c r="B22" s="16" t="s">
        <v>40</v>
      </c>
      <c r="C22" s="18" t="s">
        <v>37</v>
      </c>
      <c r="D22" s="38">
        <v>14</v>
      </c>
      <c r="E22" s="25"/>
      <c r="F22" s="18"/>
      <c r="G22" s="19"/>
      <c r="H22" s="18"/>
      <c r="I22" s="19"/>
      <c r="J22" s="20"/>
      <c r="K22" s="19"/>
      <c r="L22" s="21"/>
      <c r="M22" s="33"/>
      <c r="N22" s="18"/>
      <c r="O22" s="19"/>
      <c r="P22" s="34"/>
      <c r="Q22" s="35">
        <v>12</v>
      </c>
      <c r="R22" s="19"/>
      <c r="S22" s="19"/>
      <c r="T22" s="31">
        <v>6</v>
      </c>
      <c r="U22" s="31"/>
      <c r="V22" s="31">
        <v>11</v>
      </c>
      <c r="W22" s="31"/>
      <c r="X22" s="31">
        <v>1</v>
      </c>
      <c r="Y22" s="31"/>
      <c r="Z22" s="31">
        <v>4</v>
      </c>
      <c r="AA22" s="31"/>
      <c r="AB22" s="31"/>
      <c r="AC22" s="31"/>
      <c r="AD22" s="31"/>
      <c r="AE22" s="32">
        <f>SUM(Q22:AD22)</f>
        <v>34</v>
      </c>
    </row>
    <row r="23" spans="1:31" ht="30" customHeight="1" x14ac:dyDescent="0.3">
      <c r="A23" s="100"/>
      <c r="B23" s="16" t="s">
        <v>22</v>
      </c>
      <c r="C23" s="12" t="s">
        <v>35</v>
      </c>
      <c r="D23" s="36">
        <v>150</v>
      </c>
      <c r="E23" s="25"/>
      <c r="F23" s="18"/>
      <c r="G23" s="19"/>
      <c r="H23" s="18"/>
      <c r="I23" s="19"/>
      <c r="J23" s="20"/>
      <c r="K23" s="19"/>
      <c r="L23" s="21"/>
      <c r="M23" s="33"/>
      <c r="N23" s="18"/>
      <c r="O23" s="19"/>
      <c r="P23" s="34"/>
      <c r="Q23" s="35"/>
      <c r="R23" s="19"/>
      <c r="S23" s="19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2">
        <v>51</v>
      </c>
    </row>
    <row r="24" spans="1:31" ht="15.6" x14ac:dyDescent="0.3">
      <c r="A24" s="100"/>
      <c r="B24" s="78" t="s">
        <v>29</v>
      </c>
      <c r="C24" s="12" t="s">
        <v>27</v>
      </c>
      <c r="D24" s="102">
        <v>39</v>
      </c>
      <c r="E24" s="104"/>
      <c r="F24" s="99"/>
      <c r="G24" s="97"/>
      <c r="H24" s="99"/>
      <c r="I24" s="97"/>
      <c r="J24" s="96"/>
      <c r="K24" s="97"/>
      <c r="L24" s="98"/>
      <c r="M24" s="98"/>
      <c r="N24" s="99"/>
      <c r="O24" s="97"/>
      <c r="P24" s="93"/>
      <c r="Q24" s="94"/>
      <c r="R24" s="41"/>
      <c r="S24" s="39"/>
      <c r="T24" s="41"/>
      <c r="U24" s="39"/>
      <c r="V24" s="41"/>
      <c r="W24" s="39"/>
      <c r="X24" s="41"/>
      <c r="Y24" s="39"/>
      <c r="Z24" s="41"/>
      <c r="AA24" s="39"/>
      <c r="AB24" s="39"/>
      <c r="AC24" s="39"/>
      <c r="AD24" s="41"/>
      <c r="AE24" s="86">
        <v>24</v>
      </c>
    </row>
    <row r="25" spans="1:31" ht="15.6" x14ac:dyDescent="0.3">
      <c r="A25" s="100"/>
      <c r="B25" s="79"/>
      <c r="C25" s="12" t="s">
        <v>28</v>
      </c>
      <c r="D25" s="103"/>
      <c r="E25" s="104"/>
      <c r="F25" s="99"/>
      <c r="G25" s="97"/>
      <c r="H25" s="99"/>
      <c r="I25" s="97"/>
      <c r="J25" s="96"/>
      <c r="K25" s="97"/>
      <c r="L25" s="98"/>
      <c r="M25" s="98"/>
      <c r="N25" s="99"/>
      <c r="O25" s="97"/>
      <c r="P25" s="93"/>
      <c r="Q25" s="95"/>
      <c r="R25" s="42"/>
      <c r="S25" s="40"/>
      <c r="T25" s="42"/>
      <c r="U25" s="40"/>
      <c r="V25" s="42"/>
      <c r="W25" s="40"/>
      <c r="X25" s="42"/>
      <c r="Y25" s="40"/>
      <c r="Z25" s="42"/>
      <c r="AA25" s="40"/>
      <c r="AB25" s="40"/>
      <c r="AC25" s="40"/>
      <c r="AD25" s="42"/>
      <c r="AE25" s="51"/>
    </row>
    <row r="26" spans="1:31" ht="16.2" thickBot="1" x14ac:dyDescent="0.35">
      <c r="A26" s="100"/>
      <c r="B26" s="87" t="s">
        <v>30</v>
      </c>
      <c r="C26" s="87"/>
      <c r="D26" s="88"/>
      <c r="E26" s="14">
        <f t="shared" ref="E26:O26" si="1">SUM(E11:E25)</f>
        <v>0</v>
      </c>
      <c r="F26" s="14">
        <f t="shared" si="1"/>
        <v>0</v>
      </c>
      <c r="G26" s="14">
        <f t="shared" si="1"/>
        <v>0</v>
      </c>
      <c r="H26" s="14">
        <f t="shared" si="1"/>
        <v>0</v>
      </c>
      <c r="I26" s="14">
        <f t="shared" si="1"/>
        <v>0</v>
      </c>
      <c r="J26" s="14">
        <f t="shared" si="1"/>
        <v>0</v>
      </c>
      <c r="K26" s="14">
        <f t="shared" si="1"/>
        <v>0</v>
      </c>
      <c r="L26" s="14">
        <f t="shared" si="1"/>
        <v>0</v>
      </c>
      <c r="M26" s="14">
        <f t="shared" si="1"/>
        <v>0</v>
      </c>
      <c r="N26" s="14">
        <f t="shared" si="1"/>
        <v>0</v>
      </c>
      <c r="O26" s="14">
        <f t="shared" si="1"/>
        <v>0</v>
      </c>
      <c r="P26" s="14">
        <f>SUM(P5:P25)</f>
        <v>122</v>
      </c>
      <c r="Q26" s="14">
        <f t="shared" ref="Q26:AE26" si="2">SUM(Q11:Q25)</f>
        <v>132</v>
      </c>
      <c r="R26" s="14">
        <f t="shared" si="2"/>
        <v>12</v>
      </c>
      <c r="S26" s="14">
        <f t="shared" si="2"/>
        <v>0</v>
      </c>
      <c r="T26" s="14">
        <f t="shared" si="2"/>
        <v>112</v>
      </c>
      <c r="U26" s="14">
        <f t="shared" si="2"/>
        <v>0</v>
      </c>
      <c r="V26" s="14">
        <f t="shared" si="2"/>
        <v>51</v>
      </c>
      <c r="W26" s="14">
        <f t="shared" si="2"/>
        <v>0</v>
      </c>
      <c r="X26" s="14">
        <f t="shared" si="2"/>
        <v>8</v>
      </c>
      <c r="Y26" s="14">
        <f t="shared" si="2"/>
        <v>0</v>
      </c>
      <c r="Z26" s="14">
        <f t="shared" si="2"/>
        <v>21</v>
      </c>
      <c r="AA26" s="14">
        <f t="shared" si="2"/>
        <v>0</v>
      </c>
      <c r="AB26" s="14">
        <f t="shared" si="2"/>
        <v>0</v>
      </c>
      <c r="AC26" s="14">
        <f t="shared" si="2"/>
        <v>0</v>
      </c>
      <c r="AD26" s="14">
        <f t="shared" si="2"/>
        <v>0</v>
      </c>
      <c r="AE26" s="14">
        <f t="shared" si="2"/>
        <v>411</v>
      </c>
    </row>
    <row r="27" spans="1:31" ht="16.2" thickBot="1" x14ac:dyDescent="0.35">
      <c r="A27" s="101"/>
      <c r="B27" s="89" t="s">
        <v>31</v>
      </c>
      <c r="C27" s="90"/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2"/>
      <c r="AE27" s="15">
        <f>SUM(P26+AE26)</f>
        <v>533</v>
      </c>
    </row>
  </sheetData>
  <mergeCells count="246">
    <mergeCell ref="Z5:Z6"/>
    <mergeCell ref="AA5:AA6"/>
    <mergeCell ref="AB5:AB6"/>
    <mergeCell ref="AC5:AC6"/>
    <mergeCell ref="AD5:AD6"/>
    <mergeCell ref="AE5:AE6"/>
    <mergeCell ref="T5:T6"/>
    <mergeCell ref="U5:U6"/>
    <mergeCell ref="V5:V6"/>
    <mergeCell ref="W5:W6"/>
    <mergeCell ref="X5:X6"/>
    <mergeCell ref="Y5:Y6"/>
    <mergeCell ref="N5:N6"/>
    <mergeCell ref="O5:O6"/>
    <mergeCell ref="P5:P6"/>
    <mergeCell ref="Q5:Q6"/>
    <mergeCell ref="R5:R6"/>
    <mergeCell ref="S5:S6"/>
    <mergeCell ref="H5:H6"/>
    <mergeCell ref="I5:I6"/>
    <mergeCell ref="J5:J6"/>
    <mergeCell ref="K5:K6"/>
    <mergeCell ref="L5:L6"/>
    <mergeCell ref="M5:M6"/>
    <mergeCell ref="B5:B6"/>
    <mergeCell ref="C5:C6"/>
    <mergeCell ref="D5:D6"/>
    <mergeCell ref="E5:E6"/>
    <mergeCell ref="F5:F6"/>
    <mergeCell ref="G5:G6"/>
    <mergeCell ref="AD7:AD8"/>
    <mergeCell ref="AE7:AE8"/>
    <mergeCell ref="X7:X8"/>
    <mergeCell ref="Y7:Y8"/>
    <mergeCell ref="Z7:Z8"/>
    <mergeCell ref="AA7:AA8"/>
    <mergeCell ref="AB7:AB8"/>
    <mergeCell ref="AC7:AC8"/>
    <mergeCell ref="R7:R8"/>
    <mergeCell ref="S7:S8"/>
    <mergeCell ref="T7:T8"/>
    <mergeCell ref="U7:U8"/>
    <mergeCell ref="V7:V8"/>
    <mergeCell ref="W7:W8"/>
    <mergeCell ref="L7:L8"/>
    <mergeCell ref="M7:M8"/>
    <mergeCell ref="N7:N8"/>
    <mergeCell ref="O7:O8"/>
    <mergeCell ref="P7:P8"/>
    <mergeCell ref="Q7:Q8"/>
    <mergeCell ref="F7:F8"/>
    <mergeCell ref="G7:G8"/>
    <mergeCell ref="H7:H8"/>
    <mergeCell ref="I7:I8"/>
    <mergeCell ref="J7:J8"/>
    <mergeCell ref="K7:K8"/>
    <mergeCell ref="A9:A27"/>
    <mergeCell ref="B7:B8"/>
    <mergeCell ref="C7:C8"/>
    <mergeCell ref="D7:D8"/>
    <mergeCell ref="E7:E8"/>
    <mergeCell ref="N9:N10"/>
    <mergeCell ref="O9:O10"/>
    <mergeCell ref="P9:P10"/>
    <mergeCell ref="Q9:Q10"/>
    <mergeCell ref="B24:B25"/>
    <mergeCell ref="D24:D25"/>
    <mergeCell ref="E24:E25"/>
    <mergeCell ref="F24:F25"/>
    <mergeCell ref="G24:G25"/>
    <mergeCell ref="H24:H25"/>
    <mergeCell ref="I24:I25"/>
    <mergeCell ref="Z9:Z10"/>
    <mergeCell ref="AA9:AA10"/>
    <mergeCell ref="AB9:AB10"/>
    <mergeCell ref="AC9:AC10"/>
    <mergeCell ref="AD9:AD10"/>
    <mergeCell ref="AE9:AE10"/>
    <mergeCell ref="T9:T10"/>
    <mergeCell ref="U9:U10"/>
    <mergeCell ref="V9:V10"/>
    <mergeCell ref="W9:W10"/>
    <mergeCell ref="X9:X10"/>
    <mergeCell ref="Y9:Y10"/>
    <mergeCell ref="R9:R10"/>
    <mergeCell ref="S9:S10"/>
    <mergeCell ref="H9:H10"/>
    <mergeCell ref="I9:I10"/>
    <mergeCell ref="J9:J10"/>
    <mergeCell ref="K9:K10"/>
    <mergeCell ref="L9:L10"/>
    <mergeCell ref="M9:M10"/>
    <mergeCell ref="B9:B10"/>
    <mergeCell ref="C9:C10"/>
    <mergeCell ref="D9:D10"/>
    <mergeCell ref="E9:E10"/>
    <mergeCell ref="F9:F10"/>
    <mergeCell ref="G9:G10"/>
    <mergeCell ref="AD24:AD25"/>
    <mergeCell ref="AE24:AE25"/>
    <mergeCell ref="B26:D26"/>
    <mergeCell ref="B27:AD27"/>
    <mergeCell ref="V24:V25"/>
    <mergeCell ref="W24:W25"/>
    <mergeCell ref="X24:X25"/>
    <mergeCell ref="Y24:Y25"/>
    <mergeCell ref="Z24:Z25"/>
    <mergeCell ref="AA24:AA25"/>
    <mergeCell ref="P24:P25"/>
    <mergeCell ref="Q24:Q25"/>
    <mergeCell ref="R24:R25"/>
    <mergeCell ref="S24:S25"/>
    <mergeCell ref="T24:T25"/>
    <mergeCell ref="U24:U25"/>
    <mergeCell ref="J24:J25"/>
    <mergeCell ref="K24:K25"/>
    <mergeCell ref="L24:L25"/>
    <mergeCell ref="M24:M25"/>
    <mergeCell ref="N24:N25"/>
    <mergeCell ref="O24:O25"/>
    <mergeCell ref="AB17:AB18"/>
    <mergeCell ref="AC17:AC18"/>
    <mergeCell ref="R17:R18"/>
    <mergeCell ref="S17:S18"/>
    <mergeCell ref="T17:T18"/>
    <mergeCell ref="U17:U18"/>
    <mergeCell ref="V17:V18"/>
    <mergeCell ref="W17:W18"/>
    <mergeCell ref="AB24:AB25"/>
    <mergeCell ref="AC24:AC25"/>
    <mergeCell ref="AE11:AE12"/>
    <mergeCell ref="B17:B18"/>
    <mergeCell ref="D17:D18"/>
    <mergeCell ref="E17:E18"/>
    <mergeCell ref="F17:F18"/>
    <mergeCell ref="G17:G18"/>
    <mergeCell ref="H17:H18"/>
    <mergeCell ref="I17:I18"/>
    <mergeCell ref="J17:J18"/>
    <mergeCell ref="K17:K18"/>
    <mergeCell ref="Y11:Y12"/>
    <mergeCell ref="Z11:Z12"/>
    <mergeCell ref="AA11:AA12"/>
    <mergeCell ref="AB11:AB12"/>
    <mergeCell ref="AC11:AC12"/>
    <mergeCell ref="AD11:AD12"/>
    <mergeCell ref="S11:S12"/>
    <mergeCell ref="T11:T12"/>
    <mergeCell ref="AD17:AD18"/>
    <mergeCell ref="AE17:AE18"/>
    <mergeCell ref="X17:X18"/>
    <mergeCell ref="Y17:Y18"/>
    <mergeCell ref="Z17:Z18"/>
    <mergeCell ref="AA17:AA18"/>
    <mergeCell ref="W11:W12"/>
    <mergeCell ref="X11:X12"/>
    <mergeCell ref="M11:M12"/>
    <mergeCell ref="N11:N12"/>
    <mergeCell ref="O11:O12"/>
    <mergeCell ref="P11:P12"/>
    <mergeCell ref="Q11:Q12"/>
    <mergeCell ref="R11:R12"/>
    <mergeCell ref="L17:L18"/>
    <mergeCell ref="M17:M18"/>
    <mergeCell ref="N17:N18"/>
    <mergeCell ref="O17:O18"/>
    <mergeCell ref="P17:P18"/>
    <mergeCell ref="Q17:Q18"/>
    <mergeCell ref="J15:J16"/>
    <mergeCell ref="K15:K16"/>
    <mergeCell ref="L15:L16"/>
    <mergeCell ref="M15:M16"/>
    <mergeCell ref="A1:A3"/>
    <mergeCell ref="B1:B3"/>
    <mergeCell ref="C1:C3"/>
    <mergeCell ref="D1:D3"/>
    <mergeCell ref="E1:AE1"/>
    <mergeCell ref="E2:P2"/>
    <mergeCell ref="Q2:AE2"/>
    <mergeCell ref="G11:G12"/>
    <mergeCell ref="H11:H12"/>
    <mergeCell ref="I11:I12"/>
    <mergeCell ref="J11:J12"/>
    <mergeCell ref="K11:K12"/>
    <mergeCell ref="L11:L12"/>
    <mergeCell ref="B11:B12"/>
    <mergeCell ref="C11:C12"/>
    <mergeCell ref="D11:D12"/>
    <mergeCell ref="E11:E12"/>
    <mergeCell ref="F11:F12"/>
    <mergeCell ref="U11:U12"/>
    <mergeCell ref="V11:V12"/>
    <mergeCell ref="N15:N16"/>
    <mergeCell ref="O15:O16"/>
    <mergeCell ref="P15:P16"/>
    <mergeCell ref="Q15:Q16"/>
    <mergeCell ref="R15:R16"/>
    <mergeCell ref="S15:S16"/>
    <mergeCell ref="T15:T16"/>
    <mergeCell ref="U15:U16"/>
    <mergeCell ref="V15:V16"/>
    <mergeCell ref="W15:W16"/>
    <mergeCell ref="X15:X16"/>
    <mergeCell ref="Y15:Y16"/>
    <mergeCell ref="Z15:Z16"/>
    <mergeCell ref="AA15:AA16"/>
    <mergeCell ref="AB15:AB16"/>
    <mergeCell ref="AC15:AC16"/>
    <mergeCell ref="AD15:AD16"/>
    <mergeCell ref="AE15:AE16"/>
    <mergeCell ref="B15:B16"/>
    <mergeCell ref="D15:D16"/>
    <mergeCell ref="B13:B14"/>
    <mergeCell ref="D13:D14"/>
    <mergeCell ref="E13:E14"/>
    <mergeCell ref="F13:F14"/>
    <mergeCell ref="G13:G14"/>
    <mergeCell ref="H13:H14"/>
    <mergeCell ref="I13:I14"/>
    <mergeCell ref="E15:E16"/>
    <mergeCell ref="F15:F16"/>
    <mergeCell ref="G15:G16"/>
    <mergeCell ref="H15:H16"/>
    <mergeCell ref="I15:I16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AB13:AB14"/>
    <mergeCell ref="AC13:AC14"/>
    <mergeCell ref="AD13:AD14"/>
    <mergeCell ref="AE13:AE14"/>
    <mergeCell ref="S13:S14"/>
    <mergeCell ref="T13:T14"/>
    <mergeCell ref="U13:U14"/>
    <mergeCell ref="V13:V14"/>
    <mergeCell ref="W13:W14"/>
    <mergeCell ref="X13:X14"/>
    <mergeCell ref="Y13:Y14"/>
    <mergeCell ref="Z13:Z14"/>
    <mergeCell ref="AA13:A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lectures</vt:lpstr>
      <vt:lpstr>instructors</vt:lpstr>
      <vt:lpstr>instructor_annual_schedule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Cavid</cp:lastModifiedBy>
  <dcterms:created xsi:type="dcterms:W3CDTF">2021-01-11T13:19:58Z</dcterms:created>
  <dcterms:modified xsi:type="dcterms:W3CDTF">2021-06-25T16:16:11Z</dcterms:modified>
</cp:coreProperties>
</file>