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5516"/>
  <workbookPr date1904="1" showInkAnnotation="0" autoCompressPictures="0"/>
  <bookViews>
    <workbookView xWindow="500" yWindow="420" windowWidth="21280" windowHeight="14640" tabRatio="500" firstSheet="2" activeTab="5"/>
  </bookViews>
  <sheets>
    <sheet name="Sheet1" sheetId="1" state="hidden" r:id="rId1"/>
    <sheet name="Sheet2" sheetId="2" state="hidden" r:id="rId2"/>
    <sheet name="10_25_14" sheetId="3" r:id="rId3"/>
    <sheet name="11_15_14" sheetId="5" r:id="rId4"/>
    <sheet name="11_22_14 " sheetId="6" r:id="rId5"/>
    <sheet name="Sheet3" sheetId="7" r:id="rId6"/>
    <sheet name="Sheet4" sheetId="8" r:id="rId7"/>
  </sheets>
  <definedNames>
    <definedName name="_xlnm._FilterDatabase" localSheetId="2" hidden="1">'10_25_14'!$B$1:$B$123</definedName>
    <definedName name="_xlnm._FilterDatabase" localSheetId="3" hidden="1">'11_15_14'!$B$1:$B$124</definedName>
    <definedName name="_xlnm._FilterDatabase" localSheetId="4" hidden="1">'11_22_14 '!$B$1:$B$124</definedName>
  </definedNames>
  <calcPr calcId="14562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108" i="7" l="1"/>
  <c r="C107" i="7"/>
  <c r="C106" i="7"/>
  <c r="C105" i="7"/>
  <c r="C104" i="7"/>
  <c r="C103" i="7"/>
  <c r="C102" i="7"/>
  <c r="C101" i="7"/>
  <c r="C100" i="7"/>
  <c r="C99" i="7"/>
  <c r="C97" i="7"/>
  <c r="C95" i="7"/>
  <c r="C94" i="7"/>
  <c r="C93" i="7"/>
  <c r="C92" i="7"/>
  <c r="C91" i="7"/>
  <c r="C90" i="7"/>
  <c r="C89" i="7"/>
  <c r="C88" i="7"/>
  <c r="C87" i="7"/>
  <c r="C86" i="7"/>
  <c r="C85" i="7"/>
  <c r="C84" i="7"/>
  <c r="C83" i="7"/>
  <c r="C82" i="7"/>
  <c r="C81" i="7"/>
  <c r="C80" i="7"/>
  <c r="C79" i="7"/>
  <c r="C78" i="7"/>
  <c r="C77" i="7"/>
  <c r="C76" i="7"/>
  <c r="C75" i="7"/>
  <c r="C74" i="7"/>
  <c r="C73" i="7"/>
  <c r="C72" i="7"/>
  <c r="C71" i="7"/>
  <c r="C70" i="7"/>
  <c r="C69" i="7"/>
  <c r="C68" i="7"/>
  <c r="C67" i="7"/>
  <c r="C66" i="7"/>
  <c r="C65" i="7"/>
  <c r="C64" i="7"/>
  <c r="C63" i="7"/>
  <c r="C62" i="7"/>
  <c r="C61" i="7"/>
  <c r="C60" i="7"/>
  <c r="C59" i="7"/>
  <c r="C58" i="7"/>
  <c r="C57" i="7"/>
  <c r="C56" i="7"/>
  <c r="C55" i="7"/>
  <c r="C54" i="7"/>
  <c r="C53" i="7"/>
  <c r="C52" i="7"/>
  <c r="C51" i="7"/>
  <c r="C50" i="7"/>
  <c r="C49" i="7"/>
  <c r="C48" i="7"/>
  <c r="C47" i="7"/>
  <c r="C46" i="7"/>
  <c r="C45" i="7"/>
  <c r="C43" i="7"/>
  <c r="C42" i="7"/>
  <c r="C41" i="7"/>
  <c r="C40" i="7"/>
  <c r="C39" i="7"/>
  <c r="C38" i="7"/>
  <c r="C37" i="7"/>
  <c r="C36" i="7"/>
  <c r="C35" i="7"/>
  <c r="C34" i="7"/>
  <c r="C33" i="7"/>
  <c r="C32" i="7"/>
  <c r="C30" i="7"/>
  <c r="C29" i="7"/>
  <c r="C28" i="7"/>
  <c r="C27" i="7"/>
  <c r="C26" i="7"/>
  <c r="C25" i="7"/>
  <c r="C24" i="7"/>
  <c r="C23" i="7"/>
  <c r="C22" i="7"/>
  <c r="C21" i="7"/>
  <c r="C20" i="7"/>
  <c r="C19" i="7"/>
  <c r="C18" i="7"/>
  <c r="C16" i="7"/>
  <c r="C15" i="7"/>
  <c r="C13" i="7"/>
  <c r="C14" i="7"/>
  <c r="C12" i="7"/>
  <c r="C11" i="7"/>
  <c r="C10" i="7"/>
  <c r="C9" i="7"/>
  <c r="C8" i="7"/>
  <c r="C7" i="7"/>
  <c r="C6" i="7"/>
  <c r="C5" i="7"/>
  <c r="C4" i="7"/>
  <c r="D216" i="5"/>
  <c r="D215" i="5"/>
  <c r="D214" i="5"/>
  <c r="D213" i="5"/>
  <c r="D212" i="5"/>
  <c r="D211" i="5"/>
  <c r="D210" i="5"/>
  <c r="D209" i="5"/>
  <c r="D208" i="5"/>
  <c r="D207" i="5"/>
  <c r="D205" i="5"/>
  <c r="D203" i="5"/>
  <c r="D202" i="5"/>
  <c r="D201" i="5"/>
  <c r="D200" i="5"/>
  <c r="D199" i="5"/>
  <c r="D198" i="5"/>
  <c r="D197" i="5"/>
  <c r="D196" i="5"/>
  <c r="D195" i="5"/>
  <c r="D194" i="5"/>
  <c r="D193" i="5"/>
  <c r="D192" i="5"/>
  <c r="D191" i="5"/>
  <c r="D190" i="5"/>
  <c r="D189" i="5"/>
  <c r="D188" i="5"/>
  <c r="D187" i="5"/>
  <c r="D186" i="5"/>
  <c r="D185" i="5"/>
  <c r="D184" i="5"/>
  <c r="D183" i="5"/>
  <c r="D182" i="5"/>
  <c r="D181" i="5"/>
  <c r="D180" i="5"/>
  <c r="D179" i="5"/>
  <c r="D178" i="5"/>
  <c r="D177" i="5"/>
  <c r="D176" i="5"/>
  <c r="D175" i="5"/>
  <c r="D174" i="5"/>
  <c r="D173" i="5"/>
  <c r="D172" i="5"/>
  <c r="D171" i="5"/>
  <c r="D170" i="5"/>
  <c r="D169" i="5"/>
  <c r="D168" i="5"/>
  <c r="D167" i="5"/>
  <c r="D166" i="5"/>
  <c r="D165" i="5"/>
  <c r="D164" i="5"/>
  <c r="D163" i="5"/>
  <c r="D162" i="5"/>
  <c r="D161" i="5"/>
  <c r="D160" i="5"/>
  <c r="D159" i="5"/>
  <c r="D158" i="5"/>
  <c r="D157" i="5"/>
  <c r="D156" i="5"/>
  <c r="D155" i="5"/>
  <c r="D154" i="5"/>
  <c r="D153" i="5"/>
  <c r="D151" i="5"/>
  <c r="D150" i="5"/>
  <c r="D149" i="5"/>
  <c r="D148" i="5"/>
  <c r="D147" i="5"/>
  <c r="D146" i="5"/>
  <c r="D145" i="5"/>
  <c r="D144" i="5"/>
  <c r="D143" i="5"/>
  <c r="D142" i="5"/>
  <c r="D141" i="5"/>
  <c r="D140" i="5"/>
  <c r="D138" i="5"/>
  <c r="D137" i="5"/>
  <c r="D136" i="5"/>
  <c r="D135" i="5"/>
  <c r="D134" i="5"/>
  <c r="D133" i="5"/>
  <c r="D132" i="5"/>
  <c r="D131" i="5"/>
  <c r="D130" i="5"/>
  <c r="D129" i="5"/>
  <c r="D128" i="5"/>
  <c r="D127" i="5"/>
  <c r="D126" i="5"/>
  <c r="D124" i="5"/>
  <c r="D123" i="5"/>
  <c r="D122" i="5"/>
  <c r="D121" i="5"/>
  <c r="D120" i="5"/>
  <c r="D119" i="5"/>
  <c r="D118" i="5"/>
  <c r="D117" i="5"/>
  <c r="D116" i="5"/>
  <c r="D115" i="5"/>
  <c r="D114" i="5"/>
  <c r="D113" i="5"/>
  <c r="D112" i="5"/>
  <c r="D108" i="6"/>
  <c r="D107" i="6"/>
  <c r="D106" i="6"/>
  <c r="D105" i="6"/>
  <c r="D104" i="6"/>
  <c r="D103" i="6"/>
  <c r="D102" i="6"/>
  <c r="D101" i="6"/>
  <c r="D100" i="6"/>
  <c r="D99" i="6"/>
  <c r="D97" i="6"/>
  <c r="D95" i="6"/>
  <c r="D94" i="6"/>
  <c r="D93" i="6"/>
  <c r="D92" i="6"/>
  <c r="D91" i="6"/>
  <c r="D90" i="6"/>
  <c r="D89" i="6"/>
  <c r="D88" i="6"/>
  <c r="D87" i="6"/>
  <c r="D86" i="6"/>
  <c r="D85" i="6"/>
  <c r="D84" i="6"/>
  <c r="D83" i="6"/>
  <c r="D82" i="6"/>
  <c r="D81" i="6"/>
  <c r="D80" i="6"/>
  <c r="D79" i="6"/>
  <c r="D78" i="6"/>
  <c r="D77" i="6"/>
  <c r="D76" i="6"/>
  <c r="D75" i="6"/>
  <c r="D74" i="6"/>
  <c r="D73" i="6"/>
  <c r="D72" i="6"/>
  <c r="D71" i="6"/>
  <c r="D70" i="6"/>
  <c r="D69" i="6"/>
  <c r="D68" i="6"/>
  <c r="D67" i="6"/>
  <c r="D66" i="6"/>
  <c r="D65" i="6"/>
  <c r="D64" i="6"/>
  <c r="D63" i="6"/>
  <c r="D62" i="6"/>
  <c r="D61" i="6"/>
  <c r="D60" i="6"/>
  <c r="D59" i="6"/>
  <c r="D58" i="6"/>
  <c r="D57" i="6"/>
  <c r="D56" i="6"/>
  <c r="D55" i="6"/>
  <c r="D54" i="6"/>
  <c r="D53" i="6"/>
  <c r="D52" i="6"/>
  <c r="D51" i="6"/>
  <c r="D50" i="6"/>
  <c r="D49" i="6"/>
  <c r="D48" i="6"/>
  <c r="D47" i="6"/>
  <c r="D46" i="6"/>
  <c r="D45" i="6"/>
  <c r="D43" i="6"/>
  <c r="D42" i="6"/>
  <c r="D41" i="6"/>
  <c r="D40" i="6"/>
  <c r="D39" i="6"/>
  <c r="D38" i="6"/>
  <c r="D37" i="6"/>
  <c r="D36" i="6"/>
  <c r="D35" i="6"/>
  <c r="D34" i="6"/>
  <c r="D33" i="6"/>
  <c r="D32" i="6"/>
  <c r="D30" i="6"/>
  <c r="D29" i="6"/>
  <c r="D28" i="6"/>
  <c r="D27" i="6"/>
  <c r="D26" i="6"/>
  <c r="D25" i="6"/>
  <c r="D24" i="6"/>
  <c r="D23" i="6"/>
  <c r="D22" i="6"/>
  <c r="D21" i="6"/>
  <c r="D20" i="6"/>
  <c r="D19" i="6"/>
  <c r="D18" i="6"/>
  <c r="D16" i="6"/>
  <c r="D15" i="6"/>
  <c r="D14" i="6"/>
  <c r="D13" i="6"/>
  <c r="D12" i="6"/>
  <c r="D11" i="6"/>
  <c r="D10" i="6"/>
  <c r="D9" i="6"/>
  <c r="D8" i="6"/>
  <c r="D7" i="6"/>
  <c r="D6" i="6"/>
  <c r="D5" i="6"/>
  <c r="D4" i="6"/>
  <c r="D107" i="3"/>
  <c r="D106" i="3"/>
  <c r="D105" i="3"/>
  <c r="D104" i="3"/>
  <c r="D103" i="3"/>
  <c r="D102" i="3"/>
  <c r="D101" i="3"/>
  <c r="D100" i="3"/>
  <c r="D99" i="3"/>
  <c r="D98" i="3"/>
  <c r="D96" i="3"/>
  <c r="D94" i="3"/>
  <c r="D93" i="3"/>
  <c r="D92" i="3"/>
  <c r="D91" i="3"/>
  <c r="D90" i="3"/>
  <c r="D89" i="3"/>
  <c r="D88" i="3"/>
  <c r="D87" i="3"/>
  <c r="D86" i="3"/>
  <c r="D85" i="3"/>
  <c r="D84" i="3"/>
  <c r="D83" i="3"/>
  <c r="D82" i="3"/>
  <c r="D81" i="3"/>
  <c r="D80" i="3"/>
  <c r="D79" i="3"/>
  <c r="D78" i="3"/>
  <c r="D77" i="3"/>
  <c r="D76" i="3"/>
  <c r="D75" i="3"/>
  <c r="D74" i="3"/>
  <c r="D73" i="3"/>
  <c r="D72" i="3"/>
  <c r="D71" i="3"/>
  <c r="D70" i="3"/>
  <c r="D69" i="3"/>
  <c r="D68" i="3"/>
  <c r="D67" i="3"/>
  <c r="D66" i="3"/>
  <c r="D65" i="3"/>
  <c r="D64" i="3"/>
  <c r="D63" i="3"/>
  <c r="D62" i="3"/>
  <c r="D61" i="3"/>
  <c r="D60" i="3"/>
  <c r="D59" i="3"/>
  <c r="D58" i="3"/>
  <c r="D57" i="3"/>
  <c r="D56" i="3"/>
  <c r="D55" i="3"/>
  <c r="D54" i="3"/>
  <c r="D53" i="3"/>
  <c r="D52" i="3"/>
  <c r="D51" i="3"/>
  <c r="D50" i="3"/>
  <c r="D49" i="3"/>
  <c r="D48" i="3"/>
  <c r="D47" i="3"/>
  <c r="D46" i="3"/>
  <c r="D45" i="3"/>
  <c r="D44" i="3"/>
  <c r="D42" i="3"/>
  <c r="D41" i="3"/>
  <c r="D40" i="3"/>
  <c r="D39" i="3"/>
  <c r="D38" i="3"/>
  <c r="D37" i="3"/>
  <c r="D36" i="3"/>
  <c r="D35" i="3"/>
  <c r="D34" i="3"/>
  <c r="D33" i="3"/>
  <c r="D32" i="3"/>
  <c r="D31" i="3"/>
  <c r="D29" i="3"/>
  <c r="D28" i="3"/>
  <c r="D27" i="3"/>
  <c r="D26" i="3"/>
  <c r="D25" i="3"/>
  <c r="D24" i="3"/>
  <c r="D23" i="3"/>
  <c r="D22" i="3"/>
  <c r="D21" i="3"/>
  <c r="D20" i="3"/>
  <c r="D19" i="3"/>
  <c r="D18" i="3"/>
  <c r="D17" i="3"/>
  <c r="D15" i="3"/>
  <c r="D14" i="3"/>
  <c r="D13" i="3"/>
  <c r="D12" i="3"/>
  <c r="D11" i="3"/>
  <c r="D10" i="3"/>
  <c r="D9" i="3"/>
  <c r="D8" i="3"/>
  <c r="D7" i="3"/>
  <c r="D6" i="3"/>
  <c r="D5" i="3"/>
  <c r="D4" i="3"/>
  <c r="D3" i="3"/>
</calcChain>
</file>

<file path=xl/sharedStrings.xml><?xml version="1.0" encoding="utf-8"?>
<sst xmlns="http://schemas.openxmlformats.org/spreadsheetml/2006/main" count="1706" uniqueCount="636">
  <si>
    <t>701 Geary St, San Francisco, CA 94109  (415) 952-0481</t>
  </si>
  <si>
    <t>Club Malibu</t>
  </si>
  <si>
    <t>3395 Mission St, San Francisco, CA 94110</t>
  </si>
  <si>
    <t>Jack's Club</t>
  </si>
  <si>
    <t>4 reviewsBar</t>
  </si>
  <si>
    <t>Creole kitchen serving New Orleans-style gumbo &amp; po' boys in a neighborhood bar setting. - Google</t>
  </si>
  <si>
    <t>2545 24th St, San Francisco, CA 94110  (415) 641-5371Permanently closed</t>
  </si>
  <si>
    <t>Beauty Bar</t>
  </si>
  <si>
    <t>no cover</t>
  </si>
  <si>
    <t>x</t>
  </si>
  <si>
    <t>$5 off if dressed nice</t>
  </si>
  <si>
    <t>$10 for female/ $20 males</t>
  </si>
  <si>
    <t>$2 for coat/$4 for purse bar is free concert is $15</t>
  </si>
  <si>
    <t>no answre</t>
  </si>
  <si>
    <t>$5 cover but 1 free drink</t>
  </si>
  <si>
    <t>strait to voicemail</t>
  </si>
  <si>
    <t>CLOSED</t>
  </si>
  <si>
    <t>no answer</t>
  </si>
  <si>
    <t>0 b4 9:30 pm $5-$8 depending</t>
  </si>
  <si>
    <t>disconected number</t>
  </si>
  <si>
    <t>unknown</t>
  </si>
  <si>
    <t>$15 cover -goes to $20 depending</t>
  </si>
  <si>
    <t>$25 male $20 female</t>
  </si>
  <si>
    <t>free b4 10pm then $10</t>
  </si>
  <si>
    <t>$10 after 10 pm</t>
  </si>
  <si>
    <t xml:space="preserve">$5 than $10-20 depending </t>
  </si>
  <si>
    <t>$5 if on list else $15</t>
  </si>
  <si>
    <t>$10 can go up to $20 whenever they feel like.</t>
  </si>
  <si>
    <t>$200 grey goose bottle</t>
  </si>
  <si>
    <t>?</t>
  </si>
  <si>
    <t>Never a cover charge</t>
  </si>
  <si>
    <t>$15 till 1:45 AM then $20</t>
  </si>
  <si>
    <t>No cover</t>
  </si>
  <si>
    <t>$15 for now. May go down later.</t>
  </si>
  <si>
    <t>$15 all night.</t>
  </si>
  <si>
    <t>$5 from 11:30 fr guys. Midnight to 1:30 cover for all. After that girls free.</t>
  </si>
  <si>
    <t>$10 and may go up.</t>
  </si>
  <si>
    <t>816 Larkin St, San Francisco, CA 94109  (415) 776-0212</t>
  </si>
  <si>
    <t>Bottom of the Hill</t>
  </si>
  <si>
    <t>4.3114 reviews$Night Club</t>
  </si>
  <si>
    <t>From indie rock to hip-hop, this popular club offers a range of live music, plus outdoor seating. - Google</t>
  </si>
  <si>
    <t>1233 17th St, San Francisco, CA 94107  (415) 626-4455</t>
  </si>
  <si>
    <t>The Starlight Room</t>
  </si>
  <si>
    <t>2.98 reviews$$$Night Club</t>
  </si>
  <si>
    <t>Club draws crowds with a stylish bar, dance floor &amp; lounge areas plus DJs &amp; theme parties. - Google</t>
  </si>
  <si>
    <t>447 Broadway St, San Francisco, CA 94133  (415) 788-4623</t>
  </si>
  <si>
    <t>The Chapel</t>
  </si>
  <si>
    <t>4.224 reviews$$Night Club</t>
  </si>
  <si>
    <t>Converted ex-chapel featuring a 40-ft. arched ceiling, bar &amp; a wide variety of live-music acts. - Google</t>
  </si>
  <si>
    <t>777 Valencia St, San Francisco, CA 94110  (415) 551-5157</t>
  </si>
  <si>
    <t>Elbo Room</t>
  </si>
  <si>
    <t>3.7202 reviews$$Bar</t>
  </si>
  <si>
    <t>2-story Mission club with a bar downstairs &amp; an upstairs space for dancing to DJ beats &amp; live bands. - Google</t>
  </si>
  <si>
    <t>Low-key supper club with exposed-brick walls serving up Ethiopian eats plus live jazz performances. - Google</t>
  </si>
  <si>
    <t>1534 Fillmore St, San Francisco, CA 94115  (415) 346-8696Permanently closed</t>
  </si>
  <si>
    <t>Swig</t>
  </si>
  <si>
    <t>3.657 reviews$$Cocktail Bar</t>
  </si>
  <si>
    <t>Multitasking venue with lounge areas &amp; a tiny dance floor for rocking out to live music or DJ sets. - Google</t>
  </si>
  <si>
    <t>561 Geary St, San Francisco, CA 94102  (415) 931-7292</t>
  </si>
  <si>
    <t>Origin</t>
  </si>
  <si>
    <t>2 reviews$$Night Club</t>
  </si>
  <si>
    <t>Sophisticated nightclub with white tufted sofas &amp; a sprawling dance floor is home to dancing &amp; DJs. - Google</t>
  </si>
  <si>
    <t>Venue offering a gastropub menu with the chance to groove to DJ tunes on a tiny dance floor. - Google</t>
  </si>
  <si>
    <t>3154 Fillmore St, San Francisco, CA 94123  (415) 885-4000</t>
  </si>
  <si>
    <t>Noc Noc</t>
  </si>
  <si>
    <t>4.096 reviews$Cocktail Bar</t>
  </si>
  <si>
    <t>Quirky bar serving beer, wine &amp; sake in a dimly lit space decked in post-apocalyptic aboriginal art. - Google</t>
  </si>
  <si>
    <t>557 Haight St, San Francisco, CA 94117  (415) 861-5811</t>
  </si>
  <si>
    <t>Upscale neighborhood tavern with cafe tables &amp; a throwback vibe serves up classic cocktails &amp; beers. - Google</t>
  </si>
  <si>
    <t>479 Broadway St, San Francisco, CA 94133  (415) 989-8555</t>
  </si>
  <si>
    <t>Royal Tug Yacht Club</t>
  </si>
  <si>
    <t>4 reviews$Bar</t>
  </si>
  <si>
    <t>Small neighborhood bar sports maritime decor (including a sea monster) &amp; mixes specialty drinks. - Google</t>
  </si>
  <si>
    <t>895 Bush St, San Francisco, CA 94108  (415) 413-0200</t>
  </si>
  <si>
    <t>Savanna Jazz</t>
  </si>
  <si>
    <t>4.211 reviews$$Jazz Club</t>
  </si>
  <si>
    <t>3.371 reviews$$Bar</t>
  </si>
  <si>
    <t>Salvaged salon decor sets a retro tone at this funky dance club with DJs, martinis &amp; manicures. - Google</t>
  </si>
  <si>
    <t>2299 Mission St, San Francisco, CA 94110  (415) 285-0323</t>
  </si>
  <si>
    <t>El Toro Night Club</t>
  </si>
  <si>
    <t>People talk about: mexican restauranttacos</t>
  </si>
  <si>
    <t>2470 San Bruno Ave, San Francisco, CA 94134  (415) 468-0670</t>
  </si>
  <si>
    <t>Slide</t>
  </si>
  <si>
    <t>3.149 reviews$$$Night Club</t>
  </si>
  <si>
    <t>A ride down a giant slide makes for a whimsical entrance at this high-energy club with top DJs. - Google</t>
  </si>
  <si>
    <t>430 Mason St, San Francisco, CA 94102  (415) 421-1916</t>
  </si>
  <si>
    <t>A3 Atmosphere</t>
  </si>
  <si>
    <t>Large SoMa club with exposed-brick walls &amp; theme nights ranging from All '80s to Bondage A Go-Go. - Google</t>
  </si>
  <si>
    <t>1190 Folsom St, San Francisco, CA 94103  (415) 703-8965</t>
  </si>
  <si>
    <t>Club Kristi</t>
  </si>
  <si>
    <t>1 reviewBar</t>
  </si>
  <si>
    <t>People talk about: dive barstenderloin</t>
  </si>
  <si>
    <t>782 O'Farrell St, San Francisco, CA 94109  (415) 922-2805</t>
  </si>
  <si>
    <t>Keane's 3300 Club</t>
  </si>
  <si>
    <t>3.811 reviewsBar</t>
  </si>
  <si>
    <t>Long-running corner watering hole that teams its drinks with sports on TV, poetry readings &amp; more. - Google</t>
  </si>
  <si>
    <t>647 Valencia St, San Francisco, CA 94110  (415) 552-7788</t>
  </si>
  <si>
    <t>Kona Club</t>
  </si>
  <si>
    <t>3.918 reviews$$Bar</t>
  </si>
  <si>
    <t>Tropical drinks, pool &amp; jukebox tunes among blowfish ceiling lamps &amp; other island-themed accents. - Google</t>
  </si>
  <si>
    <t>4401 Piedmont Ave, Oakland, CA 94611  (510) 654-7100</t>
  </si>
  <si>
    <t>Eastside West Restaurant &amp; Bar</t>
  </si>
  <si>
    <t>3.335 reviews$$Restaurant</t>
  </si>
  <si>
    <t>People talk about: jerry lee lewishonky tonkpatsy clinejohnny cashhank williams</t>
  </si>
  <si>
    <t>23 Visitacion Ave, Brisbane, CA 94005  (415) 467-7717</t>
  </si>
  <si>
    <t>New Century Theater</t>
  </si>
  <si>
    <t>3.66 reviewsAdult Entertainment Club</t>
  </si>
  <si>
    <t>People talk about: newly remodeledprivate roomsvip roomsall nudelap dances</t>
  </si>
  <si>
    <t>510 17th St, Oakland, CA 94612  (510) 444-2266</t>
  </si>
  <si>
    <t>Centerfolds</t>
  </si>
  <si>
    <t>3.912 reviews$$$$Adult Entertainment Club</t>
  </si>
  <si>
    <t>People talk about: deja vumain stageprivate roomsparty packagescentury theater</t>
  </si>
  <si>
    <t>391 Broadway St, San Francisco, CA 94133  (415) 834-0662</t>
  </si>
  <si>
    <t>Blondies' Bar &amp; No Grill</t>
  </si>
  <si>
    <t>3.541 reviews$$$Bar</t>
  </si>
  <si>
    <t>3.741 reviews$$$Night Club</t>
  </si>
  <si>
    <t>Old-school lounge atop the Sir Frances Drake Hotel offering dancing, high-end drinks &amp; city views. - Google</t>
  </si>
  <si>
    <t>450 Powell St, San Francisco, CA 94102  (415) 395-8595</t>
  </si>
  <si>
    <t>Eli's Mile High Club</t>
  </si>
  <si>
    <t>4.58 reviewsClub</t>
  </si>
  <si>
    <t>People talk about: iron maiden tributedive barmusic restaurantsblistered earthbartenders</t>
  </si>
  <si>
    <t>3629 Martin Luther King Jr Way, Oakland, CA 94609  (510) 350-7818</t>
  </si>
  <si>
    <t>Rasselas Jazz Club</t>
  </si>
  <si>
    <t>3.719 reviews$$$Jazz Club</t>
  </si>
  <si>
    <t>An old-school, cash-only hangout with East Coast pizza &amp; a full bar plus pool tables &amp; sports on TV. - Google</t>
  </si>
  <si>
    <t>2736 20th St, San Francisco, CA 94110  (415) 824-4190</t>
  </si>
  <si>
    <t>AsiaSF</t>
  </si>
  <si>
    <t>4.078 reviews$$Asian Fusion Restaurant</t>
  </si>
  <si>
    <t>Lively spot headlined by lip-synching drag queens, signature cocktails &amp; Asian-fusion fare. - Google</t>
  </si>
  <si>
    <t>201 9th St, San Francisco, CA 94103  (415) 255-2742</t>
  </si>
  <si>
    <t>International Sports Club</t>
  </si>
  <si>
    <t>4.78 reviewsSports Bar</t>
  </si>
  <si>
    <t>1538 Fillmore St, San Francisco, CA 94115  (415) 825-0338</t>
  </si>
  <si>
    <t>Attic</t>
  </si>
  <si>
    <t>4.015 reviews$Bar</t>
  </si>
  <si>
    <t>Dark, narrow bar attracting locals &amp; hipsters with happy-hour drink specials &amp; weekend DJs. - Google</t>
  </si>
  <si>
    <t>3336 24th St, San Francisco, CA 94110</t>
  </si>
  <si>
    <t>Trocadero Club</t>
  </si>
  <si>
    <t>3 reviews$$$Lounge</t>
  </si>
  <si>
    <t>714 Montgomery St, San Francisco, CA 94111  (415) 434-4204</t>
  </si>
  <si>
    <t>Bissap Baobab</t>
  </si>
  <si>
    <t>3.914 reviews$$Night Club</t>
  </si>
  <si>
    <t>Mission hangout for Senegalese food, exotic cocktails &amp; world music to dance to on a tiny floor. - Google</t>
  </si>
  <si>
    <t>3372 19th St, San Francisco, CA 94110  (415) 826-9287</t>
  </si>
  <si>
    <t>Bamboo Hut</t>
  </si>
  <si>
    <t>3.810 reviews$$Bar</t>
  </si>
  <si>
    <t>Huge fruity drinks &amp; DJ-spun tunes are highlights at this lively, tropically themed space. - Google</t>
  </si>
  <si>
    <t>933 Harrison St, San Francisco, CA 94107  (415) 777-4323</t>
  </si>
  <si>
    <t>ROE Restaurant</t>
  </si>
  <si>
    <t>3.122 reviews$$Lounge</t>
  </si>
  <si>
    <t>Multitasking venue that includes a dance club blasting DJ music &amp; a lounge serving small plates. - Google</t>
  </si>
  <si>
    <t>651 Howard St, San Francisco, CA 94105  (415) 227-0288</t>
  </si>
  <si>
    <t>Sip Bar &amp; Lounge</t>
  </si>
  <si>
    <t>3.810 reviews$Lounge</t>
  </si>
  <si>
    <t>Off the beaten path in the Mission, this cozy, laid-back club offers live jazz &amp; casual fare. - Google</t>
  </si>
  <si>
    <t>2937 Mission St, San Francisco, CA 94110  (415) 285-3369</t>
  </si>
  <si>
    <t>The San Francisco Athletic Club</t>
  </si>
  <si>
    <t>3 reviews$Sports Bar</t>
  </si>
  <si>
    <t>A full bar plus wines on tap &amp; a couple dozen big-screen TVs make for a fun vibe at this sports bar. - Google</t>
  </si>
  <si>
    <t>1750 Divisadero St, San Francisco, CA 94115  (415) 923-8989</t>
  </si>
  <si>
    <t>Cat Club</t>
  </si>
  <si>
    <t>4.123 reviews$$Night Club</t>
  </si>
  <si>
    <t>Plush curving sofas &amp; dramatic artwork plus a patio lure drinkers &amp; dancers to this upscale club. - Google</t>
  </si>
  <si>
    <t>473 Broadway St, San Francisco, CA 94133  (415) 772-9002</t>
  </si>
  <si>
    <t>Lookout</t>
  </si>
  <si>
    <t>3.932 reviews$$Gay Bar</t>
  </si>
  <si>
    <t>Castro hangout for drinks &amp; a variety of DJs, with a wraparound balcony overlooking Market Street. - Google</t>
  </si>
  <si>
    <t>3600 16th St, San Francisco, CA 94114  (415) 431-0306</t>
  </si>
  <si>
    <t>50 Mason Social House</t>
  </si>
  <si>
    <t>3300 Mission St, San Francisco, CA 94110  (415) 826-6886</t>
  </si>
  <si>
    <t>Delirium</t>
  </si>
  <si>
    <t>3.829 reviews$Cocktail Bar</t>
  </si>
  <si>
    <t>No-frills bar serving up beer &amp; pinball, along with a back room that hosts occasional dance parties. - Google</t>
  </si>
  <si>
    <t>3139 16th St, San Francisco, CA 94103  (415) 552-5525</t>
  </si>
  <si>
    <t>23 Club</t>
  </si>
  <si>
    <t>Longtime bar that's a neighborhood fallback for pints &amp; sports. - Google</t>
  </si>
  <si>
    <t>824 Ulloa St, San Francisco, CA 94127  (415) 753-0599</t>
  </si>
  <si>
    <t>Club 26 Mix</t>
  </si>
  <si>
    <t>4 reviews$$Bar</t>
  </si>
  <si>
    <t>Part neighborhood bar, part club with Latin music, salsa nights &amp; a rotating lineup of DJs. - Google</t>
  </si>
  <si>
    <t>3024 Mission St, San Francisco, CA 94110  (415) 826-7378</t>
  </si>
  <si>
    <t>Bench and Bar</t>
  </si>
  <si>
    <t>4.510 reviews$$$Night Club</t>
  </si>
  <si>
    <t>People talk about: hip hopgay and lesbianlatin explosiondavid harnessdance floor</t>
  </si>
  <si>
    <t>A variety of DJ'd theme nights, live acts &amp; drag shows keeps mixed crowds partying until 3 AM. - Google</t>
  </si>
  <si>
    <t>375 Eleventh St, San Francisco, CA 94103  (415) 626-1409</t>
  </si>
  <si>
    <t>Infusion Lounge</t>
  </si>
  <si>
    <t>3.280 reviews$$$Lounge</t>
  </si>
  <si>
    <t>Crowds pack the dance floor at this sleek, celeb spot for DJ beats, cocktails &amp; Asian-inspired food. - Google</t>
  </si>
  <si>
    <t>124 Ellis St, San Francisco, CA 94102  (415) 421-8700</t>
  </si>
  <si>
    <t>Bar with large cocktails, DJ-spun tunes &amp; live music, plus a sidewalk patio for people-watching. - Google</t>
  </si>
  <si>
    <t>540 Valencia St, San Francisco, CA 94110  (415) 864-2419</t>
  </si>
  <si>
    <t>Qi Ultra Lounge</t>
  </si>
  <si>
    <t>4 reviews$$$Bar</t>
  </si>
  <si>
    <t>Underwater photos &amp; light projections decorate this plush lounge featuring cocktails &amp; DJ events. - Google</t>
  </si>
  <si>
    <t>917 Folsom St, San Francisco, CA 94107  (415) 957-9005</t>
  </si>
  <si>
    <t>Jay'n Bee Club</t>
  </si>
  <si>
    <t>4.112 reviews$$Cocktail Bar</t>
  </si>
  <si>
    <t>540 Howard St, San Francisco, CA 94105  (415) 978-9942</t>
  </si>
  <si>
    <t>Harlot</t>
  </si>
  <si>
    <t>3.244 reviews$$$Night Club</t>
  </si>
  <si>
    <t>Dramatic red lighting &amp; burlesque art set the mood at this swanky lounge &amp; late-night dance club. - Google</t>
  </si>
  <si>
    <t>46 Minna St, San Francisco, CA 94105  (415) 777-1077</t>
  </si>
  <si>
    <t>Zam Zam</t>
  </si>
  <si>
    <t>4.232 reviews$$Cocktail Bar</t>
  </si>
  <si>
    <t>People talk about: bartenderfree poolhappy hourchinatown</t>
  </si>
  <si>
    <t>1000 Columbus Ave, San Francisco, CA 94133  (415) 775-6036</t>
  </si>
  <si>
    <t>The Bubble Lounge</t>
  </si>
  <si>
    <t>3.682 reviews$$$$Lounge</t>
  </si>
  <si>
    <t>Upscale champagne bar with a large selection of bubbly, small bites &amp; a cellar-level dance floor. - Google</t>
  </si>
  <si>
    <t>World-famous acts play this swanky, 1950s-era music club loaded with red velvet &amp; chandeliers. - Google</t>
  </si>
  <si>
    <t>1025 Columbus Ave, San Francisco, CA 94133  (415) 474-0365</t>
  </si>
  <si>
    <t>Manor West</t>
  </si>
  <si>
    <t>3.623 reviews$$$Lounge</t>
  </si>
  <si>
    <t>An eclectic mix of DJ tunes gets stylish partyers on this modern club's decent-sized dance floor. - Google</t>
  </si>
  <si>
    <t>750 Harrison St, San Francisco, CA 94107  (415) 882-4435</t>
  </si>
  <si>
    <t>Blow Buddies</t>
  </si>
  <si>
    <t>2 reviewsAdult Entertainment Club</t>
  </si>
  <si>
    <t>People talk about: sex clubgay clubsgolden showerhot guysgay adult</t>
  </si>
  <si>
    <t>1015 Folsom St, San Francisco, CA 94103  (415) 431-1200</t>
  </si>
  <si>
    <t>Dragon Bar</t>
  </si>
  <si>
    <t>2 reviewsNight Club</t>
  </si>
  <si>
    <t>People talk about: paper lanternsdance floor</t>
  </si>
  <si>
    <t>1 Broadway St, San Francisco, CA 94117Permanently closed</t>
  </si>
  <si>
    <t>View on full mapGet directions</t>
  </si>
  <si>
    <t>Cinch Saloon</t>
  </si>
  <si>
    <t>3.921 reviews$Gay Bar</t>
  </si>
  <si>
    <t>Old-guard gay bar with potent drinks, smoking patio, pool, pinball, DJs &amp; no pretensions. - Google</t>
  </si>
  <si>
    <t>Multitasking venue containing a spacious, contemporary bar area &amp; a VIP lounge with vintage decor. - Google</t>
  </si>
  <si>
    <t>787 Broadway St, San Francisco, CA 94133  (415) 699-6545</t>
  </si>
  <si>
    <t>Crazy Horse SF Gentlemans Club</t>
  </si>
  <si>
    <t>3.212 reviewsAdult Entertainment Club</t>
  </si>
  <si>
    <t>People talk about: adult filmjenna hazeporn staralexis texasfully nude</t>
  </si>
  <si>
    <t>980 Market St, San Francisco, CA 94102  (415) 771-6259</t>
  </si>
  <si>
    <t>Monroe</t>
  </si>
  <si>
    <t>3.59 reviews$$Night Club</t>
  </si>
  <si>
    <t>853 Valencia St, San Francisco, CA 94110  (415) 970-0012</t>
  </si>
  <si>
    <t>The Endup</t>
  </si>
  <si>
    <t>3.953 reviews$$Night Club</t>
  </si>
  <si>
    <t>Gay &amp; straight crowds dance to DJ beats at this famed late-night club with multiple bars &amp; a patio. - Google</t>
  </si>
  <si>
    <t>401 6th St, San Francisco, CA 94708  (415) 646-0999</t>
  </si>
  <si>
    <t>Holy Cow Nightclub</t>
  </si>
  <si>
    <t>3.130 reviews$$Night Club</t>
  </si>
  <si>
    <t>3.85 reviews$$Night Club</t>
  </si>
  <si>
    <t>A varied lineup of live music is staged in this swanky space boasting leather seats &amp; red walls. - Google</t>
  </si>
  <si>
    <t>50 Mason St, San Francisco, CA 94102  (415) 433-5050</t>
  </si>
  <si>
    <t>Philosophers Club</t>
  </si>
  <si>
    <t>3.95 reviewsPub</t>
  </si>
  <si>
    <t>Venue for live music &amp; more in a loftlike warehouse space with exposed brick &amp; a wood dance floor. - Google</t>
  </si>
  <si>
    <t>314 11th St, San Francisco, CA 94103  (415) 500-2675</t>
  </si>
  <si>
    <t>OMG!</t>
  </si>
  <si>
    <t>3 reviewsNight Club</t>
  </si>
  <si>
    <t>43 6th St, San Francisco, CA 94103  (415) 896-6473</t>
  </si>
  <si>
    <t>Mezzanine</t>
  </si>
  <si>
    <t>Live Music Venue</t>
  </si>
  <si>
    <t>444 Jessie St, San Francisco, CA 94103  (415) 625-8880</t>
  </si>
  <si>
    <t>Miraloma Club</t>
  </si>
  <si>
    <t>Bar</t>
  </si>
  <si>
    <t>People talk about: watering holedive barbartender</t>
  </si>
  <si>
    <t>749 Portola Dr, San Francisco, California - S.F. Bay Area 94127  (415) 564-1131</t>
  </si>
  <si>
    <t>DNA Lounge</t>
  </si>
  <si>
    <t>3.8369 reviews$$Lounge</t>
  </si>
  <si>
    <t>3.626 reviews$$Bar</t>
  </si>
  <si>
    <t>Sleek Downtown lair fills with stylish partyers who pay cover for DJs, dancing &amp; the chic decor. - Google</t>
  </si>
  <si>
    <t>685 Sutter St, San Francisco, CA 94102  (415) 441-5678</t>
  </si>
  <si>
    <t>Bruno's</t>
  </si>
  <si>
    <t>3.053 reviews$$Bar</t>
  </si>
  <si>
    <t>Open Fridays &amp; Saturdays only, this Mission club draws crowds with DJ beats &amp; cocktails. - Google</t>
  </si>
  <si>
    <t>2389 Mission St, San Francisco, CA 94110  (415) 643-5200</t>
  </si>
  <si>
    <t>MatrixFillmore</t>
  </si>
  <si>
    <t>Swank Cocktail &amp; Coffee Club</t>
  </si>
  <si>
    <t>3.86 reviews$$Bar</t>
  </si>
  <si>
    <t>Retro-modern lounge at the Laurel Inn serving coffee in the morning, martinis &amp; bar bites at night. - Google</t>
  </si>
  <si>
    <t>488 Presidio Ave, San Francisco, CA 94115  (415) 346-7431</t>
  </si>
  <si>
    <t>Temple Nightclub</t>
  </si>
  <si>
    <t>3.745 reviews$$$Night Club</t>
  </si>
  <si>
    <t>Chic, multiroom club with varied music &amp; decor, plus an eco-conscious, interactive dance floor. - Google</t>
  </si>
  <si>
    <t>SLOANE SF</t>
  </si>
  <si>
    <t>3.522 reviews$$Night Club</t>
  </si>
  <si>
    <t>A changing roster of DJs keeps the dance floor hopping at this slick multilevel venue. - Google</t>
  </si>
  <si>
    <t>1525 Mission St, San Francisco, CA 94103  (415) 621-2085</t>
  </si>
  <si>
    <t>Hara Club</t>
  </si>
  <si>
    <t>3.79 reviewsBar</t>
  </si>
  <si>
    <t>People talk about: bartender in santenderloinneon signbourbon</t>
  </si>
  <si>
    <t>875 Geary St, San Francisco, CA 94109  (415) 673-3148</t>
  </si>
  <si>
    <t>Vessel</t>
  </si>
  <si>
    <t>3.441 reviews$$$Night Club</t>
  </si>
  <si>
    <t>A curved bar serving classic cocktails complete with a vintage cash register, mural &amp; jukebox. - Google</t>
  </si>
  <si>
    <t>1633 Haight St, San Francisco, CA 94117  (415) 861-2545</t>
  </si>
  <si>
    <t>Bimbo's 365 Club</t>
  </si>
  <si>
    <t>4.2125 reviews$$$Night Club</t>
  </si>
  <si>
    <t>DJs, live bands &amp; more in a dimly lit, retro setting complete with disco ball above the dance floor. - Google</t>
  </si>
  <si>
    <t>3225 22nd St, San Francisco, CA 94110  (415) 647-2888</t>
  </si>
  <si>
    <t>Slate</t>
  </si>
  <si>
    <t>3.85 reviews$$Bar</t>
  </si>
  <si>
    <t>Modern-looking lounge &amp; dance club pouring seasonal cocktails amid pool tables &amp; comfy couches. - Google</t>
  </si>
  <si>
    <t>2925 16th St, San Francisco, CA 94103  (415) 558-8521</t>
  </si>
  <si>
    <t>1015 Folsom</t>
  </si>
  <si>
    <t>3.653 reviews$$Night Club</t>
  </si>
  <si>
    <t>Famous DJs spin into the wee hours for packed crowds at this Friday &amp; Saturday night dance club. - Google</t>
  </si>
  <si>
    <t>3.35 reviewsNight Club</t>
  </si>
  <si>
    <t>People talk about: city nightship hopunion squareultra loungesouth beach</t>
  </si>
  <si>
    <t>525 Howard St, San Francisco, CA 94105  (415) 538-7977Permanently closed</t>
  </si>
  <si>
    <t>Power Exchange</t>
  </si>
  <si>
    <t>3.511 reviewsAdult Entertainment Club</t>
  </si>
  <si>
    <t>People talk about: play spacesingle menmixed clubcouples nightsingle women</t>
  </si>
  <si>
    <t>220 Jones St, San Francisco, CA 94102  (415) 487-9944</t>
  </si>
  <si>
    <t>Madrone Art Bar</t>
  </si>
  <si>
    <t>1723 Polk St, San Francisco, CA 94109  (415) 776-4162</t>
  </si>
  <si>
    <t>Ruby Skye</t>
  </si>
  <si>
    <t>3.7152 reviews$$$Night Club</t>
  </si>
  <si>
    <t>Theater-cum-club draws world-famous DJs &amp; crowds ready to dance &amp; fist-pump into the AM. - Google</t>
  </si>
  <si>
    <t>420 Mason St, San Francisco, CA 94102  (415) 693-0777</t>
  </si>
  <si>
    <t>Amnesia</t>
  </si>
  <si>
    <t>4.0105 reviews$Bar</t>
  </si>
  <si>
    <t>From gypsy jazz to indie rock, this red-lit Mission music club hosts live bands. - Google</t>
  </si>
  <si>
    <t>4.211 reviewsBar</t>
  </si>
  <si>
    <t>People talk about: dive barsirish barsjukeboxbartenderguinness</t>
  </si>
  <si>
    <t>1498 Valencia St, San Francisco, CA 94110  (415) 285-4169</t>
  </si>
  <si>
    <t>Mr Smith's</t>
  </si>
  <si>
    <t>3.829 reviews$$Night Club</t>
  </si>
  <si>
    <t>From its upstairs VIP lounge to a basement-level dance floor, this retro-inspired club parties hard. - Google</t>
  </si>
  <si>
    <t>34 7th St, San Francisco, CA 94103  (415) 355-9991</t>
  </si>
  <si>
    <t>Mayes Oyster House</t>
  </si>
  <si>
    <t>3.433 reviews$$Oyster Bar Restaurant</t>
  </si>
  <si>
    <t>DJs spin Top 40, hip-hop &amp; more at this long-standing dance club that attracts a mostly young crowd. - Google</t>
  </si>
  <si>
    <t>1535 Folsom St, San Francisco, CA 94103  (415) 621-6087</t>
  </si>
  <si>
    <t>Beatbox</t>
  </si>
  <si>
    <t>3.68 reviews$$Night Club</t>
  </si>
  <si>
    <t>2369 Market St, San Francisco, CA 94114</t>
  </si>
  <si>
    <t>Press Club</t>
  </si>
  <si>
    <t>4.391 reviews$$$$Wine Bar</t>
  </si>
  <si>
    <t>Small bites, a long menu of hard-to-find wines &amp; beer served in a sleek, cellar-style setting. - Google</t>
  </si>
  <si>
    <t>20 Yerba Buena Ln, San Francisco, CA 94103  (415) 744-5000</t>
  </si>
  <si>
    <t>Presidio Social Club</t>
  </si>
  <si>
    <t>4.073 reviews$$American Restaurant</t>
  </si>
  <si>
    <t>Casual restaurant in ex-military barracks featuring down-home American fare &amp; an outdoor deck. - Google</t>
  </si>
  <si>
    <t>563 Ruger St, San Francisco, CA 94129  (415) 885-1888</t>
  </si>
  <si>
    <t>The Cellar</t>
  </si>
  <si>
    <t>Massive margaritas &amp; kitschy decor like piñata art put this bar's eclectic crowd into a party mood. - Google</t>
  </si>
  <si>
    <t>3286 22nd St, San Francisco, CA 94110  (415) 647-2732</t>
  </si>
  <si>
    <t>Comet Club</t>
  </si>
  <si>
    <t>2.816 reviews$$Cocktail Bar</t>
  </si>
  <si>
    <t>Dark, narrow bar with DJs, a small dance floor &amp; weekly comedy performances. - Google</t>
  </si>
  <si>
    <t>3111 Fillmore St, San Francisco, CA 94123  (415) 567-5589</t>
  </si>
  <si>
    <t>Club Deluxe</t>
  </si>
  <si>
    <t>4.466 reviews$$Jazz Club</t>
  </si>
  <si>
    <t>3.366 reviews$$$Night Club</t>
  </si>
  <si>
    <t>Posh, dimly lit space with couches &amp; a fireplace featuring handcrafted cocktails &amp; DJ-spun beats. - Google</t>
  </si>
  <si>
    <t>3138 Fillmore St, San Francisco, CA 94123  (415) 563-4180</t>
  </si>
  <si>
    <t>HiFi</t>
  </si>
  <si>
    <t>3.318 reviewsNight Club</t>
  </si>
  <si>
    <t>Marina nightclub featuring DJs, a dance floor, a full bar &amp; a party-hearty following. - Google</t>
  </si>
  <si>
    <t>2125 Lombard St, San Francisco, CA 94123  (415) 345-8663</t>
  </si>
  <si>
    <t>98 Turk St, San Francisco, CA 94102  (415) 771-9655</t>
  </si>
  <si>
    <t>Divas</t>
  </si>
  <si>
    <t>3.57 reviews$$Night Club</t>
  </si>
  <si>
    <t>Transgender community hangout &amp; bar featuring strip shows, karaoke, lounge &amp; pool room. - Google</t>
  </si>
  <si>
    <t>1081 Post St, San Francisco, CA 94109  (415) 474-3482</t>
  </si>
  <si>
    <t>Gold Club</t>
  </si>
  <si>
    <t>3.519 reviews$$$$Adult Entertainment Club</t>
  </si>
  <si>
    <t>Popular gentleman's club with beautiful dancers, bachelor-party crowds and good-deal lunch buffet. - Google</t>
  </si>
  <si>
    <t>650 Howard St, San Francisco, CA 94105  (415) 536-0300</t>
  </si>
  <si>
    <t>Monarch</t>
  </si>
  <si>
    <t>4.233 reviews$$Bar</t>
  </si>
  <si>
    <t>Posh, modern club offers colorful lighting, famous DJs, a high-tech sound system &amp; dancing crowds. - Google</t>
  </si>
  <si>
    <t>85 Campton Pl, San Francisco, CA 94108  (415) 433-8585</t>
  </si>
  <si>
    <t>Make-Out Room</t>
  </si>
  <si>
    <t>4.066 reviews$$$Night Club</t>
  </si>
  <si>
    <t>Old-school boom boxes &amp; graffiti on the walls set the stage at this '80s–themed nightclub. - Google</t>
  </si>
  <si>
    <t>3192 16th St, San Francisco, CA 94103  (415) 373-1042</t>
  </si>
  <si>
    <t>San Francisco Badlands</t>
  </si>
  <si>
    <t>3.551 reviews$$Night Club</t>
  </si>
  <si>
    <t>Techno &amp; '80s hits play at this veteran gay club with a lively dance floor &amp; lots of drink specials. - Google</t>
  </si>
  <si>
    <t>4121 18th St, San Francisco, CA 94114  (415) 626-9320</t>
  </si>
  <si>
    <t>Club Nv</t>
  </si>
  <si>
    <t>Primarily lesbian bar draws a diverse female crowd for drinks, jukebox tunes &amp; dancing to DJ beats. - Google</t>
  </si>
  <si>
    <t>3464 19th St, San Francisco, CA 94110  (415) 863-2052</t>
  </si>
  <si>
    <t>Larry Flynt's Hustler Club, San Francisco</t>
  </si>
  <si>
    <t>4.210 reviews$$$$Adult Entertainment Club</t>
  </si>
  <si>
    <t>People talk about: sports barslunch buffetlap dancesanniversary weekendfree admission</t>
  </si>
  <si>
    <t>1031 Kearny St, San Francisco, CA 94133  (415) 434-1301</t>
  </si>
  <si>
    <t>The 500 Club</t>
  </si>
  <si>
    <t>3.948 reviews$Bar</t>
  </si>
  <si>
    <t>3.995 reviews$$Bar</t>
  </si>
  <si>
    <t>Rotating art installations share space with a bar, couches &amp; a tiny dance floor where DJs entertain. - Google</t>
  </si>
  <si>
    <t>500 Divisadero St, San Francisco, CA 94117  (415) 241-0202</t>
  </si>
  <si>
    <t>F8</t>
  </si>
  <si>
    <t>3.920 reviews$$Lounge</t>
  </si>
  <si>
    <t>Swanky multiroom lounge featuring a rotating mix of house &amp; techno music, plus bottle service. - Google</t>
  </si>
  <si>
    <t>1192 Folsom St, San Francisco, CA 94103  (415) 857-1192</t>
  </si>
  <si>
    <t>Dovre Club</t>
  </si>
  <si>
    <t>People talk about: full service bartopless clubsports barsfrozen drinkspole dancing</t>
  </si>
  <si>
    <t>546 Broadway St, San Francisco, CA 94133  (415) 362-7763</t>
  </si>
  <si>
    <t>Penthouse Club San Francisco</t>
  </si>
  <si>
    <t>4.16 reviews$$$$Adult Entertainment Club</t>
  </si>
  <si>
    <t>People talk about: chef michaelmichael ellissteakhouse menuamerican steakhouseled lighting</t>
  </si>
  <si>
    <t>412 Broadway St, San Francisco, CA 94111  (415) 391-2800</t>
  </si>
  <si>
    <t>Vertigo</t>
  </si>
  <si>
    <t>3.532 reviews$$$Bar</t>
  </si>
  <si>
    <t>Cash-only bar &amp; dancing hot spot with a small dance floor, a variety of drinks &amp; an outdoor patio. - Google</t>
  </si>
  <si>
    <t>Old-school seafood restaurant famed for oysters transforms into a dance club at night. - Google</t>
  </si>
  <si>
    <t>1233 Polk St, San Francisco, CA 94109  (415) 885-1233</t>
  </si>
  <si>
    <t>The Cafe</t>
  </si>
  <si>
    <t>3.951 reviews$$Gay Bar</t>
  </si>
  <si>
    <t>Gays &amp; straights dance the night away at this vibrant club with top DJs &amp; popular theme nights. - Google</t>
  </si>
  <si>
    <t>560 Broadway St, San Francisco, CA 94133  (415) 781-8222</t>
  </si>
  <si>
    <t>Sr #</t>
    <phoneticPr fontId="1" type="noConversion"/>
  </si>
  <si>
    <t>Name</t>
    <phoneticPr fontId="1" type="noConversion"/>
  </si>
  <si>
    <t>Address</t>
    <phoneticPr fontId="1" type="noConversion"/>
  </si>
  <si>
    <t>Phone #</t>
    <phoneticPr fontId="1" type="noConversion"/>
  </si>
  <si>
    <t>Description</t>
    <phoneticPr fontId="1" type="noConversion"/>
  </si>
  <si>
    <t>Latin American Club</t>
  </si>
  <si>
    <t>4.159 reviews$Bar</t>
  </si>
  <si>
    <t>DOWN TOWN TIKI LOUNGE</t>
  </si>
  <si>
    <t>130 S B ST</t>
  </si>
  <si>
    <t>SAN MATEO</t>
  </si>
  <si>
    <t>(650) 401-3705</t>
  </si>
  <si>
    <t>EMPIRE NIGHTCLUB</t>
  </si>
  <si>
    <t>81 W SANTA CLARA ST</t>
  </si>
  <si>
    <t>EVERGREEN LOUNGE</t>
  </si>
  <si>
    <t>3311 SAN FELIPE RD</t>
  </si>
  <si>
    <t>(408) 238-0617</t>
  </si>
  <si>
    <t>FOOTHILL LOUNGE</t>
  </si>
  <si>
    <t>$2,500,001 to $5,000,000</t>
  </si>
  <si>
    <t>G FOOD LOUNGE</t>
  </si>
  <si>
    <t>425 2ND ST</t>
  </si>
  <si>
    <t>GOLD CANE COCKTAIL LOUNGE</t>
  </si>
  <si>
    <t>1569 HAIGHT ST</t>
  </si>
  <si>
    <t>(415) 626-1112</t>
  </si>
  <si>
    <t>HANAUMA BAY COCKTAIL LOUNGE</t>
  </si>
  <si>
    <t>1548 CALIFORNIA ST</t>
  </si>
  <si>
    <t>(415) 292-5004</t>
  </si>
  <si>
    <t>HEIGHTS LOUNGE</t>
  </si>
  <si>
    <t>Hip, intimate nightclub with soft lighting known for pizza, cocktails &amp; live jazz. - Google</t>
  </si>
  <si>
    <t>1511 Haight St, San Francisco, CA 94117  (415) 552-6949</t>
  </si>
  <si>
    <t>Hi-Lo Club</t>
  </si>
  <si>
    <t>4.413 reviews$$Bar</t>
  </si>
  <si>
    <t>Industrial-chic lounge with a small list of inventive cocktails &amp; a varied craft-beer selection. - Google</t>
  </si>
  <si>
    <t>1423 Polk St, San Francisco, CA 94109</t>
  </si>
  <si>
    <t>Club Twenty-One Taylor</t>
  </si>
  <si>
    <t>4.09 reviews$Bar</t>
  </si>
  <si>
    <t>Bar attracting a diverse (&amp; sometimes rambunctious) crew &amp; known for its cheap drinks. - Google</t>
  </si>
  <si>
    <t>(415) 922-1475</t>
  </si>
  <si>
    <t>NOVEAU MODERN NAIL LOUNGE</t>
  </si>
  <si>
    <t>602 E 4TH AVE</t>
  </si>
  <si>
    <t>(650) 548-1634</t>
  </si>
  <si>
    <t>The Parlor</t>
  </si>
  <si>
    <t>3.714 reviews$$$Bar</t>
  </si>
  <si>
    <t>Posh lounge/club mixing classic cocktails &amp; spinning DJ tunes in turn-of-the-20th-century surrounds. - Google</t>
  </si>
  <si>
    <t>SAN JOSE</t>
  </si>
  <si>
    <t>CA</t>
  </si>
  <si>
    <t>Uncoded*</t>
  </si>
  <si>
    <t>SAN FRANCISCO</t>
  </si>
  <si>
    <t>&lt;= $500,000</t>
  </si>
  <si>
    <t>REDWOOD CITY</t>
  </si>
  <si>
    <t>$500,001 to $1,000,000</t>
  </si>
  <si>
    <t>SUNNYVALE</t>
  </si>
  <si>
    <t>ATMOSPHERE</t>
  </si>
  <si>
    <t>447 BROADWAY</t>
  </si>
  <si>
    <t>(415) 788-4623</t>
  </si>
  <si>
    <t>BABES BEAUTY LOUNGE</t>
  </si>
  <si>
    <t>The main-floor cocktail bar has a vintage look, while the basement level serves as a dance club. - Google</t>
  </si>
  <si>
    <t>101 6th St, San Francisco, CA 94103  (415) 284-9774</t>
  </si>
  <si>
    <t>Double Dutch</t>
  </si>
  <si>
    <t>3.730 reviews$$Bar</t>
  </si>
  <si>
    <t>2801 Leavenworth St, San Francisco, CA 94133  (415) 775-5110</t>
  </si>
  <si>
    <t>540 Club</t>
  </si>
  <si>
    <t>3.716 reviews$$Bar</t>
  </si>
  <si>
    <t>Laid-back bar with a varied beer selection, cozy atmosphere, flat-screen TVs &amp; trivia nights. - Google</t>
  </si>
  <si>
    <t>540 Clement St, San Francisco, CA 94118  (415) 752-7276</t>
  </si>
  <si>
    <t>Lexington Club</t>
  </si>
  <si>
    <t>4.317 reviews$Bar</t>
  </si>
  <si>
    <t>2080 VAN NESS AVE</t>
  </si>
  <si>
    <t>(510) 719-3300</t>
  </si>
  <si>
    <t>HI FI LOUNGE</t>
  </si>
  <si>
    <t>2125 LOMBARD ST</t>
  </si>
  <si>
    <t>(415) 345-8663</t>
  </si>
  <si>
    <t>IC LOUNGE</t>
  </si>
  <si>
    <t>193-195 E MURPHY CANYON AVE</t>
  </si>
  <si>
    <t>LAIHONG LOUNGE</t>
  </si>
  <si>
    <t>1416 POWELL ST</t>
  </si>
  <si>
    <t>LA MOVIDA</t>
  </si>
  <si>
    <t>3066 24TH ST</t>
  </si>
  <si>
    <t>(415) 282-3066</t>
  </si>
  <si>
    <t>LIDOS NIGHTCLUB</t>
  </si>
  <si>
    <t>30 S 1ST ST</t>
  </si>
  <si>
    <t>(408) 298-4318</t>
  </si>
  <si>
    <t>LIQUID RESTAURANT &amp; LOUNGE</t>
  </si>
  <si>
    <t>32 S 3RD ST</t>
  </si>
  <si>
    <t>LITTLE FOX</t>
  </si>
  <si>
    <t>2209 BROADWAY ST</t>
  </si>
  <si>
    <t>MARINA LOUNGE</t>
  </si>
  <si>
    <t>2138 CHESTNUT ST</t>
  </si>
  <si>
    <t>A neon marquee marks the entrance to this self-proclaimed dive bar that draws an eclectic crowd. - Google</t>
  </si>
  <si>
    <t>500 Guerrero St, San Francisco, CA 94110  (415) 861-2500</t>
  </si>
  <si>
    <t>Rouge Night Club</t>
  </si>
  <si>
    <t>3.322 reviews$$Lounge</t>
  </si>
  <si>
    <t>Nick's Crispy Tacos by day morphs into a chandeliered club with red-velvet booths &amp; DJs at night. - Google</t>
  </si>
  <si>
    <t>1500 Broadway St, San Francisco, CA 94133  (415) 346-7683</t>
  </si>
  <si>
    <t>Hungry I</t>
  </si>
  <si>
    <t>3.35 reviews$$Adult Entertainment Club</t>
  </si>
  <si>
    <t>700 S WINCHESTER BLVD</t>
  </si>
  <si>
    <t>(408) 241-8800</t>
  </si>
  <si>
    <t>Larry Flynt's Hustler Club</t>
    <phoneticPr fontId="1" type="noConversion"/>
  </si>
  <si>
    <t>Rating</t>
    <phoneticPr fontId="1" type="noConversion"/>
  </si>
  <si>
    <t>Cover charge</t>
    <phoneticPr fontId="1" type="noConversion"/>
  </si>
  <si>
    <t>Specials</t>
    <phoneticPr fontId="1" type="noConversion"/>
  </si>
  <si>
    <t>525 Howard St, San Francisco, CA 94105  (415) 538-7977</t>
    <phoneticPr fontId="1" type="noConversion"/>
  </si>
  <si>
    <t>1534 Fillmore St, San Francisco, CA 94115 Permanently closed  (415) 346-8696</t>
    <phoneticPr fontId="1" type="noConversion"/>
  </si>
  <si>
    <t>2545 24th St, San Francisco, CA 94110 Permanently closed  (415) 641-5371</t>
    <phoneticPr fontId="1" type="noConversion"/>
  </si>
  <si>
    <t>1 Broadway St, San Francisco Permanently closed, CA 94117</t>
    <phoneticPr fontId="1" type="noConversion"/>
  </si>
  <si>
    <t>1160 Polk St, San Francisco, CA 94109  (415) 674-1278</t>
  </si>
  <si>
    <t>The Condor Club</t>
  </si>
  <si>
    <t>3.98 reviewsAdult Entertainment Club</t>
  </si>
  <si>
    <t>People talk about: sports barscarol dodachinatownnew wavecreole</t>
  </si>
  <si>
    <t>BLUSH RAW BAR &amp; LOUNGE</t>
  </si>
  <si>
    <t>398 S BASCOM AVE</t>
  </si>
  <si>
    <t>BOOMERANG COCKTAIL LOUNGE</t>
  </si>
  <si>
    <t>1430 NORIEGA ST</t>
  </si>
  <si>
    <t>(415) 661-8016</t>
  </si>
  <si>
    <t>BRANHAM LOUNGE</t>
  </si>
  <si>
    <t>1116 BRANHAM LN</t>
  </si>
  <si>
    <t>(408) 265-5525</t>
  </si>
  <si>
    <t>CASANOVA COCKTAIL LOUNGE</t>
  </si>
  <si>
    <t>527 VALENCIA ST</t>
  </si>
  <si>
    <t>(415) 863-9328</t>
  </si>
  <si>
    <t>DISCOTECA EL INDITO</t>
  </si>
  <si>
    <t>2821 MIDDLEFIELD RD</t>
  </si>
  <si>
    <t>(650) 368-9434</t>
  </si>
  <si>
    <t>DNA LOUNGE</t>
  </si>
  <si>
    <t>375 11TH AVE</t>
  </si>
  <si>
    <t>(415) 626-1409</t>
  </si>
  <si>
    <t>$1,000,001 to $2,500,000</t>
  </si>
  <si>
    <t>Cover charge</t>
  </si>
  <si>
    <t>Specials</t>
  </si>
  <si>
    <t>Will go up to $20 at some point.</t>
  </si>
  <si>
    <t>No cover ever. This is a bar.</t>
  </si>
  <si>
    <t>11/15/2014- strated calling at 10PM</t>
  </si>
  <si>
    <t>$10-$15</t>
  </si>
  <si>
    <t>No cover ever. This is a bar</t>
  </si>
  <si>
    <t>No idea what she said</t>
  </si>
  <si>
    <t>Fixed cover charge Friday, Sat on voicemail.</t>
  </si>
  <si>
    <t>Closed for private event.</t>
  </si>
  <si>
    <t>No cover ever.</t>
  </si>
  <si>
    <t>Tickets available online.</t>
  </si>
  <si>
    <t>Opens at 1 AM</t>
  </si>
  <si>
    <t>Name</t>
  </si>
  <si>
    <t>address</t>
  </si>
  <si>
    <t>phone</t>
  </si>
  <si>
    <t>picture</t>
  </si>
  <si>
    <t>type</t>
  </si>
  <si>
    <t> Lounge Bar and Night Club</t>
  </si>
  <si>
    <t>image url</t>
  </si>
  <si>
    <t>http://www.theparlorsf.com/media/uploads/interior_pics/front_door_homepage_horizontal.jpg</t>
  </si>
  <si>
    <t>The Cannery, 2801 Leavenworth St, San Francisco, CA 94133</t>
  </si>
  <si>
    <t>OPEN</t>
  </si>
  <si>
    <t>12:00pm-2:00am</t>
  </si>
  <si>
    <t> 540 Clement St, San Francisco, CA 94118</t>
  </si>
  <si>
    <t>4:00pm-8:00am</t>
  </si>
  <si>
    <t>http://thenoisebeneaththeapple.com/wp-content/uploads/2012/08/540-club.jpg</t>
  </si>
  <si>
    <t>Latitude</t>
  </si>
  <si>
    <t>longitute</t>
  </si>
  <si>
    <t>3138 Fillmore St
San Francisco, CA 94123
United States</t>
  </si>
  <si>
    <t>10pm-2am</t>
  </si>
  <si>
    <t>night club</t>
  </si>
  <si>
    <t>http://www.matrixfillmore.com/images/home_image_3.jpg</t>
  </si>
  <si>
    <t>6pm-2am</t>
  </si>
  <si>
    <t>3225 22nd St, San Francisco, CA 94110</t>
  </si>
  <si>
    <t>http://danivox.com/wp-content/uploads/2012/12/DaniVox_MOR_8.jpg</t>
  </si>
  <si>
    <t>420 Mason St, San Francisco, CA 94102</t>
  </si>
  <si>
    <t>9pm-2am</t>
  </si>
  <si>
    <t>http://www.rubyskye.com/_images/RubySkye.jpg</t>
  </si>
  <si>
    <t xml:space="preserve"> 401 6th St, San Francisco, CA 94708</t>
  </si>
  <si>
    <t xml:space="preserve"> 
Friday 9:30 pm – 8:00 am
Saturday 10:00 pm – 8:00 am
Sunday 1:00 – 9:00 pm 
</t>
  </si>
  <si>
    <t>bar</t>
  </si>
  <si>
    <t>http://www.theendup.com/club/wp-content/uploads/galleryimages/b7g76jET95e1icT8.jpg</t>
  </si>
  <si>
    <t>23 Visitacion Ave, Brisbane, CA 94005</t>
  </si>
  <si>
    <t>3pm - 2 am</t>
  </si>
  <si>
    <t>https://lh6.googleusercontent.com/-gVSVS9fv0TQ/VMiSwcGk6PI/AAAAAAAAAAc/CQjSSlNB3CE/s286-k-no/photo.jpg</t>
  </si>
  <si>
    <t>3139 16th St, San Francisco, CA 94103</t>
  </si>
  <si>
    <t> 2:00 pm – 2:00 am</t>
  </si>
  <si>
    <t>cocktail bar</t>
  </si>
  <si>
    <t>https://lh6.googleusercontent.com/-vl37m4n-8xM/Uae7wVLdyUI/AAAAAAAAE8M/4pJRXEK7LyY/s285-k-no/2013-05-30</t>
  </si>
  <si>
    <t>201 9th St, San Francisco, CA 94103</t>
  </si>
  <si>
    <t>Asian Fusion Restaurant / nigh club</t>
  </si>
  <si>
    <t>7:15 pm – 2:00 am</t>
  </si>
  <si>
    <t>http://asiasf.com/wp-content/uploads/2013/08/aliyah-amber-nya.jpg</t>
  </si>
  <si>
    <t>824 Ulloa St, San Francisco, CA 94127</t>
  </si>
  <si>
    <t>10:00 am – 2:00 am</t>
  </si>
  <si>
    <t>https://lh3.googleusercontent.com/-8BbNqkpbUCE/Ug0zsuiPk6I/AAAAAAAALMM/VrQeyHnRlBk/s285-k-no/2013-08-15</t>
  </si>
  <si>
    <t>3600 16th St, San Francisco, CA 94114</t>
  </si>
  <si>
    <t>Gay bar</t>
  </si>
  <si>
    <t>3:30 pm – 2:00 am</t>
  </si>
  <si>
    <t>https://geo0.ggpht.com/cbk?output=tile&amp;cb_client=maps_sv.gps&amp;panoid=_bLCsw6PBLIAAAQfCRPoLQ&amp;x=0&amp;y=0&amp;zoom=5</t>
  </si>
  <si>
    <t>375 Eleventh St., San Francisco, CA 94103</t>
  </si>
  <si>
    <t>Open 24 hours</t>
  </si>
  <si>
    <t>https://www.dnalounge.com/booking/005.jpg</t>
  </si>
  <si>
    <t>43 6th St, San Francisco, CA 94103</t>
  </si>
  <si>
    <t xml:space="preserve">7:00 pm - 2:00 am </t>
  </si>
  <si>
    <t>https://evbdn.eventbrite.com/s3-s3/eventlogos/32513655/image2.png</t>
  </si>
  <si>
    <t>853 Valencia St, San Francisco, CA 94110</t>
  </si>
  <si>
    <t>5:00 pm – 2:00 am</t>
  </si>
  <si>
    <t>http://uplup.com/music_spot/amnesia-san-francisco/additional_images/Amnesia%20bar.jpg</t>
  </si>
  <si>
    <t xml:space="preserve">124 Ellis St, San Francisco, CA 94102
</t>
  </si>
  <si>
    <t>lounge</t>
  </si>
  <si>
    <t>6:00 pm – 2:00 am</t>
  </si>
  <si>
    <t>http://guestlistamerica.com/wp-content/uploads/2013/02/main-lounge.jpg</t>
  </si>
  <si>
    <t>46 Minna St, San Francisco, CA 94105</t>
  </si>
  <si>
    <t>9:00 pm – 2:00 am</t>
  </si>
  <si>
    <t>http://cdn.djoybeat.com/wp-content/uploads/2012/12/harlot-sf3.jpg</t>
  </si>
  <si>
    <t>540 Howard St, San Francisco, CA 94105</t>
  </si>
  <si>
    <t>10:00 pm – 4:00 am</t>
  </si>
  <si>
    <t>http://photos3.meetupstatic.com/photos/event/a/4/0/8/600_430061992.jpeg</t>
  </si>
  <si>
    <t>500 Guerrero St, San Francisco, CA 94110</t>
  </si>
  <si>
    <t>11:00 am – 2:00 am</t>
  </si>
  <si>
    <t>http://500clubsf.com/yahoo_site_admin/assets/images/5sign.78232104_std.jpg</t>
  </si>
  <si>
    <t>20 Yerba Buena Ln, San Francisco, CA 94103</t>
  </si>
  <si>
    <t>wine bar</t>
  </si>
  <si>
    <t>2:00 pm – 12:00 am</t>
  </si>
  <si>
    <t>https://geo0.ggpht.com/cbk?output=tile&amp;cb_client=maps_sv.gps&amp;panoid=uRz9MR8A2rYAAAQY7sOC2A&amp;x=0&amp;y=0&amp;zoom=5</t>
  </si>
  <si>
    <t>1160 Polk St, San Francisco, CA 94109</t>
  </si>
  <si>
    <t>3:00 pm – 2:00 am</t>
  </si>
  <si>
    <t>https://cbks3.google.com/cbk?output=thumbnail&amp;cb_client=maps_sv&amp;thumb=2&amp;panoid=YQxqYBXmPZaYHAK_HWg49w&amp;yaw=334.6064863861733&amp;w=333&amp;h=79</t>
  </si>
  <si>
    <t>3286 22nd St, San Francisco, CA 94110</t>
  </si>
  <si>
    <t>5:00 pm - 2:00 am</t>
  </si>
  <si>
    <t>https://s-media-cache-ak0.pinimg.com/originals/7d/9d/1e/7d9d1ec887289c49d1c536340c33b4e9.jpg</t>
  </si>
  <si>
    <t>1192 Folsom St, San Francisco, CA 94103</t>
  </si>
  <si>
    <t>5:00 pm – 3:00 am</t>
  </si>
  <si>
    <t>https://lh3.googleusercontent.com/-v2LRG0dy-gE/VNVl8sPHTPI/AAAAAAAAABE/etCksJeJYnE/s242-k-no/photo.jpg</t>
  </si>
  <si>
    <t>4121 18th St, San Francisco, CA 94114</t>
  </si>
  <si>
    <t> 3:00 pm – 2:00 am</t>
  </si>
  <si>
    <t>http://s3-media2.fl.yelpcdn.com/bphoto/rCjnajLYPAQfsC-4SZ5LBA/l.jpg</t>
  </si>
  <si>
    <t xml:space="preserve"> 1015 Folsom St, San Francisco, CA 94103</t>
  </si>
  <si>
    <t xml:space="preserve"> 10:00 pm – 3:00 am</t>
  </si>
  <si>
    <t>http://guestlistspy.com/wp-content/uploads/2012/07/1015-folsom-guestlist.jpg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</si>
</sst>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6" formatCode="&quot;$&quot;#,##0_);[Red]\(&quot;$&quot;#,##0\)"/>
    <numFmt numFmtId="164" formatCode="&quot;$&quot;#,##0;[Red]\-&quot;$&quot;#,##0"/>
    <numFmt numFmtId="165" formatCode="[$-409]h:mm\ AM/PM;@"/>
  </numFmts>
  <fonts count="11" x14ac:knownFonts="1">
    <font>
      <sz val="10"/>
      <name val="Verdana"/>
    </font>
    <font>
      <sz val="8"/>
      <name val="Verdana"/>
      <family val="2"/>
    </font>
    <font>
      <u/>
      <sz val="10"/>
      <color theme="10"/>
      <name val="Verdana"/>
      <family val="2"/>
    </font>
    <font>
      <u/>
      <sz val="10"/>
      <color theme="11"/>
      <name val="Verdana"/>
      <family val="2"/>
    </font>
    <font>
      <sz val="10"/>
      <name val="Verdana"/>
      <family val="2"/>
    </font>
    <font>
      <sz val="8"/>
      <color rgb="FF2B1E19"/>
      <name val="Georgia"/>
      <family val="1"/>
    </font>
    <font>
      <sz val="8"/>
      <color rgb="FF222222"/>
      <name val="Arial"/>
      <family val="2"/>
    </font>
    <font>
      <sz val="10"/>
      <color theme="1"/>
      <name val="Verdana"/>
      <family val="2"/>
    </font>
    <font>
      <sz val="12"/>
      <color rgb="FF222222"/>
      <name val="Arial"/>
      <family val="2"/>
    </font>
    <font>
      <sz val="10"/>
      <color rgb="FF878787"/>
      <name val="Arial"/>
      <family val="2"/>
    </font>
    <font>
      <b/>
      <sz val="11"/>
      <color rgb="FF333333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49"/>
        <bgColor indexed="64"/>
      </patternFill>
    </fill>
    <fill>
      <patternFill patternType="solid">
        <fgColor rgb="FF33CCCC"/>
        <bgColor rgb="FF000000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theme="0" tint="-0.14999847407452621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0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52">
    <xf numFmtId="0" fontId="0" fillId="0" borderId="0" xfId="0"/>
    <xf numFmtId="0" fontId="0" fillId="0" borderId="1" xfId="0" applyBorder="1"/>
    <xf numFmtId="0" fontId="0" fillId="2" borderId="1" xfId="0" applyFill="1" applyBorder="1"/>
    <xf numFmtId="0" fontId="0" fillId="2" borderId="1" xfId="0" applyFill="1" applyBorder="1" applyAlignment="1">
      <alignment horizontal="left"/>
    </xf>
    <xf numFmtId="0" fontId="0" fillId="0" borderId="1" xfId="0" applyBorder="1" applyAlignment="1">
      <alignment horizontal="left"/>
    </xf>
    <xf numFmtId="6" fontId="0" fillId="0" borderId="1" xfId="0" applyNumberFormat="1" applyBorder="1" applyAlignment="1">
      <alignment horizontal="left"/>
    </xf>
    <xf numFmtId="0" fontId="0" fillId="0" borderId="0" xfId="0" applyAlignment="1">
      <alignment horizontal="left"/>
    </xf>
    <xf numFmtId="6" fontId="0" fillId="0" borderId="1" xfId="0" applyNumberFormat="1" applyBorder="1"/>
    <xf numFmtId="0" fontId="0" fillId="3" borderId="4" xfId="0" applyFill="1" applyBorder="1" applyAlignment="1">
      <alignment horizontal="left"/>
    </xf>
    <xf numFmtId="0" fontId="0" fillId="3" borderId="5" xfId="0" applyFill="1" applyBorder="1"/>
    <xf numFmtId="165" fontId="0" fillId="2" borderId="1" xfId="0" applyNumberFormat="1" applyFill="1" applyBorder="1" applyAlignment="1">
      <alignment horizontal="left"/>
    </xf>
    <xf numFmtId="164" fontId="0" fillId="0" borderId="1" xfId="0" applyNumberFormat="1" applyBorder="1"/>
    <xf numFmtId="0" fontId="0" fillId="4" borderId="1" xfId="0" applyFill="1" applyBorder="1"/>
    <xf numFmtId="0" fontId="0" fillId="5" borderId="1" xfId="0" applyFill="1" applyBorder="1"/>
    <xf numFmtId="6" fontId="0" fillId="0" borderId="1" xfId="0" applyNumberFormat="1" applyBorder="1" applyAlignment="1">
      <alignment horizontal="right"/>
    </xf>
    <xf numFmtId="0" fontId="0" fillId="4" borderId="1" xfId="0" applyFont="1" applyFill="1" applyBorder="1"/>
    <xf numFmtId="164" fontId="0" fillId="0" borderId="1" xfId="0" applyNumberFormat="1" applyBorder="1" applyAlignment="1">
      <alignment horizontal="left"/>
    </xf>
    <xf numFmtId="0" fontId="0" fillId="6" borderId="1" xfId="0" applyFill="1" applyBorder="1"/>
    <xf numFmtId="0" fontId="0" fillId="7" borderId="1" xfId="0" applyFont="1" applyFill="1" applyBorder="1"/>
    <xf numFmtId="0" fontId="0" fillId="8" borderId="1" xfId="0" applyFill="1" applyBorder="1"/>
    <xf numFmtId="0" fontId="0" fillId="9" borderId="1" xfId="0" applyFill="1" applyBorder="1"/>
    <xf numFmtId="164" fontId="0" fillId="9" borderId="1" xfId="0" applyNumberFormat="1" applyFill="1" applyBorder="1"/>
    <xf numFmtId="0" fontId="0" fillId="9" borderId="1" xfId="0" applyFill="1" applyBorder="1" applyAlignment="1">
      <alignment horizontal="left"/>
    </xf>
    <xf numFmtId="0" fontId="6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2" fillId="0" borderId="1" xfId="9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8" fillId="12" borderId="1" xfId="0" applyFont="1" applyFill="1" applyBorder="1" applyAlignment="1">
      <alignment horizontal="center" vertical="center" wrapText="1"/>
    </xf>
    <xf numFmtId="0" fontId="7" fillId="10" borderId="1" xfId="0" applyFont="1" applyFill="1" applyBorder="1" applyAlignment="1">
      <alignment horizontal="center" vertical="center" wrapText="1"/>
    </xf>
    <xf numFmtId="0" fontId="7" fillId="13" borderId="1" xfId="0" applyFont="1" applyFill="1" applyBorder="1" applyAlignment="1">
      <alignment horizontal="center" vertical="center" wrapText="1"/>
    </xf>
    <xf numFmtId="0" fontId="0" fillId="10" borderId="1" xfId="0" applyFill="1" applyBorder="1" applyAlignment="1">
      <alignment horizontal="center" vertical="center" wrapText="1"/>
    </xf>
    <xf numFmtId="0" fontId="8" fillId="11" borderId="1" xfId="0" applyFont="1" applyFill="1" applyBorder="1" applyAlignment="1">
      <alignment horizontal="center" vertical="center" wrapText="1"/>
    </xf>
    <xf numFmtId="0" fontId="4" fillId="10" borderId="1" xfId="0" applyFont="1" applyFill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0" fillId="10" borderId="1" xfId="0" applyFont="1" applyFill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 wrapText="1"/>
    </xf>
    <xf numFmtId="14" fontId="0" fillId="2" borderId="2" xfId="0" applyNumberForma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14" fontId="0" fillId="3" borderId="2" xfId="0" applyNumberFormat="1" applyFill="1" applyBorder="1" applyAlignment="1">
      <alignment horizontal="center"/>
    </xf>
    <xf numFmtId="14" fontId="0" fillId="3" borderId="3" xfId="0" applyNumberFormat="1" applyFill="1" applyBorder="1" applyAlignment="1">
      <alignment horizontal="center"/>
    </xf>
    <xf numFmtId="14" fontId="0" fillId="2" borderId="3" xfId="0" applyNumberFormat="1" applyFill="1" applyBorder="1" applyAlignment="1">
      <alignment horizontal="center"/>
    </xf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</cellXfs>
  <cellStyles count="10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/>
    <cellStyle name="Normal" xfId="0" builtinId="0"/>
  </cellStyles>
  <dxfs count="14"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outline="0">
        <top style="thin">
          <color auto="1"/>
        </top>
      </border>
    </dxf>
    <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center" vertical="center" textRotation="0" wrapText="1" indent="0" justifyLastLine="0" shrinkToFit="0" readingOrder="0"/>
    </dxf>
    <dxf>
      <border outline="0"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Verdana"/>
        <scheme val="none"/>
      </font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jpeg"/><Relationship Id="rId20" Type="http://schemas.openxmlformats.org/officeDocument/2006/relationships/image" Target="../media/image20.jpeg"/><Relationship Id="rId21" Type="http://schemas.openxmlformats.org/officeDocument/2006/relationships/image" Target="../media/image21.jpeg"/><Relationship Id="rId22" Type="http://schemas.openxmlformats.org/officeDocument/2006/relationships/image" Target="../media/image22.jpeg"/><Relationship Id="rId23" Type="http://schemas.openxmlformats.org/officeDocument/2006/relationships/image" Target="../media/image23.jpeg"/><Relationship Id="rId24" Type="http://schemas.openxmlformats.org/officeDocument/2006/relationships/image" Target="../media/image24.jpeg"/><Relationship Id="rId10" Type="http://schemas.openxmlformats.org/officeDocument/2006/relationships/image" Target="../media/image10.jpeg"/><Relationship Id="rId11" Type="http://schemas.openxmlformats.org/officeDocument/2006/relationships/image" Target="../media/image11.jpeg"/><Relationship Id="rId12" Type="http://schemas.openxmlformats.org/officeDocument/2006/relationships/image" Target="../media/image12.jpeg"/><Relationship Id="rId13" Type="http://schemas.openxmlformats.org/officeDocument/2006/relationships/image" Target="../media/image13.png"/><Relationship Id="rId14" Type="http://schemas.openxmlformats.org/officeDocument/2006/relationships/image" Target="../media/image14.jpeg"/><Relationship Id="rId15" Type="http://schemas.openxmlformats.org/officeDocument/2006/relationships/image" Target="../media/image15.jpeg"/><Relationship Id="rId16" Type="http://schemas.openxmlformats.org/officeDocument/2006/relationships/image" Target="../media/image16.jpeg"/><Relationship Id="rId17" Type="http://schemas.openxmlformats.org/officeDocument/2006/relationships/image" Target="../media/image17.jpeg"/><Relationship Id="rId18" Type="http://schemas.openxmlformats.org/officeDocument/2006/relationships/image" Target="../media/image18.jpeg"/><Relationship Id="rId19" Type="http://schemas.openxmlformats.org/officeDocument/2006/relationships/image" Target="../media/image19.jpeg"/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394335</xdr:colOff>
      <xdr:row>2</xdr:row>
      <xdr:rowOff>139064</xdr:rowOff>
    </xdr:from>
    <xdr:to>
      <xdr:col>6</xdr:col>
      <xdr:colOff>3190875</xdr:colOff>
      <xdr:row>3</xdr:row>
      <xdr:rowOff>1929106</xdr:rowOff>
    </xdr:to>
    <xdr:pic>
      <xdr:nvPicPr>
        <xdr:cNvPr id="4" name="Picture 3" descr="http://www.theparlorsf.com/media/uploads/interior_pics/front_door_homepage_horizontal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9010" y="462914"/>
          <a:ext cx="2796540" cy="19519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424815</xdr:colOff>
      <xdr:row>4</xdr:row>
      <xdr:rowOff>20955</xdr:rowOff>
    </xdr:from>
    <xdr:to>
      <xdr:col>6</xdr:col>
      <xdr:colOff>3019948</xdr:colOff>
      <xdr:row>4</xdr:row>
      <xdr:rowOff>2131695</xdr:rowOff>
    </xdr:to>
    <xdr:pic>
      <xdr:nvPicPr>
        <xdr:cNvPr id="7" name="Picture 6" descr="http://thenoisebeneaththeapple.com/wp-content/uploads/2012/08/540-club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9490" y="2449830"/>
          <a:ext cx="2595133" cy="21107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35</xdr:row>
      <xdr:rowOff>0</xdr:rowOff>
    </xdr:from>
    <xdr:to>
      <xdr:col>6</xdr:col>
      <xdr:colOff>3566160</xdr:colOff>
      <xdr:row>37</xdr:row>
      <xdr:rowOff>190500</xdr:rowOff>
    </xdr:to>
    <xdr:pic>
      <xdr:nvPicPr>
        <xdr:cNvPr id="5" name="Picture 4" descr="http://www.matrixfillmore.com/images/home_image_3.jp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24675" y="13992225"/>
          <a:ext cx="3566160" cy="1485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449037</xdr:colOff>
      <xdr:row>40</xdr:row>
      <xdr:rowOff>40821</xdr:rowOff>
    </xdr:from>
    <xdr:to>
      <xdr:col>6</xdr:col>
      <xdr:colOff>2898321</xdr:colOff>
      <xdr:row>41</xdr:row>
      <xdr:rowOff>28180</xdr:rowOff>
    </xdr:to>
    <xdr:pic>
      <xdr:nvPicPr>
        <xdr:cNvPr id="6" name="Picture 5" descr="http://danivox.com/wp-content/uploads/2012/12/DaniVox_MOR_8.jp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61466" y="16886464"/>
          <a:ext cx="2449284" cy="22461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400050</xdr:colOff>
      <xdr:row>45</xdr:row>
      <xdr:rowOff>57150</xdr:rowOff>
    </xdr:from>
    <xdr:to>
      <xdr:col>6</xdr:col>
      <xdr:colOff>2892397</xdr:colOff>
      <xdr:row>45</xdr:row>
      <xdr:rowOff>1657350</xdr:rowOff>
    </xdr:to>
    <xdr:pic>
      <xdr:nvPicPr>
        <xdr:cNvPr id="8" name="Picture 7" descr="http://www.rubyskye.com/_images/RubySkye.jpg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24725" y="20193000"/>
          <a:ext cx="2492347" cy="1600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781050</xdr:colOff>
      <xdr:row>47</xdr:row>
      <xdr:rowOff>28575</xdr:rowOff>
    </xdr:from>
    <xdr:to>
      <xdr:col>6</xdr:col>
      <xdr:colOff>2952751</xdr:colOff>
      <xdr:row>47</xdr:row>
      <xdr:rowOff>1657351</xdr:rowOff>
    </xdr:to>
    <xdr:pic>
      <xdr:nvPicPr>
        <xdr:cNvPr id="9" name="Picture 8" descr="http://www.theendup.com/club/wp-content/uploads/galleryimages/b7g76jET95e1icT8.jpg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05725" y="22174200"/>
          <a:ext cx="2171701" cy="1628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87</xdr:row>
      <xdr:rowOff>0</xdr:rowOff>
    </xdr:from>
    <xdr:to>
      <xdr:col>6</xdr:col>
      <xdr:colOff>2724150</xdr:colOff>
      <xdr:row>87</xdr:row>
      <xdr:rowOff>1524000</xdr:rowOff>
    </xdr:to>
    <xdr:pic>
      <xdr:nvPicPr>
        <xdr:cNvPr id="10" name="Picture 9" descr="Image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24675" y="36452175"/>
          <a:ext cx="2724150" cy="15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86</xdr:row>
      <xdr:rowOff>0</xdr:rowOff>
    </xdr:from>
    <xdr:to>
      <xdr:col>6</xdr:col>
      <xdr:colOff>2714625</xdr:colOff>
      <xdr:row>86</xdr:row>
      <xdr:rowOff>1524000</xdr:rowOff>
    </xdr:to>
    <xdr:pic>
      <xdr:nvPicPr>
        <xdr:cNvPr id="11" name="Picture 10" descr="Image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72325" y="36128325"/>
          <a:ext cx="2714625" cy="15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695326</xdr:colOff>
      <xdr:row>75</xdr:row>
      <xdr:rowOff>9525</xdr:rowOff>
    </xdr:from>
    <xdr:to>
      <xdr:col>6</xdr:col>
      <xdr:colOff>2790826</xdr:colOff>
      <xdr:row>75</xdr:row>
      <xdr:rowOff>1397794</xdr:rowOff>
    </xdr:to>
    <xdr:pic>
      <xdr:nvPicPr>
        <xdr:cNvPr id="12" name="Picture 11" descr="http://asiasf.com/wp-content/uploads/2013/08/aliyah-amber-nya.jpg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67651" y="32575500"/>
          <a:ext cx="2095500" cy="13882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409575</xdr:colOff>
      <xdr:row>68</xdr:row>
      <xdr:rowOff>47625</xdr:rowOff>
    </xdr:from>
    <xdr:to>
      <xdr:col>6</xdr:col>
      <xdr:colOff>3124200</xdr:colOff>
      <xdr:row>68</xdr:row>
      <xdr:rowOff>1571625</xdr:rowOff>
    </xdr:to>
    <xdr:pic>
      <xdr:nvPicPr>
        <xdr:cNvPr id="13" name="Picture 12" descr="Image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81900" y="30346650"/>
          <a:ext cx="2714625" cy="15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66</xdr:row>
      <xdr:rowOff>0</xdr:rowOff>
    </xdr:from>
    <xdr:to>
      <xdr:col>6</xdr:col>
      <xdr:colOff>3469822</xdr:colOff>
      <xdr:row>67</xdr:row>
      <xdr:rowOff>11356</xdr:rowOff>
    </xdr:to>
    <xdr:pic>
      <xdr:nvPicPr>
        <xdr:cNvPr id="14" name="Picture 13" descr="Image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57357" y="29813250"/>
          <a:ext cx="3469822" cy="19571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209550</xdr:colOff>
      <xdr:row>53</xdr:row>
      <xdr:rowOff>19050</xdr:rowOff>
    </xdr:from>
    <xdr:to>
      <xdr:col>6</xdr:col>
      <xdr:colOff>3505200</xdr:colOff>
      <xdr:row>53</xdr:row>
      <xdr:rowOff>2216150</xdr:rowOff>
    </xdr:to>
    <xdr:pic>
      <xdr:nvPicPr>
        <xdr:cNvPr id="15" name="Picture 14" descr="https://www.dnalounge.com/booking/005.jpg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81875" y="25460325"/>
          <a:ext cx="3295650" cy="2197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38100</xdr:colOff>
      <xdr:row>50</xdr:row>
      <xdr:rowOff>28575</xdr:rowOff>
    </xdr:from>
    <xdr:to>
      <xdr:col>6</xdr:col>
      <xdr:colOff>3587307</xdr:colOff>
      <xdr:row>50</xdr:row>
      <xdr:rowOff>2381250</xdr:rowOff>
    </xdr:to>
    <xdr:pic>
      <xdr:nvPicPr>
        <xdr:cNvPr id="16" name="Picture 15" descr="https://evbdn.eventbrite.com/s3-s3/eventlogos/32513655/image2.png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10425" y="24498300"/>
          <a:ext cx="3549207" cy="2352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46</xdr:row>
      <xdr:rowOff>0</xdr:rowOff>
    </xdr:from>
    <xdr:to>
      <xdr:col>6</xdr:col>
      <xdr:colOff>304800</xdr:colOff>
      <xdr:row>46</xdr:row>
      <xdr:rowOff>304800</xdr:rowOff>
    </xdr:to>
    <xdr:sp macro="" textlink="">
      <xdr:nvSpPr>
        <xdr:cNvPr id="1032" name="AutoShape 8" descr="data:image/jpeg;base64,/9j/4AAQSkZJRgABAQAAAQABAAD/2wCEAAkGBxQTEhQUExQUFhUXGBgXGBgYGBgYGBgYGBccFhccFxgYHCggGhwlHBQVITEhJSkrLi4uFx8zODMsNygtLisBCgoKDg0OGxAQGywkICQwLCwsLCwsLCwsLCwsLCwsLCwsLCwsLCwsLCwsLCwsLCwsLCwsLCwsLCwsLCwsLCwsLP/AABEIAMIBBAMBIgACEQEDEQH/xAAcAAACAgMBAQAAAAAAAAAAAAAEBQMGAAECBwj/xABDEAABAwEFBAgDBgMHBAMAAAABAAIRAwQFEiExQVFhcQYTIoGRobHBMtHwIzNCUnLhYoKSFBVTorLC8SQ0Q2MHRJP/xAAaAQACAwEBAAAAAAAAAAAAAAACAwABBAUG/8QAMBEAAgIBAwIFAAkFAAAAAAAAAAECEQMSITEEQRMiMlFhBRQzcYGRscHRI1Kh8PH/2gAMAwEAAhEDEQA/APO5AzDgctCIP13LpzANWkfpP16IClejSc42DtCPPMI1tZhj/aZHgPkue4tcmlNM6Dte1lucI+S1h3NIzzLSu2VZkS056HIrWHaGkZmcJ7tEIRmOCBi/qH/CzAQPhmBkQfZdF2zENPxD/haFAgZDvafZUQ5fRYcpg8ciozSe2BkROzWFPAzz7nBaFONh25tKu6JQORrrqOa7c3ef6h7qVz4nPPL4hCkLiBmN+mYUsqgTDrnGm2Vj2a6GCOamcwHQgTGUR9aLb6Rzy1hXqJRAW65HUeyzDrrrqD7KWOY5GR4KMtE94z0VplUcYMxn7FZJjWcjqpMOeu3as6s89dFLIYGHPbkNCuHNzMesFdNOkxp+krTvca8lCEZpTqNm1ZUDho7LcRP7roDTXbxXT944c/NXZVEbau8RxbmPBdtduIPLI962Y4TxyK2GAjPefRTYujWLeB3iPPRaJjYO8D1C6a05GTHiPmuHEiMjxjjwUJRxUqwCcvAeoUNO0TqGzyHqpsQO4+R8FGygAZ8Jy/YolQLRqoctAOBAI8VCaeuzlmP2U9Z0a5eX7Kx9GOgVptjetdFms2prVcmkb2tkYueQ4o42Uyrf2hrWvxZ5dmIiZ2zw3KOlVynf+3zV/r3nYbvYaVjottFYyHWisA4YTkAxpyOmyBzVCtLsTicpJnQNzJ2AZBWmmC0bkbSsLioYOh8/mtudHBFQJIHALFyyoI0WKqIAMpEyRsWiwjYQjbDTlvN3snj7iMS1x+uSueVRdMfh6XJmTcFdFepW14/FI45+qJpXq4aj+nLy0TA3G86Bju+D5wg7RdLm6se2NcpCHVjkVLBmhymT0r1a6QTGX4h7hE06gPwxs+F3tkkhsR2EHnkuHWV4/C7mM/RU8UHwwdclyWVlUTk7ucFmECAR3tKrLLQ5ujjy/wCVMy3uGoB46HxCF4H2LWVFgLhsdtzxD3WHgM4MFp9kss97xrInXai6Nsa7TCTvHZS3jkuwammFdZoCRycPdc4SBof5TI8CtipkM92okeIW20ssvFpS+AjQOzEP5hBW3UhOhBnZmFxUBzzH8wXbGcCP0n2UKOGszOEjWfLcsLTqQDx0Kka7YcJGzEIPiuRORGICMo7QVkItn8nouerG47Dl8lJBO45RGh8FyQNsgwPqQrsoiIzG3XeCsdpt2HP5qWZiDMHhuWNyH8voVdlEX7rtrh/xl5Fd4Qfyk/0lc9Xl3DXNSy6OGujZ7HWF0PruK0aZE9+ilsdnqVninQpvqVHHINBJ5kaAcTkrq+CyCq0bYjjmjOjvRu1W1+Cy0yWj4nuypt5vIy5CTwVqs/RayWKKl51etq6iyUSDns612zlkOaE6QdNa1ZnU0Q2zWYCG0qQwiMvic3XlkEaaXIG74GFOy3ZdWb4vC2DY2OopO4icyO88Aq30j6W2m3O+2qdjZTb2WNH6dvMpQ4/WzxC5LQRnCjlZNNEdQ5/Xpoh62h+vJF1KYwNwuM54gQC3XKDM6Iiw3RVqZluFv5s4PJupU1KO7JTYmpy7ITO7XyRFpsDqbQ5widnzGxWiz2CnQkiAdriRP7cgor9pYrNi3lrhlsMtPol/WLkkuA/B2bZUcE7vGFikaPrJYtVmeiS7G5M4uPsFbG1YKqt25Cn3n/MndW0wTwHus2dXI7v0VNQxtv4H9IByk/s44iYmDE/UpLZbzDdUzpXpTO2NPJZdLR2/EhP2JLRdjHSSGnmBPiM0FU6Pt2YhyM+R+aZi20yD2x4oe23y1phkOO/ZuVpy7GbL0+CW8khJabjdth36h7/ul9ouONabhxaZHgZT3++XnKR4fW5M7Baw84SBiiZCYsk4mKX0dgn6Wef1bqP4XdzgR5oZ9hePwzyz9FdOllKKYc3Il7RI4lEG4WwM/UJy6lpWzDL6LlrcYvj9ygsrvYci4ePoVPSvJw1APKQVbLTcffzAclde4hujkY8nIlnxy5Rmn0WfH2BqV7s/iHOCETZ7S12kTwMHuQVe4XDQ/wBQjzGSCq3bUb+GRvbn6K9OKXDEtzjyh62sNJ/qE+i1nq0CP4T5wq620PblJHA/upadvcDoDyy9FPAfYrxUPwd5E7nD0K5JjWRxBkeaAo3s38WIf5h812+u15AaQdpjLLvS/DkuS9SOqRzkwQe4wig88Y4ifMKJ1SBGzc5sjxC1RqQPTCZ27io9y0EtBjQHkZ8ion1AMhmdIjOVNRs7nCSQ1v5jke7eiKZZT+AGfzkYvCNEGyDo3ZLpDu3aX9Uw54R947kNnMpnR6SOosNGyNFBhObx988HIYnju0SVzsRn8W8HPvBWrRSLcMwZAdqNugJGh4KW2XpI3kkyS4nUn4s9M5zK4nns0y8iuxxkee3eF1Spue4NYC9xMANzJOuQGaslArjn+0bFPYrA+qYYJjUmQ0c3bFc7u6CuazrbWcDR/wCMEeD3aD9LZPJZbbaykMDGhgGjWiD4bOZzS55q2jyXDG5MV2K6adLN/bcN4kA/wt9ytWy9NQ3Pvy73beQyQlqtLn66bh7nag3tmNyWoW7kb8fTUtwe1WudsnfHZHcnAPWWQDcHDzxj1SS0WQBhwiTmfrgnVwOmm4biD4y35JmWlFNdmVOLVpop4dEjNYpbZRLXuG4kLFuTtWcdpph/RynNSnths+RTa+7KGnENHDTdBQPRsEVWx+UDy/dOOk1IgMyiRPdKxZZf1kjt9FSwP7xEacwuurgAcD7Iqz0JhGPshI/b91bnRtjhtWJ6YOLx9Ubd9iJLQ7V27iV1YbsfVqYGiDB5DmnzbkfZyx7tARr4+qkpCowepCi87t6ntGQCcMEAGQDsnTNao2/DUABAJb4CCczyhPf/AJGtrKjafVUSyPieHktJiQMOw8VTLLZKhd2GlxAPhBnyUik47sHxZRl5UG9ILeXUmN1io35+4Txt5AgbMgqdbqb2tbjDh9oNQRpwKcA5A55tB8ypOC0pB9P1DeWTfx+43F4g5bfoqGpbcQOSX4u0PrQFba7I6jX1KVoRt8Y3WrkfDkVqpXzzaDlOkHxGaiqPyPetVXSe4+6NJGacYS5I67qZGY8YPqJ80BUsVN2YaOYJClc7X6+tV3Y/gPIpquK2Oblwwd7FfrMhxG4qIom1j7R3NQPW6PBxnyd067xo4+KNo3rh/AHGNSfUbUtAVguuzU3NZ1hhpac8OLMGBkCEvJpStoKCbexBTvon458iPBGUrxpnhlMjLyXVXo/Td93UaeRg/wBL49UHXuGo0fMRx1080msUvgdeSIxbVDto7x7hS4ctscDI80pui47TVfhosPF0gMbxcdO5ek3H0bp2YA1HddVGckAMZ3HLvd4LPnlDH3v4HY25dhRc3RWpWh7op0z+IghxH8LNo4mArld1Oz2Nk0WgHQ1Xn4t+Y7Tv0sgbygrbfGsQ7xw+Bzf35cEjtdZ7zLiSeP1kFk8SUnub8XRSnvLZBl9dIX1DkTuDjqBuY0ZMHLPiqxUk/XqUydZXEF0GBqfrVT0adJpwvHayMnTPOEWujZ4cMUaiv5FNKxudJjIZnuU12UgXGYyHnKaWVwc+q0aEe0JTZjhxHdh/1ZqanJNC23JNA940cLyO8d67uUw8t2FpH+4eiOvyjLWPHI+oSqwvw1GniB45H1TIvVAFeaABf1GKzuMHxCxWC3Xd1jg7hHmViKHUJRSOXLFbsr132w0XlwAkD2CaPtzqzZf+EQPHL1SmlZcbjzPp+ys1k6Puc0tnPIjjlPumTUW77m7o1JQ+BfTIJERsViu+6HuOZDJyz+KImYnQqu2m66lGsxr2kSRnsMZL1GyXd1tibVaA6rRkOG0sA0PdB7kqUfY2PPpjv70QXDd1Ok4MHacTGIyTx91L0we3qnNgggjvUnRi2MdaqVODJDpkRENnPirb0mu5tSg4ECAD6ZecKRTcGzFlzaM8dR5lYqTK1lq03RiyI38M+5efC0Gk9wMgtkH0XqNjt1DC6mIxRmdh2ZLzK/Gk13k7T9eiLHT2ZoyN8ohv68zUZTAiGvkbZ5rkOOXND2qiAxh/9g9Aj7WRlsTXSSSM6b1yb+Dqyul55+gKmc7sxwPqfmltGoRUBG0+37oyy15DQdYP+pDKNbmnFmTVDS57p61wByG9WSp0UpEH4skNcBwiVYmve4OhhPcuflyyvYOTooV89GBTzaSZ2Hx9kksdPsnk5eh3w55bnTcO5UWpk94AyIJHhotHT5ZTjUhM6qysXh94762IbCibYPtConBdePCPPS5ZGQntgH2dP+cf5v3SWE8sjf8Ap2fqf7FLzcDcHrQVZ7Majg1jS5x0ACuNzdF8EOrvM69Wwkf1OGZ5DxS3odXLXOAyMNnjr8wmFqvdzsogkaTuMZnU8ly8s5uWmJ2Vi1uth5bLxawYWgAD8LcvEjTuk8Umr2h1SJ02AaDu2nioaLHOAc4Fp/Lry2J/YroypOOYe4COGuZSKUTbDHjxK2KqFic4GATGZRlisbJZImS4QdAQARzVmsliAtFRmQbhBG5B2uwdU5pHw9YCO8QR5IW2A+oUrjx7CO87SZewtGEAgAbI0Kx1206nbIOYGhjkjukFtw4qTWCXQS7aSeCVWGnXIc1jgA3LONdwyUra1sLcW4KUfKQULIKdcAaOB13hBCixr63WfCDs55aJpa3Fr6PWEBwJLjsiEuvO10y6phGLGAJ0AI28diONsGKk/wAf5JHYatJwaIAyE8NPZVAVDj0gAxrqeXcj7RaC1pzMax7pXJc7FE7oHnOm/Va8OOkwZLQ6TLtRMgHfn45rEPd9o+zby9CR6ALFjcXYhqnRV6T8LjHH1IV8uK/2NaGuGZIzgaSPYLzs14eNxGfeU3s9tjYDxXRblHdFdPlhp0s9fo2qx2hraboJJHMGYEEDeR4qKwk2WqSzNpBlpkbSIO/TVUW574DC0hp14GPFWynftKphmQQI04k+h1Sp5b3ezGtQWydxfZjp2C0ua2zU+peDie/IabAWgnMnXJIOkNyXgXYBVrVGxvMQToRPqrL0Uq02uLsQ7WWeXEa/Wat7CDOYTceOOVXe5jydQ8M6irXz/J490d6HPL3msS0NbJyIz2CSq10iugSHCpTMyMIJxDb2gQvoC1EAEnSJ8NSvOL26P07VUoMpPwlzHPqEGcxlHDNBPG4PYdh6vXerg8kt1KKVMT/5PZR3jOKN3mrF0z6OPshpUzBxvOHyCUXrZy17mkaRJ3IlLj8QnUpOvgXNdpKKsRBcI3GfVB1WkEd6msJIMggI5LYGMqZ65cN2gAQNgMn2VlokNa4AgGN3P5Kg3Z06piKdVpDgIkbdskbMkzHS2hLpJ03c/mFwsmLLq3TGSbyMd2tmIa54QqZ0uuwtw1MLe1LZyn4ZRtXprREBrXuOGNIHDUpDeHSR9pc1paG02nIDWSCJJ703DhyRlYVNIoV6sip3BBvamV9tiqP0j3S15XoMbuKOJk9TOU8u4TZzGoe7zaPkkbQrT0UIwnFGEVaZdIkQQZnhAKrO6hYWH1jHoi77Z44AeBH7ptWs560REh75k7MROQ2nNd0nWd1ra6ytwseHgwIaS1pMtG75JnaKUVH/AKvVoPuuTOdyuux3+m2nT9gypZh1DSNmZ7/oKwXY0Os7d7AHeA/5QNhoFzHNgwabYMZTG/wUl1VYY9u+i4+BIPqkg5W5Ra9n+oVe57eJu2lI5tcCg7wtgqWXF+JrmzznVEW2szq6DnOH3bmkanNuWXNVcWkgObsdE9xkQiqy8OLUk/Yc3jYW4xWqODWgCAdSRp7KuOvV1PGKcdpxdJGzko7VWc8y4lx4mT+yH/sznaAk8MyO/YrUfcesaivM7/QCtldz3YnGSdp9ghHNJ+vZPmXWIl5A5Zk9/wApW6zKdMSABxcYn3Pd4I1NcIVk6mEdkIad2ucTlqM5+XzUgsTG5axsGz2HmubZftPEKbTicTAGjZ5DM96VXw+o1xa50iAYGTfD5p8YZJc7HPydW3x/gZVLfTaYPVZbwXeYWKruatJ31ePuZPGkQm0tJnEBzBbp5Iuz2k7MLuTgkYrO3nxWxU3hp7h7LY8SYhZGi32a88PxMcOSsVz9IbPPbJbzb8pXmlOuRpiH6XEIqleDx+N38wa71CzZOkT/AN/6OWc+lOi942Ko0Ya1In8pIB8CrLabMwtOGJjKIXyrZb4c3/CPNpaf8qYu6SvIzYf5KpB8DKXHE4R06U/kptN3Z65f1pq0jGN+E6jEYI4hVK1WzBL6bntdva4tMdxVGqX8drrSOZxe4UX99T/5nfzNPqJS100x0cyXcY35ftaq+ialRz+rOJpcZIMj5KS1W4uLy6MTwJIEEkGZ3JC57XEHGwkfxAcdCjXWrF+HwMp8obIuOd237nVak5zjDp46GFC91VphoyJicif2UotAiBI4qez1GznsUtrsW5au4NQsxaSXBxMxnuhGScX1uCKZVB2+a6c7PMpUptvc0YXp2QK3U81PYzBad7h6rbW5ZgKF7oAOUY2f6kPOxolkjpFXSP7xsfkHqUpKcdJ2xUZ+j0MJMSt2H0I4mb1s0xWbouJp1hxpn/UPdVkKy9EXZVxvaw+D/wB1XUehlYvWh1cL5tVJrPgYcJPMFvqVbr17NRx2EUz4jD/tVDuK2N/tTGgloFVvZG0h2riV6D0jZEGNaTfJzvmuZmjU0dvp8ic1TGbLwNM0w4ywMBgRqRtQFqvCfgGEAOA3kOMkE6bUrslOo4iNIyABk/QVgslwuOb4aOPySqSNDWPH5pCMyjrFcdWpmG5b3dlvicz3SrbdtxtBBayT+Z2ndI9gmlW3WeiPtarC4aiZI/lHutGHBKe/YyZvpGtoIp9Po7TYe2S87mjs+WZ8RyUd60xSbLsFFg0xQD3N390qLpR/8gvEtsrGs/8AYQC/+UaDzXnF4Wx9VxdVc57/AMziT6pr6aK72ZdeXJ62O7yvxknqpcfzu9lWa1qfUNTGZMSN/j3qaOyDs+pQ1TKqQNrfUK4xS4H5MUYwsrNmdhqNO5w9VbOkTe0072/XqqlaMnu5q3Xw6aVJ3D2WrJymcuHcRlbQ1Spmtq9JViXNbxlSZqVlMkTC0WKIBVUjaykLTuWwwblVosxtcKTrRC4FNu7zXYs7Y2oXRDhtUjQnuK6NY7YPMArn+yjetf2Xir2JuSB42tHiQpKdOkdcbeWF3yKgbZzvRNCzuVNr3IgyhZWH4bThO57agHiwOhO7t6M2mrmypZ6gy0q0ifB2F3kl9jsgOrQe9wVs6M2RrXHFTfhj8JB9QkSkuA90Irf0at1LN1leW72tc4eLJSZ1qcww5jmnnn4EL0q2UKZGKnWrUnfocM5/MxyXVq9qaP8Aui4Ro6XQJynGDCG490EpSRSTeuUS+OIB91y+3hwguGoOYI07k/tFpeSesoWSrxNJjT40i0oGr1G2yYeLKtQeAdiCJRgF40xRfNsFTAZEgEGM9s+6XFOqlGzHTr2f/nUHowoa0UKYHZeSdxZhjie0QmwqKpCpNydsXBOejVfDUM6FpHofZCsu4uza5hG+Y/1AAIiz3a7f/QWn0Kk6lFoqLp2E2cf9S17P8UOy3YgSvdrTdgfhc45NDmxH8U5nuXhVKnWpkOZiaRnJaSf6o56KxXj0qttenJeyAYc1owhs6GJ0O87QsOfBKbVdjRiz6HaPTal6WagNWjlBJ5nT1SW19P2ieqpgnY50n19BC8zZXrOMuZjO+QfNF0azR8dFw5Fw9ZVR6bT8hPKpcse3n0nttc9q0OayR2GdhpHGMz3lB3dXLXVADtJHgQtU30HadY08SD/tCMsVjBcS0zPCPdP3apgqai7QqtFJ+2SlVpYdsq32mhGwpVaaaLcvXYpslQlsHYh67oqMnl5/ujKmSV2p2YPFCo7j5Z7hpFVvb2yrZbbLiu+lUGYhs8DoqzejO1O9H0+kZFlbZ4iJk6znIHBNknJRoxJpN2KSVi1/aGrE2mACpzdrAaZ3w4+YCTgpzd/3Z/SfVDl4Cx8i7rncT3Bb64xMf5T7K7dE7ppVWU8YDZcTiInE4SWMM6A5iNNM1nSqwtZTdga1mowg5kxnlOg0z3LP9Zjr00O8B6dVlKFWc8OW/tQttrt3DxC9Iue6XUQalOpUpsDW5tfgxvcAJbOX8uvZz2Jfel1vdbKAc4ueXM7Thj2EjIziGQyMyqXUxcqojwtK7KVibx8lsNZvPgV6HffRCi77XNuJ+F2Cm0jWDhawAAgZwFTRcZJfgDnYYOQIyJIB4fCix54TWzYMsUoglOi07R5/JNrtusvnCQYEmIMbtqT0KMmASO9We7rSaNme+JIa3v7YVZZNcMuCT7Bt13YZE6ei9n6JXBTbQDntBLxIOvZIyiDtXhV33kavYdVbTBEmBm7gNy9C6NdKzTpinTqAtaMgSDz1VwpPzICV0Nb8sjKVZ1PYc28DqEqrOBBDhGz65pFfd+Pq1C5xknbyTTo9bG2ljhVAc4jQgfh7MDuz70ppN7BXSFF7XPiMjq2tOUuc1onbMlVerYqIB+0Z/L1jj4tbHmr3evR3EybLXcw69W4lzZ5HT0XnN51a9F5FZsHeWtIPIwmQXyA2iKpSYNtQjdET3un0Q7nRo0d/a/byW/7wJ/Cw9xHoVGbV/B5nylOSYDo2XOdrB4ZqcMI1DfEqKnVbOjh3j5KQWlkkEuEcB81HZQZQquZmG5/wugphYb7qtcDNTjMOB4EEwQllN7D+PxaUXRwf4jRzkeyEsstktrakfdh35alJhaeRc2QeEnmrHYrJSccL6dmnbBfSjmA5sKoWRpywvpk7O20eqsNlx1R2hLgAJlpBA00OzTwV2DRYaNw2d3/1weLKzj6lyJp3BSaRFKo3m4H/AGpNSu9wIJbrwhXzo7YYaCVa3IV239FtwOar163EGyF7AWqtdJLANUUoND8LV0zxW8rtifkqzbKeE7PNelX1QGYVFvOhqNoS487mnLiTjaK9aDMZhCOZy8URXGaFenpGBnMLFwSsRFGJxZx9iT/CPVJ05pn/AKc8h6lKy8IZj7ht13taGNLGUmvaBJkOPZbtOcQJlavO/atQOFRhAzyBOp2mfrNEWRp6oEENbHaLsWc7BAMAZGTG2JS+pVxB8EuhpM5xJj5a7VnUYuV0ObaVWO7Nf9ZtMEtb1c4C3EwuLcsTXNJxQdQY10QFC92tfSLmudgfIG2M8IxTJgxqgbO2XOEy78If2Q4GduLKN8rKsYWuZtcdRplxlX4UU+AdbLJ0h6T1nNa17atKGYcIlgcfxbJwgxA4wkNovAEgNeQw4cQkicMxIOuu3egn1C6CSY0MmMOe7nCmtNMdYMxmBnzJ0G3TzUhijHYqU5SCLNWZLDiEhrhwHfx8kc5wNAt3hqTUqRJaC0QMpA11OZGU6juRtV8UR/L7qskVaDhLZgtlpNaQdeasF2WwNkwPDgqwyqi6NfJHJNi7QTbqzZOQ1RHRa+jRrCCYmYnhn9cEjtVbNDGoWwQRvEHMRv3I4w2AlI9ptdoD2irTdIObo2Ku3gTUbBwuB2FV25L/ACzX4Tv3qe2dILPj7XWkHXBh8MyOXeleG7JYlvmziiQRo6SG6/QQlK2tOTgoL0vDrqjnnIaNG5o+EISVpUdtwbHtKrTP4xHHIj5qSrQpu0e0HmM0hDl1Kmj5JY2p0nMM5OHAgoowRtI37RwISNripmOO8qnEg7oh7dM2+I8Nic3ZaoI1aeOnj85VYo2lzfxOGzU+COs1udvnmAfVC4kPXuj1vomBVb3jTyXot3NbhGB0t5yvALmvZzXA9nwjxhejXR0kc0CA3z+aFSUXuMhjc1seiykfSG0gCEHS6Ug6tHcUnve9GPEw4d4KOeRNbDceCSluiu308ElUu9WDEU8vavJVPvGvLis6ts6GRaYiy1UcygalBc2mpJOaGdUO8rUkzkSaskNIrFGytvJWItwdjlO8MWb+n3SROi7/AKfvb6JWXt94ePuQU6NVzAcTQzFhGIkZxMTujXmscHsa4dghwM4STEGJ15rtr4DQ4kU/iAme0BqBGW5cgT1hzI1nTUyqD2N1qrnfGAchOe74fbwXL67sLQBkDkQTOYIiVt1DD2jk1wIZMOdExIDdo4wun0IpCQRnvB1bI+tkqbAkFrrl5BeDIETOfn4KWvawXAlpAwwRkd+/uQtRv5gRAHZzzjeTpvR9oaBUEjLCJGpgzp5K2kqIk2RWO0hhORg7Mp9UXaXfYjm30KDsdIOfM920c9kbkVaz9j3t90udakErpisPUvWwFPclDrMYjMAe+ngrDcFmpuYQ+mwkE6tE6q8mVQ7FRxtqynvfJUZV+tF1UJ+6YO6ELUuaj/hjzVLqo+xTwspZqGMtNyihWq13JTjsiOElIbws+AjI96dDLGXAMoNAmFYQslSUaZcQBElMBSbdI4AXbUe25qu5viuv7lrflHiEHiQ90O+q5v7H+TAg5F2Ok6o4NaM/IDeeC1Ru97nlkQRm47GjeSirVaWsb1VHT8T9rjt7lUpdkL0tcmhWwuMEZS0bZBBB9dVulUQIKIswxKVQI2sloiFaLvvSBwVMZSO8JlYGnf8AJKnTH4JuDLvTvHcVy68wQQSq02k78w8Sh7WTTgkgg7kqk3ydHxo1YZetsmQFWLdWgcUXarYIySO0Pkp0IGPP1F7IGeVC5SuUTitBiOFi0SsVkJU3cfsB+oeiUFOHj7AfqHoEnJ2GY+4EwTq/TZErvrSGuAIggTlxWYNCeAy9OfzXbWdl5AykDWYzUbL7EbX7Yae7NSVLQSwCG4Z+fFQuGZnfo0+5RBb9i0kD4j6fso6K3IHWjeGHZpz+eqkq13OcDAmBv0E65oZ7YcYzA00012JjXonrabWtbiIBAJGGczniy2bVHSLVkFmtZD5DWzOntwR1qE0J0Mt90Ld4+0AwgyTn66aQibY37KeXqlzrUg0nTN9DD9o/kPUqz1LK3GNxBJAyVW6GH7V/6fdWy8K4pw8icLXGB3LN1N+LSGw+zQPWuhh3+Mrn+7iNHOA5oA9Lqf8Ahv8AELD0tpfkf5IfDzexWvGMbNYCajQXOIM+iUXnYOuqUaYgFziJPLamlx9IqdSuxoa4SdTEKHpI7CGEATjgbIJESpBzjOmHDRJq+BJ0x6OOsNfqnPY/IGWGRns5pXYTD2nimHSih1dRrOtZWhoONkxLsyJIEwlNOcQ5hdCFuG4nKlDN5fgtT7Y1glxhTWK8W1Jwk5ayCEns90vtDiQ4BocGAfiOU9kd+qd3jcHVGnT6zAHAkBonMHVxJE9yyShDi9zprqs8n5I7Ci/LeQ7q2DC0wXHa7mUqxLu8qmJzXb2hD4lqxxSijlZ3eRhAcirHTI7X4ZjkdkpcHJhdvaDmbSRA5GfmrnsgILU6GNMSmVIQMkPRpgKZrlkcrDSol6woO/T9nyIRQKhvpk0ncgVIvzIj4K2auShc5axKNzltoQcvUTlIVEURDgrF0Vish2U4qfdN5+wWliVk7DIdwJhzRLPgd9bVixVIiJKLRlkpbT9239XsVixB3GdgWlt5Im1ntM/S3yJhYsVvkpPYlsp7Y/USpbf913j1KxYlP1IZ2YP0O++d+n3Vlv37p36X+i2sSs/26/AuH2X5lAr6N/T7la3rFi6BjG1w/wDcWfu/1J/0v+6P6j7rFixZftomnD6WUx5z+tyIpbFixbHwLhyXS6BAEcPRTFgL2kgEjFBImMtixYuZfmPQdOv6LKDa9GclCFixdOPB57L62bCadHP+4p9/otLFWT0smH1oet1WwtrFhGvk7prq8/unfpKxYpHlFMprlpy0sXQM5yuHrFishAVtYsVlH//Z"/>
        <xdr:cNvSpPr>
          <a:spLocks noChangeAspect="1" noChangeArrowheads="1"/>
        </xdr:cNvSpPr>
      </xdr:nvSpPr>
      <xdr:spPr bwMode="auto">
        <a:xfrm>
          <a:off x="7172325" y="21821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628650</xdr:colOff>
      <xdr:row>46</xdr:row>
      <xdr:rowOff>38099</xdr:rowOff>
    </xdr:from>
    <xdr:to>
      <xdr:col>6</xdr:col>
      <xdr:colOff>3028949</xdr:colOff>
      <xdr:row>46</xdr:row>
      <xdr:rowOff>1833648</xdr:rowOff>
    </xdr:to>
    <xdr:pic>
      <xdr:nvPicPr>
        <xdr:cNvPr id="17" name="Picture 16" descr="http://uplup.com/music_spot/amnesia-san-francisco/additional_images/Amnesia%20bar.jpg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00975" y="21859874"/>
          <a:ext cx="2400299" cy="17955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209550</xdr:colOff>
      <xdr:row>54</xdr:row>
      <xdr:rowOff>19050</xdr:rowOff>
    </xdr:from>
    <xdr:to>
      <xdr:col>6</xdr:col>
      <xdr:colOff>3493708</xdr:colOff>
      <xdr:row>54</xdr:row>
      <xdr:rowOff>1747156</xdr:rowOff>
    </xdr:to>
    <xdr:pic>
      <xdr:nvPicPr>
        <xdr:cNvPr id="18" name="Picture 17" descr="http://guestlistamerica.com/wp-content/uploads/2013/02/main-lounge.jpg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81875" y="31308675"/>
          <a:ext cx="3284158" cy="1728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142875</xdr:colOff>
      <xdr:row>57</xdr:row>
      <xdr:rowOff>0</xdr:rowOff>
    </xdr:from>
    <xdr:to>
      <xdr:col>6</xdr:col>
      <xdr:colOff>3478742</xdr:colOff>
      <xdr:row>57</xdr:row>
      <xdr:rowOff>1876425</xdr:rowOff>
    </xdr:to>
    <xdr:pic>
      <xdr:nvPicPr>
        <xdr:cNvPr id="19" name="Picture 18" descr="http://cdn.djoybeat.com/wp-content/uploads/2012/12/harlot-sf3.jpg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35566350"/>
          <a:ext cx="3335867" cy="1876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56</xdr:row>
      <xdr:rowOff>0</xdr:rowOff>
    </xdr:from>
    <xdr:to>
      <xdr:col>6</xdr:col>
      <xdr:colOff>304800</xdr:colOff>
      <xdr:row>56</xdr:row>
      <xdr:rowOff>304800</xdr:rowOff>
    </xdr:to>
    <xdr:sp macro="" textlink="">
      <xdr:nvSpPr>
        <xdr:cNvPr id="1035" name="AutoShape 11" descr="data:image/jpeg;base64,/9j/4AAQSkZJRgABAQAAAQABAAD/2wCEAAkGBxQTEhUUExQWFhUXFxcYGBcYGBwXGBgYFxgYFxoYGBgcHCggGBolHRcUITIhJSksLi4uGB80ODMsNygtLisBCgoKDg0OGxAQGywkICUsLC0sLCwsLywsLCwsLCwsLCwsLCwvLCwsLCwsLCwsLCwsLCwsLCwsLCwsLCwsLCwsLP/AABEIALcBEwMBEQACEQEDEQH/xAAcAAACAwEBAQEAAAAAAAAAAAAFBgIDBAcBAAj/xABMEAABAwIEAgYGBAoJBAEFAAABAgMRAAQFEiExBkETIlFhcZEygaGxwdEHQlKSFCNDU2JygtLh8DNUk6KjwtPi8RVEssMkFjRjc4P/xAAaAQACAwEBAAAAAAAAAAAAAAADBAECBQAG/8QAOREAAgECBAIHBwQCAQUBAAAAAQIAAxEEEiExQVETImGBkaHwBRQyUnGx0SNCweEV8TMGYnKCwkP/2gAMAwEAAhEDEQA/AOZu281qvSvC7wZcWZGo1FJVKJXaUK8pZhuIqaPak7j5dhouExj4c8xxH4ko5UxyYsFuIStJEKSFCd4IkTXpA4dQw46x4IWFxILwV39HzqhBkdC0qVgjv6Pn/ChMrdkr0LTHe4K4E6lJ7hzpPFU2yQdSkwEAKTBrMGkWMcPo3KVvO27n9HcMLbPcoFK0KH6SSmRWth6jdHp+0g/wR3g6ypgHEbNTTi21+khRB9XMdx3oOKp5W023H0nCRZFIS0JW1sVRFVzWnWk8RwpTUEjeupuCYQoRB5ptTIlaqm86UumaGx1lDPUGjIdJQzYjDHCyp8IJaSoJK5EBStQCN9vhQqlemrimT1iLgTgDKbNcSKPQfhGKLcJ5doqlZby9QTIKSi8sbTJqpkiHMPwhSkZgDHh4/KhlwDLhCRM71vl0oim8gi0yP00usHDvBGA/hVwlKpDY6zh/RG4HedvXWzQPu9I1uOw+v9ShkOOMTL928vlmKUjsQjqpA7oAq2ItSoLR5C5+p1M4bxXyEmANTyrDfUwghhrDlfmifVNaCUxYXX7Q4pHlLk4er8yr7tGCL8nkJYUzyl7eHr5NHyiiqoH7ZYUzylGKv9CmF6KI0TOpHhyFCxWISkhB3PCVqMVFjFa5fKzr6hXn6lRnNzFZJm1J32rkpE7ywWbU2w7KZFIS1hCAp+dPFNzVWQGTeUN4clawFHKDuqNqEmEWoxDaSwQMbR2w55pttDfSpORKUzIE5RExNa9MBVC8gB4TQQqqgXmsXTX5xHmKJpL5l5zxT7f20+YqhkFhzg7EX0dUBSTryPdSuJ+EQFYgjSBMYw8KSXBoQJPeB8azKicRFHXjMHC9yW7ltQ5H4U77M61XIeII8r/xFzGrj+0C8r6N4Gb5+qnK+HL0TzX7f1v4yYoW+9eefSWEbuFQA4kmDBmCAR6+3s9YpWq2kMgj3xylu7RapgIJUpOYAaAMrXGXmJCfDWl6VVlJPIfzC9GOc5djGDuMHriUn0Vp1SrwPI9x1rSo11caQToVglymCYOVlon6p8jVSCTtKmTDJ+yfI0ZQbbShEfuAcL6Zu9tVLQQ60hSQFAkLRqlUdxUmfCvP/wDUFNqBo4xSP0215kMNQPCSptcc4idApKylSSCCQR2EaEedbVFr2ZdjLpvLHE9opp4ydRMLiINIOLGLMNZrw22K1AAUBjaSovOzcBXSGrHIUhRUVgyBqQopjUdw86RqscxtGFS4BiZxHbkKJRCgdQNjG/VjQ+U+O9HokcZzg8IqleZUSoeMH26Vs4PDNVcKIszR5wl8W1suCM6hvXoWoB6iqB1RBTnV2tRUdDJPvrJx9UNVa0kAwhYWOQZlekfZ3Cl6dPLqd4dRaNlmx1U+A91aiL1RNRF6om1NvRcsvlnymqgiQROecSYW6bh5zIrJI60aeike+sTF4ao1Vntpp9hMuvTbOTbSD2LMDxoCUbQYAE1papkJadeSirWkSwUSTPamdLbNAU6hJ2Jg+Rq9L4xCUhdgDGlnBWT9X2mngimPiinKbEcOMH6h+8fnUFFl+gSW/wD0wx9gn9pXzqmROUjoE5QTjuBMoSMqIkxMmRGsiToaXxNNMotAVqSqNIAu3FIbWhespUEq7dDoew1ns3VIMUY6WMA2S4Wk94ovs18uJT6/fSLttOgJcztQeyvVFcryRqIpXDORZHLl315X2nhegq2Gx1H47pZTpDmFnLCOaikK7i4cqU+pOdXiBWOwvrDDSZsUxK4W6pwOEBKiUDNATlEaJmDIMHt1mnFwoCDq7jeUNQ3veMjN+VtpKgDnSCpJHVVpqkg8x27x66zSmVrco4DcQFiWCpXKmPW2dx4HmKZSuRo/jAtSvqszW7JCUgiDGxrTpt1RAkS4pgE9gNH6SwgyJbwNiC275ok6LlJ/aSY9sVg+1f1sMy77HwMoYb45sctx0ifRd637X1vnU+w8QWodGd107uEuhiliW6fA1tVDGbzF+DlRAA35fM8hSVXaVZbwil3oWiUEZpgK7TzKf0U9+5idopVaZqNYyCco0m7hbEXkKKColORawMwVCh1p05kmjYjDDJmtxGsik5vaFsVdBUtJ9H00/qq1kfqk+RHZSlKmdPCGYwYxbgqle/Jfb+t2+Nex9lUTTQsPD8RRzcyON3GVMf8AFauYIhcwZiqws506/WHvrx9Rsz37YRYbdWVnKjRI3V8E9/fRWJOghd4w23CyyhJS+QCkGCgGJE7zTyg2HWmklBrCzSw8KO/1j+5/Gp1+aW93qfNKnOGXBu9/d/jVwhPGUNB/mgzFcHLbalFcxGkd4HbVKtPqHWL1qRVSSYCFIiJz6pnT6onSQokme106fNOFLiCkSQrQdpiuQ2cWl6ZswMY2MYfH/bqPqV8qdFRvljwqv8s3s4/cD/tF/dV8qgvfe8IKzfKZrTxC9/VHfuKquZe2W6Y/KYLx3FXVhGdhbYBJ6ySmdOU70Guwy6Xi+IqEgdUiC750KYcI+yaSqfDeKsbrFZs9Ydsju50vRbI6nkRAGNuHXHVE/wA7afz2171xfrCCUyN4wDKyPR1Heeys72nh+noZRuNRLKbG8IcIYG9cuJyiEJzOOuq0QgqSQkE8yBByjXWvGkAX8LQpa06JxLw5bW+H5EpkrW2VrIhRkGCPsAxsO+jLiqqn6AgDh/cGoDtOd3K9Enaeoe5xAgHuzJA8qRtr62MeBmVT86gwofz5VNpF4XZyOoSFiFwNe2joWQAjaQbNvK/+lqBiMwOmlFeuCp4QLLaFOKsIZtXLcITlcQhClmd1nX2Vl4Sk7FsxuCNjwJ1+xEobGW47+OZI5p6woWDvRrX56GUXQxBxBBzIAEmD6tq9A77RkT5tI1SDp9dXwFLseMJ2TRbICykEQFkAfotoMkjvJjyqaPUfNy+8A+uk6zccGtu2lu+wlKHQwgEABKXApA37F67nfn20WtjHdmpvqLm3Zr9oBOqbzm18FJyZgUrblCkkQRl0IIPdFM4TCh6hHAwjPoJNMARy3Hh/CvUU0yqBBQJirx23FL+0WApWnLvBVuxKxG0ifOvKg9aGC3jE6UoHYBTm0ve0brHiW2S2hJUQQlIO24AB+tTK7bibFOtTCjWXK4ntvt+751YDtHjCdPT5zG/xJbnZR9nzoiuBxgmrU+cA43i7bjakpJkxy7warWqKVNonXqqUIEWhSAiE9qZM8qJEkKJJkq6dLbD+nZ/W/wAprqf/ACr64QtH4xOh2Ka0ztNZRD1o3SdQw42hRm3pVng2e0U/pDbyhnvUv3Jrla4MVxL5lEQcWZAaWoaaagc5IHvNAqaAzOccRFcJg60mDBQ9hrkwK93g6weiLwPGN+H4MHILpytJ1VynxPL3+FAxGJyAhNWM4nhHDha+Fy7kSno7RgTkiMxmQV9pMAxyHaSY81icKaPXOpO31/r7wVRwBY+h60keN8XDlrcqnQPtBH6qMoP94r86RdMvV5ev6hqJNwTx1nOM+ZSkHZwSD2LTsaW215R/sgtb532UND40S0oTGGzhTaP1R7qKuglhqI4cC2ilvAr1Q31vE/VHn7qyva2JWjTA5ny3Pjt3yjE7QVxq90t06oHnH3QB8Kc9mlugDNubnxN5VRcSi0dOUDuj4VWrT6xlcsWeI0ZFpSnc5tfKm0bMoJheyYMs5W08/SPvq3/cZfslqX9XFjYDIjw2qVFrCDbiZ+hOGrkdEWtOoro47koQPnQGUnrRF6mQjti3xZg7TiihZykiWnu78272gbTuNOUgamAqNTIdRfmP5HrWSrhhcTm99arZUppwZVJ27+8HmDXq0rI6iopuJIi9fLCvjWN7Sq8IRBMVtoseI99YiWLC8KLjaMH4PrKtT7BTu8lRxM6Th+CW6mWlKYaJLaCSW0kklI1JiuzmbKIhUaCeu8P239Xa+4PlVwxhBSpngIOusBtx+RR5UdLGVahT5Ra4iw5pDKylCQdNQP0hV6yqKZ0iWIpqENhFBNZ0zps/BwUyKFnIaxhsoIuJkIolxB2gNm5UnY+rcVnJVZdjB3m5nEvtD1j5U2mL+YS2abbUB1xtCVRmJ1G40J29VMIwqOoUwlMZmAEarThVZ2uFD9kn/NT3QlR8UfXDn5oXtuC3Ttdkfsf76GahX0Ib3dgPihNngO4P/e/4X++hHGEeh+IJsw/dAnGHDLlsGs1wXSsqjqBGXLl7zM5vZVemNYfSAq3YamKuJOrDK0qHIQRtooHXs2pdyLG8Va+xgJalklAggE6lKSd/txmjumkgvKDJjfw7bIbSFL33KuQEbAfGtuhVYIFBgibmbLrFlO9ROidkJHP9NXaeytigibnfj+JQ9UXMag8mzsso9IypR7Ty9sUg46euXOw2itsx+sAYg8f+nkHnlV68yTXnWuWJPOaWzxSW/wBUEbpMj1UICHvpK8SXqHBssa+NQu1pV+cPYcqG0fqp9wo/CXG06Vw+sMW0/WUCo+rQe0+yvJ49TicUBwGnruHnF2YkxFvFFTij2knzNerpKFQDsh1E02yurFBqDWSRA/FSMoQrnCvhVEbrWkHSLyF5UFX1laDwpu9zblJBsLzSykQ2j7ShPnXA6kzm0E6PgvEJDzxB/KKV/fUPdTVCkGIU8RM3EJmSFcXvg9vpI07lU7RomkL8othzlOWJV9fpUehf+qYQvmjs15oPsphqwUZ0O+45/wBx23KKOOWyml66g8xsaysRXzwynjMFu7109mYe+lUPWEteMLr5Vogftcv41oywudo52j+KJbRkZSpGROUhTfowI0Ou0VfNS4jzM01drbecqexHFBvbn1ZD7hVgafAecuKlTgvnB9xieIc2FD9kfKrhuQ85Vqtb5YExW5ulIV0qCE6TKQOY+MVNRqhQ3EVrPUKm4gNNJREmeqxNDfOT2DX27UGtUpjjf6TlciYl41ro2PvfwpTpzL9J2TxyyB5UdqAM7KDM67EjY0I0CNpBSVdGtOokEbEGD6qoEcbStiJ0jCuLGkIQFhwqCUg6J1IAnddehFZSg1mtTxKBReHrTj22G6HvJv8A1KCyZtiPGGOJRhpDFt9I1p9l3ybH/spc4Rj+5fE/iLGzcRF/j3ihi5DJbzdQrzTlMZsseio/ZNStE0QbkG/KCfqje/0ipiEKYVB0OX/yFBqbRZjMFm2lHWVGUawefjQLaRcnWSev8zuVXVGWUoE6kwRv3a+VNJUyELfWX6PKdY0YHh2V1RV9Ux6xp/Gtqkx6AHiYnXN2yiGeJsPW4WmgghS8umYSsFUCPsztrSbYhUpOQ3lt+YxRoC47N5ZxTgpbR0ZbLacoIQV59P1h4Vgqcym5ufpGQoLXE5grqyk7jQ1FpJ00kW1ZklB8RVTprK8LRt4fZzBofop9wrq9TJTvLk2WN1/d9QpHckeCf4zWPhaPXzH6+MCi3MWM1b8bAl1pQahklYM4oM9GP1v8tLMbEGBqjaK9y7KwOQ0plG0lc1zCnDrBfvGUAFXWToDBOo0BO2sVa9lk7mHbCzUl5euhK/8AyNP0mCkN9IN6JtDiZKdTtW5cXuJmNRKm8XMeaz9YekN++svFUjSe3Axqk1xA7F1KSh0Zm5ifsE8jWewJ1h8htmG0HvWBbcTGqSoQfXVVGonAxjdhPcBT+0Ms6nhGIMi3ZBdbB6JvQrSCOqO+hmm9zofCaSgz5/EGfzzf30/OiKj8j4RhDBV3fNcnG/vp+dMppvLsROYcY8SqLjluhKcoIBXOadEq0A0HZz2pTGY1gxpqO/umRiq5uUEU1rKtyT/PZWYWLbmIyAZJquQmTYyX4Ie32VPRGWymHYrWsJafFFQVk3k8OZBuGgQCmVyDqPQPKopJ+svf9oSkLuI/WOFMHdls/sj5Vpui22motJOQjFZYLb6f/HZ/s0/KkqhI2hWpoBsIat+HLQ72zH9mn5Uk9VxsTEahttFn6RcKZaNuGmm25Ds5EBMx0cTA1iT51eg7MDmN4C5IiPiVohttS4jbTluOVUfSKuOUVLy76QxGg796BmuZUCFLJf4Rc2+VCUZQkmRCB0YJMwOZ1mNzTS/qVASLWH8Q9ZjUtkGv4jdd3ORageqSszrtKtdeY763aFsgG9h/Eyvie/bPW73pbtqbkpOdA6QrJywQAoydh8Kz8XlFMgJpymnSAA3h/jJIC0hd308oiQQI1IiEq/mayKS3U5Vt67ZZSLi+k5ncYM6pwlMGToSYnsqTRaTUQgkw279G18hkvw1lSJIDhzQO7LHfvQH6rZTAI6uLqYy8JYI4UggCQkDfmAPZPOksSGqEIJaobDWZuJ2nmSEZRIGsmPLTxo+Fotc3EhH4iYsBsXrhWUIGYSTr1QOUqpquRSF2jVNr7zXe2xYXkWRmiYSZjxoIvVXMsIxA3gviKwWoNFOUyFGM2oByxPZMGhCmWgKqlrWi45gL0zCfvCmEptKLSaGeCsFfbeU+VJbS0nMVZgSD9WBzMgVNUZbLz9GEWmy7wvhWHLcS66hyQ36WonWTp92mmqIpCnjJYdsm09v1535it/DNnQaTOrJvrMDyZJ1iEqUfBKSrz09tExlIPS14RWm2SLb9qXCejkyJKQN/UOevvrzCqTpNandrgcp5hNykqShSoSfRJE68hp31yb6waoCdTaHbnCdZUor1mNh5eumRqdYWmAd43M8BtLabWHXklSEqIBEAlIOgjQUQViDaOhL8TMzvAKB/3DvsogqE/wC4UYe/7jB9zwSgfl3D4gUVVzcTIbCj5jFnG+F22kLWFFStNx3gUKvg0Cl+MUrYZVBa8DW2HFW0Ck6eHLbRJqirNZwrLufIU4uCFrkygr32EzlgVQ0QDCZpMV0tJVM6RRn6RHR+n1o27Nd9NpqgzdIMu+sJTzX6u8PWi8RHoz5NfKm/17aiOKcR6tDVpcYtySf8Kqkj9yjxhs1e2ohq2vcZ5NHzZoLdBxUeJgmPzL5wdxU5fK6I3QCFALyTkMg5Z9DbZO/bQ707fpi3Pf8AmLtr8OkTeILh0tKSpIiR1gdND2b0vV5RdgRMHDq2Q82paCvKf6ONFHlPbryg1NApmF4bD5M4uPXCPWH3RCAyGENxGYhOVwkanMrcpJ11nca01UNjdT3RmqwXUacxMGNM/j2ADIJCO/qKAEg7dUoGv2Ty1p7C1QaZAmWlENiAo2JHnL7KxULlKVslaZCiM0ZkTrqDoaBWSoQQp15zZOBqK2UDvjPxGhJKAwwUthKpSog6iSIBPIQNxQKFOr/+jXlKPs4q4Y2OvD0OMTbnHnhlztI01AKFDtAPpaiQe6Rr2UCriWYldNDHsUC9IK/luPxN+F8eXTaVN/i1pXoQsFW4gn0xyrNxPW6xmT0FKmLKDCtrxO62lKUJQCdzBkDu61ZN2LFoEvF7F8dccJzGesTEaSdzv4aVs4dm3MGigCfYVxg/bIKW0NdYySUkqPrzjSpr0RVN2hlfLBlxjTi1laoKlGSY/jVsxVcoE4m81Wt+pQWSB1UkjxHrqqOTe8smsgrFlRsn+fXV0c3jChZqwu+cchCW5CiJKQo6iYBM5Qd4nvppCHYLYX/j1aNGkGQBR36/6jNgGDshpxV0y6k6FBRB01mQlWvKprpWuMlvKAfC1dAoHaIPVhKg0XClSTkJ9ERoO0GtTDOUsJStgP0yf3cplt8QbZYIWwXC+hYKsxTlRGiRAkZiNTIOUiN6ZxGZz8VgOHM/624X3nnhSzHfYiLbN4tCgpKej5pyyJjsJMxNYVc5G0FpqAlCCosPvDK7L8PCrhIi4ahTkJhL6UmSoRoHkgagekB20EC+ojDIKi5x3yTOLSFJShSpiDEDedzRjrtALe+kZ2+OUobSjopKEpSevGqQBySeyjCku9/KOLUUbzC99IKPzP8AfP7lFCqOPlDjEoIPueOEH8kfvf7auKqrKti15QJf48HgUdGRm5yDtr8KlsQKnVtvFMRiAyEATHb9WopC0y21ll29IpxiAsimtoOK6zy+sYAngqkvJV06e2jgS+0pSgEjPMmN0ED2++oQ2rKSdNftC0TZwSY94dibPN1v74+daXSKRoZqLUTmIx2WMW/55r76fnStQE7Q3SLbcRgssZtx+Xa++n50jUpVDsp8InVBO0VfpHvm3VM9EtKwlDhVlIVAlGpjYVNJGpg5hb6xY9T4tJz3H1gsGCDqnbxoNUwL6mC+FsoumlrMJQoKPbptHrg11BbuJagQKgJj5fX7ecrSCps6EHQkRBE8tKdAu14TFnODlMVGLtYeazKKghwBJOugVy+VGuqagbwOHOWqrHYGPTeNIQ4jKcyinqnLoJ1nQaxFRWZT1b2nqb06nUzb8uUYsSccfb6dS4HQkzlEdYad53oVDJT6q8/RidEU6J6NOfoznVrYKuHFrW6tBRKUZQAgpJUoEpPpCVKO9BfDDO7HS5v9eF/KMJSeq5csRY6W2I59s2v2/RKCH+oojMlaJKVA8yBqDWPjFZOq3lK4ishTK5ynmL+cyoXJJmdIB7e+l1p2UTz5TXnKHbWa0KRAhRSmP8G1o5ItKinrPnbSKXzCENHSXWCISsnQZFeyKgfutyk0xlYHtkrRXTEpbIAG6jqdfsiqU1JOpmthycQSKeltyd+4QrwznZu+iSvMlWVcrE6zGgETAnSRvWlh6aByw+Uju0P8SWRqVRqVy3Vvrv8AQRqxxS21oS8sdEsdRaUrSlC0mZIC9TE7kjTajF0I007/AOZaiyshKDrDe9jcfW32tJ3N+4U/iQ26kIUT1CBASTzUeyrOoKnW1+2DenlGZjl14n8WinjN+l1nOQEk9YADKAkSgwBtqB51OHQ01CAk68de2Y+Pam1S6bAd513P2gBzG8tulCUZ4Vm/GJQpAiRKBlkGCJkxptRMRROUvADEDowtr257d0oZxFbikqmCFJAy6QJGg7B4VmZjeGp1SykmHUjUeIHnTPC8CrcJ0y3tm1Mty2g9RG6QfqjtFQt5oIvOYrnDGfzLX3E/KmEJjCovKBb3DWR+Ra+4n5U3TUGVZF5CK+NMpShRSlI22AHMdlWcADaJ4pR0ZsIDBmqCxmNMjqqE9S2kMolFKky8mKvJkq6TItW4W+0k7HpNt9Ez8qpkDVlB7ftLU1zOAe2M9rws2r66h5fKnvdV5x0YZecNWfBTR/KOerKPhQmXLDLhF5mFWOAWT+WeHrT+7QWqlZVqIXYmB+LeHW7RTaULWsOJUVZyORAjQDTxqi1DUBuIuwB3injdi2m3cUkZSMhEc5WlOvqUaVqLvF2AsfXETHw5cIbQ8FplTiUpB5JEyTPLl5USj1dZSm6i+biLRj4WtbNxx0XJJShEgakKEhJICdSQSkAD7VOAuVFhrCYdabE5tbQNYBsYg0gFS2Q8AAQSSidRliTp3a1So7XC8pNO4rAKdAdLxr4kbQ2ts27akBZIUS2pCYEGOskQIzH9mjoVS+YDUHXlpNkl6bJ0YFydbcuN/XCRsuJLcMhL7ZOUZFJCIV6JyklRSOU7zJoCuzdT7wHvm6sPXftpAlhjyApUCBoACdgOUzrRHKVTvawtb6Rij7UVbgDTtmvGcVU8Eqyg5U5YBk9s1k4+jnYFTfhpEcTi8/wr6MrYWAkJBk+dKWF9eEXVheXE6Aq0HM6GBTVPKTpCF7CYl3SPtDzo5pkSvTKeMqduEj6yfMUEreX6RRxl1s+gtvdZM9EuBmGpjYd9DykEzmqLa94Lw696Fas3OJ7onu13q6Ug1iWtLYLGjDuxI3t5RiwTE7cXAedUoICQDAUDoQZlOpHdWlSphFLK1+6OVMYlRjUBtpaFMXvEOkKSpRaBDiCVLJkbdVRgHxG09tTUOg0jdIglSR3y3CcWbcZeSlZC+hWuStQlRCpTlBhW4G3PWhJUzXG/51lcQ6VFuuvZYaf6iStWdtoDUhKgRyHXUoe+n8Oxu19tPtPLVeta0zN2oOhWlMx39u/nRHNxYCdTQXsTaU4edcsx1gAfITWLUFmh6fwEQ09ZK5ur7dDG1FUE8ZUKCYyt4JiORJQ+vKUpKfxytiNN9tKYDLtbyj6rUtoZQvDMSG7i/wC2/jV99pYpX5+cw3WG3/N1f9qKsEqHYwZWvz84EvbK4SCXFqKRuCoGqslUasfOAqrUynMZmacqyPESs9eQDrXVUvqJym0zFFK2hLzB/wBSHYaB70vKdmkv+pDsNd70vIzs00scQZEgBJMOBzcQYbcb7N/xh1rhiwGDW2hUrhVtbW9/K0Y7biZafyST+1/CtIYluUaXEnlCtvxwofkB9/8A21BfNGFxXZClr9IBG7H+J/soZpBuPl/c41g0EcXcSLultqQyBkSQevO5B7BQmpmmLLr5RapfhAWIXrqrdTJbAC1oM5pOhkJAjTWNe6lmUlr932/EVZiLjnBbByp76YpjnBHTSe2NzkcSvTqmddQRsQe6KbpkXlqRysDN1lcZsRaW2iIdbOXYBW0aDQTSrnNVtG6YDYgWFtY5cSY6pLiWnYEJzaSUFcSlB6vjrB18DRXA0AH+5tHE0qJtbWxtyvwlL+DlaG1OpCuk6RwjMVQEJTlTIy9p2MdY0Sgtzaobn1a0Fl6U/rak6/gCDrjhZKoW0g9uU5oPrmaLWwtM6j7wdfAUyuamO4kwdiS+jypQ2WlahWpM7R6W3PzrOqfpWKDLzmPVcJoq5Tx9GYb+1UlMkaUtTXW5il7yfD3Rl5Ic9E+qtJQchtKNNXE6W8/4siIGgMgeui0lJTrSgJvBuGYYp4kJE7mgVABqYXNM79uW1FJoBUS4M+Yts0b6nf1xVUo5oVFBIEblYBbISnPn1IE5u0wTtWk+EpqN5utgMOgFyfGGWMXy2ZZQlJyBaApUCE5y2k6q68dXUbyNKTLpdgp7Ldm0epYfo0FQGw2HLQ6Xig+pTLrmRYOZKgop0iUkFJ7RFL5RTOVTMvGZkrsQQb724dkG4K2XHUoSYKvcAT8K0cKc2kyaFI1qoQaXkwClQPLNE+v/AJpptDBhCpvwvKR1HDP1XPcaya69aHXqhhDicUbO+Yfsn5VVGA3lMxG0f7bi+0DSEl0ghCQeovcJA+zRgvGayVUA1Mz3HF9n+eH3F/u0RWA3hDiKfOCrriq1Ozo+6r92jriKY4wLV6fOL2MYw04hQQuSYjQjmDzFDfEU2BAMWrVVZSAYBS5QA0Rk+mogfhItI9LVMwnWgZNkazBRMtkMmLA9tT0Bk5JoscLStxKFEwrNMQDoCeYNFo4YPUCMd7yyUwzAGdJtGEHdCT4pB+FegCjlNdVHKHbPD2fzLf3E/KgVABDKq8oXtsNZGzLf3E/KlHJ5zmUcoq/SMEpcZgBP4s7AD63dVE1BiNXSJr7w6MnMJmAOeo19hoatZoqFuSeUFXjsJCRz1PworGwtKVjoFmZEiCNCDI1G47pq3fBopvcRtxLEP/kNPlGRSglZIgBWaCI01I7e2jVAq5SB9ZvsVBVrcBeYMZvUut5nC4XJ30CYnaI3qtZVCXa8TxTq9O7Xv5TVa8XAMstqCyUIcQYCYCVKTlCfAJjWhU8UiEEjWUp49UUXBJ1/qTsOJUpUrRWUqJSAkEgEzB63hRP8kALMJ1L2mV0YTFiuJJfdC0ggAayAOe+hNK4jELVIy6RLGVxWfMBwluN4wHW0ISAI3PgI0qaaRAXBgQD+fCtKimkkmSVt76KUIkT2yxBbJJQdwRSVQDaXteVLfU4qTqT2UBiLS+00MXCUoAMzry7z305QxdJKIVr31+5nS1y/SUQcxP8APfVKuKpMhELnJFjB7b4zJlRCZ1I5JJ1I7TE1kDV7xqliNAjE2+wm840UGEELSmcpWgSBGlUZAGOUm0br+0cyGlowGgJGtpTww4pV22Z6xUok9pyqJrTwLdcCI4AH3lLdv2M9XeE9UxAJgRAmTrTwYQNSszdU7TxRJcQe0pnnOvypXFAX0kgk6w0F60qgtLKdZ0EcLW6kJJCpKQTCuZFGVjNZaSkTBc8KMD7f3v4UdVBnGgkDXvDjI2K/MfKi9AtoI0FiBj1i4h1cBfRyIVrGw5jTesbFUqi1CQDaZ1amyseUF9IrtV5mlc7jiYGfdOr7R8zXdI/Mzp9+EK+0anpX5zobSitELC3kwmrZZN5S+wVLQEmCZ5xyncUJqbPVVV7ZwUsRabGcHfPoq/xFCmPdaw4+ZhxRqcD5wgzgt99Uq9T3zVVuhrj/AHCCjW9Gb2MFxPkXP7cfv1U9IN5cU6/owbxJh76VpTdKKl5cyQXSuEkkczpqk+VUZcw1i9ZGGjQQxbLn0dP1h86olJr7ecCoYcJoVauKOgT61JHtmj5G3ksrE3lgwVQ1WUE8gFJVygeiaoqtmuVvHKGEQjMzD6GFsQf6RhlDjYzoEZkrShCAFb5DrtvJkk0xUF6YzWv2cPXK0NVr9QKwH1HD7xbv2AgwHA4J3AIHt3pCsCu7XmXWyg2Vs3d+ZXZoSVgKnLrsJPkSKEgDNYwDXtpGy04aQ4pCGnMylDUER7QSKK9FVFzF0rOxIKzLxJgarRaQpMZgY31iJ599D6pHVhoCJk03RBJAEgwrZWBUJr0NGjlW5ir1BNNxhZ5DSN6Myq2kotWBLtjKdqy8VRyaxpGvKrVYC0k7SJ8KzjaEO0bMXwFj8EauETmcCiROmi1AaeAFIDrMROUxTUx41JSEtMoFCE6WO2awnNlMHQEajzE1c02AvaFak6rmI056H7TTgLpafStST1ZmRtII2NN4Nsj3IhMG/R1g54fiVKBB6wjnrTSnXWKMNdZeVSU7jbX41WrqYQHSaencHouA6RqBtS1yu0i1zvG4cY3gSE9GjQAf0TnIfrUa4HCaYxDjh5GYrrjG75ttjxbcH+ep6Zl2Eg4mpy8jBT/Ftwdwz91f79QcY/IecEcU/ZB1zizjoyqDcHeAZ015nuobYl3GUgWMG9ZmFjaYlM0uUgZWWBVTTE6wkfwYdlV6MTsohEU9OkhVpMouXUpIzNpXofS5VwdFPWQN9Z1wNxNlrcIG9uyfu/KnlWkR/wAajwhFcfKIesbhgRntWY9fwQau2Hp20FoyrLxUSeH3rC3nFJZYLchKAoKTEbmIPOdTFCRKbLpOV1LEgC0bLRFor07e3J7sx/y0J6HI/b8wtlMKs2djH/2qPVn+CaAaNTg32/MqaXI+Uv8AwPDuduoeBdHtCRVOixHBvt+ZQ034N5TNiD2GhOVfSBI1ALz49yhV1o4jmPAScpG7DwnHcfvUruXOiV+JByoSVKVmEbjpCVb99AqVD0hAO3DnEarkk66TXw/YKdUoC3L8AaJTmKZmPPXyqrY6nhReooa/Ph32MBYwwlNo2opeYW2tMggoSnKYmFTJHZtOtBb2wh/48Ot/XYJJOmkqwZ11txDwQMqtUhJT6JgxlmR66YDPXFyvgLCQyEC8q4wvnbh1JUgpyggDTn4UWng6hHVEECIGsMLdUofi1x2hJI9lOYankqfqEDvEsyOV6oJnQMKtEpSAoEHvBrRrVCT1ZlVFYHUWml9lB0B32/45UNWYSigk2EWse4ceIKkNKUO6D5a1FfF0GXKzC81aOGr2vliY/bOJVCkKSexQIPtrN6F21UXHjCkEaGbWFqLaU5VECeU8zTFOmq0wGTX6SvGM+A2GHrYz3SnEOSoFDYJIjUEySRIg/GsHF+1Oic0egBItrcgH6W28TLy5zh7DkyrpVq0KkoyqJMCQMwcSAT5Uv/l8MSAKBGupzkAdtutpJHbE63uchTmmJAVHZOsHn6622qAWB5y1JsrfedUw3hu0dQFB9S5AjMhZI8iKlulTh5iaIS+qiWngBg6i5P3DVRiKg/b5yOhJ4Sh76PmeV0r7v8asK7ndZIoX3g5/6Pm/6yT+wP36nVtx68JPuq85Zf3FxbIbzPkspKUKUGkylPohR6xKtYmi5ABe8IzugFzp9J470yhKLlKgefRD94UdUbnaTdjsfKBb5p/WXgf/AOaR/wCyr9C5/d5f3BsX5+X9xZvXnAoJUQQe4DbwUaTxWdLAm9+z+4nUZtjKTSkFIkVBE6eZaraTeWijTpKpkwbivpJ8D8KTxPxCUaVtNGiU6bSQJrabI1Ee2m1VlGksBaXWDR3idTuJ51NBdLyVEMWsgf0aT+wj4oNNg24Qqjs9eE2oeMR0af7Nv/Tq14QX5evCaE3Ko0QB4Np+EVF5Osz4hiTwQQJjuzJ/9keyhsxAuJVma0TWAS4mZklXurBZrPcxI7x84CB6ZSASCS2qBvCVHfuEjzFZXtjEBaOY7WI8RKkXlXEjarm8uwhJUrpFAeKVhOp8AaQwdYUMLSeod1F79ovLWLNpLsOs7lsoT0WsAadwr2fs/wBu4atRC6ZVABN/6g2pMDN15hyyczjYOm0mfMAxWnR9r4ZtKbW8P5tICW3EDKxEIJCErR3Bwx5RWjZamrEH/wBRJ6TL8Nx3yTGMuAdZSj4k0UrRO1hFnBb4tZJWOa8j3cq7JStvKLTAO0y3GJFQ0SlPenMPbNBZKebrPfsNvxGlqECwW30vMtlkUrrqVr2CfaTRamJ6Nf0wD32nKAT1iYxXeBkNhTBU5pMJgn1hJrAr/wDUdKlfpkHebfcQ4w6n4W8oCvsBeQlx91JSmW4KiNZBCp5gghPnXla3tahisSVpfuubDhbbx1lmpldzeGeHL2GW0wCgFwqAA1JMySNTAKa6kSlVmvrpb6f3LUxcxEufRraq1Aw0gbRpwvFnOjSFE6AbpSdv1lCtek91BMcSobQijFe2Pusj/KaLf1eE6T1pPF4mOaQfW1/p1a5kdJ60/EH3GIIO7SZ7ZT/lioz2lC45QJiDgKTCYMdp/eNLV3uhgWIInjl9mHXGY9pn9/4UPp9NfXnOL33mJ51P2R7fnS71lPCUJEz25/GD1+6lMwNQWlRvCFMS0+NdOkaidLBRJM9mpkxu4IwNm4S4p1pLhSoAZhMAiedFVUIuwBjuFpK4JYXjlbcJ2itE2jKvBlKvM5aq4pruAO4Ro06K7geUMWfA1oT17VkDuYHxbpR6yj4QPL8xepUpgdVV8oUY4QsUAJRaNwOZaBPtRQOmfifC0Wzns7rS1XCVmr0rRg+LKf3ajp3Gx85U1PWk8HBlj/VWR4Iio94qfMZXpDPVcH2X9XT6sw9xrveavzGd0jc4n8YDCrUFBY6R6NG0uOCO9ZC+qPbR1eta7MbSxZhuZxt5kfhKcoyJUVEAEkJBBkAqJJ23JmksQ+hIgG3j1weySsoYBJMCQNCRrqs7JG5MGYA30PmPatWyZquw9aDieWo57SQLm06gxhKG24J1OqlbSrmf+a8S+Keo9xtwHIRkKFFpnYwRsqzhxZ9elM/5OslPowAPH8yMo3mPHcQtmE9da/AAn1eiabwFDH4l/wBP72/kSrECJGJcVsLBS208RG4UlI/8Zr2eB9lY1CGqVF8Cf/qBLA7CBLO9UoEKCijkN/MxXrKYy2N9YIqYOvLdQ1A6pJjtjvp9cSecr0c8bv3EjKBI7KVqtmN+MKvV4T5OMLbnowWyd1JUQfZFK1ED6VQGHaAZY1BwFoz4Bxo0luLkrcUP/wAeY/eLmvkK8t7R9lYipUvhrKP/ACsPDL/MIji3WhNjim3uZSopYb0EqXlWvwywE+ZrIqeysRhLMozt2C4HjqfKEzht4q8S4iyl0oYclsJgaylU+kM++bx05eGx7PStkzVVsx7rctOUGxAOkWAkLUEg6T5AbxW3SuTrBAXM6/wjwlZ3TUs3LpIAzJUGs6J5HqRG8HnWg+LqUwNBaNZ8o0h4fRiz+fd+63+5Q/8AJ1OQlOn7J4fovZ/PO+SP3TU/5R/lE7pxylTv0UsH8s//AIX+nXf5N+IHnJ6ZeIg2/wDojaKTkuHAf0g2R5BKT7an33PoRLDI3OCX/owSjd5fiEpIoy1A20OuHptsTMrn0aN/nnPJPyqcqneT7kvMwFj/AAOLVsvBxSspAgpAnMQnf11RsOg64O0BWwwprmBi3Q4rPprp08qJ0i5cJTualqirvOvMrmIfZHnQGxPyiRmkGrt70UKXJ5IJBP3aGKtVuqpPdODNsI+MF/IlJuV9VIHVgDQfzrXoFRgACdfpNVVewBaa7dl3+su+Yq4pnn5CWCN8xm5pL4MC8eHhFVNAHl4CcaZ+aG7OzviJF88PHKfZSlRKQ4A9wirNTva9+4TFxJxQ/ZQk4ktx47NBptR12Kz9UeOp5A0qwo31QQLMnLyi+39KmIkFJcQZESW0yJ5iI1qhp0twvmfzBgi+gEWHXiSVKJKjqSTJJ7SedCc3hDzMC3V1mcBB20pVrExdjcw9w5irrTgUhZTpGnZI+VIYzCUq6ZWF5wvwjDiOJXb6ikOLUByBgedBwHsnDKLrTF4xTpu40hTCWXkpgvKHb1ifKfKtV/ZuFOrU1J+kcFFUGovMmLMEn8YtSvWaYpUaaCyKBONJWgt5AAgAR4UyBaBNBRtNthiGRMFIPqH89tVakTreRktwmW9dKzsI5DxoyLlErkvMQYrmN5cU7Cb2MLbUJKtT7DSzM19pcUxsRMzmEpBgAeP86VcDTaX90Qwbc2i0qjKSncabjxFCqLrFmwxU9kHX7O5AAjlS5UiAqKL6TPhTwS6me8eyuBlaZs0ccAxNdq8XGydgYmJG8E9nKnaTBhZoR7qbidCb+mBgj+gUk88y5A7T1UkkeAnuqq4FSLl/L+5AVOJ8o02+N3LqEuMs2ziFCUrFwopI8QzQ+hoDdj4f3OtS5mD77ii9aMKtWB2fjla+H4qmKeBpVBdXPhDU8MtQXUzAvjy62/BWZ/8A2q/06N/il3zQnuXbM7vHV1ztWf7Vf7lT/jANmPrukjCkcfXhB7/Hq21Ba7IKH1g2vNpz6pGpioq4ZkQ2uZLh1XjAPHX0hWV0w4wy08heZMKVlyHKsE6BRI2NJU6pW4YxRq7suVjOepdB2NFDA7QV57NdJn0106B0pJ2pAAmUmpqzJ3oy0TxlwnOMGCJCAY5n11tYBAqG3ON0LAGGW36dtGg01NXFReWzQjaYihsFxYBy69Ywkd5PwqtQ9XU2HODq3Itewi7xDx+64ChlRQnmvYn9UcvE6+FZFbFqNKQ7zvEWdV0Qd5igh5IJKpJOpnXU8yeZpRXUG7bwYKjeXpvm+32Vc10MnMsovbwrMJ299LO5YyjveWYbh7jjiUIHWPkBzJ7hXKjXtIpoajZVnTbLhhhCUylS1QJUVEAxucoMUwUSa6YSkvbNLqwOqAEgcgIAoqJYaRtQALCZHH46unb/ACauBxkMBeZH3K4AQbTK6RFEtAna8i2n2VfJpBXF9ZJ0VIWwkGxkJ5+PzoRvDKotPQNagCGAEIIE1wENaa28IbegLieR5iew1RtOEpUpqRqJVf8ABwKTkcgxpI3PISIjxih9JfQRN8CG1BnOLrDlpUZBBBMjsI3FIk2NjM9qREK4Tfz1V+lEA9u+h76Zw72a0hmuLGVFudR3+3SnwLi0tkvqJu4a4oucNclpWZtRlbSj1Fd/6Ko+sO6ZGlLVEA0bUQVSnO2YHxFa4qwQ2opWAM7RjOg9sfWT+kNPA6UNC1Bg41igq1KDXitjWGuW6oWFKT9VYAjzn2Vu0MQtVbr4TXo47pBpYfWALq9I3n1/Oi5o2KoPGY134qpMg1BFXHsJHWeQr0lSUntUeR7KycZhLXqqe6Z9ZBfMDABBB7DWXqDAS1F0RvrRFrEbyby8Xif5FF6ZZN5e22BsKKqAbS+00JTRQs6XNvZacoVAgtLo1pttCpZhOpPIU4pzS5qgC5MKXqW7RINyuXCJSw2QVnsK1ahtPeZPYDS1bF06e2pgfe7/AADvifi+MLePWhKR6LafRT8VH9I677DSsaviXqHrHugyxbVjeClLmlSbysYsP4bU+jpA6lMkjKUztzmabXDtUGYHSPUcEaqZg00Hg1QH9Mg/skTXe6HnCH2a/wAwk7ThFWYZnkJBOqglSikdydJ86qKDA7yjezqlrggzqlsvC7Vjo7dvO5lAKyDnWe1SjHOdBp3VdKT37JFDDVkPKBHcWVsAO+jiiFE0guusHvXG9WtCXEoz6Sf5NUJG0qTbWUgTV0TMYrVq5RCVvh0jXy8q0aVADUzOqYm81t2CddKYyINhFjXJ4z5dkPfXZE5ThXPOYLuxgeXuoT4cHaNU8SYOWSCBSTIQbTRp1gRCdudBpVltD9JNjStgCPHT1a0J1EItSMrWCuFAIVPOlSy32gPfFva0TOKcIUslxtP40aKSD6Y2kd49o8KpWodIMyylannGdN4oXWCXB1DDk+FATD1QdpnvSqH9pmI8O3O/QOH1UXoX5GU93qfKZkvLFxoQ4hSCYIzc6hkZRqLSj02T4haeYdiLjS0uNrU24kylaTBH89mxrkqWgiAwsZ27gb6UGrkC3vglDp0DmzTncQfQV3HQ8okCuKG+ZD3fiKvRyagRlxvhG3eByDolbyj0Z707UzSxtRdH6w8/GCp4t0O9/rOW8RcM3FsolSQtH20CR5bitOk6VB1D3cZopjEqdhivfOynLzmhYk9QqYS94LcamstkvvO0MyOW3ZS7UjwlSszlB7KFYysNprVEJJirToKxj0k+HxpDF/GPpKNMUd1KystRoNKINp0qJqk6eg1InQlZ4q8hOVC4TMxCT7xTCVagFgdIeniatMWU2HdCOH4lcuLjpNPrHKnQfd37BRKbVGNgYxRxGIqNbN9dBGdLxp0Lzmkzy2SBOv8ACpuJXNL8JYLzqWxoVGquYKpVFNS06Uz9HLOTrrUVcyNqzjiddJnHGVDOa8R2gt3i2FSATtTAF45Tr51uZHCiknrA+qB7xWtQRrdW3fEq1QcYdkctJpzXjM12HCWSYjlpVbQWeVDf11eRnldyrQ1ZBrLq8WcTIpTFILzSoVDKrVao2MfOs7pLaGaVOsJobu402PbPwqGPERhKgOhhK14ieSMocMdlUsp3lXp0yb2hFNstXXKpO5+dBFYA2E4VQugg/Frx1tJKAFEa5TOo7o50wtViNJNSoQuZNYtHjh6f6NHmaqMS/KIDHMOAgXiHG13JSVpAgRpPbPOg16pfcRevXNUi4tAlKxeWNr5VKsb2kww3xdfNpDaLp5KEiEpzTA7BPKiGswP9CCNJCb2kF8YXx0N06fEg/Co96qDY+Q/E7ok5TLbXzji+uoq0J1j4CjLi61ZgtRrjuhVAG02GiwkgpNUKybyooqmWdNANMXnSYqROgvF/TH6vxNI4r4+6UaY00tKyfI1fhOlYFUnTXh1opxWVCZPup3BYZ67kKPqeA9cIOo6oLkw0MDKTljMru1jxrZPs1aSczOpP0mohNmz6FIHn20H3foxaa9FlVbLDuBBHpOer5UvXzWssuXvNOK4k3lMQZpdEYGUBN7xdRdFKgQYIMyNCD40Rmklr6GMS+Pr3Jk6bSN8ozedBst72i/Q07xWuLtSlFSiSTuTVw1jeWJFrCbsOuYNamEq8TE6whxi/BIitAMDM+opmpN0Dz7fhU5IA3nnTjtqchnazDd3kzHf7Ktog1hUUkwfhqfwh9KCdNKysVXBuI8vVE7Bh3CTHRxEyN/jWG7WMjO3Oc/8ApB4eTbSpO3Kj0XuI1SrEmxiQHeY3owEb6aEsPx9xAyzp30M0VZrzg44y+5vVK1I3ptKeUSwqgQc7gaXFSmUKO4jTxAp2lhqVQZhvM7FdRr8J5jXD+RpSyCsJ3KRBCftQeQ50bFCk1H9RbnstcTP6T9SymJRFeWIjk+bGtco606Rd3NVfedIGhyZqwz0/UaPh/jkiFTT0vIGqzp5UTpNNXkyxIqwkTXifDqRbC7df6MGUIQGytS1AmNQoBPPfspTFIL5rwTN1rCKYNJyZKdKtfSdNuDYYq4cCEwOaieQ8OZpnCYVsQ+UbcTyEFVqimtzOm4Xw5lQENQkc1HVR7TXqKbUsMgRRoPVz2zKZ2qNcwobFphMJTnWeZqBVqVmuTYR+je2sBXdnMlR130qtVBa80ErcBBr642GlJsAIYOTMD7pNLOJJaUhVKMDIzS5gSeZrgJUvLnGP0T5ipMpmmRwkdoqhqMo0MgmSbvikbmjU8ZlWCZLyxnFlQaeo48susC1ESIxpW1WHtK5tO6ETFc36p3pfEY1r6QiILTRheKFCwqNjvSprdJuJa1p0ez+kooQBlJ0qGpoTrB5YocTcWLujqISDtvrVgQNBDIttYDbckjSrgy5M2BsjWKPTy3nazTbXJBB7O2nKTZWvLM11tGzBVoXBKAD2imqpOW4Mz6jEaRuawtC419kaVltiGWZ7gDacm+kXgr8DV0rcdCtUZfsKOsDtSdY7NuylHpo92XSO4evn6p3iQBrS2WxjUqcOtAfeTKyaHJm/BGStao+qhSvUIn301g0z1LDkZBcLa8Imm4WQNVnSNROn/9k="/>
        <xdr:cNvSpPr>
          <a:spLocks noChangeAspect="1" noChangeArrowheads="1"/>
        </xdr:cNvSpPr>
      </xdr:nvSpPr>
      <xdr:spPr bwMode="auto">
        <a:xfrm>
          <a:off x="7172325" y="3336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56</xdr:row>
      <xdr:rowOff>0</xdr:rowOff>
    </xdr:from>
    <xdr:to>
      <xdr:col>6</xdr:col>
      <xdr:colOff>304800</xdr:colOff>
      <xdr:row>56</xdr:row>
      <xdr:rowOff>304800</xdr:rowOff>
    </xdr:to>
    <xdr:sp macro="" textlink="">
      <xdr:nvSpPr>
        <xdr:cNvPr id="1036" name="AutoShape 12" descr="data:image/jpeg;base64,/9j/4AAQSkZJRgABAQAAAQABAAD/2wCEAAkGBxQTEhUUExQWFhUXFxcYGBcYGBwXGBgYFxgYFxoYGBgcHCggGBolHRcUITIhJSksLi4uGB80ODMsNygtLisBCgoKDg0OGxAQGywkICUsLC0sLCwsLywsLCwsLCwsLCwsLCwvLCwsLCwsLCwsLCwsLCwsLCwsLCwsLCwsLCwsLP/AABEIALcBEwMBEQACEQEDEQH/xAAcAAACAwEBAQEAAAAAAAAAAAAFBgIDBAcBAAj/xABMEAABAwIEAgYGBAoJBAEFAAABAgMRAAQFEiExBkETIlFhcZEygaGxwdEHQlKSFCNDU2JygtLh8DNUk6KjwtPi8RVEssMkFjRjc4P/xAAaAQACAwEBAAAAAAAAAAAAAAADBAECBQAG/8QAOREAAgECBAIHBwQCAQUBAAAAAQIAAxEEEiExQVETImGBkaHwBRQyUnGx0SNCweEV8TMGYnKCwkP/2gAMAwEAAhEDEQA/AOZu281qvSvC7wZcWZGo1FJVKJXaUK8pZhuIqaPak7j5dhouExj4c8xxH4ko5UxyYsFuIStJEKSFCd4IkTXpA4dQw46x4IWFxILwV39HzqhBkdC0qVgjv6Pn/ChMrdkr0LTHe4K4E6lJ7hzpPFU2yQdSkwEAKTBrMGkWMcPo3KVvO27n9HcMLbPcoFK0KH6SSmRWth6jdHp+0g/wR3g6ypgHEbNTTi21+khRB9XMdx3oOKp5W023H0nCRZFIS0JW1sVRFVzWnWk8RwpTUEjeupuCYQoRB5ptTIlaqm86UumaGx1lDPUGjIdJQzYjDHCyp8IJaSoJK5EBStQCN9vhQqlemrimT1iLgTgDKbNcSKPQfhGKLcJ5doqlZby9QTIKSi8sbTJqpkiHMPwhSkZgDHh4/KhlwDLhCRM71vl0oim8gi0yP00usHDvBGA/hVwlKpDY6zh/RG4HedvXWzQPu9I1uOw+v9ShkOOMTL928vlmKUjsQjqpA7oAq2ItSoLR5C5+p1M4bxXyEmANTyrDfUwghhrDlfmifVNaCUxYXX7Q4pHlLk4er8yr7tGCL8nkJYUzyl7eHr5NHyiiqoH7ZYUzylGKv9CmF6KI0TOpHhyFCxWISkhB3PCVqMVFjFa5fKzr6hXn6lRnNzFZJm1J32rkpE7ywWbU2w7KZFIS1hCAp+dPFNzVWQGTeUN4clawFHKDuqNqEmEWoxDaSwQMbR2w55pttDfSpORKUzIE5RExNa9MBVC8gB4TQQqqgXmsXTX5xHmKJpL5l5zxT7f20+YqhkFhzg7EX0dUBSTryPdSuJ+EQFYgjSBMYw8KSXBoQJPeB8azKicRFHXjMHC9yW7ltQ5H4U77M61XIeII8r/xFzGrj+0C8r6N4Gb5+qnK+HL0TzX7f1v4yYoW+9eefSWEbuFQA4kmDBmCAR6+3s9YpWq2kMgj3xylu7RapgIJUpOYAaAMrXGXmJCfDWl6VVlJPIfzC9GOc5djGDuMHriUn0Vp1SrwPI9x1rSo11caQToVglymCYOVlon6p8jVSCTtKmTDJ+yfI0ZQbbShEfuAcL6Zu9tVLQQ60hSQFAkLRqlUdxUmfCvP/wDUFNqBo4xSP0215kMNQPCSptcc4idApKylSSCCQR2EaEedbVFr2ZdjLpvLHE9opp4ydRMLiINIOLGLMNZrw22K1AAUBjaSovOzcBXSGrHIUhRUVgyBqQopjUdw86RqscxtGFS4BiZxHbkKJRCgdQNjG/VjQ+U+O9HokcZzg8IqleZUSoeMH26Vs4PDNVcKIszR5wl8W1suCM6hvXoWoB6iqB1RBTnV2tRUdDJPvrJx9UNVa0kAwhYWOQZlekfZ3Cl6dPLqd4dRaNlmx1U+A91aiL1RNRF6om1NvRcsvlnymqgiQROecSYW6bh5zIrJI60aeike+sTF4ao1Vntpp9hMuvTbOTbSD2LMDxoCUbQYAE1papkJadeSirWkSwUSTPamdLbNAU6hJ2Jg+Rq9L4xCUhdgDGlnBWT9X2mngimPiinKbEcOMH6h+8fnUFFl+gSW/wD0wx9gn9pXzqmROUjoE5QTjuBMoSMqIkxMmRGsiToaXxNNMotAVqSqNIAu3FIbWhespUEq7dDoew1ns3VIMUY6WMA2S4Wk94ovs18uJT6/fSLttOgJcztQeyvVFcryRqIpXDORZHLl315X2nhegq2Gx1H47pZTpDmFnLCOaikK7i4cqU+pOdXiBWOwvrDDSZsUxK4W6pwOEBKiUDNATlEaJmDIMHt1mnFwoCDq7jeUNQ3veMjN+VtpKgDnSCpJHVVpqkg8x27x66zSmVrco4DcQFiWCpXKmPW2dx4HmKZSuRo/jAtSvqszW7JCUgiDGxrTpt1RAkS4pgE9gNH6SwgyJbwNiC275ok6LlJ/aSY9sVg+1f1sMy77HwMoYb45sctx0ifRd637X1vnU+w8QWodGd107uEuhiliW6fA1tVDGbzF+DlRAA35fM8hSVXaVZbwil3oWiUEZpgK7TzKf0U9+5idopVaZqNYyCco0m7hbEXkKKColORawMwVCh1p05kmjYjDDJmtxGsik5vaFsVdBUtJ9H00/qq1kfqk+RHZSlKmdPCGYwYxbgqle/Jfb+t2+Nex9lUTTQsPD8RRzcyON3GVMf8AFauYIhcwZiqws506/WHvrx9Rsz37YRYbdWVnKjRI3V8E9/fRWJOghd4w23CyyhJS+QCkGCgGJE7zTyg2HWmklBrCzSw8KO/1j+5/Gp1+aW93qfNKnOGXBu9/d/jVwhPGUNB/mgzFcHLbalFcxGkd4HbVKtPqHWL1qRVSSYCFIiJz6pnT6onSQokme106fNOFLiCkSQrQdpiuQ2cWl6ZswMY2MYfH/bqPqV8qdFRvljwqv8s3s4/cD/tF/dV8qgvfe8IKzfKZrTxC9/VHfuKquZe2W6Y/KYLx3FXVhGdhbYBJ6ySmdOU70Guwy6Xi+IqEgdUiC750KYcI+yaSqfDeKsbrFZs9Ydsju50vRbI6nkRAGNuHXHVE/wA7afz2171xfrCCUyN4wDKyPR1Heeys72nh+noZRuNRLKbG8IcIYG9cuJyiEJzOOuq0QgqSQkE8yBByjXWvGkAX8LQpa06JxLw5bW+H5EpkrW2VrIhRkGCPsAxsO+jLiqqn6AgDh/cGoDtOd3K9Enaeoe5xAgHuzJA8qRtr62MeBmVT86gwofz5VNpF4XZyOoSFiFwNe2joWQAjaQbNvK/+lqBiMwOmlFeuCp4QLLaFOKsIZtXLcITlcQhClmd1nX2Vl4Sk7FsxuCNjwJ1+xEobGW47+OZI5p6woWDvRrX56GUXQxBxBBzIAEmD6tq9A77RkT5tI1SDp9dXwFLseMJ2TRbICykEQFkAfotoMkjvJjyqaPUfNy+8A+uk6zccGtu2lu+wlKHQwgEABKXApA37F67nfn20WtjHdmpvqLm3Zr9oBOqbzm18FJyZgUrblCkkQRl0IIPdFM4TCh6hHAwjPoJNMARy3Hh/CvUU0yqBBQJirx23FL+0WApWnLvBVuxKxG0ifOvKg9aGC3jE6UoHYBTm0ve0brHiW2S2hJUQQlIO24AB+tTK7bibFOtTCjWXK4ntvt+751YDtHjCdPT5zG/xJbnZR9nzoiuBxgmrU+cA43i7bjakpJkxy7warWqKVNonXqqUIEWhSAiE9qZM8qJEkKJJkq6dLbD+nZ/W/wAprqf/ACr64QtH4xOh2Ka0ztNZRD1o3SdQw42hRm3pVng2e0U/pDbyhnvUv3Jrla4MVxL5lEQcWZAaWoaaagc5IHvNAqaAzOccRFcJg60mDBQ9hrkwK93g6weiLwPGN+H4MHILpytJ1VynxPL3+FAxGJyAhNWM4nhHDha+Fy7kSno7RgTkiMxmQV9pMAxyHaSY81icKaPXOpO31/r7wVRwBY+h60keN8XDlrcqnQPtBH6qMoP94r86RdMvV5ev6hqJNwTx1nOM+ZSkHZwSD2LTsaW215R/sgtb532UND40S0oTGGzhTaP1R7qKuglhqI4cC2ilvAr1Q31vE/VHn7qyva2JWjTA5ny3Pjt3yjE7QVxq90t06oHnH3QB8Kc9mlugDNubnxN5VRcSi0dOUDuj4VWrT6xlcsWeI0ZFpSnc5tfKm0bMoJheyYMs5W08/SPvq3/cZfslqX9XFjYDIjw2qVFrCDbiZ+hOGrkdEWtOoro47koQPnQGUnrRF6mQjti3xZg7TiihZykiWnu78272gbTuNOUgamAqNTIdRfmP5HrWSrhhcTm99arZUppwZVJ27+8HmDXq0rI6iopuJIi9fLCvjWN7Sq8IRBMVtoseI99YiWLC8KLjaMH4PrKtT7BTu8lRxM6Th+CW6mWlKYaJLaCSW0kklI1JiuzmbKIhUaCeu8P239Xa+4PlVwxhBSpngIOusBtx+RR5UdLGVahT5Ra4iw5pDKylCQdNQP0hV6yqKZ0iWIpqENhFBNZ0zps/BwUyKFnIaxhsoIuJkIolxB2gNm5UnY+rcVnJVZdjB3m5nEvtD1j5U2mL+YS2abbUB1xtCVRmJ1G40J29VMIwqOoUwlMZmAEarThVZ2uFD9kn/NT3QlR8UfXDn5oXtuC3Ttdkfsf76GahX0Ib3dgPihNngO4P/e/4X++hHGEeh+IJsw/dAnGHDLlsGs1wXSsqjqBGXLl7zM5vZVemNYfSAq3YamKuJOrDK0qHIQRtooHXs2pdyLG8Va+xgJalklAggE6lKSd/txmjumkgvKDJjfw7bIbSFL33KuQEbAfGtuhVYIFBgibmbLrFlO9ROidkJHP9NXaeytigibnfj+JQ9UXMag8mzsso9IypR7Ty9sUg46euXOw2itsx+sAYg8f+nkHnlV68yTXnWuWJPOaWzxSW/wBUEbpMj1UICHvpK8SXqHBssa+NQu1pV+cPYcqG0fqp9wo/CXG06Vw+sMW0/WUCo+rQe0+yvJ49TicUBwGnruHnF2YkxFvFFTij2knzNerpKFQDsh1E02yurFBqDWSRA/FSMoQrnCvhVEbrWkHSLyF5UFX1laDwpu9zblJBsLzSykQ2j7ShPnXA6kzm0E6PgvEJDzxB/KKV/fUPdTVCkGIU8RM3EJmSFcXvg9vpI07lU7RomkL8othzlOWJV9fpUehf+qYQvmjs15oPsphqwUZ0O+45/wBx23KKOOWyml66g8xsaysRXzwynjMFu7109mYe+lUPWEteMLr5Vogftcv41oywudo52j+KJbRkZSpGROUhTfowI0Ou0VfNS4jzM01drbecqexHFBvbn1ZD7hVgafAecuKlTgvnB9xieIc2FD9kfKrhuQ85Vqtb5YExW5ulIV0qCE6TKQOY+MVNRqhQ3EVrPUKm4gNNJREmeqxNDfOT2DX27UGtUpjjf6TlciYl41ro2PvfwpTpzL9J2TxyyB5UdqAM7KDM67EjY0I0CNpBSVdGtOokEbEGD6qoEcbStiJ0jCuLGkIQFhwqCUg6J1IAnddehFZSg1mtTxKBReHrTj22G6HvJv8A1KCyZtiPGGOJRhpDFt9I1p9l3ybH/spc4Rj+5fE/iLGzcRF/j3ihi5DJbzdQrzTlMZsseio/ZNStE0QbkG/KCfqje/0ipiEKYVB0OX/yFBqbRZjMFm2lHWVGUawefjQLaRcnWSev8zuVXVGWUoE6kwRv3a+VNJUyELfWX6PKdY0YHh2V1RV9Ux6xp/Gtqkx6AHiYnXN2yiGeJsPW4WmgghS8umYSsFUCPsztrSbYhUpOQ3lt+YxRoC47N5ZxTgpbR0ZbLacoIQV59P1h4Vgqcym5ufpGQoLXE5grqyk7jQ1FpJ00kW1ZklB8RVTprK8LRt4fZzBofop9wrq9TJTvLk2WN1/d9QpHckeCf4zWPhaPXzH6+MCi3MWM1b8bAl1pQahklYM4oM9GP1v8tLMbEGBqjaK9y7KwOQ0plG0lc1zCnDrBfvGUAFXWToDBOo0BO2sVa9lk7mHbCzUl5euhK/8AyNP0mCkN9IN6JtDiZKdTtW5cXuJmNRKm8XMeaz9YekN++svFUjSe3Axqk1xA7F1KSh0Zm5ifsE8jWewJ1h8htmG0HvWBbcTGqSoQfXVVGonAxjdhPcBT+0Ms6nhGIMi3ZBdbB6JvQrSCOqO+hmm9zofCaSgz5/EGfzzf30/OiKj8j4RhDBV3fNcnG/vp+dMppvLsROYcY8SqLjluhKcoIBXOadEq0A0HZz2pTGY1gxpqO/umRiq5uUEU1rKtyT/PZWYWLbmIyAZJquQmTYyX4Ie32VPRGWymHYrWsJafFFQVk3k8OZBuGgQCmVyDqPQPKopJ+svf9oSkLuI/WOFMHdls/sj5Vpui22motJOQjFZYLb6f/HZ/s0/KkqhI2hWpoBsIat+HLQ72zH9mn5Uk9VxsTEahttFn6RcKZaNuGmm25Ds5EBMx0cTA1iT51eg7MDmN4C5IiPiVohttS4jbTluOVUfSKuOUVLy76QxGg796BmuZUCFLJf4Rc2+VCUZQkmRCB0YJMwOZ1mNzTS/qVASLWH8Q9ZjUtkGv4jdd3ORageqSszrtKtdeY763aFsgG9h/Eyvie/bPW73pbtqbkpOdA6QrJywQAoydh8Kz8XlFMgJpymnSAA3h/jJIC0hd308oiQQI1IiEq/mayKS3U5Vt67ZZSLi+k5ncYM6pwlMGToSYnsqTRaTUQgkw279G18hkvw1lSJIDhzQO7LHfvQH6rZTAI6uLqYy8JYI4UggCQkDfmAPZPOksSGqEIJaobDWZuJ2nmSEZRIGsmPLTxo+Fotc3EhH4iYsBsXrhWUIGYSTr1QOUqpquRSF2jVNr7zXe2xYXkWRmiYSZjxoIvVXMsIxA3gviKwWoNFOUyFGM2oByxPZMGhCmWgKqlrWi45gL0zCfvCmEptKLSaGeCsFfbeU+VJbS0nMVZgSD9WBzMgVNUZbLz9GEWmy7wvhWHLcS66hyQ36WonWTp92mmqIpCnjJYdsm09v1535it/DNnQaTOrJvrMDyZJ1iEqUfBKSrz09tExlIPS14RWm2SLb9qXCejkyJKQN/UOevvrzCqTpNandrgcp5hNykqShSoSfRJE68hp31yb6waoCdTaHbnCdZUor1mNh5eumRqdYWmAd43M8BtLabWHXklSEqIBEAlIOgjQUQViDaOhL8TMzvAKB/3DvsogqE/wC4UYe/7jB9zwSgfl3D4gUVVzcTIbCj5jFnG+F22kLWFFStNx3gUKvg0Cl+MUrYZVBa8DW2HFW0Ck6eHLbRJqirNZwrLufIU4uCFrkygr32EzlgVQ0QDCZpMV0tJVM6RRn6RHR+n1o27Nd9NpqgzdIMu+sJTzX6u8PWi8RHoz5NfKm/17aiOKcR6tDVpcYtySf8Kqkj9yjxhs1e2ohq2vcZ5NHzZoLdBxUeJgmPzL5wdxU5fK6I3QCFALyTkMg5Z9DbZO/bQ707fpi3Pf8AmLtr8OkTeILh0tKSpIiR1gdND2b0vV5RdgRMHDq2Q82paCvKf6ONFHlPbryg1NApmF4bD5M4uPXCPWH3RCAyGENxGYhOVwkanMrcpJ11nca01UNjdT3RmqwXUacxMGNM/j2ADIJCO/qKAEg7dUoGv2Ty1p7C1QaZAmWlENiAo2JHnL7KxULlKVslaZCiM0ZkTrqDoaBWSoQQp15zZOBqK2UDvjPxGhJKAwwUthKpSog6iSIBPIQNxQKFOr/+jXlKPs4q4Y2OvD0OMTbnHnhlztI01AKFDtAPpaiQe6Rr2UCriWYldNDHsUC9IK/luPxN+F8eXTaVN/i1pXoQsFW4gn0xyrNxPW6xmT0FKmLKDCtrxO62lKUJQCdzBkDu61ZN2LFoEvF7F8dccJzGesTEaSdzv4aVs4dm3MGigCfYVxg/bIKW0NdYySUkqPrzjSpr0RVN2hlfLBlxjTi1laoKlGSY/jVsxVcoE4m81Wt+pQWSB1UkjxHrqqOTe8smsgrFlRsn+fXV0c3jChZqwu+cchCW5CiJKQo6iYBM5Qd4nvppCHYLYX/j1aNGkGQBR36/6jNgGDshpxV0y6k6FBRB01mQlWvKprpWuMlvKAfC1dAoHaIPVhKg0XClSTkJ9ERoO0GtTDOUsJStgP0yf3cplt8QbZYIWwXC+hYKsxTlRGiRAkZiNTIOUiN6ZxGZz8VgOHM/624X3nnhSzHfYiLbN4tCgpKej5pyyJjsJMxNYVc5G0FpqAlCCosPvDK7L8PCrhIi4ahTkJhL6UmSoRoHkgagekB20EC+ojDIKi5x3yTOLSFJShSpiDEDedzRjrtALe+kZ2+OUobSjopKEpSevGqQBySeyjCku9/KOLUUbzC99IKPzP8AfP7lFCqOPlDjEoIPueOEH8kfvf7auKqrKti15QJf48HgUdGRm5yDtr8KlsQKnVtvFMRiAyEATHb9WopC0y21ll29IpxiAsimtoOK6zy+sYAngqkvJV06e2jgS+0pSgEjPMmN0ED2++oQ2rKSdNftC0TZwSY94dibPN1v74+daXSKRoZqLUTmIx2WMW/55r76fnStQE7Q3SLbcRgssZtx+Xa++n50jUpVDsp8InVBO0VfpHvm3VM9EtKwlDhVlIVAlGpjYVNJGpg5hb6xY9T4tJz3H1gsGCDqnbxoNUwL6mC+FsoumlrMJQoKPbptHrg11BbuJagQKgJj5fX7ecrSCps6EHQkRBE8tKdAu14TFnODlMVGLtYeazKKghwBJOugVy+VGuqagbwOHOWqrHYGPTeNIQ4jKcyinqnLoJ1nQaxFRWZT1b2nqb06nUzb8uUYsSccfb6dS4HQkzlEdYad53oVDJT6q8/RidEU6J6NOfoznVrYKuHFrW6tBRKUZQAgpJUoEpPpCVKO9BfDDO7HS5v9eF/KMJSeq5csRY6W2I59s2v2/RKCH+oojMlaJKVA8yBqDWPjFZOq3lK4ishTK5ynmL+cyoXJJmdIB7e+l1p2UTz5TXnKHbWa0KRAhRSmP8G1o5ItKinrPnbSKXzCENHSXWCISsnQZFeyKgfutyk0xlYHtkrRXTEpbIAG6jqdfsiqU1JOpmthycQSKeltyd+4QrwznZu+iSvMlWVcrE6zGgETAnSRvWlh6aByw+Uju0P8SWRqVRqVy3Vvrv8AQRqxxS21oS8sdEsdRaUrSlC0mZIC9TE7kjTajF0I007/AOZaiyshKDrDe9jcfW32tJ3N+4U/iQ26kIUT1CBASTzUeyrOoKnW1+2DenlGZjl14n8WinjN+l1nOQEk9YADKAkSgwBtqB51OHQ01CAk68de2Y+Pam1S6bAd513P2gBzG8tulCUZ4Vm/GJQpAiRKBlkGCJkxptRMRROUvADEDowtr257d0oZxFbikqmCFJAy6QJGg7B4VmZjeGp1SykmHUjUeIHnTPC8CrcJ0y3tm1Mty2g9RG6QfqjtFQt5oIvOYrnDGfzLX3E/KmEJjCovKBb3DWR+Ra+4n5U3TUGVZF5CK+NMpShRSlI22AHMdlWcADaJ4pR0ZsIDBmqCxmNMjqqE9S2kMolFKky8mKvJkq6TItW4W+0k7HpNt9Ez8qpkDVlB7ftLU1zOAe2M9rws2r66h5fKnvdV5x0YZecNWfBTR/KOerKPhQmXLDLhF5mFWOAWT+WeHrT+7QWqlZVqIXYmB+LeHW7RTaULWsOJUVZyORAjQDTxqi1DUBuIuwB3injdi2m3cUkZSMhEc5WlOvqUaVqLvF2AsfXETHw5cIbQ8FplTiUpB5JEyTPLl5USj1dZSm6i+biLRj4WtbNxx0XJJShEgakKEhJICdSQSkAD7VOAuVFhrCYdabE5tbQNYBsYg0gFS2Q8AAQSSidRliTp3a1So7XC8pNO4rAKdAdLxr4kbQ2ts27akBZIUS2pCYEGOskQIzH9mjoVS+YDUHXlpNkl6bJ0YFydbcuN/XCRsuJLcMhL7ZOUZFJCIV6JyklRSOU7zJoCuzdT7wHvm6sPXftpAlhjyApUCBoACdgOUzrRHKVTvawtb6Rij7UVbgDTtmvGcVU8Eqyg5U5YBk9s1k4+jnYFTfhpEcTi8/wr6MrYWAkJBk+dKWF9eEXVheXE6Aq0HM6GBTVPKTpCF7CYl3SPtDzo5pkSvTKeMqduEj6yfMUEreX6RRxl1s+gtvdZM9EuBmGpjYd9DykEzmqLa94Lw696Fas3OJ7onu13q6Ug1iWtLYLGjDuxI3t5RiwTE7cXAedUoICQDAUDoQZlOpHdWlSphFLK1+6OVMYlRjUBtpaFMXvEOkKSpRaBDiCVLJkbdVRgHxG09tTUOg0jdIglSR3y3CcWbcZeSlZC+hWuStQlRCpTlBhW4G3PWhJUzXG/51lcQ6VFuuvZYaf6iStWdtoDUhKgRyHXUoe+n8Oxu19tPtPLVeta0zN2oOhWlMx39u/nRHNxYCdTQXsTaU4edcsx1gAfITWLUFmh6fwEQ09ZK5ur7dDG1FUE8ZUKCYyt4JiORJQ+vKUpKfxytiNN9tKYDLtbyj6rUtoZQvDMSG7i/wC2/jV99pYpX5+cw3WG3/N1f9qKsEqHYwZWvz84EvbK4SCXFqKRuCoGqslUasfOAqrUynMZmacqyPESs9eQDrXVUvqJym0zFFK2hLzB/wBSHYaB70vKdmkv+pDsNd70vIzs00scQZEgBJMOBzcQYbcb7N/xh1rhiwGDW2hUrhVtbW9/K0Y7biZafyST+1/CtIYluUaXEnlCtvxwofkB9/8A21BfNGFxXZClr9IBG7H+J/soZpBuPl/c41g0EcXcSLultqQyBkSQevO5B7BQmpmmLLr5RapfhAWIXrqrdTJbAC1oM5pOhkJAjTWNe6lmUlr932/EVZiLjnBbByp76YpjnBHTSe2NzkcSvTqmddQRsQe6KbpkXlqRysDN1lcZsRaW2iIdbOXYBW0aDQTSrnNVtG6YDYgWFtY5cSY6pLiWnYEJzaSUFcSlB6vjrB18DRXA0AH+5tHE0qJtbWxtyvwlL+DlaG1OpCuk6RwjMVQEJTlTIy9p2MdY0Sgtzaobn1a0Fl6U/rak6/gCDrjhZKoW0g9uU5oPrmaLWwtM6j7wdfAUyuamO4kwdiS+jypQ2WlahWpM7R6W3PzrOqfpWKDLzmPVcJoq5Tx9GYb+1UlMkaUtTXW5il7yfD3Rl5Ic9E+qtJQchtKNNXE6W8/4siIGgMgeui0lJTrSgJvBuGYYp4kJE7mgVABqYXNM79uW1FJoBUS4M+Yts0b6nf1xVUo5oVFBIEblYBbISnPn1IE5u0wTtWk+EpqN5utgMOgFyfGGWMXy2ZZQlJyBaApUCE5y2k6q68dXUbyNKTLpdgp7Ldm0epYfo0FQGw2HLQ6Xig+pTLrmRYOZKgop0iUkFJ7RFL5RTOVTMvGZkrsQQb724dkG4K2XHUoSYKvcAT8K0cKc2kyaFI1qoQaXkwClQPLNE+v/AJpptDBhCpvwvKR1HDP1XPcaya69aHXqhhDicUbO+Yfsn5VVGA3lMxG0f7bi+0DSEl0ghCQeovcJA+zRgvGayVUA1Mz3HF9n+eH3F/u0RWA3hDiKfOCrriq1Ozo+6r92jriKY4wLV6fOL2MYw04hQQuSYjQjmDzFDfEU2BAMWrVVZSAYBS5QA0Rk+mogfhItI9LVMwnWgZNkazBRMtkMmLA9tT0Bk5JoscLStxKFEwrNMQDoCeYNFo4YPUCMd7yyUwzAGdJtGEHdCT4pB+FegCjlNdVHKHbPD2fzLf3E/KgVABDKq8oXtsNZGzLf3E/KlHJ5zmUcoq/SMEpcZgBP4s7AD63dVE1BiNXSJr7w6MnMJmAOeo19hoatZoqFuSeUFXjsJCRz1PworGwtKVjoFmZEiCNCDI1G47pq3fBopvcRtxLEP/kNPlGRSglZIgBWaCI01I7e2jVAq5SB9ZvsVBVrcBeYMZvUut5nC4XJ30CYnaI3qtZVCXa8TxTq9O7Xv5TVa8XAMstqCyUIcQYCYCVKTlCfAJjWhU8UiEEjWUp49UUXBJ1/qTsOJUpUrRWUqJSAkEgEzB63hRP8kALMJ1L2mV0YTFiuJJfdC0ggAayAOe+hNK4jELVIy6RLGVxWfMBwluN4wHW0ISAI3PgI0qaaRAXBgQD+fCtKimkkmSVt76KUIkT2yxBbJJQdwRSVQDaXteVLfU4qTqT2UBiLS+00MXCUoAMzry7z305QxdJKIVr31+5nS1y/SUQcxP8APfVKuKpMhELnJFjB7b4zJlRCZ1I5JJ1I7TE1kDV7xqliNAjE2+wm840UGEELSmcpWgSBGlUZAGOUm0br+0cyGlowGgJGtpTww4pV22Z6xUok9pyqJrTwLdcCI4AH3lLdv2M9XeE9UxAJgRAmTrTwYQNSszdU7TxRJcQe0pnnOvypXFAX0kgk6w0F60qgtLKdZ0EcLW6kJJCpKQTCuZFGVjNZaSkTBc8KMD7f3v4UdVBnGgkDXvDjI2K/MfKi9AtoI0FiBj1i4h1cBfRyIVrGw5jTesbFUqi1CQDaZ1amyseUF9IrtV5mlc7jiYGfdOr7R8zXdI/Mzp9+EK+0anpX5zobSitELC3kwmrZZN5S+wVLQEmCZ5xyncUJqbPVVV7ZwUsRabGcHfPoq/xFCmPdaw4+ZhxRqcD5wgzgt99Uq9T3zVVuhrj/AHCCjW9Gb2MFxPkXP7cfv1U9IN5cU6/owbxJh76VpTdKKl5cyQXSuEkkczpqk+VUZcw1i9ZGGjQQxbLn0dP1h86olJr7ecCoYcJoVauKOgT61JHtmj5G3ksrE3lgwVQ1WUE8gFJVygeiaoqtmuVvHKGEQjMzD6GFsQf6RhlDjYzoEZkrShCAFb5DrtvJkk0xUF6YzWv2cPXK0NVr9QKwH1HD7xbv2AgwHA4J3AIHt3pCsCu7XmXWyg2Vs3d+ZXZoSVgKnLrsJPkSKEgDNYwDXtpGy04aQ4pCGnMylDUER7QSKK9FVFzF0rOxIKzLxJgarRaQpMZgY31iJ599D6pHVhoCJk03RBJAEgwrZWBUJr0NGjlW5ir1BNNxhZ5DSN6Myq2kotWBLtjKdqy8VRyaxpGvKrVYC0k7SJ8KzjaEO0bMXwFj8EauETmcCiROmi1AaeAFIDrMROUxTUx41JSEtMoFCE6WO2awnNlMHQEajzE1c02AvaFak6rmI056H7TTgLpafStST1ZmRtII2NN4Nsj3IhMG/R1g54fiVKBB6wjnrTSnXWKMNdZeVSU7jbX41WrqYQHSaencHouA6RqBtS1yu0i1zvG4cY3gSE9GjQAf0TnIfrUa4HCaYxDjh5GYrrjG75ttjxbcH+ep6Zl2Eg4mpy8jBT/Ftwdwz91f79QcY/IecEcU/ZB1zizjoyqDcHeAZ015nuobYl3GUgWMG9ZmFjaYlM0uUgZWWBVTTE6wkfwYdlV6MTsohEU9OkhVpMouXUpIzNpXofS5VwdFPWQN9Z1wNxNlrcIG9uyfu/KnlWkR/wAajwhFcfKIesbhgRntWY9fwQau2Hp20FoyrLxUSeH3rC3nFJZYLchKAoKTEbmIPOdTFCRKbLpOV1LEgC0bLRFor07e3J7sx/y0J6HI/b8wtlMKs2djH/2qPVn+CaAaNTg32/MqaXI+Uv8AwPDuduoeBdHtCRVOixHBvt+ZQ034N5TNiD2GhOVfSBI1ALz49yhV1o4jmPAScpG7DwnHcfvUruXOiV+JByoSVKVmEbjpCVb99AqVD0hAO3DnEarkk66TXw/YKdUoC3L8AaJTmKZmPPXyqrY6nhReooa/Ph32MBYwwlNo2opeYW2tMggoSnKYmFTJHZtOtBb2wh/48Ot/XYJJOmkqwZ11txDwQMqtUhJT6JgxlmR66YDPXFyvgLCQyEC8q4wvnbh1JUgpyggDTn4UWng6hHVEECIGsMLdUofi1x2hJI9lOYankqfqEDvEsyOV6oJnQMKtEpSAoEHvBrRrVCT1ZlVFYHUWml9lB0B32/45UNWYSigk2EWse4ceIKkNKUO6D5a1FfF0GXKzC81aOGr2vliY/bOJVCkKSexQIPtrN6F21UXHjCkEaGbWFqLaU5VECeU8zTFOmq0wGTX6SvGM+A2GHrYz3SnEOSoFDYJIjUEySRIg/GsHF+1Oic0egBItrcgH6W28TLy5zh7DkyrpVq0KkoyqJMCQMwcSAT5Uv/l8MSAKBGupzkAdtutpJHbE63uchTmmJAVHZOsHn6622qAWB5y1JsrfedUw3hu0dQFB9S5AjMhZI8iKlulTh5iaIS+qiWngBg6i5P3DVRiKg/b5yOhJ4Sh76PmeV0r7v8asK7ndZIoX3g5/6Pm/6yT+wP36nVtx68JPuq85Zf3FxbIbzPkspKUKUGkylPohR6xKtYmi5ABe8IzugFzp9J470yhKLlKgefRD94UdUbnaTdjsfKBb5p/WXgf/AOaR/wCyr9C5/d5f3BsX5+X9xZvXnAoJUQQe4DbwUaTxWdLAm9+z+4nUZtjKTSkFIkVBE6eZaraTeWijTpKpkwbivpJ8D8KTxPxCUaVtNGiU6bSQJrabI1Ee2m1VlGksBaXWDR3idTuJ51NBdLyVEMWsgf0aT+wj4oNNg24Qqjs9eE2oeMR0af7Nv/Tq14QX5evCaE3Ko0QB4Np+EVF5Osz4hiTwQQJjuzJ/9keyhsxAuJVma0TWAS4mZklXurBZrPcxI7x84CB6ZSASCS2qBvCVHfuEjzFZXtjEBaOY7WI8RKkXlXEjarm8uwhJUrpFAeKVhOp8AaQwdYUMLSeod1F79ovLWLNpLsOs7lsoT0WsAadwr2fs/wBu4atRC6ZVABN/6g2pMDN15hyyczjYOm0mfMAxWnR9r4ZtKbW8P5tICW3EDKxEIJCErR3Bwx5RWjZamrEH/wBRJ6TL8Nx3yTGMuAdZSj4k0UrRO1hFnBb4tZJWOa8j3cq7JStvKLTAO0y3GJFQ0SlPenMPbNBZKebrPfsNvxGlqECwW30vMtlkUrrqVr2CfaTRamJ6Nf0wD32nKAT1iYxXeBkNhTBU5pMJgn1hJrAr/wDUdKlfpkHebfcQ4w6n4W8oCvsBeQlx91JSmW4KiNZBCp5gghPnXla3tahisSVpfuubDhbbx1lmpldzeGeHL2GW0wCgFwqAA1JMySNTAKa6kSlVmvrpb6f3LUxcxEufRraq1Aw0gbRpwvFnOjSFE6AbpSdv1lCtek91BMcSobQijFe2Pusj/KaLf1eE6T1pPF4mOaQfW1/p1a5kdJ60/EH3GIIO7SZ7ZT/lioz2lC45QJiDgKTCYMdp/eNLV3uhgWIInjl9mHXGY9pn9/4UPp9NfXnOL33mJ51P2R7fnS71lPCUJEz25/GD1+6lMwNQWlRvCFMS0+NdOkaidLBRJM9mpkxu4IwNm4S4p1pLhSoAZhMAiedFVUIuwBjuFpK4JYXjlbcJ2itE2jKvBlKvM5aq4pruAO4Ro06K7geUMWfA1oT17VkDuYHxbpR6yj4QPL8xepUpgdVV8oUY4QsUAJRaNwOZaBPtRQOmfifC0Wzns7rS1XCVmr0rRg+LKf3ajp3Gx85U1PWk8HBlj/VWR4Iio94qfMZXpDPVcH2X9XT6sw9xrveavzGd0jc4n8YDCrUFBY6R6NG0uOCO9ZC+qPbR1eta7MbSxZhuZxt5kfhKcoyJUVEAEkJBBkAqJJ23JmksQ+hIgG3j1weySsoYBJMCQNCRrqs7JG5MGYA30PmPatWyZquw9aDieWo57SQLm06gxhKG24J1OqlbSrmf+a8S+Keo9xtwHIRkKFFpnYwRsqzhxZ9elM/5OslPowAPH8yMo3mPHcQtmE9da/AAn1eiabwFDH4l/wBP72/kSrECJGJcVsLBS208RG4UlI/8Zr2eB9lY1CGqVF8Cf/qBLA7CBLO9UoEKCijkN/MxXrKYy2N9YIqYOvLdQ1A6pJjtjvp9cSecr0c8bv3EjKBI7KVqtmN+MKvV4T5OMLbnowWyd1JUQfZFK1ED6VQGHaAZY1BwFoz4Bxo0luLkrcUP/wAeY/eLmvkK8t7R9lYipUvhrKP/ACsPDL/MIji3WhNjim3uZSopYb0EqXlWvwywE+ZrIqeysRhLMozt2C4HjqfKEzht4q8S4iyl0oYclsJgaylU+kM++bx05eGx7PStkzVVsx7rctOUGxAOkWAkLUEg6T5AbxW3SuTrBAXM6/wjwlZ3TUs3LpIAzJUGs6J5HqRG8HnWg+LqUwNBaNZ8o0h4fRiz+fd+63+5Q/8AJ1OQlOn7J4fovZ/PO+SP3TU/5R/lE7pxylTv0UsH8s//AIX+nXf5N+IHnJ6ZeIg2/wDojaKTkuHAf0g2R5BKT7an33PoRLDI3OCX/owSjd5fiEpIoy1A20OuHptsTMrn0aN/nnPJPyqcqneT7kvMwFj/AAOLVsvBxSspAgpAnMQnf11RsOg64O0BWwwprmBi3Q4rPprp08qJ0i5cJTualqirvOvMrmIfZHnQGxPyiRmkGrt70UKXJ5IJBP3aGKtVuqpPdODNsI+MF/IlJuV9VIHVgDQfzrXoFRgACdfpNVVewBaa7dl3+su+Yq4pnn5CWCN8xm5pL4MC8eHhFVNAHl4CcaZ+aG7OzviJF88PHKfZSlRKQ4A9wirNTva9+4TFxJxQ/ZQk4ktx47NBptR12Kz9UeOp5A0qwo31QQLMnLyi+39KmIkFJcQZESW0yJ5iI1qhp0twvmfzBgi+gEWHXiSVKJKjqSTJJ7SedCc3hDzMC3V1mcBB20pVrExdjcw9w5irrTgUhZTpGnZI+VIYzCUq6ZWF5wvwjDiOJXb6ikOLUByBgedBwHsnDKLrTF4xTpu40hTCWXkpgvKHb1ifKfKtV/ZuFOrU1J+kcFFUGovMmLMEn8YtSvWaYpUaaCyKBONJWgt5AAgAR4UyBaBNBRtNthiGRMFIPqH89tVakTreRktwmW9dKzsI5DxoyLlErkvMQYrmN5cU7Cb2MLbUJKtT7DSzM19pcUxsRMzmEpBgAeP86VcDTaX90Qwbc2i0qjKSncabjxFCqLrFmwxU9kHX7O5AAjlS5UiAqKL6TPhTwS6me8eyuBlaZs0ccAxNdq8XGydgYmJG8E9nKnaTBhZoR7qbidCb+mBgj+gUk88y5A7T1UkkeAnuqq4FSLl/L+5AVOJ8o02+N3LqEuMs2ziFCUrFwopI8QzQ+hoDdj4f3OtS5mD77ii9aMKtWB2fjla+H4qmKeBpVBdXPhDU8MtQXUzAvjy62/BWZ/8A2q/06N/il3zQnuXbM7vHV1ztWf7Vf7lT/jANmPrukjCkcfXhB7/Hq21Ba7IKH1g2vNpz6pGpioq4ZkQ2uZLh1XjAPHX0hWV0w4wy08heZMKVlyHKsE6BRI2NJU6pW4YxRq7suVjOepdB2NFDA7QV57NdJn0106B0pJ2pAAmUmpqzJ3oy0TxlwnOMGCJCAY5n11tYBAqG3ON0LAGGW36dtGg01NXFReWzQjaYihsFxYBy69Ywkd5PwqtQ9XU2HODq3Itewi7xDx+64ChlRQnmvYn9UcvE6+FZFbFqNKQ7zvEWdV0Qd5igh5IJKpJOpnXU8yeZpRXUG7bwYKjeXpvm+32Vc10MnMsovbwrMJ299LO5YyjveWYbh7jjiUIHWPkBzJ7hXKjXtIpoajZVnTbLhhhCUylS1QJUVEAxucoMUwUSa6YSkvbNLqwOqAEgcgIAoqJYaRtQALCZHH46unb/ACauBxkMBeZH3K4AQbTK6RFEtAna8i2n2VfJpBXF9ZJ0VIWwkGxkJ5+PzoRvDKotPQNagCGAEIIE1wENaa28IbegLieR5iew1RtOEpUpqRqJVf8ABwKTkcgxpI3PISIjxih9JfQRN8CG1BnOLrDlpUZBBBMjsI3FIk2NjM9qREK4Tfz1V+lEA9u+h76Zw72a0hmuLGVFudR3+3SnwLi0tkvqJu4a4oucNclpWZtRlbSj1Fd/6Ko+sO6ZGlLVEA0bUQVSnO2YHxFa4qwQ2opWAM7RjOg9sfWT+kNPA6UNC1Bg41igq1KDXitjWGuW6oWFKT9VYAjzn2Vu0MQtVbr4TXo47pBpYfWALq9I3n1/Oi5o2KoPGY134qpMg1BFXHsJHWeQr0lSUntUeR7KycZhLXqqe6Z9ZBfMDABBB7DWXqDAS1F0RvrRFrEbyby8Xif5FF6ZZN5e22BsKKqAbS+00JTRQs6XNvZacoVAgtLo1pttCpZhOpPIU4pzS5qgC5MKXqW7RINyuXCJSw2QVnsK1ahtPeZPYDS1bF06e2pgfe7/AADvifi+MLePWhKR6LafRT8VH9I677DSsaviXqHrHugyxbVjeClLmlSbysYsP4bU+jpA6lMkjKUztzmabXDtUGYHSPUcEaqZg00Hg1QH9Mg/skTXe6HnCH2a/wAwk7ThFWYZnkJBOqglSikdydJ86qKDA7yjezqlrggzqlsvC7Vjo7dvO5lAKyDnWe1SjHOdBp3VdKT37JFDDVkPKBHcWVsAO+jiiFE0guusHvXG9WtCXEoz6Sf5NUJG0qTbWUgTV0TMYrVq5RCVvh0jXy8q0aVADUzOqYm81t2CddKYyINhFjXJ4z5dkPfXZE5ThXPOYLuxgeXuoT4cHaNU8SYOWSCBSTIQbTRp1gRCdudBpVltD9JNjStgCPHT1a0J1EItSMrWCuFAIVPOlSy32gPfFva0TOKcIUslxtP40aKSD6Y2kd49o8KpWodIMyylannGdN4oXWCXB1DDk+FATD1QdpnvSqH9pmI8O3O/QOH1UXoX5GU93qfKZkvLFxoQ4hSCYIzc6hkZRqLSj02T4haeYdiLjS0uNrU24kylaTBH89mxrkqWgiAwsZ27gb6UGrkC3vglDp0DmzTncQfQV3HQ8okCuKG+ZD3fiKvRyagRlxvhG3eByDolbyj0Z707UzSxtRdH6w8/GCp4t0O9/rOW8RcM3FsolSQtH20CR5bitOk6VB1D3cZopjEqdhivfOynLzmhYk9QqYS94LcamstkvvO0MyOW3ZS7UjwlSszlB7KFYysNprVEJJirToKxj0k+HxpDF/GPpKNMUd1KystRoNKINp0qJqk6eg1InQlZ4q8hOVC4TMxCT7xTCVagFgdIeniatMWU2HdCOH4lcuLjpNPrHKnQfd37BRKbVGNgYxRxGIqNbN9dBGdLxp0Lzmkzy2SBOv8ACpuJXNL8JYLzqWxoVGquYKpVFNS06Uz9HLOTrrUVcyNqzjiddJnHGVDOa8R2gt3i2FSATtTAF45Tr51uZHCiknrA+qB7xWtQRrdW3fEq1QcYdkctJpzXjM12HCWSYjlpVbQWeVDf11eRnldyrQ1ZBrLq8WcTIpTFILzSoVDKrVao2MfOs7pLaGaVOsJobu402PbPwqGPERhKgOhhK14ieSMocMdlUsp3lXp0yb2hFNstXXKpO5+dBFYA2E4VQugg/Frx1tJKAFEa5TOo7o50wtViNJNSoQuZNYtHjh6f6NHmaqMS/KIDHMOAgXiHG13JSVpAgRpPbPOg16pfcRevXNUi4tAlKxeWNr5VKsb2kww3xdfNpDaLp5KEiEpzTA7BPKiGswP9CCNJCb2kF8YXx0N06fEg/Co96qDY+Q/E7ok5TLbXzji+uoq0J1j4CjLi61ZgtRrjuhVAG02GiwkgpNUKybyooqmWdNANMXnSYqROgvF/TH6vxNI4r4+6UaY00tKyfI1fhOlYFUnTXh1opxWVCZPup3BYZ67kKPqeA9cIOo6oLkw0MDKTljMru1jxrZPs1aSczOpP0mohNmz6FIHn20H3foxaa9FlVbLDuBBHpOer5UvXzWssuXvNOK4k3lMQZpdEYGUBN7xdRdFKgQYIMyNCD40Rmklr6GMS+Pr3Jk6bSN8ozedBst72i/Q07xWuLtSlFSiSTuTVw1jeWJFrCbsOuYNamEq8TE6whxi/BIitAMDM+opmpN0Dz7fhU5IA3nnTjtqchnazDd3kzHf7Ktog1hUUkwfhqfwh9KCdNKysVXBuI8vVE7Bh3CTHRxEyN/jWG7WMjO3Oc/8ApB4eTbSpO3Kj0XuI1SrEmxiQHeY3owEb6aEsPx9xAyzp30M0VZrzg44y+5vVK1I3ptKeUSwqgQc7gaXFSmUKO4jTxAp2lhqVQZhvM7FdRr8J5jXD+RpSyCsJ3KRBCftQeQ50bFCk1H9RbnstcTP6T9SymJRFeWIjk+bGtco606Rd3NVfedIGhyZqwz0/UaPh/jkiFTT0vIGqzp5UTpNNXkyxIqwkTXifDqRbC7df6MGUIQGytS1AmNQoBPPfspTFIL5rwTN1rCKYNJyZKdKtfSdNuDYYq4cCEwOaieQ8OZpnCYVsQ+UbcTyEFVqimtzOm4Xw5lQENQkc1HVR7TXqKbUsMgRRoPVz2zKZ2qNcwobFphMJTnWeZqBVqVmuTYR+je2sBXdnMlR130qtVBa80ErcBBr642GlJsAIYOTMD7pNLOJJaUhVKMDIzS5gSeZrgJUvLnGP0T5ipMpmmRwkdoqhqMo0MgmSbvikbmjU8ZlWCZLyxnFlQaeo48susC1ESIxpW1WHtK5tO6ETFc36p3pfEY1r6QiILTRheKFCwqNjvSprdJuJa1p0ez+kooQBlJ0qGpoTrB5YocTcWLujqISDtvrVgQNBDIttYDbckjSrgy5M2BsjWKPTy3nazTbXJBB7O2nKTZWvLM11tGzBVoXBKAD2imqpOW4Mz6jEaRuawtC419kaVltiGWZ7gDacm+kXgr8DV0rcdCtUZfsKOsDtSdY7NuylHpo92XSO4evn6p3iQBrS2WxjUqcOtAfeTKyaHJm/BGStao+qhSvUIn301g0z1LDkZBcLa8Imm4WQNVnSNROn/9k="/>
        <xdr:cNvSpPr>
          <a:spLocks noChangeAspect="1" noChangeArrowheads="1"/>
        </xdr:cNvSpPr>
      </xdr:nvSpPr>
      <xdr:spPr bwMode="auto">
        <a:xfrm>
          <a:off x="7172325" y="3336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85725</xdr:colOff>
      <xdr:row>56</xdr:row>
      <xdr:rowOff>0</xdr:rowOff>
    </xdr:from>
    <xdr:to>
      <xdr:col>6</xdr:col>
      <xdr:colOff>3552825</xdr:colOff>
      <xdr:row>56</xdr:row>
      <xdr:rowOff>2600325</xdr:rowOff>
    </xdr:to>
    <xdr:pic>
      <xdr:nvPicPr>
        <xdr:cNvPr id="21" name="Picture 20" descr="http://photos3.meetupstatic.com/photos/event/a/4/0/8/600_430061992.jpeg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58050" y="33366075"/>
          <a:ext cx="3467100" cy="2600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752475</xdr:colOff>
      <xdr:row>6</xdr:row>
      <xdr:rowOff>314326</xdr:rowOff>
    </xdr:from>
    <xdr:to>
      <xdr:col>6</xdr:col>
      <xdr:colOff>2030868</xdr:colOff>
      <xdr:row>7</xdr:row>
      <xdr:rowOff>2581276</xdr:rowOff>
    </xdr:to>
    <xdr:pic>
      <xdr:nvPicPr>
        <xdr:cNvPr id="22" name="Picture 21" descr="http://500clubsf.com/yahoo_site_admin/assets/images/5sign.78232104_std.jpg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5238751"/>
          <a:ext cx="1278393" cy="259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381000</xdr:colOff>
      <xdr:row>31</xdr:row>
      <xdr:rowOff>133350</xdr:rowOff>
    </xdr:from>
    <xdr:to>
      <xdr:col>6</xdr:col>
      <xdr:colOff>3429000</xdr:colOff>
      <xdr:row>31</xdr:row>
      <xdr:rowOff>2162175</xdr:rowOff>
    </xdr:to>
    <xdr:pic>
      <xdr:nvPicPr>
        <xdr:cNvPr id="23" name="Picture 22" descr="Image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53325" y="15116175"/>
          <a:ext cx="3048000" cy="2028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</xdr:row>
      <xdr:rowOff>0</xdr:rowOff>
    </xdr:from>
    <xdr:to>
      <xdr:col>6</xdr:col>
      <xdr:colOff>3171825</xdr:colOff>
      <xdr:row>11</xdr:row>
      <xdr:rowOff>752475</xdr:rowOff>
    </xdr:to>
    <xdr:pic>
      <xdr:nvPicPr>
        <xdr:cNvPr id="24" name="Picture 23" descr="Image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72325" y="8829675"/>
          <a:ext cx="3171825" cy="752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</xdr:row>
      <xdr:rowOff>0</xdr:rowOff>
    </xdr:from>
    <xdr:to>
      <xdr:col>6</xdr:col>
      <xdr:colOff>3614738</xdr:colOff>
      <xdr:row>12</xdr:row>
      <xdr:rowOff>2409825</xdr:rowOff>
    </xdr:to>
    <xdr:pic>
      <xdr:nvPicPr>
        <xdr:cNvPr id="25" name="Picture 24" descr="https://s-media-cache-ak0.pinimg.com/originals/7d/9d/1e/7d9d1ec887289c49d1c536340c33b4e9.jpg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72325" y="9610725"/>
          <a:ext cx="3614738" cy="2409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152399</xdr:colOff>
      <xdr:row>26</xdr:row>
      <xdr:rowOff>9525</xdr:rowOff>
    </xdr:from>
    <xdr:to>
      <xdr:col>6</xdr:col>
      <xdr:colOff>3095624</xdr:colOff>
      <xdr:row>27</xdr:row>
      <xdr:rowOff>12359</xdr:rowOff>
    </xdr:to>
    <xdr:pic>
      <xdr:nvPicPr>
        <xdr:cNvPr id="26" name="Picture 25" descr="Image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24724" y="16202025"/>
          <a:ext cx="2943225" cy="19459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219075</xdr:colOff>
      <xdr:row>22</xdr:row>
      <xdr:rowOff>0</xdr:rowOff>
    </xdr:from>
    <xdr:to>
      <xdr:col>6</xdr:col>
      <xdr:colOff>3429000</xdr:colOff>
      <xdr:row>22</xdr:row>
      <xdr:rowOff>2408949</xdr:rowOff>
    </xdr:to>
    <xdr:pic>
      <xdr:nvPicPr>
        <xdr:cNvPr id="27" name="Picture 26" descr="http://s3-media2.fl.yelpcdn.com/bphoto/rCjnajLYPAQfsC-4SZ5LBA/l.jpg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91400" y="14897100"/>
          <a:ext cx="3209925" cy="24089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42</xdr:row>
      <xdr:rowOff>0</xdr:rowOff>
    </xdr:from>
    <xdr:to>
      <xdr:col>6</xdr:col>
      <xdr:colOff>3571875</xdr:colOff>
      <xdr:row>42</xdr:row>
      <xdr:rowOff>1190625</xdr:rowOff>
    </xdr:to>
    <xdr:pic>
      <xdr:nvPicPr>
        <xdr:cNvPr id="28" name="Picture 27" descr="http://guestlistspy.com/wp-content/uploads/2012/07/1015-folsom-guestlist.jpg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72325" y="29498925"/>
          <a:ext cx="3571875" cy="1190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29</xdr:row>
      <xdr:rowOff>0</xdr:rowOff>
    </xdr:from>
    <xdr:to>
      <xdr:col>5</xdr:col>
      <xdr:colOff>304800</xdr:colOff>
      <xdr:row>30</xdr:row>
      <xdr:rowOff>142875</xdr:rowOff>
    </xdr:to>
    <xdr:sp macro="" textlink="">
      <xdr:nvSpPr>
        <xdr:cNvPr id="7171" name="AutoShape 3" descr="data:image/jpeg;base64,/9j/4AAQSkZJRgABAQAAAQABAAD/2wCEAAkGBxQTEhUUExQWFhUXFxcYGBcYGBwXGBgYFxgYFxoYGBgcHCggGBolHRcUITIhJSksLi4uGB80ODMsNygtLisBCgoKDg0OGxAQGywkICUsLC0sLCwsLywsLCwsLCwsLCwsLCwvLCwsLCwsLCwsLCwsLCwsLCwsLCwsLCwsLCwsLP/AABEIALcBEwMBEQACEQEDEQH/xAAcAAACAwEBAQEAAAAAAAAAAAAFBgIDBAcBAAj/xABMEAABAwIEAgYGBAoJBAEFAAABAgMRAAQFEiExBkETIlFhcZEygaGxwdEHQlKSFCNDU2JygtLh8DNUk6KjwtPi8RVEssMkFjRjc4P/xAAaAQACAwEBAAAAAAAAAAAAAAADBAECBQAG/8QAOREAAgECBAIHBwQCAQUBAAAAAQIAAxEEEiExQVETImGBkaHwBRQyUnGx0SNCweEV8TMGYnKCwkP/2gAMAwEAAhEDEQA/AOZu281qvSvC7wZcWZGo1FJVKJXaUK8pZhuIqaPak7j5dhouExj4c8xxH4ko5UxyYsFuIStJEKSFCd4IkTXpA4dQw46x4IWFxILwV39HzqhBkdC0qVgjv6Pn/ChMrdkr0LTHe4K4E6lJ7hzpPFU2yQdSkwEAKTBrMGkWMcPo3KVvO27n9HcMLbPcoFK0KH6SSmRWth6jdHp+0g/wR3g6ypgHEbNTTi21+khRB9XMdx3oOKp5W023H0nCRZFIS0JW1sVRFVzWnWk8RwpTUEjeupuCYQoRB5ptTIlaqm86UumaGx1lDPUGjIdJQzYjDHCyp8IJaSoJK5EBStQCN9vhQqlemrimT1iLgTgDKbNcSKPQfhGKLcJ5doqlZby9QTIKSi8sbTJqpkiHMPwhSkZgDHh4/KhlwDLhCRM71vl0oim8gi0yP00usHDvBGA/hVwlKpDY6zh/RG4HedvXWzQPu9I1uOw+v9ShkOOMTL928vlmKUjsQjqpA7oAq2ItSoLR5C5+p1M4bxXyEmANTyrDfUwghhrDlfmifVNaCUxYXX7Q4pHlLk4er8yr7tGCL8nkJYUzyl7eHr5NHyiiqoH7ZYUzylGKv9CmF6KI0TOpHhyFCxWISkhB3PCVqMVFjFa5fKzr6hXn6lRnNzFZJm1J32rkpE7ywWbU2w7KZFIS1hCAp+dPFNzVWQGTeUN4clawFHKDuqNqEmEWoxDaSwQMbR2w55pttDfSpORKUzIE5RExNa9MBVC8gB4TQQqqgXmsXTX5xHmKJpL5l5zxT7f20+YqhkFhzg7EX0dUBSTryPdSuJ+EQFYgjSBMYw8KSXBoQJPeB8azKicRFHXjMHC9yW7ltQ5H4U77M61XIeII8r/xFzGrj+0C8r6N4Gb5+qnK+HL0TzX7f1v4yYoW+9eefSWEbuFQA4kmDBmCAR6+3s9YpWq2kMgj3xylu7RapgIJUpOYAaAMrXGXmJCfDWl6VVlJPIfzC9GOc5djGDuMHriUn0Vp1SrwPI9x1rSo11caQToVglymCYOVlon6p8jVSCTtKmTDJ+yfI0ZQbbShEfuAcL6Zu9tVLQQ60hSQFAkLRqlUdxUmfCvP/wDUFNqBo4xSP0215kMNQPCSptcc4idApKylSSCCQR2EaEedbVFr2ZdjLpvLHE9opp4ydRMLiINIOLGLMNZrw22K1AAUBjaSovOzcBXSGrHIUhRUVgyBqQopjUdw86RqscxtGFS4BiZxHbkKJRCgdQNjG/VjQ+U+O9HokcZzg8IqleZUSoeMH26Vs4PDNVcKIszR5wl8W1suCM6hvXoWoB6iqB1RBTnV2tRUdDJPvrJx9UNVa0kAwhYWOQZlekfZ3Cl6dPLqd4dRaNlmx1U+A91aiL1RNRF6om1NvRcsvlnymqgiQROecSYW6bh5zIrJI60aeike+sTF4ao1Vntpp9hMuvTbOTbSD2LMDxoCUbQYAE1papkJadeSirWkSwUSTPamdLbNAU6hJ2Jg+Rq9L4xCUhdgDGlnBWT9X2mngimPiinKbEcOMH6h+8fnUFFl+gSW/wD0wx9gn9pXzqmROUjoE5QTjuBMoSMqIkxMmRGsiToaXxNNMotAVqSqNIAu3FIbWhespUEq7dDoew1ns3VIMUY6WMA2S4Wk94ovs18uJT6/fSLttOgJcztQeyvVFcryRqIpXDORZHLl315X2nhegq2Gx1H47pZTpDmFnLCOaikK7i4cqU+pOdXiBWOwvrDDSZsUxK4W6pwOEBKiUDNATlEaJmDIMHt1mnFwoCDq7jeUNQ3veMjN+VtpKgDnSCpJHVVpqkg8x27x66zSmVrco4DcQFiWCpXKmPW2dx4HmKZSuRo/jAtSvqszW7JCUgiDGxrTpt1RAkS4pgE9gNH6SwgyJbwNiC275ok6LlJ/aSY9sVg+1f1sMy77HwMoYb45sctx0ifRd637X1vnU+w8QWodGd107uEuhiliW6fA1tVDGbzF+DlRAA35fM8hSVXaVZbwil3oWiUEZpgK7TzKf0U9+5idopVaZqNYyCco0m7hbEXkKKColORawMwVCh1p05kmjYjDDJmtxGsik5vaFsVdBUtJ9H00/qq1kfqk+RHZSlKmdPCGYwYxbgqle/Jfb+t2+Nex9lUTTQsPD8RRzcyON3GVMf8AFauYIhcwZiqws506/WHvrx9Rsz37YRYbdWVnKjRI3V8E9/fRWJOghd4w23CyyhJS+QCkGCgGJE7zTyg2HWmklBrCzSw8KO/1j+5/Gp1+aW93qfNKnOGXBu9/d/jVwhPGUNB/mgzFcHLbalFcxGkd4HbVKtPqHWL1qRVSSYCFIiJz6pnT6onSQokme106fNOFLiCkSQrQdpiuQ2cWl6ZswMY2MYfH/bqPqV8qdFRvljwqv8s3s4/cD/tF/dV8qgvfe8IKzfKZrTxC9/VHfuKquZe2W6Y/KYLx3FXVhGdhbYBJ6ySmdOU70Guwy6Xi+IqEgdUiC750KYcI+yaSqfDeKsbrFZs9Ydsju50vRbI6nkRAGNuHXHVE/wA7afz2171xfrCCUyN4wDKyPR1Heeys72nh+noZRuNRLKbG8IcIYG9cuJyiEJzOOuq0QgqSQkE8yBByjXWvGkAX8LQpa06JxLw5bW+H5EpkrW2VrIhRkGCPsAxsO+jLiqqn6AgDh/cGoDtOd3K9Enaeoe5xAgHuzJA8qRtr62MeBmVT86gwofz5VNpF4XZyOoSFiFwNe2joWQAjaQbNvK/+lqBiMwOmlFeuCp4QLLaFOKsIZtXLcITlcQhClmd1nX2Vl4Sk7FsxuCNjwJ1+xEobGW47+OZI5p6woWDvRrX56GUXQxBxBBzIAEmD6tq9A77RkT5tI1SDp9dXwFLseMJ2TRbICykEQFkAfotoMkjvJjyqaPUfNy+8A+uk6zccGtu2lu+wlKHQwgEABKXApA37F67nfn20WtjHdmpvqLm3Zr9oBOqbzm18FJyZgUrblCkkQRl0IIPdFM4TCh6hHAwjPoJNMARy3Hh/CvUU0yqBBQJirx23FL+0WApWnLvBVuxKxG0ifOvKg9aGC3jE6UoHYBTm0ve0brHiW2S2hJUQQlIO24AB+tTK7bibFOtTCjWXK4ntvt+751YDtHjCdPT5zG/xJbnZR9nzoiuBxgmrU+cA43i7bjakpJkxy7warWqKVNonXqqUIEWhSAiE9qZM8qJEkKJJkq6dLbD+nZ/W/wAprqf/ACr64QtH4xOh2Ka0ztNZRD1o3SdQw42hRm3pVng2e0U/pDbyhnvUv3Jrla4MVxL5lEQcWZAaWoaaagc5IHvNAqaAzOccRFcJg60mDBQ9hrkwK93g6weiLwPGN+H4MHILpytJ1VynxPL3+FAxGJyAhNWM4nhHDha+Fy7kSno7RgTkiMxmQV9pMAxyHaSY81icKaPXOpO31/r7wVRwBY+h60keN8XDlrcqnQPtBH6qMoP94r86RdMvV5ev6hqJNwTx1nOM+ZSkHZwSD2LTsaW215R/sgtb532UND40S0oTGGzhTaP1R7qKuglhqI4cC2ilvAr1Q31vE/VHn7qyva2JWjTA5ny3Pjt3yjE7QVxq90t06oHnH3QB8Kc9mlugDNubnxN5VRcSi0dOUDuj4VWrT6xlcsWeI0ZFpSnc5tfKm0bMoJheyYMs5W08/SPvq3/cZfslqX9XFjYDIjw2qVFrCDbiZ+hOGrkdEWtOoro47koQPnQGUnrRF6mQjti3xZg7TiihZykiWnu78272gbTuNOUgamAqNTIdRfmP5HrWSrhhcTm99arZUppwZVJ27+8HmDXq0rI6iopuJIi9fLCvjWN7Sq8IRBMVtoseI99YiWLC8KLjaMH4PrKtT7BTu8lRxM6Th+CW6mWlKYaJLaCSW0kklI1JiuzmbKIhUaCeu8P239Xa+4PlVwxhBSpngIOusBtx+RR5UdLGVahT5Ra4iw5pDKylCQdNQP0hV6yqKZ0iWIpqENhFBNZ0zps/BwUyKFnIaxhsoIuJkIolxB2gNm5UnY+rcVnJVZdjB3m5nEvtD1j5U2mL+YS2abbUB1xtCVRmJ1G40J29VMIwqOoUwlMZmAEarThVZ2uFD9kn/NT3QlR8UfXDn5oXtuC3Ttdkfsf76GahX0Ib3dgPihNngO4P/e/4X++hHGEeh+IJsw/dAnGHDLlsGs1wXSsqjqBGXLl7zM5vZVemNYfSAq3YamKuJOrDK0qHIQRtooHXs2pdyLG8Va+xgJalklAggE6lKSd/txmjumkgvKDJjfw7bIbSFL33KuQEbAfGtuhVYIFBgibmbLrFlO9ROidkJHP9NXaeytigibnfj+JQ9UXMag8mzsso9IypR7Ty9sUg46euXOw2itsx+sAYg8f+nkHnlV68yTXnWuWJPOaWzxSW/wBUEbpMj1UICHvpK8SXqHBssa+NQu1pV+cPYcqG0fqp9wo/CXG06Vw+sMW0/WUCo+rQe0+yvJ49TicUBwGnruHnF2YkxFvFFTij2knzNerpKFQDsh1E02yurFBqDWSRA/FSMoQrnCvhVEbrWkHSLyF5UFX1laDwpu9zblJBsLzSykQ2j7ShPnXA6kzm0E6PgvEJDzxB/KKV/fUPdTVCkGIU8RM3EJmSFcXvg9vpI07lU7RomkL8othzlOWJV9fpUehf+qYQvmjs15oPsphqwUZ0O+45/wBx23KKOOWyml66g8xsaysRXzwynjMFu7109mYe+lUPWEteMLr5Vogftcv41oywudo52j+KJbRkZSpGROUhTfowI0Ou0VfNS4jzM01drbecqexHFBvbn1ZD7hVgafAecuKlTgvnB9xieIc2FD9kfKrhuQ85Vqtb5YExW5ulIV0qCE6TKQOY+MVNRqhQ3EVrPUKm4gNNJREmeqxNDfOT2DX27UGtUpjjf6TlciYl41ro2PvfwpTpzL9J2TxyyB5UdqAM7KDM67EjY0I0CNpBSVdGtOokEbEGD6qoEcbStiJ0jCuLGkIQFhwqCUg6J1IAnddehFZSg1mtTxKBReHrTj22G6HvJv8A1KCyZtiPGGOJRhpDFt9I1p9l3ybH/spc4Rj+5fE/iLGzcRF/j3ihi5DJbzdQrzTlMZsseio/ZNStE0QbkG/KCfqje/0ipiEKYVB0OX/yFBqbRZjMFm2lHWVGUawefjQLaRcnWSev8zuVXVGWUoE6kwRv3a+VNJUyELfWX6PKdY0YHh2V1RV9Ux6xp/Gtqkx6AHiYnXN2yiGeJsPW4WmgghS8umYSsFUCPsztrSbYhUpOQ3lt+YxRoC47N5ZxTgpbR0ZbLacoIQV59P1h4Vgqcym5ufpGQoLXE5grqyk7jQ1FpJ00kW1ZklB8RVTprK8LRt4fZzBofop9wrq9TJTvLk2WN1/d9QpHckeCf4zWPhaPXzH6+MCi3MWM1b8bAl1pQahklYM4oM9GP1v8tLMbEGBqjaK9y7KwOQ0plG0lc1zCnDrBfvGUAFXWToDBOo0BO2sVa9lk7mHbCzUl5euhK/8AyNP0mCkN9IN6JtDiZKdTtW5cXuJmNRKm8XMeaz9YekN++svFUjSe3Axqk1xA7F1KSh0Zm5ifsE8jWewJ1h8htmG0HvWBbcTGqSoQfXVVGonAxjdhPcBT+0Ms6nhGIMi3ZBdbB6JvQrSCOqO+hmm9zofCaSgz5/EGfzzf30/OiKj8j4RhDBV3fNcnG/vp+dMppvLsROYcY8SqLjluhKcoIBXOadEq0A0HZz2pTGY1gxpqO/umRiq5uUEU1rKtyT/PZWYWLbmIyAZJquQmTYyX4Ie32VPRGWymHYrWsJafFFQVk3k8OZBuGgQCmVyDqPQPKopJ+svf9oSkLuI/WOFMHdls/sj5Vpui22motJOQjFZYLb6f/HZ/s0/KkqhI2hWpoBsIat+HLQ72zH9mn5Uk9VxsTEahttFn6RcKZaNuGmm25Ds5EBMx0cTA1iT51eg7MDmN4C5IiPiVohttS4jbTluOVUfSKuOUVLy76QxGg796BmuZUCFLJf4Rc2+VCUZQkmRCB0YJMwOZ1mNzTS/qVASLWH8Q9ZjUtkGv4jdd3ORageqSszrtKtdeY763aFsgG9h/Eyvie/bPW73pbtqbkpOdA6QrJywQAoydh8Kz8XlFMgJpymnSAA3h/jJIC0hd308oiQQI1IiEq/mayKS3U5Vt67ZZSLi+k5ncYM6pwlMGToSYnsqTRaTUQgkw279G18hkvw1lSJIDhzQO7LHfvQH6rZTAI6uLqYy8JYI4UggCQkDfmAPZPOksSGqEIJaobDWZuJ2nmSEZRIGsmPLTxo+Fotc3EhH4iYsBsXrhWUIGYSTr1QOUqpquRSF2jVNr7zXe2xYXkWRmiYSZjxoIvVXMsIxA3gviKwWoNFOUyFGM2oByxPZMGhCmWgKqlrWi45gL0zCfvCmEptKLSaGeCsFfbeU+VJbS0nMVZgSD9WBzMgVNUZbLz9GEWmy7wvhWHLcS66hyQ36WonWTp92mmqIpCnjJYdsm09v1535it/DNnQaTOrJvrMDyZJ1iEqUfBKSrz09tExlIPS14RWm2SLb9qXCejkyJKQN/UOevvrzCqTpNandrgcp5hNykqShSoSfRJE68hp31yb6waoCdTaHbnCdZUor1mNh5eumRqdYWmAd43M8BtLabWHXklSEqIBEAlIOgjQUQViDaOhL8TMzvAKB/3DvsogqE/wC4UYe/7jB9zwSgfl3D4gUVVzcTIbCj5jFnG+F22kLWFFStNx3gUKvg0Cl+MUrYZVBa8DW2HFW0Ck6eHLbRJqirNZwrLufIU4uCFrkygr32EzlgVQ0QDCZpMV0tJVM6RRn6RHR+n1o27Nd9NpqgzdIMu+sJTzX6u8PWi8RHoz5NfKm/17aiOKcR6tDVpcYtySf8Kqkj9yjxhs1e2ohq2vcZ5NHzZoLdBxUeJgmPzL5wdxU5fK6I3QCFALyTkMg5Z9DbZO/bQ707fpi3Pf8AmLtr8OkTeILh0tKSpIiR1gdND2b0vV5RdgRMHDq2Q82paCvKf6ONFHlPbryg1NApmF4bD5M4uPXCPWH3RCAyGENxGYhOVwkanMrcpJ11nca01UNjdT3RmqwXUacxMGNM/j2ADIJCO/qKAEg7dUoGv2Ty1p7C1QaZAmWlENiAo2JHnL7KxULlKVslaZCiM0ZkTrqDoaBWSoQQp15zZOBqK2UDvjPxGhJKAwwUthKpSog6iSIBPIQNxQKFOr/+jXlKPs4q4Y2OvD0OMTbnHnhlztI01AKFDtAPpaiQe6Rr2UCriWYldNDHsUC9IK/luPxN+F8eXTaVN/i1pXoQsFW4gn0xyrNxPW6xmT0FKmLKDCtrxO62lKUJQCdzBkDu61ZN2LFoEvF7F8dccJzGesTEaSdzv4aVs4dm3MGigCfYVxg/bIKW0NdYySUkqPrzjSpr0RVN2hlfLBlxjTi1laoKlGSY/jVsxVcoE4m81Wt+pQWSB1UkjxHrqqOTe8smsgrFlRsn+fXV0c3jChZqwu+cchCW5CiJKQo6iYBM5Qd4nvppCHYLYX/j1aNGkGQBR36/6jNgGDshpxV0y6k6FBRB01mQlWvKprpWuMlvKAfC1dAoHaIPVhKg0XClSTkJ9ERoO0GtTDOUsJStgP0yf3cplt8QbZYIWwXC+hYKsxTlRGiRAkZiNTIOUiN6ZxGZz8VgOHM/624X3nnhSzHfYiLbN4tCgpKej5pyyJjsJMxNYVc5G0FpqAlCCosPvDK7L8PCrhIi4ahTkJhL6UmSoRoHkgagekB20EC+ojDIKi5x3yTOLSFJShSpiDEDedzRjrtALe+kZ2+OUobSjopKEpSevGqQBySeyjCku9/KOLUUbzC99IKPzP8AfP7lFCqOPlDjEoIPueOEH8kfvf7auKqrKti15QJf48HgUdGRm5yDtr8KlsQKnVtvFMRiAyEATHb9WopC0y21ll29IpxiAsimtoOK6zy+sYAngqkvJV06e2jgS+0pSgEjPMmN0ED2++oQ2rKSdNftC0TZwSY94dibPN1v74+daXSKRoZqLUTmIx2WMW/55r76fnStQE7Q3SLbcRgssZtx+Xa++n50jUpVDsp8InVBO0VfpHvm3VM9EtKwlDhVlIVAlGpjYVNJGpg5hb6xY9T4tJz3H1gsGCDqnbxoNUwL6mC+FsoumlrMJQoKPbptHrg11BbuJagQKgJj5fX7ecrSCps6EHQkRBE8tKdAu14TFnODlMVGLtYeazKKghwBJOugVy+VGuqagbwOHOWqrHYGPTeNIQ4jKcyinqnLoJ1nQaxFRWZT1b2nqb06nUzb8uUYsSccfb6dS4HQkzlEdYad53oVDJT6q8/RidEU6J6NOfoznVrYKuHFrW6tBRKUZQAgpJUoEpPpCVKO9BfDDO7HS5v9eF/KMJSeq5csRY6W2I59s2v2/RKCH+oojMlaJKVA8yBqDWPjFZOq3lK4ishTK5ynmL+cyoXJJmdIB7e+l1p2UTz5TXnKHbWa0KRAhRSmP8G1o5ItKinrPnbSKXzCENHSXWCISsnQZFeyKgfutyk0xlYHtkrRXTEpbIAG6jqdfsiqU1JOpmthycQSKeltyd+4QrwznZu+iSvMlWVcrE6zGgETAnSRvWlh6aByw+Uju0P8SWRqVRqVy3Vvrv8AQRqxxS21oS8sdEsdRaUrSlC0mZIC9TE7kjTajF0I007/AOZaiyshKDrDe9jcfW32tJ3N+4U/iQ26kIUT1CBASTzUeyrOoKnW1+2DenlGZjl14n8WinjN+l1nOQEk9YADKAkSgwBtqB51OHQ01CAk68de2Y+Pam1S6bAd513P2gBzG8tulCUZ4Vm/GJQpAiRKBlkGCJkxptRMRROUvADEDowtr257d0oZxFbikqmCFJAy6QJGg7B4VmZjeGp1SykmHUjUeIHnTPC8CrcJ0y3tm1Mty2g9RG6QfqjtFQt5oIvOYrnDGfzLX3E/KmEJjCovKBb3DWR+Ra+4n5U3TUGVZF5CK+NMpShRSlI22AHMdlWcADaJ4pR0ZsIDBmqCxmNMjqqE9S2kMolFKky8mKvJkq6TItW4W+0k7HpNt9Ez8qpkDVlB7ftLU1zOAe2M9rws2r66h5fKnvdV5x0YZecNWfBTR/KOerKPhQmXLDLhF5mFWOAWT+WeHrT+7QWqlZVqIXYmB+LeHW7RTaULWsOJUVZyORAjQDTxqi1DUBuIuwB3injdi2m3cUkZSMhEc5WlOvqUaVqLvF2AsfXETHw5cIbQ8FplTiUpB5JEyTPLl5USj1dZSm6i+biLRj4WtbNxx0XJJShEgakKEhJICdSQSkAD7VOAuVFhrCYdabE5tbQNYBsYg0gFS2Q8AAQSSidRliTp3a1So7XC8pNO4rAKdAdLxr4kbQ2ts27akBZIUS2pCYEGOskQIzH9mjoVS+YDUHXlpNkl6bJ0YFydbcuN/XCRsuJLcMhL7ZOUZFJCIV6JyklRSOU7zJoCuzdT7wHvm6sPXftpAlhjyApUCBoACdgOUzrRHKVTvawtb6Rij7UVbgDTtmvGcVU8Eqyg5U5YBk9s1k4+jnYFTfhpEcTi8/wr6MrYWAkJBk+dKWF9eEXVheXE6Aq0HM6GBTVPKTpCF7CYl3SPtDzo5pkSvTKeMqduEj6yfMUEreX6RRxl1s+gtvdZM9EuBmGpjYd9DykEzmqLa94Lw696Fas3OJ7onu13q6Ug1iWtLYLGjDuxI3t5RiwTE7cXAedUoICQDAUDoQZlOpHdWlSphFLK1+6OVMYlRjUBtpaFMXvEOkKSpRaBDiCVLJkbdVRgHxG09tTUOg0jdIglSR3y3CcWbcZeSlZC+hWuStQlRCpTlBhW4G3PWhJUzXG/51lcQ6VFuuvZYaf6iStWdtoDUhKgRyHXUoe+n8Oxu19tPtPLVeta0zN2oOhWlMx39u/nRHNxYCdTQXsTaU4edcsx1gAfITWLUFmh6fwEQ09ZK5ur7dDG1FUE8ZUKCYyt4JiORJQ+vKUpKfxytiNN9tKYDLtbyj6rUtoZQvDMSG7i/wC2/jV99pYpX5+cw3WG3/N1f9qKsEqHYwZWvz84EvbK4SCXFqKRuCoGqslUasfOAqrUynMZmacqyPESs9eQDrXVUvqJym0zFFK2hLzB/wBSHYaB70vKdmkv+pDsNd70vIzs00scQZEgBJMOBzcQYbcb7N/xh1rhiwGDW2hUrhVtbW9/K0Y7biZafyST+1/CtIYluUaXEnlCtvxwofkB9/8A21BfNGFxXZClr9IBG7H+J/soZpBuPl/c41g0EcXcSLultqQyBkSQevO5B7BQmpmmLLr5RapfhAWIXrqrdTJbAC1oM5pOhkJAjTWNe6lmUlr932/EVZiLjnBbByp76YpjnBHTSe2NzkcSvTqmddQRsQe6KbpkXlqRysDN1lcZsRaW2iIdbOXYBW0aDQTSrnNVtG6YDYgWFtY5cSY6pLiWnYEJzaSUFcSlB6vjrB18DRXA0AH+5tHE0qJtbWxtyvwlL+DlaG1OpCuk6RwjMVQEJTlTIy9p2MdY0Sgtzaobn1a0Fl6U/rak6/gCDrjhZKoW0g9uU5oPrmaLWwtM6j7wdfAUyuamO4kwdiS+jypQ2WlahWpM7R6W3PzrOqfpWKDLzmPVcJoq5Tx9GYb+1UlMkaUtTXW5il7yfD3Rl5Ic9E+qtJQchtKNNXE6W8/4siIGgMgeui0lJTrSgJvBuGYYp4kJE7mgVABqYXNM79uW1FJoBUS4M+Yts0b6nf1xVUo5oVFBIEblYBbISnPn1IE5u0wTtWk+EpqN5utgMOgFyfGGWMXy2ZZQlJyBaApUCE5y2k6q68dXUbyNKTLpdgp7Ldm0epYfo0FQGw2HLQ6Xig+pTLrmRYOZKgop0iUkFJ7RFL5RTOVTMvGZkrsQQb724dkG4K2XHUoSYKvcAT8K0cKc2kyaFI1qoQaXkwClQPLNE+v/AJpptDBhCpvwvKR1HDP1XPcaya69aHXqhhDicUbO+Yfsn5VVGA3lMxG0f7bi+0DSEl0ghCQeovcJA+zRgvGayVUA1Mz3HF9n+eH3F/u0RWA3hDiKfOCrriq1Ozo+6r92jriKY4wLV6fOL2MYw04hQQuSYjQjmDzFDfEU2BAMWrVVZSAYBS5QA0Rk+mogfhItI9LVMwnWgZNkazBRMtkMmLA9tT0Bk5JoscLStxKFEwrNMQDoCeYNFo4YPUCMd7yyUwzAGdJtGEHdCT4pB+FegCjlNdVHKHbPD2fzLf3E/KgVABDKq8oXtsNZGzLf3E/KlHJ5zmUcoq/SMEpcZgBP4s7AD63dVE1BiNXSJr7w6MnMJmAOeo19hoatZoqFuSeUFXjsJCRz1PworGwtKVjoFmZEiCNCDI1G47pq3fBopvcRtxLEP/kNPlGRSglZIgBWaCI01I7e2jVAq5SB9ZvsVBVrcBeYMZvUut5nC4XJ30CYnaI3qtZVCXa8TxTq9O7Xv5TVa8XAMstqCyUIcQYCYCVKTlCfAJjWhU8UiEEjWUp49UUXBJ1/qTsOJUpUrRWUqJSAkEgEzB63hRP8kALMJ1L2mV0YTFiuJJfdC0ggAayAOe+hNK4jELVIy6RLGVxWfMBwluN4wHW0ISAI3PgI0qaaRAXBgQD+fCtKimkkmSVt76KUIkT2yxBbJJQdwRSVQDaXteVLfU4qTqT2UBiLS+00MXCUoAMzry7z305QxdJKIVr31+5nS1y/SUQcxP8APfVKuKpMhELnJFjB7b4zJlRCZ1I5JJ1I7TE1kDV7xqliNAjE2+wm840UGEELSmcpWgSBGlUZAGOUm0br+0cyGlowGgJGtpTww4pV22Z6xUok9pyqJrTwLdcCI4AH3lLdv2M9XeE9UxAJgRAmTrTwYQNSszdU7TxRJcQe0pnnOvypXFAX0kgk6w0F60qgtLKdZ0EcLW6kJJCpKQTCuZFGVjNZaSkTBc8KMD7f3v4UdVBnGgkDXvDjI2K/MfKi9AtoI0FiBj1i4h1cBfRyIVrGw5jTesbFUqi1CQDaZ1amyseUF9IrtV5mlc7jiYGfdOr7R8zXdI/Mzp9+EK+0anpX5zobSitELC3kwmrZZN5S+wVLQEmCZ5xyncUJqbPVVV7ZwUsRabGcHfPoq/xFCmPdaw4+ZhxRqcD5wgzgt99Uq9T3zVVuhrj/AHCCjW9Gb2MFxPkXP7cfv1U9IN5cU6/owbxJh76VpTdKKl5cyQXSuEkkczpqk+VUZcw1i9ZGGjQQxbLn0dP1h86olJr7ecCoYcJoVauKOgT61JHtmj5G3ksrE3lgwVQ1WUE8gFJVygeiaoqtmuVvHKGEQjMzD6GFsQf6RhlDjYzoEZkrShCAFb5DrtvJkk0xUF6YzWv2cPXK0NVr9QKwH1HD7xbv2AgwHA4J3AIHt3pCsCu7XmXWyg2Vs3d+ZXZoSVgKnLrsJPkSKEgDNYwDXtpGy04aQ4pCGnMylDUER7QSKK9FVFzF0rOxIKzLxJgarRaQpMZgY31iJ599D6pHVhoCJk03RBJAEgwrZWBUJr0NGjlW5ir1BNNxhZ5DSN6Myq2kotWBLtjKdqy8VRyaxpGvKrVYC0k7SJ8KzjaEO0bMXwFj8EauETmcCiROmi1AaeAFIDrMROUxTUx41JSEtMoFCE6WO2awnNlMHQEajzE1c02AvaFak6rmI056H7TTgLpafStST1ZmRtII2NN4Nsj3IhMG/R1g54fiVKBB6wjnrTSnXWKMNdZeVSU7jbX41WrqYQHSaencHouA6RqBtS1yu0i1zvG4cY3gSE9GjQAf0TnIfrUa4HCaYxDjh5GYrrjG75ttjxbcH+ep6Zl2Eg4mpy8jBT/Ftwdwz91f79QcY/IecEcU/ZB1zizjoyqDcHeAZ015nuobYl3GUgWMG9ZmFjaYlM0uUgZWWBVTTE6wkfwYdlV6MTsohEU9OkhVpMouXUpIzNpXofS5VwdFPWQN9Z1wNxNlrcIG9uyfu/KnlWkR/wAajwhFcfKIesbhgRntWY9fwQau2Hp20FoyrLxUSeH3rC3nFJZYLchKAoKTEbmIPOdTFCRKbLpOV1LEgC0bLRFor07e3J7sx/y0J6HI/b8wtlMKs2djH/2qPVn+CaAaNTg32/MqaXI+Uv8AwPDuduoeBdHtCRVOixHBvt+ZQ034N5TNiD2GhOVfSBI1ALz49yhV1o4jmPAScpG7DwnHcfvUruXOiV+JByoSVKVmEbjpCVb99AqVD0hAO3DnEarkk66TXw/YKdUoC3L8AaJTmKZmPPXyqrY6nhReooa/Ph32MBYwwlNo2opeYW2tMggoSnKYmFTJHZtOtBb2wh/48Ot/XYJJOmkqwZ11txDwQMqtUhJT6JgxlmR66YDPXFyvgLCQyEC8q4wvnbh1JUgpyggDTn4UWng6hHVEECIGsMLdUofi1x2hJI9lOYankqfqEDvEsyOV6oJnQMKtEpSAoEHvBrRrVCT1ZlVFYHUWml9lB0B32/45UNWYSigk2EWse4ceIKkNKUO6D5a1FfF0GXKzC81aOGr2vliY/bOJVCkKSexQIPtrN6F21UXHjCkEaGbWFqLaU5VECeU8zTFOmq0wGTX6SvGM+A2GHrYz3SnEOSoFDYJIjUEySRIg/GsHF+1Oic0egBItrcgH6W28TLy5zh7DkyrpVq0KkoyqJMCQMwcSAT5Uv/l8MSAKBGupzkAdtutpJHbE63uchTmmJAVHZOsHn6622qAWB5y1JsrfedUw3hu0dQFB9S5AjMhZI8iKlulTh5iaIS+qiWngBg6i5P3DVRiKg/b5yOhJ4Sh76PmeV0r7v8asK7ndZIoX3g5/6Pm/6yT+wP36nVtx68JPuq85Zf3FxbIbzPkspKUKUGkylPohR6xKtYmi5ABe8IzugFzp9J470yhKLlKgefRD94UdUbnaTdjsfKBb5p/WXgf/AOaR/wCyr9C5/d5f3BsX5+X9xZvXnAoJUQQe4DbwUaTxWdLAm9+z+4nUZtjKTSkFIkVBE6eZaraTeWijTpKpkwbivpJ8D8KTxPxCUaVtNGiU6bSQJrabI1Ee2m1VlGksBaXWDR3idTuJ51NBdLyVEMWsgf0aT+wj4oNNg24Qqjs9eE2oeMR0af7Nv/Tq14QX5evCaE3Ko0QB4Np+EVF5Osz4hiTwQQJjuzJ/9keyhsxAuJVma0TWAS4mZklXurBZrPcxI7x84CB6ZSASCS2qBvCVHfuEjzFZXtjEBaOY7WI8RKkXlXEjarm8uwhJUrpFAeKVhOp8AaQwdYUMLSeod1F79ovLWLNpLsOs7lsoT0WsAadwr2fs/wBu4atRC6ZVABN/6g2pMDN15hyyczjYOm0mfMAxWnR9r4ZtKbW8P5tICW3EDKxEIJCErR3Bwx5RWjZamrEH/wBRJ6TL8Nx3yTGMuAdZSj4k0UrRO1hFnBb4tZJWOa8j3cq7JStvKLTAO0y3GJFQ0SlPenMPbNBZKebrPfsNvxGlqECwW30vMtlkUrrqVr2CfaTRamJ6Nf0wD32nKAT1iYxXeBkNhTBU5pMJgn1hJrAr/wDUdKlfpkHebfcQ4w6n4W8oCvsBeQlx91JSmW4KiNZBCp5gghPnXla3tahisSVpfuubDhbbx1lmpldzeGeHL2GW0wCgFwqAA1JMySNTAKa6kSlVmvrpb6f3LUxcxEufRraq1Aw0gbRpwvFnOjSFE6AbpSdv1lCtek91BMcSobQijFe2Pusj/KaLf1eE6T1pPF4mOaQfW1/p1a5kdJ60/EH3GIIO7SZ7ZT/lioz2lC45QJiDgKTCYMdp/eNLV3uhgWIInjl9mHXGY9pn9/4UPp9NfXnOL33mJ51P2R7fnS71lPCUJEz25/GD1+6lMwNQWlRvCFMS0+NdOkaidLBRJM9mpkxu4IwNm4S4p1pLhSoAZhMAiedFVUIuwBjuFpK4JYXjlbcJ2itE2jKvBlKvM5aq4pruAO4Ro06K7geUMWfA1oT17VkDuYHxbpR6yj4QPL8xepUpgdVV8oUY4QsUAJRaNwOZaBPtRQOmfifC0Wzns7rS1XCVmr0rRg+LKf3ajp3Gx85U1PWk8HBlj/VWR4Iio94qfMZXpDPVcH2X9XT6sw9xrveavzGd0jc4n8YDCrUFBY6R6NG0uOCO9ZC+qPbR1eta7MbSxZhuZxt5kfhKcoyJUVEAEkJBBkAqJJ23JmksQ+hIgG3j1weySsoYBJMCQNCRrqs7JG5MGYA30PmPatWyZquw9aDieWo57SQLm06gxhKG24J1OqlbSrmf+a8S+Keo9xtwHIRkKFFpnYwRsqzhxZ9elM/5OslPowAPH8yMo3mPHcQtmE9da/AAn1eiabwFDH4l/wBP72/kSrECJGJcVsLBS208RG4UlI/8Zr2eB9lY1CGqVF8Cf/qBLA7CBLO9UoEKCijkN/MxXrKYy2N9YIqYOvLdQ1A6pJjtjvp9cSecr0c8bv3EjKBI7KVqtmN+MKvV4T5OMLbnowWyd1JUQfZFK1ED6VQGHaAZY1BwFoz4Bxo0luLkrcUP/wAeY/eLmvkK8t7R9lYipUvhrKP/ACsPDL/MIji3WhNjim3uZSopYb0EqXlWvwywE+ZrIqeysRhLMozt2C4HjqfKEzht4q8S4iyl0oYclsJgaylU+kM++bx05eGx7PStkzVVsx7rctOUGxAOkWAkLUEg6T5AbxW3SuTrBAXM6/wjwlZ3TUs3LpIAzJUGs6J5HqRG8HnWg+LqUwNBaNZ8o0h4fRiz+fd+63+5Q/8AJ1OQlOn7J4fovZ/PO+SP3TU/5R/lE7pxylTv0UsH8s//AIX+nXf5N+IHnJ6ZeIg2/wDojaKTkuHAf0g2R5BKT7an33PoRLDI3OCX/owSjd5fiEpIoy1A20OuHptsTMrn0aN/nnPJPyqcqneT7kvMwFj/AAOLVsvBxSspAgpAnMQnf11RsOg64O0BWwwprmBi3Q4rPprp08qJ0i5cJTualqirvOvMrmIfZHnQGxPyiRmkGrt70UKXJ5IJBP3aGKtVuqpPdODNsI+MF/IlJuV9VIHVgDQfzrXoFRgACdfpNVVewBaa7dl3+su+Yq4pnn5CWCN8xm5pL4MC8eHhFVNAHl4CcaZ+aG7OzviJF88PHKfZSlRKQ4A9wirNTva9+4TFxJxQ/ZQk4ktx47NBptR12Kz9UeOp5A0qwo31QQLMnLyi+39KmIkFJcQZESW0yJ5iI1qhp0twvmfzBgi+gEWHXiSVKJKjqSTJJ7SedCc3hDzMC3V1mcBB20pVrExdjcw9w5irrTgUhZTpGnZI+VIYzCUq6ZWF5wvwjDiOJXb6ikOLUByBgedBwHsnDKLrTF4xTpu40hTCWXkpgvKHb1ifKfKtV/ZuFOrU1J+kcFFUGovMmLMEn8YtSvWaYpUaaCyKBONJWgt5AAgAR4UyBaBNBRtNthiGRMFIPqH89tVakTreRktwmW9dKzsI5DxoyLlErkvMQYrmN5cU7Cb2MLbUJKtT7DSzM19pcUxsRMzmEpBgAeP86VcDTaX90Qwbc2i0qjKSncabjxFCqLrFmwxU9kHX7O5AAjlS5UiAqKL6TPhTwS6me8eyuBlaZs0ccAxNdq8XGydgYmJG8E9nKnaTBhZoR7qbidCb+mBgj+gUk88y5A7T1UkkeAnuqq4FSLl/L+5AVOJ8o02+N3LqEuMs2ziFCUrFwopI8QzQ+hoDdj4f3OtS5mD77ii9aMKtWB2fjla+H4qmKeBpVBdXPhDU8MtQXUzAvjy62/BWZ/8A2q/06N/il3zQnuXbM7vHV1ztWf7Vf7lT/jANmPrukjCkcfXhB7/Hq21Ba7IKH1g2vNpz6pGpioq4ZkQ2uZLh1XjAPHX0hWV0w4wy08heZMKVlyHKsE6BRI2NJU6pW4YxRq7suVjOepdB2NFDA7QV57NdJn0106B0pJ2pAAmUmpqzJ3oy0TxlwnOMGCJCAY5n11tYBAqG3ON0LAGGW36dtGg01NXFReWzQjaYihsFxYBy69Ywkd5PwqtQ9XU2HODq3Itewi7xDx+64ChlRQnmvYn9UcvE6+FZFbFqNKQ7zvEWdV0Qd5igh5IJKpJOpnXU8yeZpRXUG7bwYKjeXpvm+32Vc10MnMsovbwrMJ299LO5YyjveWYbh7jjiUIHWPkBzJ7hXKjXtIpoajZVnTbLhhhCUylS1QJUVEAxucoMUwUSa6YSkvbNLqwOqAEgcgIAoqJYaRtQALCZHH46unb/ACauBxkMBeZH3K4AQbTK6RFEtAna8i2n2VfJpBXF9ZJ0VIWwkGxkJ5+PzoRvDKotPQNagCGAEIIE1wENaa28IbegLieR5iew1RtOEpUpqRqJVf8ABwKTkcgxpI3PISIjxih9JfQRN8CG1BnOLrDlpUZBBBMjsI3FIk2NjM9qREK4Tfz1V+lEA9u+h76Zw72a0hmuLGVFudR3+3SnwLi0tkvqJu4a4oucNclpWZtRlbSj1Fd/6Ko+sO6ZGlLVEA0bUQVSnO2YHxFa4qwQ2opWAM7RjOg9sfWT+kNPA6UNC1Bg41igq1KDXitjWGuW6oWFKT9VYAjzn2Vu0MQtVbr4TXo47pBpYfWALq9I3n1/Oi5o2KoPGY134qpMg1BFXHsJHWeQr0lSUntUeR7KycZhLXqqe6Z9ZBfMDABBB7DWXqDAS1F0RvrRFrEbyby8Xif5FF6ZZN5e22BsKKqAbS+00JTRQs6XNvZacoVAgtLo1pttCpZhOpPIU4pzS5qgC5MKXqW7RINyuXCJSw2QVnsK1ahtPeZPYDS1bF06e2pgfe7/AADvifi+MLePWhKR6LafRT8VH9I677DSsaviXqHrHugyxbVjeClLmlSbysYsP4bU+jpA6lMkjKUztzmabXDtUGYHSPUcEaqZg00Hg1QH9Mg/skTXe6HnCH2a/wAwk7ThFWYZnkJBOqglSikdydJ86qKDA7yjezqlrggzqlsvC7Vjo7dvO5lAKyDnWe1SjHOdBp3VdKT37JFDDVkPKBHcWVsAO+jiiFE0guusHvXG9WtCXEoz6Sf5NUJG0qTbWUgTV0TMYrVq5RCVvh0jXy8q0aVADUzOqYm81t2CddKYyINhFjXJ4z5dkPfXZE5ThXPOYLuxgeXuoT4cHaNU8SYOWSCBSTIQbTRp1gRCdudBpVltD9JNjStgCPHT1a0J1EItSMrWCuFAIVPOlSy32gPfFva0TOKcIUslxtP40aKSD6Y2kd49o8KpWodIMyylannGdN4oXWCXB1DDk+FATD1QdpnvSqH9pmI8O3O/QOH1UXoX5GU93qfKZkvLFxoQ4hSCYIzc6hkZRqLSj02T4haeYdiLjS0uNrU24kylaTBH89mxrkqWgiAwsZ27gb6UGrkC3vglDp0DmzTncQfQV3HQ8okCuKG+ZD3fiKvRyagRlxvhG3eByDolbyj0Z707UzSxtRdH6w8/GCp4t0O9/rOW8RcM3FsolSQtH20CR5bitOk6VB1D3cZopjEqdhivfOynLzmhYk9QqYS94LcamstkvvO0MyOW3ZS7UjwlSszlB7KFYysNprVEJJirToKxj0k+HxpDF/GPpKNMUd1KystRoNKINp0qJqk6eg1InQlZ4q8hOVC4TMxCT7xTCVagFgdIeniatMWU2HdCOH4lcuLjpNPrHKnQfd37BRKbVGNgYxRxGIqNbN9dBGdLxp0Lzmkzy2SBOv8ACpuJXNL8JYLzqWxoVGquYKpVFNS06Uz9HLOTrrUVcyNqzjiddJnHGVDOa8R2gt3i2FSATtTAF45Tr51uZHCiknrA+qB7xWtQRrdW3fEq1QcYdkctJpzXjM12HCWSYjlpVbQWeVDf11eRnldyrQ1ZBrLq8WcTIpTFILzSoVDKrVao2MfOs7pLaGaVOsJobu402PbPwqGPERhKgOhhK14ieSMocMdlUsp3lXp0yb2hFNstXXKpO5+dBFYA2E4VQugg/Frx1tJKAFEa5TOo7o50wtViNJNSoQuZNYtHjh6f6NHmaqMS/KIDHMOAgXiHG13JSVpAgRpPbPOg16pfcRevXNUi4tAlKxeWNr5VKsb2kww3xdfNpDaLp5KEiEpzTA7BPKiGswP9CCNJCb2kF8YXx0N06fEg/Co96qDY+Q/E7ok5TLbXzji+uoq0J1j4CjLi61ZgtRrjuhVAG02GiwkgpNUKybyooqmWdNANMXnSYqROgvF/TH6vxNI4r4+6UaY00tKyfI1fhOlYFUnTXh1opxWVCZPup3BYZ67kKPqeA9cIOo6oLkw0MDKTljMru1jxrZPs1aSczOpP0mohNmz6FIHn20H3foxaa9FlVbLDuBBHpOer5UvXzWssuXvNOK4k3lMQZpdEYGUBN7xdRdFKgQYIMyNCD40Rmklr6GMS+Pr3Jk6bSN8ozedBst72i/Q07xWuLtSlFSiSTuTVw1jeWJFrCbsOuYNamEq8TE6whxi/BIitAMDM+opmpN0Dz7fhU5IA3nnTjtqchnazDd3kzHf7Ktog1hUUkwfhqfwh9KCdNKysVXBuI8vVE7Bh3CTHRxEyN/jWG7WMjO3Oc/8ApB4eTbSpO3Kj0XuI1SrEmxiQHeY3owEb6aEsPx9xAyzp30M0VZrzg44y+5vVK1I3ptKeUSwqgQc7gaXFSmUKO4jTxAp2lhqVQZhvM7FdRr8J5jXD+RpSyCsJ3KRBCftQeQ50bFCk1H9RbnstcTP6T9SymJRFeWIjk+bGtco606Rd3NVfedIGhyZqwz0/UaPh/jkiFTT0vIGqzp5UTpNNXkyxIqwkTXifDqRbC7df6MGUIQGytS1AmNQoBPPfspTFIL5rwTN1rCKYNJyZKdKtfSdNuDYYq4cCEwOaieQ8OZpnCYVsQ+UbcTyEFVqimtzOm4Xw5lQENQkc1HVR7TXqKbUsMgRRoPVz2zKZ2qNcwobFphMJTnWeZqBVqVmuTYR+je2sBXdnMlR130qtVBa80ErcBBr642GlJsAIYOTMD7pNLOJJaUhVKMDIzS5gSeZrgJUvLnGP0T5ipMpmmRwkdoqhqMo0MgmSbvikbmjU8ZlWCZLyxnFlQaeo48susC1ESIxpW1WHtK5tO6ETFc36p3pfEY1r6QiILTRheKFCwqNjvSprdJuJa1p0ez+kooQBlJ0qGpoTrB5YocTcWLujqISDtvrVgQNBDIttYDbckjSrgy5M2BsjWKPTy3nazTbXJBB7O2nKTZWvLM11tGzBVoXBKAD2imqpOW4Mz6jEaRuawtC419kaVltiGWZ7gDacm+kXgr8DV0rcdCtUZfsKOsDtSdY7NuylHpo92XSO4evn6p3iQBrS2WxjUqcOtAfeTKyaHJm/BGStao+qhSvUIn301g0z1LDkZBcLa8Imm4WQNVnSNROn/9k="/>
        <xdr:cNvSpPr>
          <a:spLocks noChangeAspect="1" noChangeArrowheads="1"/>
        </xdr:cNvSpPr>
      </xdr:nvSpPr>
      <xdr:spPr bwMode="auto">
        <a:xfrm>
          <a:off x="3429000" y="4695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tables/table1.xml><?xml version="1.0" encoding="utf-8"?>
<table xmlns="http://schemas.openxmlformats.org/spreadsheetml/2006/main" id="1" name="Table1" displayName="Table1" ref="B3:J108" totalsRowShown="0" headerRowDxfId="13" dataDxfId="11" headerRowBorderDxfId="12" tableBorderDxfId="10" totalsRowBorderDxfId="9">
  <autoFilter ref="B3:J108"/>
  <tableColumns count="9">
    <tableColumn id="1" name="Name" dataDxfId="8"/>
    <tableColumn id="2" name="phone" dataDxfId="7">
      <calculatedColumnFormula>RIGHT('11_15_14'!C4,14)</calculatedColumnFormula>
    </tableColumn>
    <tableColumn id="3" name="address" dataDxfId="6"/>
    <tableColumn id="4" name="type" dataDxfId="5"/>
    <tableColumn id="5" name="OPEN" dataDxfId="4"/>
    <tableColumn id="6" name="picture" dataDxfId="3"/>
    <tableColumn id="7" name="image url" dataDxfId="2"/>
    <tableColumn id="9" name="Latitude" dataDxfId="1"/>
    <tableColumn id="10" name="longitute" dataDxfId="0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6.xml.rels><?xml version="1.0" encoding="UTF-8" standalone="yes"?>
<Relationships xmlns="http://schemas.openxmlformats.org/package/2006/relationships"><Relationship Id="rId11" Type="http://schemas.openxmlformats.org/officeDocument/2006/relationships/hyperlink" Target="javascript:void(0)" TargetMode="External"/><Relationship Id="rId12" Type="http://schemas.openxmlformats.org/officeDocument/2006/relationships/hyperlink" Target="javascript:void(0)" TargetMode="External"/><Relationship Id="rId13" Type="http://schemas.openxmlformats.org/officeDocument/2006/relationships/hyperlink" Target="https://s-media-cache-ak0.pinimg.com/originals/7d/9d/1e/7d9d1ec887289c49d1c536340c33b4e9.jpg" TargetMode="External"/><Relationship Id="rId14" Type="http://schemas.openxmlformats.org/officeDocument/2006/relationships/hyperlink" Target="https://lh3.googleusercontent.com/-v2LRG0dy-gE/VNVl8sPHTPI/AAAAAAAAABE/etCksJeJYnE/s242-k-no/photo.jpg" TargetMode="External"/><Relationship Id="rId15" Type="http://schemas.openxmlformats.org/officeDocument/2006/relationships/hyperlink" Target="javascript:void(0)" TargetMode="External"/><Relationship Id="rId16" Type="http://schemas.openxmlformats.org/officeDocument/2006/relationships/drawing" Target="../drawings/drawing1.xml"/><Relationship Id="rId17" Type="http://schemas.openxmlformats.org/officeDocument/2006/relationships/table" Target="../tables/table1.xml"/><Relationship Id="rId1" Type="http://schemas.openxmlformats.org/officeDocument/2006/relationships/hyperlink" Target="http://thenoisebeneaththeapple.com/wp-content/uploads/2012/08/540-club.jpg" TargetMode="External"/><Relationship Id="rId2" Type="http://schemas.openxmlformats.org/officeDocument/2006/relationships/hyperlink" Target="http://danivox.com/wp-content/uploads/2012/12/DaniVox_MOR_8.jpg" TargetMode="External"/><Relationship Id="rId3" Type="http://schemas.openxmlformats.org/officeDocument/2006/relationships/hyperlink" Target="http://www.rubyskye.com/_images/RubySkye.jpg" TargetMode="External"/><Relationship Id="rId4" Type="http://schemas.openxmlformats.org/officeDocument/2006/relationships/hyperlink" Target="javascript:void(0)" TargetMode="External"/><Relationship Id="rId5" Type="http://schemas.openxmlformats.org/officeDocument/2006/relationships/hyperlink" Target="https://lh6.googleusercontent.com/-vl37m4n-8xM/Uae7wVLdyUI/AAAAAAAAE8M/4pJRXEK7LyY/s285-k-no/2013-05-30" TargetMode="External"/><Relationship Id="rId6" Type="http://schemas.openxmlformats.org/officeDocument/2006/relationships/hyperlink" Target="javascript:void(0)" TargetMode="External"/><Relationship Id="rId7" Type="http://schemas.openxmlformats.org/officeDocument/2006/relationships/hyperlink" Target="javascript:void(0)" TargetMode="External"/><Relationship Id="rId8" Type="http://schemas.openxmlformats.org/officeDocument/2006/relationships/hyperlink" Target="javascript:void(0)" TargetMode="External"/><Relationship Id="rId9" Type="http://schemas.openxmlformats.org/officeDocument/2006/relationships/hyperlink" Target="javascript:void(0)" TargetMode="External"/><Relationship Id="rId10" Type="http://schemas.openxmlformats.org/officeDocument/2006/relationships/hyperlink" Target="javascript:void(0)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274"/>
  <sheetViews>
    <sheetView view="pageLayout" topLeftCell="A152" workbookViewId="0">
      <selection activeCell="B3" sqref="B3"/>
    </sheetView>
  </sheetViews>
  <sheetFormatPr baseColWidth="10" defaultColWidth="11" defaultRowHeight="13" x14ac:dyDescent="0"/>
  <sheetData>
    <row r="2" spans="1:1">
      <c r="A2" t="s">
        <v>458</v>
      </c>
    </row>
    <row r="5" spans="1:1">
      <c r="A5" t="s">
        <v>459</v>
      </c>
    </row>
    <row r="6" spans="1:1">
      <c r="A6" t="s">
        <v>453</v>
      </c>
    </row>
    <row r="7" spans="1:1">
      <c r="A7" t="s">
        <v>451</v>
      </c>
    </row>
    <row r="8" spans="1:1">
      <c r="A8">
        <v>94133</v>
      </c>
    </row>
    <row r="9" spans="1:1">
      <c r="A9" t="s">
        <v>460</v>
      </c>
    </row>
    <row r="10" spans="1:1">
      <c r="A10" t="s">
        <v>454</v>
      </c>
    </row>
    <row r="13" spans="1:1">
      <c r="A13" t="s">
        <v>461</v>
      </c>
    </row>
    <row r="16" spans="1:1">
      <c r="A16" t="s">
        <v>502</v>
      </c>
    </row>
    <row r="17" spans="1:1">
      <c r="A17" t="s">
        <v>450</v>
      </c>
    </row>
    <row r="18" spans="1:1">
      <c r="A18" t="s">
        <v>451</v>
      </c>
    </row>
    <row r="19" spans="1:1">
      <c r="A19">
        <v>95128</v>
      </c>
    </row>
    <row r="20" spans="1:1">
      <c r="A20" t="s">
        <v>503</v>
      </c>
    </row>
    <row r="21" spans="1:1">
      <c r="A21" t="s">
        <v>452</v>
      </c>
    </row>
    <row r="24" spans="1:1">
      <c r="A24" t="s">
        <v>516</v>
      </c>
    </row>
    <row r="27" spans="1:1">
      <c r="A27" t="s">
        <v>517</v>
      </c>
    </row>
    <row r="28" spans="1:1">
      <c r="A28" t="s">
        <v>450</v>
      </c>
    </row>
    <row r="29" spans="1:1">
      <c r="A29" t="s">
        <v>451</v>
      </c>
    </row>
    <row r="30" spans="1:1">
      <c r="A30">
        <v>95128</v>
      </c>
    </row>
    <row r="32" spans="1:1">
      <c r="A32" t="s">
        <v>452</v>
      </c>
    </row>
    <row r="35" spans="1:1">
      <c r="A35" t="s">
        <v>518</v>
      </c>
    </row>
    <row r="38" spans="1:1">
      <c r="A38" t="s">
        <v>519</v>
      </c>
    </row>
    <row r="39" spans="1:1">
      <c r="A39" t="s">
        <v>453</v>
      </c>
    </row>
    <row r="40" spans="1:1">
      <c r="A40" t="s">
        <v>451</v>
      </c>
    </row>
    <row r="41" spans="1:1">
      <c r="A41">
        <v>94122</v>
      </c>
    </row>
    <row r="42" spans="1:1">
      <c r="A42" t="s">
        <v>520</v>
      </c>
    </row>
    <row r="43" spans="1:1">
      <c r="A43" t="s">
        <v>454</v>
      </c>
    </row>
    <row r="46" spans="1:1">
      <c r="A46" t="s">
        <v>521</v>
      </c>
    </row>
    <row r="49" spans="1:1">
      <c r="A49" t="s">
        <v>522</v>
      </c>
    </row>
    <row r="50" spans="1:1">
      <c r="A50" t="s">
        <v>450</v>
      </c>
    </row>
    <row r="51" spans="1:1">
      <c r="A51" t="s">
        <v>451</v>
      </c>
    </row>
    <row r="52" spans="1:1">
      <c r="A52">
        <v>95118</v>
      </c>
    </row>
    <row r="53" spans="1:1">
      <c r="A53" t="s">
        <v>523</v>
      </c>
    </row>
    <row r="54" spans="1:1">
      <c r="A54" t="s">
        <v>454</v>
      </c>
    </row>
    <row r="57" spans="1:1">
      <c r="A57" t="s">
        <v>524</v>
      </c>
    </row>
    <row r="60" spans="1:1">
      <c r="A60" t="s">
        <v>525</v>
      </c>
    </row>
    <row r="61" spans="1:1">
      <c r="A61" t="s">
        <v>453</v>
      </c>
    </row>
    <row r="62" spans="1:1">
      <c r="A62" t="s">
        <v>451</v>
      </c>
    </row>
    <row r="63" spans="1:1">
      <c r="A63">
        <v>94110</v>
      </c>
    </row>
    <row r="64" spans="1:1">
      <c r="A64" t="s">
        <v>526</v>
      </c>
    </row>
    <row r="65" spans="1:1">
      <c r="A65" t="s">
        <v>454</v>
      </c>
    </row>
    <row r="68" spans="1:1">
      <c r="A68" t="s">
        <v>527</v>
      </c>
    </row>
    <row r="71" spans="1:1">
      <c r="A71" t="s">
        <v>528</v>
      </c>
    </row>
    <row r="72" spans="1:1">
      <c r="A72" t="s">
        <v>455</v>
      </c>
    </row>
    <row r="73" spans="1:1">
      <c r="A73" t="s">
        <v>451</v>
      </c>
    </row>
    <row r="74" spans="1:1">
      <c r="A74">
        <v>94063</v>
      </c>
    </row>
    <row r="75" spans="1:1">
      <c r="A75" t="s">
        <v>529</v>
      </c>
    </row>
    <row r="76" spans="1:1">
      <c r="A76" t="s">
        <v>454</v>
      </c>
    </row>
    <row r="79" spans="1:1">
      <c r="A79" t="s">
        <v>530</v>
      </c>
    </row>
    <row r="82" spans="1:1">
      <c r="A82" t="s">
        <v>531</v>
      </c>
    </row>
    <row r="83" spans="1:1">
      <c r="A83" t="s">
        <v>453</v>
      </c>
    </row>
    <row r="84" spans="1:1">
      <c r="A84" t="s">
        <v>451</v>
      </c>
    </row>
    <row r="85" spans="1:1">
      <c r="A85">
        <v>94118</v>
      </c>
    </row>
    <row r="86" spans="1:1">
      <c r="A86" t="s">
        <v>532</v>
      </c>
    </row>
    <row r="87" spans="1:1">
      <c r="A87" t="s">
        <v>533</v>
      </c>
    </row>
    <row r="90" spans="1:1">
      <c r="A90" t="s">
        <v>414</v>
      </c>
    </row>
    <row r="93" spans="1:1">
      <c r="A93" t="s">
        <v>415</v>
      </c>
    </row>
    <row r="94" spans="1:1">
      <c r="A94" t="s">
        <v>416</v>
      </c>
    </row>
    <row r="95" spans="1:1">
      <c r="A95" t="s">
        <v>451</v>
      </c>
    </row>
    <row r="96" spans="1:1">
      <c r="A96">
        <v>94401</v>
      </c>
    </row>
    <row r="97" spans="1:1">
      <c r="A97" t="s">
        <v>417</v>
      </c>
    </row>
    <row r="98" spans="1:1">
      <c r="A98" t="s">
        <v>452</v>
      </c>
    </row>
    <row r="101" spans="1:1">
      <c r="A101" t="s">
        <v>418</v>
      </c>
    </row>
    <row r="104" spans="1:1">
      <c r="A104" t="s">
        <v>419</v>
      </c>
    </row>
    <row r="105" spans="1:1">
      <c r="A105" t="s">
        <v>450</v>
      </c>
    </row>
    <row r="106" spans="1:1">
      <c r="A106" t="s">
        <v>451</v>
      </c>
    </row>
    <row r="107" spans="1:1">
      <c r="A107">
        <v>95113</v>
      </c>
    </row>
    <row r="109" spans="1:1">
      <c r="A109" t="s">
        <v>452</v>
      </c>
    </row>
    <row r="112" spans="1:1">
      <c r="A112" t="s">
        <v>420</v>
      </c>
    </row>
    <row r="115" spans="1:1">
      <c r="A115" t="s">
        <v>421</v>
      </c>
    </row>
    <row r="116" spans="1:1">
      <c r="A116" t="s">
        <v>450</v>
      </c>
    </row>
    <row r="117" spans="1:1">
      <c r="A117" t="s">
        <v>451</v>
      </c>
    </row>
    <row r="118" spans="1:1">
      <c r="A118">
        <v>95135</v>
      </c>
    </row>
    <row r="119" spans="1:1">
      <c r="A119" t="s">
        <v>422</v>
      </c>
    </row>
    <row r="120" spans="1:1">
      <c r="A120" t="s">
        <v>452</v>
      </c>
    </row>
    <row r="123" spans="1:1">
      <c r="A123" t="s">
        <v>423</v>
      </c>
    </row>
    <row r="126" spans="1:1">
      <c r="A126" t="s">
        <v>421</v>
      </c>
    </row>
    <row r="127" spans="1:1">
      <c r="A127" t="s">
        <v>450</v>
      </c>
    </row>
    <row r="128" spans="1:1">
      <c r="A128" t="s">
        <v>451</v>
      </c>
    </row>
    <row r="129" spans="1:1">
      <c r="A129">
        <v>95135</v>
      </c>
    </row>
    <row r="130" spans="1:1">
      <c r="A130" t="s">
        <v>422</v>
      </c>
    </row>
    <row r="131" spans="1:1">
      <c r="A131" t="s">
        <v>424</v>
      </c>
    </row>
    <row r="134" spans="1:1">
      <c r="A134" t="s">
        <v>425</v>
      </c>
    </row>
    <row r="137" spans="1:1">
      <c r="A137" t="s">
        <v>426</v>
      </c>
    </row>
    <row r="138" spans="1:1">
      <c r="A138" t="s">
        <v>453</v>
      </c>
    </row>
    <row r="139" spans="1:1">
      <c r="A139" t="s">
        <v>451</v>
      </c>
    </row>
    <row r="140" spans="1:1">
      <c r="A140">
        <v>94107</v>
      </c>
    </row>
    <row r="142" spans="1:1">
      <c r="A142" t="s">
        <v>452</v>
      </c>
    </row>
    <row r="145" spans="1:1">
      <c r="A145" t="s">
        <v>427</v>
      </c>
    </row>
    <row r="148" spans="1:1">
      <c r="A148" t="s">
        <v>428</v>
      </c>
    </row>
    <row r="149" spans="1:1">
      <c r="A149" t="s">
        <v>453</v>
      </c>
    </row>
    <row r="150" spans="1:1">
      <c r="A150" t="s">
        <v>451</v>
      </c>
    </row>
    <row r="151" spans="1:1">
      <c r="A151">
        <v>94117</v>
      </c>
    </row>
    <row r="152" spans="1:1">
      <c r="A152" t="s">
        <v>429</v>
      </c>
    </row>
    <row r="153" spans="1:1">
      <c r="A153" t="s">
        <v>454</v>
      </c>
    </row>
    <row r="156" spans="1:1">
      <c r="A156" t="s">
        <v>430</v>
      </c>
    </row>
    <row r="159" spans="1:1">
      <c r="A159" t="s">
        <v>431</v>
      </c>
    </row>
    <row r="160" spans="1:1">
      <c r="A160" t="s">
        <v>453</v>
      </c>
    </row>
    <row r="161" spans="1:1">
      <c r="A161" t="s">
        <v>451</v>
      </c>
    </row>
    <row r="162" spans="1:1">
      <c r="A162">
        <v>94109</v>
      </c>
    </row>
    <row r="163" spans="1:1">
      <c r="A163" t="s">
        <v>432</v>
      </c>
    </row>
    <row r="164" spans="1:1">
      <c r="A164" t="s">
        <v>456</v>
      </c>
    </row>
    <row r="167" spans="1:1">
      <c r="A167" t="s">
        <v>433</v>
      </c>
    </row>
    <row r="170" spans="1:1">
      <c r="A170" t="s">
        <v>473</v>
      </c>
    </row>
    <row r="171" spans="1:1">
      <c r="A171" t="s">
        <v>453</v>
      </c>
    </row>
    <row r="172" spans="1:1">
      <c r="A172" t="s">
        <v>451</v>
      </c>
    </row>
    <row r="173" spans="1:1">
      <c r="A173">
        <v>94109</v>
      </c>
    </row>
    <row r="174" spans="1:1">
      <c r="A174" t="s">
        <v>474</v>
      </c>
    </row>
    <row r="175" spans="1:1">
      <c r="A175" t="s">
        <v>452</v>
      </c>
    </row>
    <row r="178" spans="1:1">
      <c r="A178" t="s">
        <v>475</v>
      </c>
    </row>
    <row r="181" spans="1:1">
      <c r="A181" t="s">
        <v>476</v>
      </c>
    </row>
    <row r="182" spans="1:1">
      <c r="A182" t="s">
        <v>453</v>
      </c>
    </row>
    <row r="183" spans="1:1">
      <c r="A183" t="s">
        <v>451</v>
      </c>
    </row>
    <row r="184" spans="1:1">
      <c r="A184">
        <v>94123</v>
      </c>
    </row>
    <row r="185" spans="1:1">
      <c r="A185" t="s">
        <v>477</v>
      </c>
    </row>
    <row r="186" spans="1:1">
      <c r="A186" t="s">
        <v>456</v>
      </c>
    </row>
    <row r="189" spans="1:1">
      <c r="A189" t="s">
        <v>478</v>
      </c>
    </row>
    <row r="192" spans="1:1">
      <c r="A192" t="s">
        <v>479</v>
      </c>
    </row>
    <row r="193" spans="1:1">
      <c r="A193" t="s">
        <v>457</v>
      </c>
    </row>
    <row r="194" spans="1:1">
      <c r="A194" t="s">
        <v>451</v>
      </c>
    </row>
    <row r="195" spans="1:1">
      <c r="A195">
        <v>94086</v>
      </c>
    </row>
    <row r="197" spans="1:1">
      <c r="A197" t="s">
        <v>452</v>
      </c>
    </row>
    <row r="200" spans="1:1">
      <c r="A200" t="s">
        <v>480</v>
      </c>
    </row>
    <row r="203" spans="1:1">
      <c r="A203" t="s">
        <v>481</v>
      </c>
    </row>
    <row r="204" spans="1:1">
      <c r="A204" t="s">
        <v>453</v>
      </c>
    </row>
    <row r="205" spans="1:1">
      <c r="A205" t="s">
        <v>451</v>
      </c>
    </row>
    <row r="206" spans="1:1">
      <c r="A206">
        <v>94133</v>
      </c>
    </row>
    <row r="208" spans="1:1">
      <c r="A208" t="s">
        <v>452</v>
      </c>
    </row>
    <row r="211" spans="1:1">
      <c r="A211" t="s">
        <v>482</v>
      </c>
    </row>
    <row r="214" spans="1:1">
      <c r="A214" t="s">
        <v>483</v>
      </c>
    </row>
    <row r="215" spans="1:1">
      <c r="A215" t="s">
        <v>453</v>
      </c>
    </row>
    <row r="216" spans="1:1">
      <c r="A216" t="s">
        <v>451</v>
      </c>
    </row>
    <row r="217" spans="1:1">
      <c r="A217">
        <v>94110</v>
      </c>
    </row>
    <row r="218" spans="1:1">
      <c r="A218" t="s">
        <v>484</v>
      </c>
    </row>
    <row r="219" spans="1:1">
      <c r="A219" t="s">
        <v>452</v>
      </c>
    </row>
    <row r="222" spans="1:1">
      <c r="A222" t="s">
        <v>485</v>
      </c>
    </row>
    <row r="225" spans="1:1">
      <c r="A225" t="s">
        <v>486</v>
      </c>
    </row>
    <row r="226" spans="1:1">
      <c r="A226" t="s">
        <v>450</v>
      </c>
    </row>
    <row r="227" spans="1:1">
      <c r="A227" t="s">
        <v>451</v>
      </c>
    </row>
    <row r="228" spans="1:1">
      <c r="A228">
        <v>95113</v>
      </c>
    </row>
    <row r="229" spans="1:1">
      <c r="A229" t="s">
        <v>487</v>
      </c>
    </row>
    <row r="230" spans="1:1">
      <c r="A230" t="s">
        <v>454</v>
      </c>
    </row>
    <row r="233" spans="1:1">
      <c r="A233" t="s">
        <v>488</v>
      </c>
    </row>
    <row r="236" spans="1:1">
      <c r="A236" t="s">
        <v>489</v>
      </c>
    </row>
    <row r="237" spans="1:1">
      <c r="A237" t="s">
        <v>450</v>
      </c>
    </row>
    <row r="238" spans="1:1">
      <c r="A238" t="s">
        <v>451</v>
      </c>
    </row>
    <row r="239" spans="1:1">
      <c r="A239">
        <v>95113</v>
      </c>
    </row>
    <row r="241" spans="1:1">
      <c r="A241" t="s">
        <v>452</v>
      </c>
    </row>
    <row r="244" spans="1:1">
      <c r="A244" t="s">
        <v>490</v>
      </c>
    </row>
    <row r="247" spans="1:1">
      <c r="A247" t="s">
        <v>491</v>
      </c>
    </row>
    <row r="248" spans="1:1">
      <c r="A248" t="s">
        <v>455</v>
      </c>
    </row>
    <row r="249" spans="1:1">
      <c r="A249" t="s">
        <v>451</v>
      </c>
    </row>
    <row r="250" spans="1:1">
      <c r="A250">
        <v>94063</v>
      </c>
    </row>
    <row r="252" spans="1:1">
      <c r="A252" t="s">
        <v>452</v>
      </c>
    </row>
    <row r="255" spans="1:1">
      <c r="A255" t="s">
        <v>492</v>
      </c>
    </row>
    <row r="258" spans="1:1">
      <c r="A258" t="s">
        <v>493</v>
      </c>
    </row>
    <row r="259" spans="1:1">
      <c r="A259" t="s">
        <v>453</v>
      </c>
    </row>
    <row r="260" spans="1:1">
      <c r="A260" t="s">
        <v>451</v>
      </c>
    </row>
    <row r="261" spans="1:1">
      <c r="A261">
        <v>94123</v>
      </c>
    </row>
    <row r="262" spans="1:1">
      <c r="A262" t="s">
        <v>443</v>
      </c>
    </row>
    <row r="263" spans="1:1">
      <c r="A263" t="s">
        <v>454</v>
      </c>
    </row>
    <row r="266" spans="1:1">
      <c r="A266" t="s">
        <v>444</v>
      </c>
    </row>
    <row r="269" spans="1:1">
      <c r="A269" t="s">
        <v>445</v>
      </c>
    </row>
    <row r="270" spans="1:1">
      <c r="A270" t="s">
        <v>416</v>
      </c>
    </row>
    <row r="271" spans="1:1">
      <c r="A271" t="s">
        <v>451</v>
      </c>
    </row>
    <row r="272" spans="1:1">
      <c r="A272">
        <v>94401</v>
      </c>
    </row>
    <row r="273" spans="1:1">
      <c r="A273" t="s">
        <v>446</v>
      </c>
    </row>
    <row r="274" spans="1:1">
      <c r="A274" t="s">
        <v>452</v>
      </c>
    </row>
  </sheetData>
  <phoneticPr fontId="1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1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54"/>
  <sheetViews>
    <sheetView view="pageLayout" topLeftCell="A350" workbookViewId="0">
      <selection activeCell="A360" activeCellId="23" sqref="A451 A447 A443 A439 A435 A431 A427 A423 A419 A415 A412 A408 A404 A400 A396 A392 A388 A384 A380 A376 A372 A368 A364 A360"/>
    </sheetView>
  </sheetViews>
  <sheetFormatPr baseColWidth="10" defaultColWidth="11" defaultRowHeight="13" x14ac:dyDescent="0"/>
  <sheetData>
    <row r="1" spans="1:1">
      <c r="A1" t="s">
        <v>447</v>
      </c>
    </row>
    <row r="2" spans="1:1">
      <c r="A2" t="s">
        <v>448</v>
      </c>
    </row>
    <row r="3" spans="1:1">
      <c r="A3" t="s">
        <v>449</v>
      </c>
    </row>
    <row r="4" spans="1:1">
      <c r="A4" t="s">
        <v>466</v>
      </c>
    </row>
    <row r="5" spans="1:1">
      <c r="A5" t="s">
        <v>467</v>
      </c>
    </row>
    <row r="6" spans="1:1">
      <c r="A6" t="s">
        <v>468</v>
      </c>
    </row>
    <row r="7" spans="1:1">
      <c r="A7" t="s">
        <v>469</v>
      </c>
    </row>
    <row r="8" spans="1:1">
      <c r="A8" t="s">
        <v>470</v>
      </c>
    </row>
    <row r="9" spans="1:1">
      <c r="A9" t="s">
        <v>471</v>
      </c>
    </row>
    <row r="10" spans="1:1">
      <c r="A10" t="s">
        <v>472</v>
      </c>
    </row>
    <row r="11" spans="1:1">
      <c r="A11" t="s">
        <v>376</v>
      </c>
    </row>
    <row r="12" spans="1:1">
      <c r="A12" t="s">
        <v>377</v>
      </c>
    </row>
    <row r="13" spans="1:1">
      <c r="A13" t="s">
        <v>378</v>
      </c>
    </row>
    <row r="14" spans="1:1">
      <c r="A14" t="s">
        <v>379</v>
      </c>
    </row>
    <row r="15" spans="1:1">
      <c r="A15" t="s">
        <v>380</v>
      </c>
    </row>
    <row r="16" spans="1:1">
      <c r="A16" t="s">
        <v>381</v>
      </c>
    </row>
    <row r="17" spans="1:1">
      <c r="A17" t="s">
        <v>382</v>
      </c>
    </row>
    <row r="18" spans="1:1">
      <c r="A18" t="s">
        <v>383</v>
      </c>
    </row>
    <row r="19" spans="1:1">
      <c r="A19" t="s">
        <v>494</v>
      </c>
    </row>
    <row r="20" spans="1:1">
      <c r="A20" t="s">
        <v>495</v>
      </c>
    </row>
    <row r="21" spans="1:1">
      <c r="A21" t="s">
        <v>496</v>
      </c>
    </row>
    <row r="22" spans="1:1">
      <c r="A22" t="s">
        <v>497</v>
      </c>
    </row>
    <row r="23" spans="1:1">
      <c r="A23" t="s">
        <v>498</v>
      </c>
    </row>
    <row r="24" spans="1:1">
      <c r="A24" t="s">
        <v>499</v>
      </c>
    </row>
    <row r="25" spans="1:1">
      <c r="A25" t="s">
        <v>500</v>
      </c>
    </row>
    <row r="26" spans="1:1">
      <c r="A26" t="s">
        <v>501</v>
      </c>
    </row>
    <row r="27" spans="1:1">
      <c r="A27" t="s">
        <v>392</v>
      </c>
    </row>
    <row r="28" spans="1:1">
      <c r="A28" t="s">
        <v>393</v>
      </c>
    </row>
    <row r="29" spans="1:1">
      <c r="A29" t="s">
        <v>394</v>
      </c>
    </row>
    <row r="30" spans="1:1">
      <c r="A30" t="s">
        <v>395</v>
      </c>
    </row>
    <row r="31" spans="1:1">
      <c r="A31" t="s">
        <v>396</v>
      </c>
    </row>
    <row r="32" spans="1:1">
      <c r="A32" t="s">
        <v>397</v>
      </c>
    </row>
    <row r="33" spans="1:1">
      <c r="A33" t="s">
        <v>398</v>
      </c>
    </row>
    <row r="34" spans="1:1">
      <c r="A34" t="s">
        <v>399</v>
      </c>
    </row>
    <row r="35" spans="1:1">
      <c r="A35" t="s">
        <v>400</v>
      </c>
    </row>
    <row r="36" spans="1:1">
      <c r="A36" t="s">
        <v>512</v>
      </c>
    </row>
    <row r="37" spans="1:1">
      <c r="A37" t="s">
        <v>513</v>
      </c>
    </row>
    <row r="38" spans="1:1">
      <c r="A38" t="s">
        <v>514</v>
      </c>
    </row>
    <row r="39" spans="1:1">
      <c r="A39" t="s">
        <v>515</v>
      </c>
    </row>
    <row r="40" spans="1:1">
      <c r="A40" t="s">
        <v>406</v>
      </c>
    </row>
    <row r="41" spans="1:1">
      <c r="A41" t="s">
        <v>412</v>
      </c>
    </row>
    <row r="42" spans="1:1">
      <c r="A42" t="s">
        <v>413</v>
      </c>
    </row>
    <row r="43" spans="1:1">
      <c r="A43" t="s">
        <v>339</v>
      </c>
    </row>
    <row r="44" spans="1:1">
      <c r="A44" t="s">
        <v>340</v>
      </c>
    </row>
    <row r="45" spans="1:1">
      <c r="A45" t="s">
        <v>341</v>
      </c>
    </row>
    <row r="46" spans="1:1">
      <c r="A46" t="s">
        <v>342</v>
      </c>
    </row>
    <row r="47" spans="1:1">
      <c r="A47" t="s">
        <v>343</v>
      </c>
    </row>
    <row r="48" spans="1:1">
      <c r="A48" t="s">
        <v>344</v>
      </c>
    </row>
    <row r="49" spans="1:1">
      <c r="A49" t="s">
        <v>345</v>
      </c>
    </row>
    <row r="50" spans="1:1">
      <c r="A50" t="s">
        <v>346</v>
      </c>
    </row>
    <row r="51" spans="1:1">
      <c r="A51" t="s">
        <v>434</v>
      </c>
    </row>
    <row r="52" spans="1:1">
      <c r="A52" t="s">
        <v>435</v>
      </c>
    </row>
    <row r="53" spans="1:1">
      <c r="A53" t="s">
        <v>436</v>
      </c>
    </row>
    <row r="54" spans="1:1">
      <c r="A54" t="s">
        <v>437</v>
      </c>
    </row>
    <row r="55" spans="1:1">
      <c r="A55" t="s">
        <v>438</v>
      </c>
    </row>
    <row r="56" spans="1:1">
      <c r="A56" t="s">
        <v>439</v>
      </c>
    </row>
    <row r="57" spans="1:1">
      <c r="A57" t="s">
        <v>440</v>
      </c>
    </row>
    <row r="58" spans="1:1">
      <c r="A58" t="s">
        <v>441</v>
      </c>
    </row>
    <row r="59" spans="1:1">
      <c r="A59" t="s">
        <v>442</v>
      </c>
    </row>
    <row r="60" spans="1:1">
      <c r="A60" t="s">
        <v>354</v>
      </c>
    </row>
    <row r="61" spans="1:1">
      <c r="A61" t="s">
        <v>355</v>
      </c>
    </row>
    <row r="62" spans="1:1">
      <c r="A62" t="s">
        <v>356</v>
      </c>
    </row>
    <row r="63" spans="1:1">
      <c r="A63" t="s">
        <v>357</v>
      </c>
    </row>
    <row r="64" spans="1:1">
      <c r="A64" t="s">
        <v>358</v>
      </c>
    </row>
    <row r="65" spans="1:1">
      <c r="A65" t="s">
        <v>359</v>
      </c>
    </row>
    <row r="66" spans="1:1">
      <c r="A66" t="s">
        <v>360</v>
      </c>
    </row>
    <row r="67" spans="1:1">
      <c r="A67" t="s">
        <v>361</v>
      </c>
    </row>
    <row r="68" spans="1:1">
      <c r="A68" t="s">
        <v>362</v>
      </c>
    </row>
    <row r="69" spans="1:1">
      <c r="A69" t="s">
        <v>363</v>
      </c>
    </row>
    <row r="70" spans="1:1">
      <c r="A70" t="s">
        <v>364</v>
      </c>
    </row>
    <row r="71" spans="1:1">
      <c r="A71" t="s">
        <v>462</v>
      </c>
    </row>
    <row r="72" spans="1:1">
      <c r="A72" t="s">
        <v>463</v>
      </c>
    </row>
    <row r="73" spans="1:1">
      <c r="A73" t="s">
        <v>464</v>
      </c>
    </row>
    <row r="74" spans="1:1">
      <c r="A74" t="s">
        <v>465</v>
      </c>
    </row>
    <row r="75" spans="1:1">
      <c r="A75" t="s">
        <v>369</v>
      </c>
    </row>
    <row r="76" spans="1:1">
      <c r="A76" t="s">
        <v>370</v>
      </c>
    </row>
    <row r="77" spans="1:1">
      <c r="A77" t="s">
        <v>371</v>
      </c>
    </row>
    <row r="78" spans="1:1">
      <c r="A78" t="s">
        <v>372</v>
      </c>
    </row>
    <row r="79" spans="1:1">
      <c r="A79" t="s">
        <v>373</v>
      </c>
    </row>
    <row r="80" spans="1:1">
      <c r="A80" t="s">
        <v>374</v>
      </c>
    </row>
    <row r="81" spans="1:1">
      <c r="A81" t="s">
        <v>375</v>
      </c>
    </row>
    <row r="82" spans="1:1">
      <c r="A82" t="s">
        <v>300</v>
      </c>
    </row>
    <row r="83" spans="1:1">
      <c r="A83" t="s">
        <v>301</v>
      </c>
    </row>
    <row r="84" spans="1:1">
      <c r="A84" t="s">
        <v>302</v>
      </c>
    </row>
    <row r="85" spans="1:1">
      <c r="A85" t="s">
        <v>464</v>
      </c>
    </row>
    <row r="86" spans="1:1">
      <c r="A86" t="s">
        <v>465</v>
      </c>
    </row>
    <row r="87" spans="1:1">
      <c r="A87" t="s">
        <v>369</v>
      </c>
    </row>
    <row r="88" spans="1:1">
      <c r="A88" t="s">
        <v>370</v>
      </c>
    </row>
    <row r="89" spans="1:1">
      <c r="A89" t="s">
        <v>371</v>
      </c>
    </row>
    <row r="90" spans="1:1">
      <c r="A90" t="s">
        <v>372</v>
      </c>
    </row>
    <row r="91" spans="1:1">
      <c r="A91" t="s">
        <v>373</v>
      </c>
    </row>
    <row r="92" spans="1:1">
      <c r="A92" t="s">
        <v>374</v>
      </c>
    </row>
    <row r="93" spans="1:1">
      <c r="A93" t="s">
        <v>303</v>
      </c>
    </row>
    <row r="94" spans="1:1">
      <c r="A94" t="s">
        <v>304</v>
      </c>
    </row>
    <row r="95" spans="1:1">
      <c r="A95" t="s">
        <v>305</v>
      </c>
    </row>
    <row r="96" spans="1:1">
      <c r="A96" t="s">
        <v>306</v>
      </c>
    </row>
    <row r="97" spans="1:1">
      <c r="A97" t="s">
        <v>307</v>
      </c>
    </row>
    <row r="98" spans="1:1">
      <c r="A98" t="s">
        <v>384</v>
      </c>
    </row>
    <row r="99" spans="1:1">
      <c r="A99" t="s">
        <v>385</v>
      </c>
    </row>
    <row r="100" spans="1:1">
      <c r="A100" t="s">
        <v>386</v>
      </c>
    </row>
    <row r="101" spans="1:1">
      <c r="A101" t="s">
        <v>387</v>
      </c>
    </row>
    <row r="102" spans="1:1">
      <c r="A102" t="s">
        <v>388</v>
      </c>
    </row>
    <row r="103" spans="1:1">
      <c r="A103" t="s">
        <v>389</v>
      </c>
    </row>
    <row r="104" spans="1:1">
      <c r="A104" t="s">
        <v>390</v>
      </c>
    </row>
    <row r="105" spans="1:1">
      <c r="A105" t="s">
        <v>391</v>
      </c>
    </row>
    <row r="106" spans="1:1">
      <c r="A106" t="s">
        <v>316</v>
      </c>
    </row>
    <row r="107" spans="1:1">
      <c r="A107" t="s">
        <v>317</v>
      </c>
    </row>
    <row r="108" spans="1:1">
      <c r="A108" t="s">
        <v>318</v>
      </c>
    </row>
    <row r="109" spans="1:1">
      <c r="A109" t="s">
        <v>319</v>
      </c>
    </row>
    <row r="110" spans="1:1">
      <c r="A110" t="s">
        <v>320</v>
      </c>
    </row>
    <row r="111" spans="1:1">
      <c r="A111" t="s">
        <v>321</v>
      </c>
    </row>
    <row r="112" spans="1:1">
      <c r="A112" t="s">
        <v>322</v>
      </c>
    </row>
    <row r="113" spans="1:1">
      <c r="A113" t="s">
        <v>323</v>
      </c>
    </row>
    <row r="114" spans="1:1">
      <c r="A114" t="s">
        <v>324</v>
      </c>
    </row>
    <row r="115" spans="1:1">
      <c r="A115" t="s">
        <v>401</v>
      </c>
    </row>
    <row r="116" spans="1:1">
      <c r="A116" t="s">
        <v>402</v>
      </c>
    </row>
    <row r="117" spans="1:1">
      <c r="A117" t="s">
        <v>403</v>
      </c>
    </row>
    <row r="118" spans="1:1">
      <c r="A118" t="s">
        <v>404</v>
      </c>
    </row>
    <row r="119" spans="1:1">
      <c r="A119" t="s">
        <v>405</v>
      </c>
    </row>
    <row r="120" spans="1:1">
      <c r="A120" t="s">
        <v>329</v>
      </c>
    </row>
    <row r="121" spans="1:1">
      <c r="A121" t="s">
        <v>330</v>
      </c>
    </row>
    <row r="122" spans="1:1">
      <c r="A122" t="s">
        <v>331</v>
      </c>
    </row>
    <row r="123" spans="1:1">
      <c r="A123" t="s">
        <v>332</v>
      </c>
    </row>
    <row r="124" spans="1:1">
      <c r="A124" t="s">
        <v>333</v>
      </c>
    </row>
    <row r="125" spans="1:1">
      <c r="A125" t="s">
        <v>334</v>
      </c>
    </row>
    <row r="126" spans="1:1">
      <c r="A126" t="s">
        <v>335</v>
      </c>
    </row>
    <row r="127" spans="1:1">
      <c r="A127" t="s">
        <v>336</v>
      </c>
    </row>
    <row r="128" spans="1:1">
      <c r="A128" t="s">
        <v>337</v>
      </c>
    </row>
    <row r="129" spans="1:1">
      <c r="A129" t="s">
        <v>338</v>
      </c>
    </row>
    <row r="130" spans="1:1">
      <c r="A130" t="s">
        <v>262</v>
      </c>
    </row>
    <row r="131" spans="1:1">
      <c r="A131" t="s">
        <v>263</v>
      </c>
    </row>
    <row r="132" spans="1:1">
      <c r="A132" t="s">
        <v>264</v>
      </c>
    </row>
    <row r="133" spans="1:1">
      <c r="A133" t="s">
        <v>265</v>
      </c>
    </row>
    <row r="134" spans="1:1">
      <c r="A134" t="s">
        <v>266</v>
      </c>
    </row>
    <row r="135" spans="1:1">
      <c r="A135" t="s">
        <v>267</v>
      </c>
    </row>
    <row r="136" spans="1:1">
      <c r="A136" t="s">
        <v>268</v>
      </c>
    </row>
    <row r="137" spans="1:1">
      <c r="A137" t="s">
        <v>269</v>
      </c>
    </row>
    <row r="138" spans="1:1">
      <c r="A138" t="s">
        <v>347</v>
      </c>
    </row>
    <row r="139" spans="1:1">
      <c r="A139" t="s">
        <v>348</v>
      </c>
    </row>
    <row r="140" spans="1:1">
      <c r="A140" t="s">
        <v>349</v>
      </c>
    </row>
    <row r="141" spans="1:1">
      <c r="A141" t="s">
        <v>350</v>
      </c>
    </row>
    <row r="142" spans="1:1">
      <c r="A142" t="s">
        <v>351</v>
      </c>
    </row>
    <row r="143" spans="1:1">
      <c r="A143" t="s">
        <v>352</v>
      </c>
    </row>
    <row r="144" spans="1:1">
      <c r="A144" t="s">
        <v>353</v>
      </c>
    </row>
    <row r="145" spans="1:1">
      <c r="A145" t="s">
        <v>277</v>
      </c>
    </row>
    <row r="146" spans="1:1">
      <c r="A146" t="s">
        <v>278</v>
      </c>
    </row>
    <row r="147" spans="1:1">
      <c r="A147" t="s">
        <v>279</v>
      </c>
    </row>
    <row r="148" spans="1:1">
      <c r="A148" t="s">
        <v>280</v>
      </c>
    </row>
    <row r="149" spans="1:1">
      <c r="A149" t="s">
        <v>281</v>
      </c>
    </row>
    <row r="150" spans="1:1">
      <c r="A150" t="s">
        <v>282</v>
      </c>
    </row>
    <row r="151" spans="1:1">
      <c r="A151" t="s">
        <v>283</v>
      </c>
    </row>
    <row r="152" spans="1:1">
      <c r="A152" t="s">
        <v>284</v>
      </c>
    </row>
    <row r="153" spans="1:1">
      <c r="A153" t="s">
        <v>285</v>
      </c>
    </row>
    <row r="154" spans="1:1">
      <c r="A154" t="s">
        <v>286</v>
      </c>
    </row>
    <row r="155" spans="1:1">
      <c r="A155" t="s">
        <v>365</v>
      </c>
    </row>
    <row r="156" spans="1:1">
      <c r="A156" t="s">
        <v>366</v>
      </c>
    </row>
    <row r="157" spans="1:1">
      <c r="A157" t="s">
        <v>367</v>
      </c>
    </row>
    <row r="158" spans="1:1">
      <c r="A158" t="s">
        <v>368</v>
      </c>
    </row>
    <row r="159" spans="1:1">
      <c r="A159" t="s">
        <v>291</v>
      </c>
    </row>
    <row r="160" spans="1:1">
      <c r="A160" t="s">
        <v>292</v>
      </c>
    </row>
    <row r="161" spans="1:1">
      <c r="A161" t="s">
        <v>293</v>
      </c>
    </row>
    <row r="162" spans="1:1">
      <c r="A162" t="s">
        <v>294</v>
      </c>
    </row>
    <row r="163" spans="1:1">
      <c r="A163" t="s">
        <v>295</v>
      </c>
    </row>
    <row r="164" spans="1:1">
      <c r="A164" t="s">
        <v>296</v>
      </c>
    </row>
    <row r="165" spans="1:1">
      <c r="A165" t="s">
        <v>297</v>
      </c>
    </row>
    <row r="166" spans="1:1">
      <c r="A166" t="s">
        <v>298</v>
      </c>
    </row>
    <row r="167" spans="1:1">
      <c r="A167" t="s">
        <v>299</v>
      </c>
    </row>
    <row r="168" spans="1:1">
      <c r="A168" t="s">
        <v>219</v>
      </c>
    </row>
    <row r="169" spans="1:1">
      <c r="A169" t="s">
        <v>220</v>
      </c>
    </row>
    <row r="170" spans="1:1">
      <c r="A170" t="s">
        <v>221</v>
      </c>
    </row>
    <row r="171" spans="1:1">
      <c r="A171" t="s">
        <v>222</v>
      </c>
    </row>
    <row r="172" spans="1:1">
      <c r="A172" t="s">
        <v>223</v>
      </c>
    </row>
    <row r="173" spans="1:1">
      <c r="A173" t="s">
        <v>224</v>
      </c>
    </row>
    <row r="174" spans="1:1">
      <c r="A174" t="s">
        <v>225</v>
      </c>
    </row>
    <row r="175" spans="1:1">
      <c r="A175" t="s">
        <v>226</v>
      </c>
    </row>
    <row r="176" spans="1:1">
      <c r="A176" t="s">
        <v>227</v>
      </c>
    </row>
    <row r="177" spans="1:1">
      <c r="A177" t="s">
        <v>308</v>
      </c>
    </row>
    <row r="178" spans="1:1">
      <c r="A178" t="s">
        <v>309</v>
      </c>
    </row>
    <row r="179" spans="1:1">
      <c r="A179" t="s">
        <v>310</v>
      </c>
    </row>
    <row r="180" spans="1:1">
      <c r="A180" t="s">
        <v>311</v>
      </c>
    </row>
    <row r="181" spans="1:1">
      <c r="A181" t="s">
        <v>312</v>
      </c>
    </row>
    <row r="182" spans="1:1">
      <c r="A182" t="s">
        <v>313</v>
      </c>
    </row>
    <row r="183" spans="1:1">
      <c r="A183" t="s">
        <v>314</v>
      </c>
    </row>
    <row r="184" spans="1:1">
      <c r="A184" t="s">
        <v>315</v>
      </c>
    </row>
    <row r="185" spans="1:1">
      <c r="A185" t="s">
        <v>236</v>
      </c>
    </row>
    <row r="186" spans="1:1">
      <c r="A186" t="s">
        <v>237</v>
      </c>
    </row>
    <row r="187" spans="1:1">
      <c r="A187" t="s">
        <v>238</v>
      </c>
    </row>
    <row r="188" spans="1:1">
      <c r="A188" t="s">
        <v>239</v>
      </c>
    </row>
    <row r="189" spans="1:1">
      <c r="A189" t="s">
        <v>240</v>
      </c>
    </row>
    <row r="190" spans="1:1">
      <c r="A190" t="s">
        <v>241</v>
      </c>
    </row>
    <row r="191" spans="1:1">
      <c r="A191" t="s">
        <v>242</v>
      </c>
    </row>
    <row r="192" spans="1:1">
      <c r="A192" t="s">
        <v>325</v>
      </c>
    </row>
    <row r="193" spans="1:1">
      <c r="A193" t="s">
        <v>326</v>
      </c>
    </row>
    <row r="194" spans="1:1">
      <c r="A194" t="s">
        <v>327</v>
      </c>
    </row>
    <row r="195" spans="1:1">
      <c r="A195" t="s">
        <v>328</v>
      </c>
    </row>
    <row r="196" spans="1:1">
      <c r="A196" t="s">
        <v>248</v>
      </c>
    </row>
    <row r="197" spans="1:1">
      <c r="A197" t="s">
        <v>249</v>
      </c>
    </row>
    <row r="198" spans="1:1">
      <c r="A198" t="s">
        <v>250</v>
      </c>
    </row>
    <row r="199" spans="1:1">
      <c r="A199" t="s">
        <v>251</v>
      </c>
    </row>
    <row r="200" spans="1:1">
      <c r="A200" t="s">
        <v>252</v>
      </c>
    </row>
    <row r="201" spans="1:1">
      <c r="A201" t="s">
        <v>253</v>
      </c>
    </row>
    <row r="202" spans="1:1">
      <c r="A202" t="s">
        <v>254</v>
      </c>
    </row>
    <row r="203" spans="1:1">
      <c r="A203" t="s">
        <v>255</v>
      </c>
    </row>
    <row r="204" spans="1:1">
      <c r="A204" t="s">
        <v>256</v>
      </c>
    </row>
    <row r="205" spans="1:1">
      <c r="A205" t="s">
        <v>257</v>
      </c>
    </row>
    <row r="206" spans="1:1">
      <c r="A206" t="s">
        <v>258</v>
      </c>
    </row>
    <row r="207" spans="1:1">
      <c r="A207" t="s">
        <v>259</v>
      </c>
    </row>
    <row r="208" spans="1:1">
      <c r="A208" t="s">
        <v>260</v>
      </c>
    </row>
    <row r="209" spans="1:1">
      <c r="A209" t="s">
        <v>261</v>
      </c>
    </row>
    <row r="210" spans="1:1">
      <c r="A210" t="s">
        <v>184</v>
      </c>
    </row>
    <row r="211" spans="1:1">
      <c r="A211" t="s">
        <v>185</v>
      </c>
    </row>
    <row r="212" spans="1:1">
      <c r="A212" t="s">
        <v>186</v>
      </c>
    </row>
    <row r="213" spans="1:1">
      <c r="A213" t="s">
        <v>187</v>
      </c>
    </row>
    <row r="214" spans="1:1">
      <c r="A214" t="s">
        <v>188</v>
      </c>
    </row>
    <row r="215" spans="1:1">
      <c r="A215" t="s">
        <v>189</v>
      </c>
    </row>
    <row r="216" spans="1:1">
      <c r="A216" t="s">
        <v>270</v>
      </c>
    </row>
    <row r="217" spans="1:1">
      <c r="A217" t="s">
        <v>271</v>
      </c>
    </row>
    <row r="218" spans="1:1">
      <c r="A218" t="s">
        <v>272</v>
      </c>
    </row>
    <row r="219" spans="1:1">
      <c r="A219" t="s">
        <v>273</v>
      </c>
    </row>
    <row r="220" spans="1:1">
      <c r="A220" t="s">
        <v>274</v>
      </c>
    </row>
    <row r="221" spans="1:1">
      <c r="A221" t="s">
        <v>275</v>
      </c>
    </row>
    <row r="222" spans="1:1">
      <c r="A222" t="s">
        <v>276</v>
      </c>
    </row>
    <row r="223" spans="1:1">
      <c r="A223" t="s">
        <v>198</v>
      </c>
    </row>
    <row r="224" spans="1:1">
      <c r="A224" t="s">
        <v>199</v>
      </c>
    </row>
    <row r="225" spans="1:1">
      <c r="A225" t="s">
        <v>200</v>
      </c>
    </row>
    <row r="226" spans="1:1">
      <c r="A226" t="s">
        <v>201</v>
      </c>
    </row>
    <row r="227" spans="1:1">
      <c r="A227" t="s">
        <v>202</v>
      </c>
    </row>
    <row r="228" spans="1:1">
      <c r="A228" t="s">
        <v>203</v>
      </c>
    </row>
    <row r="229" spans="1:1">
      <c r="A229" t="s">
        <v>204</v>
      </c>
    </row>
    <row r="230" spans="1:1">
      <c r="A230" t="s">
        <v>287</v>
      </c>
    </row>
    <row r="231" spans="1:1">
      <c r="A231" t="s">
        <v>288</v>
      </c>
    </row>
    <row r="232" spans="1:1">
      <c r="A232" t="s">
        <v>289</v>
      </c>
    </row>
    <row r="233" spans="1:1">
      <c r="A233" t="s">
        <v>290</v>
      </c>
    </row>
    <row r="234" spans="1:1">
      <c r="A234" t="s">
        <v>210</v>
      </c>
    </row>
    <row r="235" spans="1:1">
      <c r="A235" t="s">
        <v>211</v>
      </c>
    </row>
    <row r="236" spans="1:1">
      <c r="A236" t="s">
        <v>212</v>
      </c>
    </row>
    <row r="237" spans="1:1">
      <c r="A237" t="s">
        <v>213</v>
      </c>
    </row>
    <row r="238" spans="1:1">
      <c r="A238" t="s">
        <v>214</v>
      </c>
    </row>
    <row r="239" spans="1:1">
      <c r="A239" t="s">
        <v>215</v>
      </c>
    </row>
    <row r="240" spans="1:1">
      <c r="A240" t="s">
        <v>216</v>
      </c>
    </row>
    <row r="241" spans="1:1">
      <c r="A241" t="s">
        <v>217</v>
      </c>
    </row>
    <row r="242" spans="1:1">
      <c r="A242" t="s">
        <v>218</v>
      </c>
    </row>
    <row r="243" spans="1:1">
      <c r="A243" t="s">
        <v>147</v>
      </c>
    </row>
    <row r="244" spans="1:1">
      <c r="A244" t="s">
        <v>148</v>
      </c>
    </row>
    <row r="245" spans="1:1">
      <c r="A245" t="s">
        <v>149</v>
      </c>
    </row>
    <row r="246" spans="1:1">
      <c r="A246" t="s">
        <v>150</v>
      </c>
    </row>
    <row r="247" spans="1:1">
      <c r="A247" t="s">
        <v>151</v>
      </c>
    </row>
    <row r="248" spans="1:1">
      <c r="A248" t="s">
        <v>152</v>
      </c>
    </row>
    <row r="249" spans="1:1">
      <c r="A249" t="s">
        <v>153</v>
      </c>
    </row>
    <row r="250" spans="1:1">
      <c r="A250" t="s">
        <v>228</v>
      </c>
    </row>
    <row r="251" spans="1:1">
      <c r="A251" t="s">
        <v>229</v>
      </c>
    </row>
    <row r="252" spans="1:1">
      <c r="A252" t="s">
        <v>230</v>
      </c>
    </row>
    <row r="253" spans="1:1">
      <c r="A253" t="s">
        <v>231</v>
      </c>
    </row>
    <row r="254" spans="1:1">
      <c r="A254" t="s">
        <v>232</v>
      </c>
    </row>
    <row r="255" spans="1:1">
      <c r="A255" t="s">
        <v>233</v>
      </c>
    </row>
    <row r="256" spans="1:1">
      <c r="A256" t="s">
        <v>234</v>
      </c>
    </row>
    <row r="257" spans="1:1">
      <c r="A257" t="s">
        <v>235</v>
      </c>
    </row>
    <row r="258" spans="1:1">
      <c r="A258" t="s">
        <v>162</v>
      </c>
    </row>
    <row r="259" spans="1:1">
      <c r="A259" t="s">
        <v>163</v>
      </c>
    </row>
    <row r="260" spans="1:1">
      <c r="A260" t="s">
        <v>164</v>
      </c>
    </row>
    <row r="261" spans="1:1">
      <c r="A261" t="s">
        <v>165</v>
      </c>
    </row>
    <row r="262" spans="1:1">
      <c r="A262" t="s">
        <v>166</v>
      </c>
    </row>
    <row r="263" spans="1:1">
      <c r="A263" t="s">
        <v>167</v>
      </c>
    </row>
    <row r="264" spans="1:1">
      <c r="A264" t="s">
        <v>168</v>
      </c>
    </row>
    <row r="265" spans="1:1">
      <c r="A265" t="s">
        <v>243</v>
      </c>
    </row>
    <row r="266" spans="1:1">
      <c r="A266" t="s">
        <v>244</v>
      </c>
    </row>
    <row r="267" spans="1:1">
      <c r="A267" t="s">
        <v>245</v>
      </c>
    </row>
    <row r="268" spans="1:1">
      <c r="A268" t="s">
        <v>246</v>
      </c>
    </row>
    <row r="269" spans="1:1">
      <c r="A269" t="s">
        <v>247</v>
      </c>
    </row>
    <row r="270" spans="1:1">
      <c r="A270" t="s">
        <v>175</v>
      </c>
    </row>
    <row r="271" spans="1:1">
      <c r="A271" t="s">
        <v>176</v>
      </c>
    </row>
    <row r="272" spans="1:1">
      <c r="A272" t="s">
        <v>177</v>
      </c>
    </row>
    <row r="273" spans="1:1">
      <c r="A273" t="s">
        <v>178</v>
      </c>
    </row>
    <row r="274" spans="1:1">
      <c r="A274" t="s">
        <v>179</v>
      </c>
    </row>
    <row r="275" spans="1:1">
      <c r="A275" t="s">
        <v>180</v>
      </c>
    </row>
    <row r="276" spans="1:1">
      <c r="A276" t="s">
        <v>181</v>
      </c>
    </row>
    <row r="277" spans="1:1">
      <c r="A277" t="s">
        <v>182</v>
      </c>
    </row>
    <row r="278" spans="1:1">
      <c r="A278" t="s">
        <v>183</v>
      </c>
    </row>
    <row r="279" spans="1:1">
      <c r="A279" t="s">
        <v>108</v>
      </c>
    </row>
    <row r="280" spans="1:1">
      <c r="A280" t="s">
        <v>109</v>
      </c>
    </row>
    <row r="281" spans="1:1">
      <c r="A281" t="s">
        <v>110</v>
      </c>
    </row>
    <row r="282" spans="1:1">
      <c r="A282" t="s">
        <v>111</v>
      </c>
    </row>
    <row r="283" spans="1:1">
      <c r="A283" t="s">
        <v>112</v>
      </c>
    </row>
    <row r="284" spans="1:1">
      <c r="A284" t="s">
        <v>113</v>
      </c>
    </row>
    <row r="285" spans="1:1">
      <c r="A285" t="s">
        <v>114</v>
      </c>
    </row>
    <row r="286" spans="1:1">
      <c r="A286" t="s">
        <v>190</v>
      </c>
    </row>
    <row r="287" spans="1:1">
      <c r="A287" t="s">
        <v>191</v>
      </c>
    </row>
    <row r="288" spans="1:1">
      <c r="A288" t="s">
        <v>192</v>
      </c>
    </row>
    <row r="289" spans="1:1">
      <c r="A289" t="s">
        <v>193</v>
      </c>
    </row>
    <row r="290" spans="1:1">
      <c r="A290" t="s">
        <v>194</v>
      </c>
    </row>
    <row r="291" spans="1:1">
      <c r="A291" t="s">
        <v>195</v>
      </c>
    </row>
    <row r="292" spans="1:1">
      <c r="A292" t="s">
        <v>196</v>
      </c>
    </row>
    <row r="293" spans="1:1">
      <c r="A293" t="s">
        <v>197</v>
      </c>
    </row>
    <row r="294" spans="1:1">
      <c r="A294" t="s">
        <v>124</v>
      </c>
    </row>
    <row r="295" spans="1:1">
      <c r="A295" t="s">
        <v>125</v>
      </c>
    </row>
    <row r="296" spans="1:1">
      <c r="A296" t="s">
        <v>126</v>
      </c>
    </row>
    <row r="297" spans="1:1">
      <c r="A297" t="s">
        <v>127</v>
      </c>
    </row>
    <row r="298" spans="1:1">
      <c r="A298" t="s">
        <v>128</v>
      </c>
    </row>
    <row r="299" spans="1:1">
      <c r="A299" t="s">
        <v>129</v>
      </c>
    </row>
    <row r="300" spans="1:1">
      <c r="A300" t="s">
        <v>130</v>
      </c>
    </row>
    <row r="301" spans="1:1">
      <c r="A301" t="s">
        <v>131</v>
      </c>
    </row>
    <row r="302" spans="1:1">
      <c r="A302" t="s">
        <v>205</v>
      </c>
    </row>
    <row r="303" spans="1:1">
      <c r="A303" t="s">
        <v>206</v>
      </c>
    </row>
    <row r="304" spans="1:1">
      <c r="A304" t="s">
        <v>207</v>
      </c>
    </row>
    <row r="305" spans="1:1">
      <c r="A305" t="s">
        <v>208</v>
      </c>
    </row>
    <row r="306" spans="1:1">
      <c r="A306" t="s">
        <v>209</v>
      </c>
    </row>
    <row r="307" spans="1:1">
      <c r="A307" t="s">
        <v>139</v>
      </c>
    </row>
    <row r="308" spans="1:1">
      <c r="A308" t="s">
        <v>140</v>
      </c>
    </row>
    <row r="309" spans="1:1">
      <c r="A309" t="s">
        <v>141</v>
      </c>
    </row>
    <row r="310" spans="1:1">
      <c r="A310" t="s">
        <v>142</v>
      </c>
    </row>
    <row r="311" spans="1:1">
      <c r="A311" t="s">
        <v>143</v>
      </c>
    </row>
    <row r="312" spans="1:1">
      <c r="A312" t="s">
        <v>144</v>
      </c>
    </row>
    <row r="313" spans="1:1">
      <c r="A313" t="s">
        <v>145</v>
      </c>
    </row>
    <row r="314" spans="1:1">
      <c r="A314" t="s">
        <v>146</v>
      </c>
    </row>
    <row r="315" spans="1:1">
      <c r="A315" t="s">
        <v>69</v>
      </c>
    </row>
    <row r="316" spans="1:1">
      <c r="A316" t="s">
        <v>70</v>
      </c>
    </row>
    <row r="317" spans="1:1">
      <c r="A317" t="s">
        <v>71</v>
      </c>
    </row>
    <row r="318" spans="1:1">
      <c r="A318" t="s">
        <v>72</v>
      </c>
    </row>
    <row r="319" spans="1:1">
      <c r="A319" t="s">
        <v>73</v>
      </c>
    </row>
    <row r="320" spans="1:1">
      <c r="A320" t="s">
        <v>74</v>
      </c>
    </row>
    <row r="321" spans="1:1">
      <c r="A321" t="s">
        <v>75</v>
      </c>
    </row>
    <row r="322" spans="1:1">
      <c r="A322" t="s">
        <v>154</v>
      </c>
    </row>
    <row r="323" spans="1:1">
      <c r="A323" t="s">
        <v>155</v>
      </c>
    </row>
    <row r="324" spans="1:1">
      <c r="A324" t="s">
        <v>156</v>
      </c>
    </row>
    <row r="325" spans="1:1">
      <c r="A325" t="s">
        <v>157</v>
      </c>
    </row>
    <row r="326" spans="1:1">
      <c r="A326" t="s">
        <v>158</v>
      </c>
    </row>
    <row r="327" spans="1:1">
      <c r="A327" t="s">
        <v>159</v>
      </c>
    </row>
    <row r="328" spans="1:1">
      <c r="A328" t="s">
        <v>391</v>
      </c>
    </row>
    <row r="329" spans="1:1">
      <c r="A329" t="s">
        <v>316</v>
      </c>
    </row>
    <row r="330" spans="1:1">
      <c r="A330" t="s">
        <v>317</v>
      </c>
    </row>
    <row r="331" spans="1:1">
      <c r="A331" t="s">
        <v>318</v>
      </c>
    </row>
    <row r="332" spans="1:1">
      <c r="A332" t="s">
        <v>160</v>
      </c>
    </row>
    <row r="333" spans="1:1">
      <c r="A333" t="s">
        <v>161</v>
      </c>
    </row>
    <row r="334" spans="1:1">
      <c r="A334" t="s">
        <v>87</v>
      </c>
    </row>
    <row r="335" spans="1:1">
      <c r="A335" t="s">
        <v>88</v>
      </c>
    </row>
    <row r="336" spans="1:1">
      <c r="A336" t="s">
        <v>89</v>
      </c>
    </row>
    <row r="337" spans="1:1">
      <c r="A337" t="s">
        <v>90</v>
      </c>
    </row>
    <row r="338" spans="1:1">
      <c r="A338" t="s">
        <v>91</v>
      </c>
    </row>
    <row r="339" spans="1:1">
      <c r="A339" t="s">
        <v>92</v>
      </c>
    </row>
    <row r="340" spans="1:1">
      <c r="A340" t="s">
        <v>93</v>
      </c>
    </row>
    <row r="341" spans="1:1">
      <c r="A341" t="s">
        <v>94</v>
      </c>
    </row>
    <row r="342" spans="1:1">
      <c r="A342" t="s">
        <v>95</v>
      </c>
    </row>
    <row r="343" spans="1:1">
      <c r="A343" t="s">
        <v>169</v>
      </c>
    </row>
    <row r="344" spans="1:1">
      <c r="A344" t="s">
        <v>170</v>
      </c>
    </row>
    <row r="345" spans="1:1">
      <c r="A345" t="s">
        <v>171</v>
      </c>
    </row>
    <row r="346" spans="1:1">
      <c r="A346" t="s">
        <v>172</v>
      </c>
    </row>
    <row r="347" spans="1:1">
      <c r="A347" t="s">
        <v>173</v>
      </c>
    </row>
    <row r="348" spans="1:1">
      <c r="A348" t="s">
        <v>174</v>
      </c>
    </row>
    <row r="349" spans="1:1">
      <c r="A349" t="s">
        <v>90</v>
      </c>
    </row>
    <row r="350" spans="1:1">
      <c r="A350" t="s">
        <v>103</v>
      </c>
    </row>
    <row r="351" spans="1:1">
      <c r="A351" t="s">
        <v>104</v>
      </c>
    </row>
    <row r="352" spans="1:1">
      <c r="A352" t="s">
        <v>207</v>
      </c>
    </row>
    <row r="353" spans="1:1">
      <c r="A353" t="s">
        <v>208</v>
      </c>
    </row>
    <row r="354" spans="1:1">
      <c r="A354" t="s">
        <v>209</v>
      </c>
    </row>
    <row r="355" spans="1:1">
      <c r="A355" t="s">
        <v>139</v>
      </c>
    </row>
    <row r="356" spans="1:1">
      <c r="A356" t="s">
        <v>105</v>
      </c>
    </row>
    <row r="357" spans="1:1">
      <c r="A357" t="s">
        <v>106</v>
      </c>
    </row>
    <row r="358" spans="1:1">
      <c r="A358" t="s">
        <v>107</v>
      </c>
    </row>
    <row r="359" spans="1:1">
      <c r="A359" t="s">
        <v>37</v>
      </c>
    </row>
    <row r="360" spans="1:1">
      <c r="A360" t="s">
        <v>140</v>
      </c>
    </row>
    <row r="361" spans="1:1">
      <c r="A361" t="s">
        <v>141</v>
      </c>
    </row>
    <row r="362" spans="1:1">
      <c r="A362" t="s">
        <v>142</v>
      </c>
    </row>
    <row r="363" spans="1:1">
      <c r="A363" t="s">
        <v>143</v>
      </c>
    </row>
    <row r="364" spans="1:1">
      <c r="A364" t="s">
        <v>144</v>
      </c>
    </row>
    <row r="365" spans="1:1">
      <c r="A365" t="s">
        <v>145</v>
      </c>
    </row>
    <row r="366" spans="1:1">
      <c r="A366" t="s">
        <v>146</v>
      </c>
    </row>
    <row r="367" spans="1:1">
      <c r="A367" t="s">
        <v>69</v>
      </c>
    </row>
    <row r="368" spans="1:1">
      <c r="A368" t="s">
        <v>38</v>
      </c>
    </row>
    <row r="369" spans="1:1">
      <c r="A369" t="s">
        <v>39</v>
      </c>
    </row>
    <row r="370" spans="1:1">
      <c r="A370" t="s">
        <v>40</v>
      </c>
    </row>
    <row r="371" spans="1:1">
      <c r="A371" t="s">
        <v>41</v>
      </c>
    </row>
    <row r="372" spans="1:1">
      <c r="A372" t="s">
        <v>70</v>
      </c>
    </row>
    <row r="373" spans="1:1">
      <c r="A373" t="s">
        <v>71</v>
      </c>
    </row>
    <row r="374" spans="1:1">
      <c r="A374" t="s">
        <v>72</v>
      </c>
    </row>
    <row r="375" spans="1:1">
      <c r="A375" t="s">
        <v>73</v>
      </c>
    </row>
    <row r="376" spans="1:1">
      <c r="A376" t="s">
        <v>74</v>
      </c>
    </row>
    <row r="377" spans="1:1">
      <c r="A377" t="s">
        <v>75</v>
      </c>
    </row>
    <row r="378" spans="1:1">
      <c r="A378" t="s">
        <v>154</v>
      </c>
    </row>
    <row r="379" spans="1:1">
      <c r="A379" t="s">
        <v>155</v>
      </c>
    </row>
    <row r="380" spans="1:1">
      <c r="A380" t="s">
        <v>156</v>
      </c>
    </row>
    <row r="381" spans="1:1">
      <c r="A381" t="s">
        <v>157</v>
      </c>
    </row>
    <row r="382" spans="1:1">
      <c r="A382" t="s">
        <v>158</v>
      </c>
    </row>
    <row r="383" spans="1:1">
      <c r="A383" t="s">
        <v>159</v>
      </c>
    </row>
    <row r="384" spans="1:1">
      <c r="A384" t="s">
        <v>42</v>
      </c>
    </row>
    <row r="385" spans="1:1">
      <c r="A385" t="s">
        <v>115</v>
      </c>
    </row>
    <row r="386" spans="1:1">
      <c r="A386" t="s">
        <v>116</v>
      </c>
    </row>
    <row r="387" spans="1:1">
      <c r="A387" t="s">
        <v>117</v>
      </c>
    </row>
    <row r="388" spans="1:1">
      <c r="A388" t="s">
        <v>118</v>
      </c>
    </row>
    <row r="389" spans="1:1">
      <c r="A389" t="s">
        <v>119</v>
      </c>
    </row>
    <row r="390" spans="1:1">
      <c r="A390" t="s">
        <v>120</v>
      </c>
    </row>
    <row r="391" spans="1:1">
      <c r="A391" t="s">
        <v>121</v>
      </c>
    </row>
    <row r="392" spans="1:1">
      <c r="A392" t="s">
        <v>122</v>
      </c>
    </row>
    <row r="393" spans="1:1">
      <c r="A393" t="s">
        <v>123</v>
      </c>
    </row>
    <row r="394" spans="1:1">
      <c r="A394" t="s">
        <v>53</v>
      </c>
    </row>
    <row r="395" spans="1:1">
      <c r="A395" t="s">
        <v>54</v>
      </c>
    </row>
    <row r="396" spans="1:1">
      <c r="A396" t="s">
        <v>55</v>
      </c>
    </row>
    <row r="397" spans="1:1">
      <c r="A397" t="s">
        <v>56</v>
      </c>
    </row>
    <row r="398" spans="1:1">
      <c r="A398" t="s">
        <v>57</v>
      </c>
    </row>
    <row r="399" spans="1:1">
      <c r="A399" t="s">
        <v>58</v>
      </c>
    </row>
    <row r="400" spans="1:1">
      <c r="A400" t="s">
        <v>59</v>
      </c>
    </row>
    <row r="401" spans="1:1">
      <c r="A401" t="s">
        <v>60</v>
      </c>
    </row>
    <row r="402" spans="1:1">
      <c r="A402" t="s">
        <v>61</v>
      </c>
    </row>
    <row r="403" spans="1:1">
      <c r="A403" t="s">
        <v>132</v>
      </c>
    </row>
    <row r="404" spans="1:1">
      <c r="A404" t="s">
        <v>133</v>
      </c>
    </row>
    <row r="405" spans="1:1">
      <c r="A405" t="s">
        <v>134</v>
      </c>
    </row>
    <row r="406" spans="1:1">
      <c r="A406" t="s">
        <v>135</v>
      </c>
    </row>
    <row r="407" spans="1:1">
      <c r="A407" t="s">
        <v>136</v>
      </c>
    </row>
    <row r="408" spans="1:1">
      <c r="A408" t="s">
        <v>137</v>
      </c>
    </row>
    <row r="409" spans="1:1">
      <c r="A409" t="s">
        <v>138</v>
      </c>
    </row>
    <row r="410" spans="1:1">
      <c r="A410" t="s">
        <v>68</v>
      </c>
    </row>
    <row r="411" spans="1:1">
      <c r="A411" t="s">
        <v>0</v>
      </c>
    </row>
    <row r="412" spans="1:1">
      <c r="A412" t="s">
        <v>1</v>
      </c>
    </row>
    <row r="413" spans="1:1">
      <c r="A413" t="s">
        <v>221</v>
      </c>
    </row>
    <row r="414" spans="1:1">
      <c r="A414" t="s">
        <v>2</v>
      </c>
    </row>
    <row r="415" spans="1:1">
      <c r="A415" t="s">
        <v>3</v>
      </c>
    </row>
    <row r="416" spans="1:1">
      <c r="A416" t="s">
        <v>4</v>
      </c>
    </row>
    <row r="417" spans="1:1">
      <c r="A417" t="s">
        <v>5</v>
      </c>
    </row>
    <row r="418" spans="1:1">
      <c r="A418" t="s">
        <v>6</v>
      </c>
    </row>
    <row r="419" spans="1:1">
      <c r="A419" t="s">
        <v>7</v>
      </c>
    </row>
    <row r="420" spans="1:1">
      <c r="A420" t="s">
        <v>76</v>
      </c>
    </row>
    <row r="421" spans="1:1">
      <c r="A421" t="s">
        <v>77</v>
      </c>
    </row>
    <row r="422" spans="1:1">
      <c r="A422" t="s">
        <v>78</v>
      </c>
    </row>
    <row r="423" spans="1:1">
      <c r="A423" t="s">
        <v>79</v>
      </c>
    </row>
    <row r="424" spans="1:1">
      <c r="A424" t="s">
        <v>251</v>
      </c>
    </row>
    <row r="425" spans="1:1">
      <c r="A425" t="s">
        <v>80</v>
      </c>
    </row>
    <row r="426" spans="1:1">
      <c r="A426" t="s">
        <v>81</v>
      </c>
    </row>
    <row r="427" spans="1:1">
      <c r="A427" t="s">
        <v>82</v>
      </c>
    </row>
    <row r="428" spans="1:1">
      <c r="A428" t="s">
        <v>83</v>
      </c>
    </row>
    <row r="429" spans="1:1">
      <c r="A429" t="s">
        <v>84</v>
      </c>
    </row>
    <row r="430" spans="1:1">
      <c r="A430" t="s">
        <v>85</v>
      </c>
    </row>
    <row r="431" spans="1:1">
      <c r="A431" t="s">
        <v>86</v>
      </c>
    </row>
    <row r="432" spans="1:1">
      <c r="A432" t="s">
        <v>43</v>
      </c>
    </row>
    <row r="433" spans="1:1">
      <c r="A433" t="s">
        <v>44</v>
      </c>
    </row>
    <row r="434" spans="1:1">
      <c r="A434" t="s">
        <v>45</v>
      </c>
    </row>
    <row r="435" spans="1:1">
      <c r="A435" t="s">
        <v>46</v>
      </c>
    </row>
    <row r="436" spans="1:1">
      <c r="A436" t="s">
        <v>47</v>
      </c>
    </row>
    <row r="437" spans="1:1">
      <c r="A437" t="s">
        <v>48</v>
      </c>
    </row>
    <row r="438" spans="1:1">
      <c r="A438" t="s">
        <v>49</v>
      </c>
    </row>
    <row r="439" spans="1:1">
      <c r="A439" t="s">
        <v>50</v>
      </c>
    </row>
    <row r="440" spans="1:1">
      <c r="A440" t="s">
        <v>51</v>
      </c>
    </row>
    <row r="441" spans="1:1">
      <c r="A441" t="s">
        <v>52</v>
      </c>
    </row>
    <row r="442" spans="1:1">
      <c r="A442" t="s">
        <v>96</v>
      </c>
    </row>
    <row r="443" spans="1:1">
      <c r="A443" t="s">
        <v>97</v>
      </c>
    </row>
    <row r="444" spans="1:1">
      <c r="A444" t="s">
        <v>98</v>
      </c>
    </row>
    <row r="445" spans="1:1">
      <c r="A445" t="s">
        <v>99</v>
      </c>
    </row>
    <row r="446" spans="1:1">
      <c r="A446" t="s">
        <v>100</v>
      </c>
    </row>
    <row r="447" spans="1:1">
      <c r="A447" t="s">
        <v>101</v>
      </c>
    </row>
    <row r="448" spans="1:1">
      <c r="A448" t="s">
        <v>102</v>
      </c>
    </row>
    <row r="449" spans="1:1">
      <c r="A449" t="s">
        <v>62</v>
      </c>
    </row>
    <row r="450" spans="1:1">
      <c r="A450" t="s">
        <v>63</v>
      </c>
    </row>
    <row r="451" spans="1:1">
      <c r="A451" t="s">
        <v>64</v>
      </c>
    </row>
    <row r="452" spans="1:1">
      <c r="A452" t="s">
        <v>65</v>
      </c>
    </row>
    <row r="453" spans="1:1">
      <c r="A453" t="s">
        <v>66</v>
      </c>
    </row>
    <row r="454" spans="1:1">
      <c r="A454" t="s">
        <v>67</v>
      </c>
    </row>
  </sheetData>
  <phoneticPr fontId="1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1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3"/>
  <sheetViews>
    <sheetView workbookViewId="0">
      <selection activeCell="C1" sqref="C1:C1048576"/>
    </sheetView>
  </sheetViews>
  <sheetFormatPr baseColWidth="10" defaultColWidth="11" defaultRowHeight="13" x14ac:dyDescent="0"/>
  <cols>
    <col min="1" max="1" width="4.28515625" bestFit="1" customWidth="1"/>
    <col min="2" max="2" width="23.5703125" customWidth="1"/>
    <col min="3" max="3" width="57.7109375" hidden="1" customWidth="1"/>
    <col min="4" max="4" width="17.28515625" customWidth="1"/>
    <col min="5" max="5" width="51.42578125" hidden="1" customWidth="1"/>
    <col min="6" max="6" width="34" hidden="1" customWidth="1"/>
    <col min="7" max="7" width="37.85546875" style="6" hidden="1" customWidth="1"/>
    <col min="8" max="8" width="18.5703125" hidden="1" customWidth="1"/>
    <col min="9" max="9" width="21.42578125" customWidth="1"/>
    <col min="10" max="10" width="27.42578125" customWidth="1"/>
  </cols>
  <sheetData>
    <row r="1" spans="1:10">
      <c r="A1" s="2" t="s">
        <v>407</v>
      </c>
      <c r="B1" s="2" t="s">
        <v>408</v>
      </c>
      <c r="C1" s="2" t="s">
        <v>409</v>
      </c>
      <c r="D1" s="2" t="s">
        <v>410</v>
      </c>
      <c r="E1" s="2" t="s">
        <v>411</v>
      </c>
      <c r="F1" s="2" t="s">
        <v>505</v>
      </c>
      <c r="G1" s="44">
        <v>40475</v>
      </c>
      <c r="H1" s="45"/>
      <c r="I1" s="46">
        <v>40475</v>
      </c>
      <c r="J1" s="47"/>
    </row>
    <row r="2" spans="1:10">
      <c r="A2" s="2"/>
      <c r="B2" s="2"/>
      <c r="C2" s="2"/>
      <c r="D2" s="2"/>
      <c r="E2" s="2"/>
      <c r="F2" s="2"/>
      <c r="G2" s="3" t="s">
        <v>506</v>
      </c>
      <c r="H2" s="2" t="s">
        <v>507</v>
      </c>
      <c r="I2" s="8" t="s">
        <v>534</v>
      </c>
      <c r="J2" s="9" t="s">
        <v>535</v>
      </c>
    </row>
    <row r="3" spans="1:10">
      <c r="A3" s="1">
        <v>1</v>
      </c>
      <c r="B3" s="1" t="s">
        <v>447</v>
      </c>
      <c r="C3" s="1" t="s">
        <v>466</v>
      </c>
      <c r="D3" s="1" t="str">
        <f>RIGHT(C3,14)</f>
        <v>(415) 775-5110</v>
      </c>
      <c r="E3" s="1" t="s">
        <v>449</v>
      </c>
      <c r="F3" s="1" t="s">
        <v>448</v>
      </c>
      <c r="G3" s="1" t="s">
        <v>27</v>
      </c>
      <c r="H3" s="1" t="s">
        <v>28</v>
      </c>
      <c r="I3" s="1" t="s">
        <v>27</v>
      </c>
      <c r="J3" s="1" t="s">
        <v>28</v>
      </c>
    </row>
    <row r="4" spans="1:10">
      <c r="A4" s="1">
        <v>2</v>
      </c>
      <c r="B4" s="1" t="s">
        <v>467</v>
      </c>
      <c r="C4" s="1" t="s">
        <v>470</v>
      </c>
      <c r="D4" s="1" t="str">
        <f t="shared" ref="D4:D65" si="0">RIGHT(C4,14)</f>
        <v>(415) 752-7276</v>
      </c>
      <c r="E4" s="1" t="s">
        <v>469</v>
      </c>
      <c r="F4" s="1" t="s">
        <v>468</v>
      </c>
      <c r="G4" s="1" t="s">
        <v>29</v>
      </c>
      <c r="H4" s="1"/>
      <c r="I4" s="1" t="s">
        <v>29</v>
      </c>
      <c r="J4" s="1"/>
    </row>
    <row r="5" spans="1:10">
      <c r="A5" s="1">
        <v>3</v>
      </c>
      <c r="B5" s="1" t="s">
        <v>471</v>
      </c>
      <c r="C5" s="1" t="s">
        <v>377</v>
      </c>
      <c r="D5" s="1" t="str">
        <f t="shared" si="0"/>
        <v>(415) 863-2052</v>
      </c>
      <c r="E5" s="1" t="s">
        <v>376</v>
      </c>
      <c r="F5" s="1" t="s">
        <v>472</v>
      </c>
      <c r="G5" s="1" t="s">
        <v>30</v>
      </c>
      <c r="H5" s="1"/>
      <c r="I5" s="1" t="s">
        <v>30</v>
      </c>
      <c r="J5" s="1"/>
    </row>
    <row r="6" spans="1:10">
      <c r="A6" s="1">
        <v>4</v>
      </c>
      <c r="B6" s="1" t="s">
        <v>504</v>
      </c>
      <c r="C6" s="1" t="s">
        <v>381</v>
      </c>
      <c r="D6" s="1" t="str">
        <f t="shared" si="0"/>
        <v>(415) 434-1301</v>
      </c>
      <c r="E6" s="1" t="s">
        <v>380</v>
      </c>
      <c r="F6" s="1" t="s">
        <v>379</v>
      </c>
      <c r="G6" s="1" t="s">
        <v>31</v>
      </c>
      <c r="H6" s="1"/>
      <c r="I6" s="1" t="s">
        <v>31</v>
      </c>
      <c r="J6" s="1"/>
    </row>
    <row r="7" spans="1:10">
      <c r="A7" s="1">
        <v>5</v>
      </c>
      <c r="B7" s="1" t="s">
        <v>382</v>
      </c>
      <c r="C7" s="1" t="s">
        <v>495</v>
      </c>
      <c r="D7" s="1" t="str">
        <f t="shared" si="0"/>
        <v>(415) 861-2500</v>
      </c>
      <c r="E7" s="1" t="s">
        <v>494</v>
      </c>
      <c r="F7" s="1" t="s">
        <v>383</v>
      </c>
      <c r="G7" s="1" t="s">
        <v>32</v>
      </c>
      <c r="H7" s="1"/>
      <c r="I7" s="1" t="s">
        <v>32</v>
      </c>
      <c r="J7" s="1"/>
    </row>
    <row r="8" spans="1:10">
      <c r="A8" s="1">
        <v>6</v>
      </c>
      <c r="B8" s="1" t="s">
        <v>496</v>
      </c>
      <c r="C8" s="1" t="s">
        <v>499</v>
      </c>
      <c r="D8" s="1" t="str">
        <f t="shared" si="0"/>
        <v>(415) 346-7683</v>
      </c>
      <c r="E8" s="1" t="s">
        <v>498</v>
      </c>
      <c r="F8" s="1" t="s">
        <v>497</v>
      </c>
      <c r="G8" s="1" t="s">
        <v>29</v>
      </c>
      <c r="H8" s="1"/>
      <c r="I8" s="1" t="s">
        <v>29</v>
      </c>
      <c r="J8" s="1"/>
    </row>
    <row r="9" spans="1:10">
      <c r="A9" s="1">
        <v>7</v>
      </c>
      <c r="B9" s="1" t="s">
        <v>500</v>
      </c>
      <c r="C9" s="1" t="s">
        <v>393</v>
      </c>
      <c r="D9" s="1" t="str">
        <f t="shared" si="0"/>
        <v>(415) 362-7763</v>
      </c>
      <c r="E9" s="1" t="s">
        <v>392</v>
      </c>
      <c r="F9" s="1" t="s">
        <v>501</v>
      </c>
      <c r="G9" s="1" t="s">
        <v>33</v>
      </c>
      <c r="H9" s="1"/>
      <c r="I9" s="1" t="s">
        <v>33</v>
      </c>
      <c r="J9" s="1"/>
    </row>
    <row r="10" spans="1:10">
      <c r="A10" s="1">
        <v>8</v>
      </c>
      <c r="B10" s="1" t="s">
        <v>394</v>
      </c>
      <c r="C10" s="1" t="s">
        <v>397</v>
      </c>
      <c r="D10" s="1" t="str">
        <f t="shared" si="0"/>
        <v>(415) 391-2800</v>
      </c>
      <c r="E10" s="1" t="s">
        <v>396</v>
      </c>
      <c r="F10" s="1" t="s">
        <v>395</v>
      </c>
      <c r="G10" s="7" t="s">
        <v>34</v>
      </c>
      <c r="H10" s="1"/>
      <c r="I10" s="7" t="s">
        <v>34</v>
      </c>
      <c r="J10" s="1"/>
    </row>
    <row r="11" spans="1:10">
      <c r="A11" s="1">
        <v>9</v>
      </c>
      <c r="B11" s="1" t="s">
        <v>398</v>
      </c>
      <c r="C11" s="1" t="s">
        <v>512</v>
      </c>
      <c r="D11" s="1" t="str">
        <f t="shared" si="0"/>
        <v>(415) 674-1278</v>
      </c>
      <c r="E11" s="1" t="s">
        <v>400</v>
      </c>
      <c r="F11" s="1" t="s">
        <v>399</v>
      </c>
      <c r="G11" s="1" t="s">
        <v>35</v>
      </c>
      <c r="H11" s="1"/>
      <c r="I11" s="1" t="s">
        <v>35</v>
      </c>
      <c r="J11" s="1"/>
    </row>
    <row r="12" spans="1:10">
      <c r="A12" s="1">
        <v>10</v>
      </c>
      <c r="B12" s="1" t="s">
        <v>513</v>
      </c>
      <c r="C12" s="1" t="s">
        <v>406</v>
      </c>
      <c r="D12" s="1" t="str">
        <f t="shared" si="0"/>
        <v>(415) 781-8222</v>
      </c>
      <c r="E12" s="1" t="s">
        <v>515</v>
      </c>
      <c r="F12" s="1" t="s">
        <v>514</v>
      </c>
      <c r="G12" s="1" t="s">
        <v>36</v>
      </c>
      <c r="H12" s="1"/>
      <c r="I12" s="1" t="s">
        <v>36</v>
      </c>
      <c r="J12" s="1"/>
    </row>
    <row r="13" spans="1:10">
      <c r="A13" s="1">
        <v>11</v>
      </c>
      <c r="B13" s="1" t="s">
        <v>412</v>
      </c>
      <c r="C13" s="1" t="s">
        <v>340</v>
      </c>
      <c r="D13" s="1" t="str">
        <f t="shared" si="0"/>
        <v>(415) 647-2732</v>
      </c>
      <c r="E13" s="1" t="s">
        <v>339</v>
      </c>
      <c r="F13" s="1" t="s">
        <v>413</v>
      </c>
      <c r="G13" s="1" t="s">
        <v>29</v>
      </c>
      <c r="H13" s="1"/>
      <c r="I13" s="1" t="s">
        <v>29</v>
      </c>
      <c r="J13" s="1"/>
    </row>
    <row r="14" spans="1:10">
      <c r="A14" s="1">
        <v>12</v>
      </c>
      <c r="B14" s="1" t="s">
        <v>341</v>
      </c>
      <c r="C14" s="1" t="s">
        <v>344</v>
      </c>
      <c r="D14" s="1" t="str">
        <f t="shared" si="0"/>
        <v>(415) 567-5589</v>
      </c>
      <c r="E14" s="1" t="s">
        <v>343</v>
      </c>
      <c r="F14" s="1" t="s">
        <v>342</v>
      </c>
      <c r="G14" s="1" t="s">
        <v>29</v>
      </c>
      <c r="H14" s="1"/>
      <c r="I14" s="1" t="s">
        <v>29</v>
      </c>
      <c r="J14" s="1"/>
    </row>
    <row r="15" spans="1:10">
      <c r="A15" s="1">
        <v>13</v>
      </c>
      <c r="B15" s="1" t="s">
        <v>345</v>
      </c>
      <c r="C15" s="1" t="s">
        <v>435</v>
      </c>
      <c r="D15" s="1" t="str">
        <f t="shared" si="0"/>
        <v>(415) 552-6949</v>
      </c>
      <c r="E15" s="1" t="s">
        <v>434</v>
      </c>
      <c r="F15" s="1" t="s">
        <v>346</v>
      </c>
      <c r="G15" s="1" t="s">
        <v>29</v>
      </c>
      <c r="H15" s="1"/>
      <c r="I15" s="1" t="s">
        <v>29</v>
      </c>
      <c r="J15" s="1"/>
    </row>
    <row r="16" spans="1:10">
      <c r="A16" s="1">
        <v>14</v>
      </c>
      <c r="B16" s="1" t="s">
        <v>436</v>
      </c>
      <c r="C16" s="1" t="s">
        <v>439</v>
      </c>
      <c r="D16" s="1"/>
      <c r="E16" s="1" t="s">
        <v>438</v>
      </c>
      <c r="F16" s="1" t="s">
        <v>437</v>
      </c>
      <c r="G16" s="1"/>
      <c r="H16" s="1"/>
      <c r="I16" s="1"/>
      <c r="J16" s="1"/>
    </row>
    <row r="17" spans="1:8">
      <c r="A17" s="1">
        <v>15</v>
      </c>
      <c r="B17" s="1" t="s">
        <v>440</v>
      </c>
      <c r="C17" s="1" t="s">
        <v>354</v>
      </c>
      <c r="D17" s="1" t="str">
        <f t="shared" si="0"/>
        <v>(415) 771-9655</v>
      </c>
      <c r="E17" s="1" t="s">
        <v>442</v>
      </c>
      <c r="F17" s="1" t="s">
        <v>441</v>
      </c>
      <c r="G17" s="1"/>
      <c r="H17" s="1"/>
    </row>
    <row r="18" spans="1:8">
      <c r="A18" s="1">
        <v>16</v>
      </c>
      <c r="B18" s="1" t="s">
        <v>355</v>
      </c>
      <c r="C18" s="1" t="s">
        <v>358</v>
      </c>
      <c r="D18" s="1" t="str">
        <f t="shared" si="0"/>
        <v>(415) 474-3482</v>
      </c>
      <c r="E18" s="1" t="s">
        <v>357</v>
      </c>
      <c r="F18" s="1" t="s">
        <v>356</v>
      </c>
      <c r="G18" s="1"/>
      <c r="H18" s="1"/>
    </row>
    <row r="19" spans="1:8">
      <c r="A19" s="1">
        <v>17</v>
      </c>
      <c r="B19" s="1" t="s">
        <v>359</v>
      </c>
      <c r="C19" s="1" t="s">
        <v>362</v>
      </c>
      <c r="D19" s="1" t="str">
        <f t="shared" si="0"/>
        <v>(415) 536-0300</v>
      </c>
      <c r="E19" s="1" t="s">
        <v>361</v>
      </c>
      <c r="F19" s="1" t="s">
        <v>360</v>
      </c>
      <c r="G19" s="1"/>
      <c r="H19" s="1"/>
    </row>
    <row r="20" spans="1:8">
      <c r="A20" s="1">
        <v>18</v>
      </c>
      <c r="B20" s="1" t="s">
        <v>363</v>
      </c>
      <c r="C20" s="1" t="s">
        <v>463</v>
      </c>
      <c r="D20" s="1" t="str">
        <f t="shared" si="0"/>
        <v>(415) 284-9774</v>
      </c>
      <c r="E20" s="1" t="s">
        <v>462</v>
      </c>
      <c r="F20" s="1" t="s">
        <v>364</v>
      </c>
      <c r="G20" s="4"/>
      <c r="H20" s="1"/>
    </row>
    <row r="21" spans="1:8">
      <c r="A21" s="1">
        <v>19</v>
      </c>
      <c r="B21" s="1" t="s">
        <v>464</v>
      </c>
      <c r="C21" s="1" t="s">
        <v>370</v>
      </c>
      <c r="D21" s="1" t="str">
        <f t="shared" si="0"/>
        <v>(415) 373-1042</v>
      </c>
      <c r="E21" s="1" t="s">
        <v>369</v>
      </c>
      <c r="F21" s="1" t="s">
        <v>465</v>
      </c>
      <c r="G21" s="4"/>
      <c r="H21" s="1"/>
    </row>
    <row r="22" spans="1:8">
      <c r="A22" s="1">
        <v>20</v>
      </c>
      <c r="B22" s="1" t="s">
        <v>371</v>
      </c>
      <c r="C22" s="1" t="s">
        <v>374</v>
      </c>
      <c r="D22" s="1" t="str">
        <f t="shared" si="0"/>
        <v>(415) 626-9320</v>
      </c>
      <c r="E22" s="1" t="s">
        <v>373</v>
      </c>
      <c r="F22" s="1" t="s">
        <v>372</v>
      </c>
      <c r="G22" s="4"/>
      <c r="H22" s="1"/>
    </row>
    <row r="23" spans="1:8">
      <c r="A23" s="1">
        <v>21</v>
      </c>
      <c r="B23" s="1" t="s">
        <v>375</v>
      </c>
      <c r="C23" s="1" t="s">
        <v>508</v>
      </c>
      <c r="D23" s="1" t="str">
        <f t="shared" si="0"/>
        <v>(415) 538-7977</v>
      </c>
      <c r="E23" s="1" t="s">
        <v>301</v>
      </c>
      <c r="F23" s="1" t="s">
        <v>300</v>
      </c>
      <c r="G23" s="4"/>
      <c r="H23" s="1"/>
    </row>
    <row r="24" spans="1:8">
      <c r="A24" s="1">
        <v>24</v>
      </c>
      <c r="B24" s="1" t="s">
        <v>303</v>
      </c>
      <c r="C24" s="1" t="s">
        <v>306</v>
      </c>
      <c r="D24" s="1" t="str">
        <f t="shared" si="0"/>
        <v>(415) 487-9944</v>
      </c>
      <c r="E24" s="1" t="s">
        <v>305</v>
      </c>
      <c r="F24" s="1" t="s">
        <v>304</v>
      </c>
      <c r="G24" s="4"/>
      <c r="H24" s="1"/>
    </row>
    <row r="25" spans="1:8">
      <c r="A25" s="1">
        <v>25</v>
      </c>
      <c r="B25" s="1" t="s">
        <v>307</v>
      </c>
      <c r="C25" s="1" t="s">
        <v>386</v>
      </c>
      <c r="D25" s="1" t="str">
        <f t="shared" si="0"/>
        <v>(415) 241-0202</v>
      </c>
      <c r="E25" s="1" t="s">
        <v>385</v>
      </c>
      <c r="F25" s="1" t="s">
        <v>384</v>
      </c>
      <c r="G25" s="4"/>
      <c r="H25" s="1"/>
    </row>
    <row r="26" spans="1:8">
      <c r="A26" s="1">
        <v>26</v>
      </c>
      <c r="B26" s="1" t="s">
        <v>387</v>
      </c>
      <c r="C26" s="1" t="s">
        <v>390</v>
      </c>
      <c r="D26" s="1" t="str">
        <f t="shared" si="0"/>
        <v>(415) 857-1192</v>
      </c>
      <c r="E26" s="1" t="s">
        <v>389</v>
      </c>
      <c r="F26" s="1"/>
      <c r="G26" s="4"/>
      <c r="H26" s="1"/>
    </row>
    <row r="27" spans="1:8">
      <c r="A27" s="1">
        <v>27</v>
      </c>
      <c r="B27" s="1" t="s">
        <v>391</v>
      </c>
      <c r="C27" s="1" t="s">
        <v>318</v>
      </c>
      <c r="D27" s="1" t="str">
        <f t="shared" si="0"/>
        <v>(415) 285-4169</v>
      </c>
      <c r="E27" s="1" t="s">
        <v>317</v>
      </c>
      <c r="F27" s="1"/>
      <c r="G27" s="4"/>
      <c r="H27" s="1"/>
    </row>
    <row r="28" spans="1:8">
      <c r="A28" s="1">
        <v>28</v>
      </c>
      <c r="B28" s="1" t="s">
        <v>319</v>
      </c>
      <c r="C28" s="1" t="s">
        <v>322</v>
      </c>
      <c r="D28" s="1" t="str">
        <f t="shared" si="0"/>
        <v>(415) 355-9991</v>
      </c>
      <c r="E28" s="1" t="s">
        <v>321</v>
      </c>
      <c r="F28" s="1"/>
      <c r="G28" s="4"/>
      <c r="H28" s="1"/>
    </row>
    <row r="29" spans="1:8">
      <c r="A29" s="1">
        <v>29</v>
      </c>
      <c r="B29" s="1" t="s">
        <v>323</v>
      </c>
      <c r="C29" s="1" t="s">
        <v>402</v>
      </c>
      <c r="D29" s="1" t="str">
        <f t="shared" si="0"/>
        <v>(415) 885-1233</v>
      </c>
      <c r="E29" s="1" t="s">
        <v>401</v>
      </c>
      <c r="F29" s="1"/>
      <c r="G29" s="4"/>
      <c r="H29" s="1"/>
    </row>
    <row r="30" spans="1:8">
      <c r="A30" s="1">
        <v>30</v>
      </c>
      <c r="B30" s="1" t="s">
        <v>403</v>
      </c>
      <c r="C30" s="1" t="s">
        <v>329</v>
      </c>
      <c r="D30" s="1"/>
      <c r="E30" s="1" t="s">
        <v>405</v>
      </c>
      <c r="F30" s="1"/>
      <c r="G30" s="4"/>
      <c r="H30" s="1"/>
    </row>
    <row r="31" spans="1:8">
      <c r="A31" s="1">
        <v>31</v>
      </c>
      <c r="B31" s="1" t="s">
        <v>330</v>
      </c>
      <c r="C31" s="1" t="s">
        <v>333</v>
      </c>
      <c r="D31" s="1" t="str">
        <f t="shared" si="0"/>
        <v>(415) 744-5000</v>
      </c>
      <c r="E31" s="1" t="s">
        <v>332</v>
      </c>
      <c r="F31" s="1"/>
      <c r="G31" s="4"/>
      <c r="H31" s="1"/>
    </row>
    <row r="32" spans="1:8">
      <c r="A32" s="1">
        <v>32</v>
      </c>
      <c r="B32" s="1" t="s">
        <v>334</v>
      </c>
      <c r="C32" s="1" t="s">
        <v>337</v>
      </c>
      <c r="D32" s="1" t="str">
        <f t="shared" si="0"/>
        <v>(415) 885-1888</v>
      </c>
      <c r="E32" s="1" t="s">
        <v>336</v>
      </c>
      <c r="F32" s="1"/>
      <c r="G32" s="4"/>
      <c r="H32" s="1"/>
    </row>
    <row r="33" spans="1:8">
      <c r="A33" s="1">
        <v>33</v>
      </c>
      <c r="B33" s="1" t="s">
        <v>338</v>
      </c>
      <c r="C33" s="1" t="s">
        <v>264</v>
      </c>
      <c r="D33" s="1" t="str">
        <f t="shared" si="0"/>
        <v>(415) 441-5678</v>
      </c>
      <c r="E33" s="1" t="s">
        <v>263</v>
      </c>
      <c r="F33" s="1"/>
      <c r="G33" s="4"/>
      <c r="H33" s="1"/>
    </row>
    <row r="34" spans="1:8">
      <c r="A34" s="1">
        <v>34</v>
      </c>
      <c r="B34" s="1" t="s">
        <v>265</v>
      </c>
      <c r="C34" s="1" t="s">
        <v>268</v>
      </c>
      <c r="D34" s="1" t="str">
        <f t="shared" si="0"/>
        <v>(415) 643-5200</v>
      </c>
      <c r="E34" s="1" t="s">
        <v>267</v>
      </c>
      <c r="F34" s="1"/>
      <c r="G34" s="4"/>
      <c r="H34" s="1"/>
    </row>
    <row r="35" spans="1:8">
      <c r="A35" s="1">
        <v>35</v>
      </c>
      <c r="B35" s="1" t="s">
        <v>269</v>
      </c>
      <c r="C35" s="1" t="s">
        <v>349</v>
      </c>
      <c r="D35" s="1" t="str">
        <f t="shared" si="0"/>
        <v>(415) 563-4180</v>
      </c>
      <c r="E35" s="1" t="s">
        <v>348</v>
      </c>
      <c r="F35" s="1"/>
      <c r="G35" s="4"/>
      <c r="H35" s="1"/>
    </row>
    <row r="36" spans="1:8">
      <c r="A36" s="1">
        <v>36</v>
      </c>
      <c r="B36" s="1" t="s">
        <v>350</v>
      </c>
      <c r="C36" s="1" t="s">
        <v>353</v>
      </c>
      <c r="D36" s="1" t="str">
        <f t="shared" si="0"/>
        <v>(415) 345-8663</v>
      </c>
      <c r="E36" s="1" t="s">
        <v>352</v>
      </c>
      <c r="F36" s="1"/>
      <c r="G36" s="4"/>
      <c r="H36" s="1"/>
    </row>
    <row r="37" spans="1:8">
      <c r="A37" s="1">
        <v>37</v>
      </c>
      <c r="B37" s="1" t="s">
        <v>277</v>
      </c>
      <c r="C37" s="1" t="s">
        <v>280</v>
      </c>
      <c r="D37" s="1" t="str">
        <f t="shared" si="0"/>
        <v>(415) 621-2085</v>
      </c>
      <c r="E37" s="1" t="s">
        <v>279</v>
      </c>
      <c r="F37" s="1"/>
      <c r="G37" s="4"/>
      <c r="H37" s="1"/>
    </row>
    <row r="38" spans="1:8">
      <c r="A38" s="1">
        <v>38</v>
      </c>
      <c r="B38" s="1" t="s">
        <v>281</v>
      </c>
      <c r="C38" s="1" t="s">
        <v>284</v>
      </c>
      <c r="D38" s="1" t="str">
        <f t="shared" si="0"/>
        <v>(415) 673-3148</v>
      </c>
      <c r="E38" s="1" t="s">
        <v>283</v>
      </c>
      <c r="F38" s="1"/>
      <c r="G38" s="4"/>
      <c r="H38" s="1"/>
    </row>
    <row r="39" spans="1:8">
      <c r="A39" s="1">
        <v>39</v>
      </c>
      <c r="B39" s="1" t="s">
        <v>285</v>
      </c>
      <c r="C39" s="1" t="s">
        <v>366</v>
      </c>
      <c r="D39" s="1" t="str">
        <f t="shared" si="0"/>
        <v>(415) 433-8585</v>
      </c>
      <c r="E39" s="1" t="s">
        <v>365</v>
      </c>
      <c r="F39" s="1"/>
      <c r="G39" s="4"/>
      <c r="H39" s="1"/>
    </row>
    <row r="40" spans="1:8">
      <c r="A40" s="1">
        <v>40</v>
      </c>
      <c r="B40" s="1" t="s">
        <v>367</v>
      </c>
      <c r="C40" s="1" t="s">
        <v>292</v>
      </c>
      <c r="D40" s="1" t="str">
        <f t="shared" si="0"/>
        <v>(415) 647-2888</v>
      </c>
      <c r="E40" s="1" t="s">
        <v>291</v>
      </c>
      <c r="F40" s="1"/>
      <c r="G40" s="4"/>
      <c r="H40" s="1"/>
    </row>
    <row r="41" spans="1:8">
      <c r="A41" s="1">
        <v>41</v>
      </c>
      <c r="B41" s="1" t="s">
        <v>293</v>
      </c>
      <c r="C41" s="1" t="s">
        <v>296</v>
      </c>
      <c r="D41" s="1" t="str">
        <f t="shared" si="0"/>
        <v>(415) 558-8521</v>
      </c>
      <c r="E41" s="1" t="s">
        <v>295</v>
      </c>
      <c r="F41" s="1"/>
      <c r="G41" s="4"/>
      <c r="H41" s="1"/>
    </row>
    <row r="42" spans="1:8">
      <c r="A42" s="1">
        <v>42</v>
      </c>
      <c r="B42" s="1" t="s">
        <v>297</v>
      </c>
      <c r="C42" s="1" t="s">
        <v>219</v>
      </c>
      <c r="D42" s="1" t="str">
        <f t="shared" si="0"/>
        <v>(415) 431-1200</v>
      </c>
      <c r="E42" s="1" t="s">
        <v>299</v>
      </c>
      <c r="F42" s="1"/>
      <c r="G42" s="4"/>
      <c r="H42" s="1"/>
    </row>
    <row r="43" spans="1:8">
      <c r="A43" s="1">
        <v>43</v>
      </c>
      <c r="B43" s="1" t="s">
        <v>220</v>
      </c>
      <c r="C43" s="1" t="s">
        <v>511</v>
      </c>
      <c r="D43" s="1"/>
      <c r="E43" s="1" t="s">
        <v>222</v>
      </c>
      <c r="F43" s="1"/>
      <c r="G43" s="4"/>
      <c r="H43" s="1"/>
    </row>
    <row r="44" spans="1:8">
      <c r="A44" s="1">
        <v>44</v>
      </c>
      <c r="B44" s="1" t="s">
        <v>225</v>
      </c>
      <c r="C44" s="1" t="s">
        <v>308</v>
      </c>
      <c r="D44" s="1" t="str">
        <f t="shared" si="0"/>
        <v>(415) 776-4162</v>
      </c>
      <c r="E44" s="1" t="s">
        <v>227</v>
      </c>
      <c r="F44" s="1"/>
      <c r="G44" s="4"/>
      <c r="H44" s="1"/>
    </row>
    <row r="45" spans="1:8">
      <c r="A45" s="1">
        <v>45</v>
      </c>
      <c r="B45" s="1" t="s">
        <v>309</v>
      </c>
      <c r="C45" s="1" t="s">
        <v>312</v>
      </c>
      <c r="D45" s="1" t="str">
        <f t="shared" si="0"/>
        <v>(415) 693-0777</v>
      </c>
      <c r="E45" s="1" t="s">
        <v>311</v>
      </c>
      <c r="F45" s="1"/>
      <c r="G45" s="4"/>
      <c r="H45" s="1"/>
    </row>
    <row r="46" spans="1:8">
      <c r="A46" s="1">
        <v>46</v>
      </c>
      <c r="B46" s="1" t="s">
        <v>313</v>
      </c>
      <c r="C46" s="1" t="s">
        <v>236</v>
      </c>
      <c r="D46" s="1" t="str">
        <f t="shared" si="0"/>
        <v>(415) 970-0012</v>
      </c>
      <c r="E46" s="1" t="s">
        <v>315</v>
      </c>
      <c r="F46" s="1"/>
      <c r="G46" s="4"/>
      <c r="H46" s="1"/>
    </row>
    <row r="47" spans="1:8">
      <c r="A47" s="1">
        <v>47</v>
      </c>
      <c r="B47" s="1" t="s">
        <v>237</v>
      </c>
      <c r="C47" s="1" t="s">
        <v>240</v>
      </c>
      <c r="D47" s="1" t="str">
        <f t="shared" si="0"/>
        <v>(415) 646-0999</v>
      </c>
      <c r="E47" s="1" t="s">
        <v>239</v>
      </c>
      <c r="F47" s="1"/>
      <c r="G47" s="4"/>
      <c r="H47" s="1"/>
    </row>
    <row r="48" spans="1:8">
      <c r="A48" s="1">
        <v>48</v>
      </c>
      <c r="B48" s="1" t="s">
        <v>241</v>
      </c>
      <c r="C48" s="1" t="s">
        <v>326</v>
      </c>
      <c r="D48" s="1" t="str">
        <f t="shared" si="0"/>
        <v>(415) 621-6087</v>
      </c>
      <c r="E48" s="1" t="s">
        <v>325</v>
      </c>
      <c r="F48" s="1"/>
      <c r="G48" s="4"/>
      <c r="H48" s="1"/>
    </row>
    <row r="49" spans="1:10">
      <c r="A49" s="1">
        <v>49</v>
      </c>
      <c r="B49" s="1" t="s">
        <v>327</v>
      </c>
      <c r="C49" s="1" t="s">
        <v>249</v>
      </c>
      <c r="D49" s="1" t="str">
        <f t="shared" si="0"/>
        <v>(415) 500-2675</v>
      </c>
      <c r="E49" s="1" t="s">
        <v>248</v>
      </c>
      <c r="F49" s="1"/>
      <c r="G49" s="4"/>
      <c r="H49" s="1"/>
    </row>
    <row r="50" spans="1:10">
      <c r="A50" s="1">
        <v>50</v>
      </c>
      <c r="B50" s="1" t="s">
        <v>250</v>
      </c>
      <c r="C50" s="1" t="s">
        <v>252</v>
      </c>
      <c r="D50" s="1" t="str">
        <f t="shared" si="0"/>
        <v>(415) 896-6473</v>
      </c>
      <c r="E50" s="1"/>
      <c r="F50" s="1"/>
      <c r="G50" s="4"/>
      <c r="H50" s="1"/>
    </row>
    <row r="51" spans="1:10">
      <c r="A51" s="1">
        <v>51</v>
      </c>
      <c r="B51" s="1" t="s">
        <v>253</v>
      </c>
      <c r="C51" s="1" t="s">
        <v>255</v>
      </c>
      <c r="D51" s="1" t="str">
        <f t="shared" si="0"/>
        <v>(415) 625-8880</v>
      </c>
      <c r="E51" s="1"/>
      <c r="F51" s="1"/>
      <c r="G51" s="4"/>
      <c r="H51" s="1"/>
    </row>
    <row r="52" spans="1:10">
      <c r="A52" s="1">
        <v>52</v>
      </c>
      <c r="B52" s="1" t="s">
        <v>256</v>
      </c>
      <c r="C52" s="1" t="s">
        <v>259</v>
      </c>
      <c r="D52" s="1" t="str">
        <f t="shared" si="0"/>
        <v>(415) 564-1131</v>
      </c>
      <c r="E52" s="1"/>
      <c r="F52" s="1"/>
      <c r="G52" s="4"/>
      <c r="H52" s="1"/>
    </row>
    <row r="53" spans="1:10">
      <c r="A53" s="1">
        <v>53</v>
      </c>
      <c r="B53" s="1" t="s">
        <v>260</v>
      </c>
      <c r="C53" s="1" t="s">
        <v>185</v>
      </c>
      <c r="D53" s="1" t="str">
        <f t="shared" si="0"/>
        <v>(415) 626-1409</v>
      </c>
      <c r="E53" s="1"/>
      <c r="F53" s="1"/>
      <c r="G53" s="4"/>
      <c r="H53" s="1"/>
    </row>
    <row r="54" spans="1:10">
      <c r="A54" s="1">
        <v>54</v>
      </c>
      <c r="B54" s="1" t="s">
        <v>186</v>
      </c>
      <c r="C54" s="1" t="s">
        <v>189</v>
      </c>
      <c r="D54" s="1" t="str">
        <f t="shared" si="0"/>
        <v>(415) 421-8700</v>
      </c>
      <c r="E54" s="1"/>
      <c r="F54" s="1"/>
      <c r="G54" s="4"/>
      <c r="H54" s="1"/>
    </row>
    <row r="55" spans="1:10">
      <c r="A55" s="1">
        <v>55</v>
      </c>
      <c r="B55" s="1" t="s">
        <v>270</v>
      </c>
      <c r="C55" s="1" t="s">
        <v>273</v>
      </c>
      <c r="D55" s="1" t="str">
        <f t="shared" si="0"/>
        <v>(415) 346-7431</v>
      </c>
      <c r="E55" s="1"/>
      <c r="F55" s="1"/>
      <c r="G55" s="4"/>
      <c r="H55" s="1"/>
    </row>
    <row r="56" spans="1:10">
      <c r="A56" s="1">
        <v>56</v>
      </c>
      <c r="B56" s="1" t="s">
        <v>274</v>
      </c>
      <c r="C56" s="1" t="s">
        <v>198</v>
      </c>
      <c r="D56" s="1" t="str">
        <f t="shared" si="0"/>
        <v>(415) 978-9942</v>
      </c>
      <c r="E56" s="1"/>
      <c r="F56" s="1"/>
      <c r="G56" s="4" t="s">
        <v>26</v>
      </c>
      <c r="H56" s="1"/>
      <c r="I56" s="4" t="s">
        <v>26</v>
      </c>
      <c r="J56" s="1"/>
    </row>
    <row r="57" spans="1:10">
      <c r="A57" s="1">
        <v>57</v>
      </c>
      <c r="B57" s="1" t="s">
        <v>199</v>
      </c>
      <c r="C57" s="1" t="s">
        <v>202</v>
      </c>
      <c r="D57" s="1" t="str">
        <f t="shared" si="0"/>
        <v>(415) 777-1077</v>
      </c>
      <c r="E57" s="1"/>
      <c r="F57" s="1"/>
      <c r="G57" s="4"/>
      <c r="H57" s="1"/>
      <c r="I57" s="4"/>
      <c r="J57" s="1"/>
    </row>
    <row r="58" spans="1:10">
      <c r="A58" s="1">
        <v>58</v>
      </c>
      <c r="B58" s="1" t="s">
        <v>203</v>
      </c>
      <c r="C58" s="1" t="s">
        <v>288</v>
      </c>
      <c r="D58" s="1" t="str">
        <f t="shared" si="0"/>
        <v>(415) 861-2545</v>
      </c>
      <c r="E58" s="1"/>
      <c r="F58" s="1"/>
      <c r="G58" s="4"/>
      <c r="H58" s="1"/>
      <c r="I58" s="4"/>
      <c r="J58" s="1"/>
    </row>
    <row r="59" spans="1:10">
      <c r="A59" s="1">
        <v>59</v>
      </c>
      <c r="B59" s="1" t="s">
        <v>289</v>
      </c>
      <c r="C59" s="1" t="s">
        <v>211</v>
      </c>
      <c r="D59" s="1" t="str">
        <f t="shared" si="0"/>
        <v>(415) 474-0365</v>
      </c>
      <c r="E59" s="1"/>
      <c r="F59" s="1"/>
      <c r="G59" s="4"/>
      <c r="H59" s="1"/>
      <c r="I59" s="4"/>
      <c r="J59" s="1"/>
    </row>
    <row r="60" spans="1:10">
      <c r="A60" s="1">
        <v>60</v>
      </c>
      <c r="B60" s="1" t="s">
        <v>212</v>
      </c>
      <c r="C60" s="1" t="s">
        <v>215</v>
      </c>
      <c r="D60" s="1" t="str">
        <f t="shared" si="0"/>
        <v>(415) 882-4435</v>
      </c>
      <c r="E60" s="1"/>
      <c r="F60" s="1"/>
      <c r="G60" s="4"/>
      <c r="H60" s="1"/>
      <c r="I60" s="4"/>
      <c r="J60" s="1"/>
    </row>
    <row r="61" spans="1:10">
      <c r="A61" s="1">
        <v>61</v>
      </c>
      <c r="B61" s="1" t="s">
        <v>216</v>
      </c>
      <c r="C61" s="1" t="s">
        <v>147</v>
      </c>
      <c r="D61" s="1" t="str">
        <f t="shared" si="0"/>
        <v>(415) 777-4323</v>
      </c>
      <c r="E61" s="1"/>
      <c r="F61" s="1"/>
      <c r="G61" s="4"/>
      <c r="H61" s="1"/>
      <c r="I61" s="4"/>
      <c r="J61" s="1"/>
    </row>
    <row r="62" spans="1:10">
      <c r="A62" s="1">
        <v>62</v>
      </c>
      <c r="B62" s="1" t="s">
        <v>148</v>
      </c>
      <c r="C62" s="1" t="s">
        <v>151</v>
      </c>
      <c r="D62" s="1" t="str">
        <f t="shared" si="0"/>
        <v>(415) 227-0288</v>
      </c>
      <c r="E62" s="1"/>
      <c r="F62" s="1"/>
      <c r="G62" s="4" t="s">
        <v>21</v>
      </c>
      <c r="H62" s="1"/>
      <c r="I62" s="4" t="s">
        <v>21</v>
      </c>
      <c r="J62" s="1"/>
    </row>
    <row r="63" spans="1:10">
      <c r="A63" s="1">
        <v>63</v>
      </c>
      <c r="B63" s="1" t="s">
        <v>152</v>
      </c>
      <c r="C63" s="1" t="s">
        <v>229</v>
      </c>
      <c r="D63" s="1" t="str">
        <f t="shared" si="0"/>
        <v>(415) 699-6545</v>
      </c>
      <c r="E63" s="1"/>
      <c r="F63" s="1"/>
      <c r="G63" s="4" t="s">
        <v>8</v>
      </c>
      <c r="H63" s="1"/>
      <c r="I63" s="4" t="s">
        <v>8</v>
      </c>
      <c r="J63" s="1"/>
    </row>
    <row r="64" spans="1:10">
      <c r="A64" s="1">
        <v>64</v>
      </c>
      <c r="B64" s="1" t="s">
        <v>230</v>
      </c>
      <c r="C64" s="1" t="s">
        <v>233</v>
      </c>
      <c r="D64" s="1" t="str">
        <f t="shared" si="0"/>
        <v>(415) 771-6259</v>
      </c>
      <c r="E64" s="1"/>
      <c r="F64" s="1"/>
      <c r="G64" s="4" t="s">
        <v>22</v>
      </c>
      <c r="H64" s="1"/>
      <c r="I64" s="4" t="s">
        <v>22</v>
      </c>
      <c r="J64" s="1"/>
    </row>
    <row r="65" spans="1:10">
      <c r="A65" s="1">
        <v>65</v>
      </c>
      <c r="B65" s="1" t="s">
        <v>234</v>
      </c>
      <c r="C65" s="1" t="s">
        <v>163</v>
      </c>
      <c r="D65" s="1" t="str">
        <f t="shared" si="0"/>
        <v>(415) 772-9002</v>
      </c>
      <c r="E65" s="1"/>
      <c r="F65" s="1"/>
      <c r="G65" s="4" t="s">
        <v>23</v>
      </c>
      <c r="H65" s="1"/>
      <c r="I65" s="4" t="s">
        <v>23</v>
      </c>
      <c r="J65" s="1"/>
    </row>
    <row r="66" spans="1:10">
      <c r="A66" s="1">
        <v>66</v>
      </c>
      <c r="B66" s="1" t="s">
        <v>164</v>
      </c>
      <c r="C66" s="1" t="s">
        <v>167</v>
      </c>
      <c r="D66" s="1" t="str">
        <f t="shared" ref="D66:D107" si="1">RIGHT(C66,14)</f>
        <v>(415) 431-0306</v>
      </c>
      <c r="E66" s="1"/>
      <c r="F66" s="1"/>
      <c r="G66" s="5">
        <v>3</v>
      </c>
      <c r="H66" s="1"/>
      <c r="I66" s="5">
        <v>3</v>
      </c>
      <c r="J66" s="1"/>
    </row>
    <row r="67" spans="1:10">
      <c r="A67" s="1">
        <v>67</v>
      </c>
      <c r="B67" s="1" t="s">
        <v>168</v>
      </c>
      <c r="C67" s="1" t="s">
        <v>245</v>
      </c>
      <c r="D67" s="1" t="str">
        <f t="shared" si="1"/>
        <v>(415) 433-5050</v>
      </c>
      <c r="E67" s="1"/>
      <c r="F67" s="1"/>
      <c r="G67" s="4" t="s">
        <v>8</v>
      </c>
      <c r="H67" s="1"/>
      <c r="I67" s="4" t="s">
        <v>8</v>
      </c>
      <c r="J67" s="1"/>
    </row>
    <row r="68" spans="1:10">
      <c r="A68" s="1">
        <v>68</v>
      </c>
      <c r="B68" s="1" t="s">
        <v>246</v>
      </c>
      <c r="C68" s="1" t="s">
        <v>176</v>
      </c>
      <c r="D68" s="1" t="str">
        <f t="shared" si="1"/>
        <v>(415) 753-0599</v>
      </c>
      <c r="E68" s="1"/>
      <c r="F68" s="1"/>
      <c r="G68" s="4"/>
      <c r="H68" s="1"/>
      <c r="I68" s="4"/>
      <c r="J68" s="1"/>
    </row>
    <row r="69" spans="1:10">
      <c r="A69" s="1">
        <v>69</v>
      </c>
      <c r="B69" s="1" t="s">
        <v>177</v>
      </c>
      <c r="C69" s="1" t="s">
        <v>180</v>
      </c>
      <c r="D69" s="1" t="str">
        <f t="shared" si="1"/>
        <v>(415) 826-7378</v>
      </c>
      <c r="E69" s="1"/>
      <c r="F69" s="1"/>
      <c r="G69" s="5">
        <v>10</v>
      </c>
      <c r="H69" s="1"/>
      <c r="I69" s="5">
        <v>10</v>
      </c>
      <c r="J69" s="1"/>
    </row>
    <row r="70" spans="1:10">
      <c r="A70" s="1">
        <v>70</v>
      </c>
      <c r="B70" s="1" t="s">
        <v>181</v>
      </c>
      <c r="C70" s="1" t="s">
        <v>108</v>
      </c>
      <c r="D70" s="1" t="str">
        <f t="shared" si="1"/>
        <v>(510) 444-2266</v>
      </c>
      <c r="E70" s="1"/>
      <c r="F70" s="1"/>
      <c r="G70" s="5">
        <v>10</v>
      </c>
      <c r="H70" s="1"/>
      <c r="I70" s="5">
        <v>10</v>
      </c>
      <c r="J70" s="1"/>
    </row>
    <row r="71" spans="1:10">
      <c r="A71" s="1">
        <v>71</v>
      </c>
      <c r="B71" s="1" t="s">
        <v>109</v>
      </c>
      <c r="C71" s="1" t="s">
        <v>112</v>
      </c>
      <c r="D71" s="1" t="str">
        <f t="shared" si="1"/>
        <v>(415) 834-0662</v>
      </c>
      <c r="E71" s="1"/>
      <c r="F71" s="1"/>
      <c r="G71" s="5">
        <v>20</v>
      </c>
      <c r="H71" s="1"/>
      <c r="I71" s="5">
        <v>20</v>
      </c>
      <c r="J71" s="1"/>
    </row>
    <row r="72" spans="1:10">
      <c r="A72" s="1">
        <v>72</v>
      </c>
      <c r="B72" s="1" t="s">
        <v>113</v>
      </c>
      <c r="C72" s="1" t="s">
        <v>191</v>
      </c>
      <c r="D72" s="1" t="str">
        <f t="shared" si="1"/>
        <v>(415) 864-2419</v>
      </c>
      <c r="E72" s="1"/>
      <c r="F72" s="1"/>
      <c r="G72" s="4" t="s">
        <v>24</v>
      </c>
      <c r="H72" s="1"/>
      <c r="I72" s="4" t="s">
        <v>24</v>
      </c>
      <c r="J72" s="1"/>
    </row>
    <row r="73" spans="1:10">
      <c r="A73" s="1">
        <v>73</v>
      </c>
      <c r="B73" s="1" t="s">
        <v>192</v>
      </c>
      <c r="C73" s="1" t="s">
        <v>195</v>
      </c>
      <c r="D73" s="1" t="str">
        <f t="shared" si="1"/>
        <v>(415) 957-9005</v>
      </c>
      <c r="E73" s="1"/>
      <c r="F73" s="1"/>
      <c r="G73" s="4" t="s">
        <v>25</v>
      </c>
      <c r="H73" s="1"/>
      <c r="I73" s="4" t="s">
        <v>25</v>
      </c>
      <c r="J73" s="1"/>
    </row>
    <row r="74" spans="1:10">
      <c r="A74" s="1">
        <v>74</v>
      </c>
      <c r="B74" s="1" t="s">
        <v>196</v>
      </c>
      <c r="C74" s="1" t="s">
        <v>125</v>
      </c>
      <c r="D74" s="1" t="str">
        <f t="shared" si="1"/>
        <v>(415) 824-4190</v>
      </c>
      <c r="E74" s="1"/>
      <c r="F74" s="1"/>
      <c r="G74" s="4"/>
      <c r="H74" s="1"/>
      <c r="I74" s="4"/>
      <c r="J74" s="1"/>
    </row>
    <row r="75" spans="1:10">
      <c r="A75" s="1">
        <v>75</v>
      </c>
      <c r="B75" s="1" t="s">
        <v>126</v>
      </c>
      <c r="C75" s="1" t="s">
        <v>129</v>
      </c>
      <c r="D75" s="1" t="str">
        <f t="shared" si="1"/>
        <v>(415) 255-2742</v>
      </c>
      <c r="E75" s="1"/>
      <c r="F75" s="1"/>
      <c r="G75" s="4"/>
      <c r="H75" s="1"/>
      <c r="I75" s="4"/>
      <c r="J75" s="1"/>
    </row>
    <row r="76" spans="1:10">
      <c r="A76" s="1">
        <v>76</v>
      </c>
      <c r="B76" s="1" t="s">
        <v>130</v>
      </c>
      <c r="C76" s="1" t="s">
        <v>206</v>
      </c>
      <c r="D76" s="1" t="str">
        <f t="shared" si="1"/>
        <v>(415) 775-6036</v>
      </c>
      <c r="E76" s="1"/>
      <c r="F76" s="1"/>
      <c r="G76" s="4"/>
      <c r="H76" s="1"/>
      <c r="I76" s="4"/>
      <c r="J76" s="1"/>
    </row>
    <row r="77" spans="1:10">
      <c r="A77" s="1">
        <v>77</v>
      </c>
      <c r="B77" s="1" t="s">
        <v>207</v>
      </c>
      <c r="C77" s="1" t="s">
        <v>139</v>
      </c>
      <c r="D77" s="1" t="str">
        <f t="shared" si="1"/>
        <v>(415) 434-4204</v>
      </c>
      <c r="E77" s="1"/>
      <c r="F77" s="1"/>
      <c r="G77" s="4"/>
      <c r="H77" s="1"/>
      <c r="I77" s="4"/>
      <c r="J77" s="1"/>
    </row>
    <row r="78" spans="1:10">
      <c r="A78" s="1">
        <v>78</v>
      </c>
      <c r="B78" s="1" t="s">
        <v>140</v>
      </c>
      <c r="C78" s="1" t="s">
        <v>143</v>
      </c>
      <c r="D78" s="1" t="str">
        <f t="shared" si="1"/>
        <v>(415) 826-9287</v>
      </c>
      <c r="E78" s="1"/>
      <c r="F78" s="1"/>
      <c r="G78" s="4"/>
      <c r="H78" s="1"/>
      <c r="I78" s="4"/>
      <c r="J78" s="1"/>
    </row>
    <row r="79" spans="1:10">
      <c r="A79" s="1">
        <v>79</v>
      </c>
      <c r="B79" s="1" t="s">
        <v>144</v>
      </c>
      <c r="C79" s="1" t="s">
        <v>69</v>
      </c>
      <c r="D79" s="1" t="str">
        <f t="shared" si="1"/>
        <v>(415) 989-8555</v>
      </c>
      <c r="E79" s="1"/>
      <c r="F79" s="1"/>
      <c r="G79" s="4"/>
      <c r="H79" s="1"/>
      <c r="I79" s="4"/>
      <c r="J79" s="1"/>
    </row>
    <row r="80" spans="1:10">
      <c r="A80" s="1">
        <v>80</v>
      </c>
      <c r="B80" s="1" t="s">
        <v>70</v>
      </c>
      <c r="C80" s="1" t="s">
        <v>73</v>
      </c>
      <c r="D80" s="1" t="str">
        <f t="shared" si="1"/>
        <v>(415) 413-0200</v>
      </c>
      <c r="E80" s="1"/>
      <c r="F80" s="1"/>
      <c r="G80" s="4"/>
      <c r="H80" s="1"/>
      <c r="I80" s="4"/>
      <c r="J80" s="1"/>
    </row>
    <row r="81" spans="1:10">
      <c r="A81" s="1">
        <v>81</v>
      </c>
      <c r="B81" s="1" t="s">
        <v>74</v>
      </c>
      <c r="C81" s="1" t="s">
        <v>155</v>
      </c>
      <c r="D81" s="1" t="str">
        <f t="shared" si="1"/>
        <v>(415) 285-3369</v>
      </c>
      <c r="E81" s="1"/>
      <c r="F81" s="1"/>
      <c r="G81" s="5">
        <v>5</v>
      </c>
      <c r="H81" s="1"/>
      <c r="I81" s="5">
        <v>5</v>
      </c>
      <c r="J81" s="1"/>
    </row>
    <row r="82" spans="1:10">
      <c r="A82" s="1">
        <v>82</v>
      </c>
      <c r="B82" s="1" t="s">
        <v>156</v>
      </c>
      <c r="C82" s="1" t="s">
        <v>159</v>
      </c>
      <c r="D82" s="1" t="str">
        <f t="shared" si="1"/>
        <v>(415) 923-8989</v>
      </c>
      <c r="E82" s="1"/>
      <c r="F82" s="1"/>
      <c r="G82" s="4" t="s">
        <v>8</v>
      </c>
      <c r="H82" s="1"/>
      <c r="I82" s="4" t="s">
        <v>8</v>
      </c>
      <c r="J82" s="1"/>
    </row>
    <row r="83" spans="1:10">
      <c r="A83" s="1">
        <v>84</v>
      </c>
      <c r="B83" s="1" t="s">
        <v>160</v>
      </c>
      <c r="C83" s="1" t="s">
        <v>88</v>
      </c>
      <c r="D83" s="1" t="str">
        <f t="shared" si="1"/>
        <v>(415) 703-8965</v>
      </c>
      <c r="E83" s="1"/>
      <c r="F83" s="1"/>
      <c r="G83" s="4" t="s">
        <v>18</v>
      </c>
      <c r="H83" s="1"/>
      <c r="I83" s="4" t="s">
        <v>18</v>
      </c>
      <c r="J83" s="1"/>
    </row>
    <row r="84" spans="1:10">
      <c r="A84" s="1">
        <v>85</v>
      </c>
      <c r="B84" s="1" t="s">
        <v>89</v>
      </c>
      <c r="C84" s="1" t="s">
        <v>92</v>
      </c>
      <c r="D84" s="1" t="str">
        <f t="shared" si="1"/>
        <v>(415) 922-2805</v>
      </c>
      <c r="E84" s="1"/>
      <c r="F84" s="1"/>
      <c r="G84" s="4"/>
      <c r="H84" s="1"/>
      <c r="I84" s="4"/>
      <c r="J84" s="1"/>
    </row>
    <row r="85" spans="1:10">
      <c r="A85" s="1">
        <v>86</v>
      </c>
      <c r="B85" s="1" t="s">
        <v>93</v>
      </c>
      <c r="C85" s="1" t="s">
        <v>169</v>
      </c>
      <c r="D85" s="1" t="str">
        <f t="shared" si="1"/>
        <v>(415) 826-6886</v>
      </c>
      <c r="E85" s="1"/>
      <c r="F85" s="1"/>
      <c r="G85" s="4"/>
      <c r="H85" s="1"/>
      <c r="I85" s="4"/>
      <c r="J85" s="1"/>
    </row>
    <row r="86" spans="1:10">
      <c r="A86" s="1">
        <v>87</v>
      </c>
      <c r="B86" s="1" t="s">
        <v>170</v>
      </c>
      <c r="C86" s="1" t="s">
        <v>173</v>
      </c>
      <c r="D86" s="1" t="str">
        <f t="shared" si="1"/>
        <v>(415) 552-5525</v>
      </c>
      <c r="E86" s="1"/>
      <c r="F86" s="1"/>
      <c r="G86" s="4" t="s">
        <v>20</v>
      </c>
      <c r="H86" s="1"/>
      <c r="I86" s="4" t="s">
        <v>20</v>
      </c>
      <c r="J86" s="1"/>
    </row>
    <row r="87" spans="1:10">
      <c r="A87" s="1">
        <v>88</v>
      </c>
      <c r="B87" s="1" t="s">
        <v>174</v>
      </c>
      <c r="C87" s="1" t="s">
        <v>104</v>
      </c>
      <c r="D87" s="1" t="str">
        <f t="shared" si="1"/>
        <v>(415) 467-7717</v>
      </c>
      <c r="E87" s="1"/>
      <c r="F87" s="1"/>
      <c r="G87" s="4" t="s">
        <v>19</v>
      </c>
      <c r="H87" s="1"/>
      <c r="I87" s="4" t="s">
        <v>19</v>
      </c>
      <c r="J87" s="1"/>
    </row>
    <row r="88" spans="1:10">
      <c r="A88" s="1">
        <v>90</v>
      </c>
      <c r="B88" s="1" t="s">
        <v>105</v>
      </c>
      <c r="C88" s="1" t="s">
        <v>37</v>
      </c>
      <c r="D88" s="1" t="str">
        <f t="shared" si="1"/>
        <v>(415) 776-0212</v>
      </c>
      <c r="E88" s="1"/>
      <c r="F88" s="1"/>
      <c r="G88" s="5">
        <v>40</v>
      </c>
      <c r="H88" s="1"/>
      <c r="I88" s="5">
        <v>40</v>
      </c>
      <c r="J88" s="1"/>
    </row>
    <row r="89" spans="1:10">
      <c r="A89" s="1">
        <v>93</v>
      </c>
      <c r="B89" s="1" t="s">
        <v>38</v>
      </c>
      <c r="C89" s="1" t="s">
        <v>41</v>
      </c>
      <c r="D89" s="1" t="str">
        <f t="shared" si="1"/>
        <v>(415) 626-4455</v>
      </c>
      <c r="E89" s="1"/>
      <c r="F89" s="1"/>
      <c r="G89" s="5">
        <v>10</v>
      </c>
      <c r="H89" s="1"/>
      <c r="I89" s="5">
        <v>10</v>
      </c>
      <c r="J89" s="1"/>
    </row>
    <row r="90" spans="1:10">
      <c r="A90" s="1">
        <v>97</v>
      </c>
      <c r="B90" s="1" t="s">
        <v>42</v>
      </c>
      <c r="C90" s="1" t="s">
        <v>117</v>
      </c>
      <c r="D90" s="1" t="str">
        <f t="shared" si="1"/>
        <v>(415) 395-8595</v>
      </c>
      <c r="E90" s="1"/>
      <c r="F90" s="1"/>
      <c r="G90" s="5">
        <v>5</v>
      </c>
      <c r="H90" s="1"/>
      <c r="I90" s="5">
        <v>5</v>
      </c>
      <c r="J90" s="1"/>
    </row>
    <row r="91" spans="1:10">
      <c r="A91" s="1">
        <v>98</v>
      </c>
      <c r="B91" s="1" t="s">
        <v>118</v>
      </c>
      <c r="C91" s="1" t="s">
        <v>121</v>
      </c>
      <c r="D91" s="1" t="str">
        <f t="shared" si="1"/>
        <v>(510) 350-7818</v>
      </c>
      <c r="E91" s="1"/>
      <c r="F91" s="1"/>
      <c r="G91" s="4" t="s">
        <v>17</v>
      </c>
      <c r="H91" s="1"/>
      <c r="I91" s="4" t="s">
        <v>17</v>
      </c>
      <c r="J91" s="1"/>
    </row>
    <row r="92" spans="1:10">
      <c r="A92" s="1">
        <v>99</v>
      </c>
      <c r="B92" s="1" t="s">
        <v>122</v>
      </c>
      <c r="C92" s="1" t="s">
        <v>509</v>
      </c>
      <c r="D92" s="1" t="str">
        <f t="shared" si="1"/>
        <v>(415) 346-8696</v>
      </c>
      <c r="E92" s="1"/>
      <c r="F92" s="1"/>
      <c r="G92" s="4" t="s">
        <v>16</v>
      </c>
      <c r="H92" s="1"/>
      <c r="I92" s="4" t="s">
        <v>16</v>
      </c>
      <c r="J92" s="1"/>
    </row>
    <row r="93" spans="1:10">
      <c r="A93" s="1">
        <v>100</v>
      </c>
      <c r="B93" s="1" t="s">
        <v>55</v>
      </c>
      <c r="C93" s="1" t="s">
        <v>58</v>
      </c>
      <c r="D93" s="1" t="str">
        <f t="shared" si="1"/>
        <v>(415) 931-7292</v>
      </c>
      <c r="E93" s="1"/>
      <c r="F93" s="1"/>
      <c r="G93" s="4" t="s">
        <v>8</v>
      </c>
      <c r="H93" s="1"/>
      <c r="I93" s="4" t="s">
        <v>8</v>
      </c>
      <c r="J93" s="1"/>
    </row>
    <row r="94" spans="1:10">
      <c r="A94" s="1">
        <v>101</v>
      </c>
      <c r="B94" s="1" t="s">
        <v>59</v>
      </c>
      <c r="C94" s="1" t="s">
        <v>132</v>
      </c>
      <c r="D94" s="1" t="str">
        <f t="shared" si="1"/>
        <v>(415) 825-0338</v>
      </c>
      <c r="E94" s="1"/>
      <c r="F94" s="1"/>
      <c r="G94" s="5">
        <v>20</v>
      </c>
      <c r="H94" s="1"/>
      <c r="I94" s="5">
        <v>20</v>
      </c>
      <c r="J94" s="1"/>
    </row>
    <row r="95" spans="1:10">
      <c r="A95" s="1">
        <v>102</v>
      </c>
      <c r="B95" s="1" t="s">
        <v>133</v>
      </c>
      <c r="C95" s="1" t="s">
        <v>136</v>
      </c>
      <c r="D95" s="1"/>
      <c r="E95" s="1"/>
      <c r="F95" s="1"/>
      <c r="G95" s="4"/>
      <c r="H95" s="1"/>
      <c r="I95" s="4"/>
      <c r="J95" s="1"/>
    </row>
    <row r="96" spans="1:10">
      <c r="A96" s="1">
        <v>103</v>
      </c>
      <c r="B96" s="1" t="s">
        <v>137</v>
      </c>
      <c r="C96" s="1" t="s">
        <v>0</v>
      </c>
      <c r="D96" s="1" t="str">
        <f t="shared" si="1"/>
        <v>(415) 952-0481</v>
      </c>
      <c r="E96" s="1"/>
      <c r="F96" s="1"/>
      <c r="G96" s="4" t="s">
        <v>15</v>
      </c>
      <c r="H96" s="1"/>
      <c r="I96" s="4" t="s">
        <v>15</v>
      </c>
      <c r="J96" s="1"/>
    </row>
    <row r="97" spans="1:10">
      <c r="A97" s="1">
        <v>104</v>
      </c>
      <c r="B97" s="1" t="s">
        <v>1</v>
      </c>
      <c r="C97" s="1" t="s">
        <v>2</v>
      </c>
      <c r="D97" s="1"/>
      <c r="E97" s="1"/>
      <c r="F97" s="1"/>
      <c r="G97" s="4"/>
      <c r="H97" s="1"/>
      <c r="I97" s="4"/>
      <c r="J97" s="1"/>
    </row>
    <row r="98" spans="1:10">
      <c r="A98" s="1">
        <v>105</v>
      </c>
      <c r="B98" s="1" t="s">
        <v>3</v>
      </c>
      <c r="C98" s="1" t="s">
        <v>510</v>
      </c>
      <c r="D98" s="1" t="str">
        <f t="shared" si="1"/>
        <v>(415) 641-5371</v>
      </c>
      <c r="E98" s="1"/>
      <c r="F98" s="1"/>
      <c r="G98" s="4" t="s">
        <v>16</v>
      </c>
      <c r="H98" s="1"/>
      <c r="I98" s="4" t="s">
        <v>16</v>
      </c>
      <c r="J98" s="1"/>
    </row>
    <row r="99" spans="1:10">
      <c r="A99" s="1">
        <v>106</v>
      </c>
      <c r="B99" s="1" t="s">
        <v>7</v>
      </c>
      <c r="C99" s="1" t="s">
        <v>78</v>
      </c>
      <c r="D99" s="1" t="str">
        <f t="shared" si="1"/>
        <v>(415) 285-0323</v>
      </c>
      <c r="E99" s="1"/>
      <c r="F99" s="1"/>
      <c r="G99" s="4" t="s">
        <v>14</v>
      </c>
      <c r="H99" s="1"/>
      <c r="I99" s="4" t="s">
        <v>14</v>
      </c>
      <c r="J99" s="1"/>
    </row>
    <row r="100" spans="1:10">
      <c r="A100" s="1">
        <v>107</v>
      </c>
      <c r="B100" s="1" t="s">
        <v>79</v>
      </c>
      <c r="C100" s="1" t="s">
        <v>81</v>
      </c>
      <c r="D100" s="1" t="str">
        <f t="shared" si="1"/>
        <v>(415) 468-0670</v>
      </c>
      <c r="E100" s="1"/>
      <c r="F100" s="1"/>
      <c r="G100" s="4" t="s">
        <v>13</v>
      </c>
      <c r="H100" s="1"/>
      <c r="I100" s="4" t="s">
        <v>13</v>
      </c>
      <c r="J100" s="1"/>
    </row>
    <row r="101" spans="1:10">
      <c r="A101" s="1">
        <v>108</v>
      </c>
      <c r="B101" s="1" t="s">
        <v>82</v>
      </c>
      <c r="C101" s="1" t="s">
        <v>85</v>
      </c>
      <c r="D101" s="1" t="str">
        <f t="shared" si="1"/>
        <v>(415) 421-1916</v>
      </c>
      <c r="E101" s="1"/>
      <c r="F101" s="1"/>
      <c r="G101" s="5">
        <v>15</v>
      </c>
      <c r="H101" s="1"/>
      <c r="I101" s="5">
        <v>15</v>
      </c>
      <c r="J101" s="1"/>
    </row>
    <row r="102" spans="1:10">
      <c r="A102" s="1">
        <v>109</v>
      </c>
      <c r="B102" s="1" t="s">
        <v>86</v>
      </c>
      <c r="C102" s="1" t="s">
        <v>45</v>
      </c>
      <c r="D102" s="1" t="str">
        <f t="shared" si="1"/>
        <v>(415) 788-4623</v>
      </c>
      <c r="E102" s="1"/>
      <c r="F102" s="1"/>
      <c r="G102" s="4" t="s">
        <v>11</v>
      </c>
      <c r="H102" s="1"/>
      <c r="I102" s="4" t="s">
        <v>11</v>
      </c>
      <c r="J102" s="1"/>
    </row>
    <row r="103" spans="1:10">
      <c r="A103" s="1">
        <v>110</v>
      </c>
      <c r="B103" s="1" t="s">
        <v>46</v>
      </c>
      <c r="C103" s="1" t="s">
        <v>49</v>
      </c>
      <c r="D103" s="1" t="str">
        <f t="shared" si="1"/>
        <v>(415) 551-5157</v>
      </c>
      <c r="E103" s="1"/>
      <c r="F103" s="1"/>
      <c r="G103" s="4" t="s">
        <v>12</v>
      </c>
      <c r="H103" s="1"/>
      <c r="I103" s="4" t="s">
        <v>12</v>
      </c>
      <c r="J103" s="1"/>
    </row>
    <row r="104" spans="1:10">
      <c r="A104" s="1">
        <v>111</v>
      </c>
      <c r="B104" s="1" t="s">
        <v>50</v>
      </c>
      <c r="C104" s="1" t="s">
        <v>96</v>
      </c>
      <c r="D104" s="1" t="str">
        <f t="shared" si="1"/>
        <v>(415) 552-7788</v>
      </c>
      <c r="E104" s="1"/>
      <c r="F104" s="1"/>
      <c r="G104" s="5">
        <v>10</v>
      </c>
      <c r="H104" s="1" t="s">
        <v>10</v>
      </c>
      <c r="I104" s="5">
        <v>10</v>
      </c>
      <c r="J104" s="1" t="s">
        <v>10</v>
      </c>
    </row>
    <row r="105" spans="1:10">
      <c r="A105" s="1">
        <v>112</v>
      </c>
      <c r="B105" s="1" t="s">
        <v>97</v>
      </c>
      <c r="C105" s="1" t="s">
        <v>100</v>
      </c>
      <c r="D105" s="1" t="str">
        <f t="shared" si="1"/>
        <v>(510) 654-7100</v>
      </c>
      <c r="E105" s="1"/>
      <c r="F105" s="1"/>
      <c r="G105" s="4" t="s">
        <v>8</v>
      </c>
      <c r="H105" s="1"/>
      <c r="I105" s="4" t="s">
        <v>8</v>
      </c>
      <c r="J105" s="1"/>
    </row>
    <row r="106" spans="1:10">
      <c r="A106" s="1">
        <v>113</v>
      </c>
      <c r="B106" s="1" t="s">
        <v>101</v>
      </c>
      <c r="C106" s="1" t="s">
        <v>63</v>
      </c>
      <c r="D106" s="1" t="str">
        <f t="shared" si="1"/>
        <v>(415) 885-4000</v>
      </c>
      <c r="E106" s="1"/>
      <c r="F106" s="1"/>
      <c r="G106" s="4" t="s">
        <v>8</v>
      </c>
      <c r="H106" s="1" t="s">
        <v>9</v>
      </c>
      <c r="I106" s="4" t="s">
        <v>8</v>
      </c>
      <c r="J106" s="1" t="s">
        <v>9</v>
      </c>
    </row>
    <row r="107" spans="1:10">
      <c r="A107" s="1">
        <v>114</v>
      </c>
      <c r="B107" s="1" t="s">
        <v>64</v>
      </c>
      <c r="C107" s="1" t="s">
        <v>67</v>
      </c>
      <c r="D107" s="1" t="str">
        <f t="shared" si="1"/>
        <v>(415) 861-5811</v>
      </c>
      <c r="E107" s="1"/>
      <c r="F107" s="1"/>
      <c r="G107" s="4" t="s">
        <v>8</v>
      </c>
      <c r="H107" s="1" t="s">
        <v>9</v>
      </c>
      <c r="I107" s="4" t="s">
        <v>8</v>
      </c>
      <c r="J107" s="1" t="s">
        <v>9</v>
      </c>
    </row>
    <row r="108" spans="1:10">
      <c r="A108">
        <v>116</v>
      </c>
    </row>
    <row r="109" spans="1:10">
      <c r="A109">
        <v>117</v>
      </c>
    </row>
    <row r="110" spans="1:10">
      <c r="A110">
        <v>118</v>
      </c>
    </row>
    <row r="111" spans="1:10">
      <c r="A111">
        <v>119</v>
      </c>
    </row>
    <row r="112" spans="1:10">
      <c r="A112">
        <v>120</v>
      </c>
    </row>
    <row r="113" spans="1:1">
      <c r="A113">
        <v>121</v>
      </c>
    </row>
    <row r="114" spans="1:1">
      <c r="A114">
        <v>122</v>
      </c>
    </row>
    <row r="115" spans="1:1">
      <c r="A115">
        <v>123</v>
      </c>
    </row>
    <row r="116" spans="1:1">
      <c r="A116">
        <v>124</v>
      </c>
    </row>
    <row r="117" spans="1:1">
      <c r="A117">
        <v>125</v>
      </c>
    </row>
    <row r="118" spans="1:1">
      <c r="A118">
        <v>126</v>
      </c>
    </row>
    <row r="119" spans="1:1">
      <c r="A119">
        <v>127</v>
      </c>
    </row>
    <row r="120" spans="1:1">
      <c r="A120">
        <v>128</v>
      </c>
    </row>
    <row r="121" spans="1:1">
      <c r="A121">
        <v>129</v>
      </c>
    </row>
    <row r="122" spans="1:1">
      <c r="A122">
        <v>130</v>
      </c>
    </row>
    <row r="123" spans="1:1">
      <c r="A123">
        <v>131</v>
      </c>
    </row>
  </sheetData>
  <mergeCells count="2">
    <mergeCell ref="G1:H1"/>
    <mergeCell ref="I1:J1"/>
  </mergeCells>
  <phoneticPr fontId="1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6"/>
  <sheetViews>
    <sheetView topLeftCell="A108" workbookViewId="0">
      <selection activeCell="I112" sqref="I112:I216"/>
    </sheetView>
  </sheetViews>
  <sheetFormatPr baseColWidth="10" defaultColWidth="11" defaultRowHeight="13" x14ac:dyDescent="0"/>
  <cols>
    <col min="1" max="1" width="4.28515625" bestFit="1" customWidth="1"/>
    <col min="2" max="2" width="23.5703125" customWidth="1"/>
    <col min="3" max="3" width="57.7109375" hidden="1" customWidth="1"/>
    <col min="4" max="4" width="17.28515625" customWidth="1"/>
    <col min="5" max="5" width="51.42578125" hidden="1" customWidth="1"/>
    <col min="6" max="6" width="34" hidden="1" customWidth="1"/>
    <col min="7" max="7" width="7.5703125" style="6" customWidth="1"/>
    <col min="8" max="8" width="6.85546875" style="6" customWidth="1"/>
    <col min="9" max="9" width="8.42578125" style="6" customWidth="1"/>
    <col min="10" max="10" width="8.5703125" style="6" customWidth="1"/>
    <col min="11" max="11" width="8.42578125" style="6" customWidth="1"/>
    <col min="12" max="12" width="7.7109375" style="6" customWidth="1"/>
    <col min="13" max="15" width="8.140625" style="6" customWidth="1"/>
    <col min="16" max="16" width="8" style="6" customWidth="1"/>
    <col min="17" max="17" width="7.5703125" style="6" customWidth="1"/>
    <col min="18" max="18" width="7.85546875" style="6" customWidth="1"/>
    <col min="19" max="19" width="18.5703125" customWidth="1"/>
  </cols>
  <sheetData>
    <row r="1" spans="1:19">
      <c r="A1" s="2" t="s">
        <v>407</v>
      </c>
      <c r="B1" s="2" t="s">
        <v>408</v>
      </c>
      <c r="C1" s="2" t="s">
        <v>409</v>
      </c>
      <c r="D1" s="2" t="s">
        <v>410</v>
      </c>
      <c r="E1" s="2" t="s">
        <v>411</v>
      </c>
      <c r="F1" s="2" t="s">
        <v>505</v>
      </c>
      <c r="G1" s="44" t="s">
        <v>538</v>
      </c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</row>
    <row r="2" spans="1:19">
      <c r="A2" s="2"/>
      <c r="B2" s="2"/>
      <c r="C2" s="2"/>
      <c r="D2" s="2"/>
      <c r="E2" s="2"/>
      <c r="F2" s="2"/>
      <c r="G2" s="49" t="s">
        <v>506</v>
      </c>
      <c r="H2" s="50"/>
      <c r="I2" s="50"/>
      <c r="J2" s="50"/>
      <c r="K2" s="50"/>
      <c r="L2" s="50"/>
      <c r="M2" s="50"/>
      <c r="N2" s="50"/>
      <c r="O2" s="50"/>
      <c r="P2" s="50"/>
      <c r="Q2" s="50"/>
      <c r="R2" s="51"/>
      <c r="S2" s="2" t="s">
        <v>507</v>
      </c>
    </row>
    <row r="3" spans="1:19">
      <c r="A3" s="2"/>
      <c r="B3" s="2"/>
      <c r="C3" s="2"/>
      <c r="D3" s="2"/>
      <c r="E3" s="2"/>
      <c r="F3" s="2"/>
      <c r="G3" s="10">
        <v>0.875</v>
      </c>
      <c r="H3" s="10">
        <v>0.89583333333333337</v>
      </c>
      <c r="I3" s="10">
        <v>0.91666666666666696</v>
      </c>
      <c r="J3" s="10">
        <v>0.9375</v>
      </c>
      <c r="K3" s="10">
        <v>0.95833333333333304</v>
      </c>
      <c r="L3" s="10">
        <v>0.97916666666666696</v>
      </c>
      <c r="M3" s="10">
        <v>1</v>
      </c>
      <c r="N3" s="10">
        <v>1.0208333333333299</v>
      </c>
      <c r="O3" s="10">
        <v>1.0416666666666701</v>
      </c>
      <c r="P3" s="10">
        <v>1.0625</v>
      </c>
      <c r="Q3" s="10">
        <v>1.0833333333333299</v>
      </c>
      <c r="R3" s="10">
        <v>1.1041666666666901</v>
      </c>
      <c r="S3" s="2"/>
    </row>
    <row r="4" spans="1:19">
      <c r="A4" s="1">
        <v>1</v>
      </c>
      <c r="C4" s="1" t="s">
        <v>466</v>
      </c>
      <c r="E4" s="1" t="s">
        <v>449</v>
      </c>
      <c r="F4" s="1" t="s">
        <v>448</v>
      </c>
      <c r="G4" s="1"/>
      <c r="H4" s="1"/>
      <c r="I4" s="11">
        <v>15</v>
      </c>
      <c r="J4" s="1"/>
      <c r="K4" s="1"/>
      <c r="L4" s="1"/>
      <c r="M4" s="1"/>
      <c r="N4" s="1"/>
      <c r="O4" s="1"/>
      <c r="P4" s="1"/>
      <c r="Q4" s="1"/>
      <c r="R4" s="1"/>
      <c r="S4" s="1" t="s">
        <v>536</v>
      </c>
    </row>
    <row r="5" spans="1:19">
      <c r="A5" s="1">
        <v>2</v>
      </c>
      <c r="C5" s="1" t="s">
        <v>470</v>
      </c>
      <c r="E5" s="1" t="s">
        <v>469</v>
      </c>
      <c r="F5" s="1" t="s">
        <v>468</v>
      </c>
      <c r="G5" s="1"/>
      <c r="H5" s="1"/>
      <c r="I5" s="11">
        <v>0</v>
      </c>
      <c r="J5" s="1"/>
      <c r="K5" s="1"/>
      <c r="L5" s="1"/>
      <c r="M5" s="1"/>
      <c r="N5" s="1"/>
      <c r="O5" s="1"/>
      <c r="P5" s="1"/>
      <c r="Q5" s="1"/>
      <c r="R5" s="1"/>
      <c r="S5" s="1" t="s">
        <v>537</v>
      </c>
    </row>
    <row r="6" spans="1:19">
      <c r="A6" s="1">
        <v>3</v>
      </c>
      <c r="C6" s="1" t="s">
        <v>377</v>
      </c>
      <c r="E6" s="1" t="s">
        <v>376</v>
      </c>
      <c r="F6" s="1" t="s">
        <v>472</v>
      </c>
      <c r="G6" s="1"/>
      <c r="H6" s="1"/>
      <c r="I6" s="11">
        <v>0</v>
      </c>
      <c r="J6" s="1"/>
      <c r="K6" s="1"/>
      <c r="L6" s="1"/>
      <c r="M6" s="1"/>
      <c r="N6" s="1"/>
      <c r="O6" s="1"/>
      <c r="P6" s="1"/>
      <c r="Q6" s="1"/>
      <c r="R6" s="1"/>
      <c r="S6" s="1" t="s">
        <v>537</v>
      </c>
    </row>
    <row r="7" spans="1:19">
      <c r="A7" s="1">
        <v>4</v>
      </c>
      <c r="C7" s="1" t="s">
        <v>381</v>
      </c>
      <c r="E7" s="1" t="s">
        <v>380</v>
      </c>
      <c r="F7" s="1" t="s">
        <v>379</v>
      </c>
      <c r="G7" s="1"/>
      <c r="H7" s="1"/>
      <c r="I7" s="11">
        <v>15</v>
      </c>
      <c r="J7" s="11"/>
      <c r="K7" s="11"/>
      <c r="L7" s="11"/>
      <c r="M7" s="11"/>
      <c r="N7" s="11"/>
      <c r="O7" s="11"/>
      <c r="P7" s="11"/>
      <c r="Q7" s="11">
        <v>20</v>
      </c>
      <c r="R7" s="11"/>
      <c r="S7" s="1"/>
    </row>
    <row r="8" spans="1:19">
      <c r="A8" s="1">
        <v>5</v>
      </c>
      <c r="C8" s="1" t="s">
        <v>495</v>
      </c>
      <c r="E8" s="1" t="s">
        <v>494</v>
      </c>
      <c r="F8" s="1" t="s">
        <v>383</v>
      </c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</row>
    <row r="9" spans="1:19">
      <c r="A9" s="1">
        <v>6</v>
      </c>
      <c r="C9" s="1" t="s">
        <v>499</v>
      </c>
      <c r="E9" s="1" t="s">
        <v>498</v>
      </c>
      <c r="F9" s="1" t="s">
        <v>497</v>
      </c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</row>
    <row r="10" spans="1:19">
      <c r="A10" s="1">
        <v>7</v>
      </c>
      <c r="C10" s="1" t="s">
        <v>393</v>
      </c>
      <c r="E10" s="1" t="s">
        <v>392</v>
      </c>
      <c r="F10" s="1" t="s">
        <v>501</v>
      </c>
      <c r="G10" s="1"/>
      <c r="H10" s="1"/>
      <c r="I10" s="11">
        <v>15</v>
      </c>
      <c r="J10" s="1"/>
      <c r="K10" s="1"/>
      <c r="L10" s="1"/>
      <c r="M10" s="1"/>
      <c r="N10" s="1"/>
      <c r="O10" s="1"/>
      <c r="P10" s="1"/>
      <c r="Q10" s="1"/>
      <c r="R10" s="1"/>
      <c r="S10" s="1"/>
    </row>
    <row r="11" spans="1:19">
      <c r="A11" s="1">
        <v>8</v>
      </c>
      <c r="C11" s="1" t="s">
        <v>397</v>
      </c>
      <c r="E11" s="1" t="s">
        <v>396</v>
      </c>
      <c r="F11" s="1" t="s">
        <v>395</v>
      </c>
      <c r="G11" s="7"/>
      <c r="H11" s="7"/>
      <c r="I11" s="14">
        <v>15</v>
      </c>
      <c r="J11" s="7"/>
      <c r="K11" s="7"/>
      <c r="L11" s="7"/>
      <c r="M11" s="7"/>
      <c r="N11" s="7"/>
      <c r="O11" s="7"/>
      <c r="P11" s="7"/>
      <c r="Q11" s="7">
        <v>0</v>
      </c>
      <c r="R11" s="7"/>
      <c r="S11" s="1"/>
    </row>
    <row r="12" spans="1:19">
      <c r="A12" s="1">
        <v>9</v>
      </c>
      <c r="C12" s="1" t="s">
        <v>512</v>
      </c>
      <c r="E12" s="1" t="s">
        <v>400</v>
      </c>
      <c r="F12" s="1" t="s">
        <v>399</v>
      </c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</row>
    <row r="13" spans="1:19">
      <c r="A13" s="1">
        <v>10</v>
      </c>
      <c r="C13" s="1" t="s">
        <v>406</v>
      </c>
      <c r="E13" s="1" t="s">
        <v>515</v>
      </c>
      <c r="F13" s="1" t="s">
        <v>514</v>
      </c>
      <c r="G13" s="1"/>
      <c r="H13" s="1"/>
      <c r="I13" s="11">
        <v>10</v>
      </c>
      <c r="J13" s="1"/>
      <c r="K13" s="1" t="s">
        <v>539</v>
      </c>
      <c r="L13" s="1"/>
      <c r="M13" s="1"/>
      <c r="N13" s="1"/>
      <c r="O13" s="1"/>
      <c r="P13" s="1"/>
      <c r="Q13" s="1"/>
      <c r="R13" s="1"/>
      <c r="S13" s="1"/>
    </row>
    <row r="14" spans="1:19">
      <c r="A14" s="1">
        <v>11</v>
      </c>
      <c r="C14" s="1" t="s">
        <v>340</v>
      </c>
      <c r="E14" s="1" t="s">
        <v>339</v>
      </c>
      <c r="F14" s="1" t="s">
        <v>413</v>
      </c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</row>
    <row r="15" spans="1:19">
      <c r="A15" s="1">
        <v>12</v>
      </c>
      <c r="C15" s="1" t="s">
        <v>344</v>
      </c>
      <c r="E15" s="1" t="s">
        <v>343</v>
      </c>
      <c r="F15" s="1" t="s">
        <v>342</v>
      </c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</row>
    <row r="16" spans="1:19">
      <c r="A16" s="1">
        <v>13</v>
      </c>
      <c r="C16" s="1" t="s">
        <v>435</v>
      </c>
      <c r="E16" s="1" t="s">
        <v>434</v>
      </c>
      <c r="F16" s="1" t="s">
        <v>346</v>
      </c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</row>
    <row r="17" spans="1:19">
      <c r="A17" s="1">
        <v>14</v>
      </c>
      <c r="C17" s="1" t="s">
        <v>439</v>
      </c>
      <c r="E17" s="1" t="s">
        <v>438</v>
      </c>
      <c r="F17" s="1" t="s">
        <v>437</v>
      </c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</row>
    <row r="18" spans="1:19">
      <c r="A18" s="1">
        <v>15</v>
      </c>
      <c r="C18" s="1" t="s">
        <v>354</v>
      </c>
      <c r="E18" s="1" t="s">
        <v>442</v>
      </c>
      <c r="F18" s="1" t="s">
        <v>441</v>
      </c>
      <c r="G18" s="1"/>
      <c r="H18" s="1"/>
      <c r="I18" s="11">
        <v>0</v>
      </c>
      <c r="J18" s="1"/>
      <c r="K18" s="1"/>
      <c r="L18" s="1"/>
      <c r="M18" s="1"/>
      <c r="N18" s="1"/>
      <c r="O18" s="1"/>
      <c r="P18" s="1"/>
      <c r="Q18" s="1"/>
      <c r="R18" s="1"/>
      <c r="S18" s="1" t="s">
        <v>540</v>
      </c>
    </row>
    <row r="19" spans="1:19">
      <c r="A19" s="1">
        <v>16</v>
      </c>
      <c r="C19" s="1" t="s">
        <v>358</v>
      </c>
      <c r="E19" s="1" t="s">
        <v>357</v>
      </c>
      <c r="F19" s="1" t="s">
        <v>356</v>
      </c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 t="s">
        <v>541</v>
      </c>
    </row>
    <row r="20" spans="1:19">
      <c r="A20" s="1">
        <v>17</v>
      </c>
      <c r="C20" s="1" t="s">
        <v>362</v>
      </c>
      <c r="E20" s="1" t="s">
        <v>361</v>
      </c>
      <c r="F20" s="1" t="s">
        <v>360</v>
      </c>
      <c r="G20" s="1"/>
      <c r="H20" s="1"/>
      <c r="I20" s="11">
        <v>20</v>
      </c>
      <c r="J20" s="1"/>
      <c r="K20" s="1"/>
      <c r="L20" s="1"/>
      <c r="M20" s="1"/>
      <c r="N20" s="1"/>
      <c r="O20" s="1"/>
      <c r="P20" s="1"/>
      <c r="Q20" s="1"/>
      <c r="R20" s="1"/>
      <c r="S20" s="1"/>
    </row>
    <row r="21" spans="1:19">
      <c r="A21" s="1">
        <v>18</v>
      </c>
      <c r="C21" s="1" t="s">
        <v>463</v>
      </c>
      <c r="E21" s="1" t="s">
        <v>462</v>
      </c>
      <c r="F21" s="1" t="s">
        <v>364</v>
      </c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1"/>
    </row>
    <row r="22" spans="1:19">
      <c r="A22" s="1">
        <v>19</v>
      </c>
      <c r="C22" s="1" t="s">
        <v>370</v>
      </c>
      <c r="E22" s="1" t="s">
        <v>369</v>
      </c>
      <c r="F22" s="1" t="s">
        <v>465</v>
      </c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1"/>
    </row>
    <row r="23" spans="1:19">
      <c r="A23" s="1">
        <v>20</v>
      </c>
      <c r="C23" s="1" t="s">
        <v>374</v>
      </c>
      <c r="E23" s="1" t="s">
        <v>373</v>
      </c>
      <c r="F23" s="1" t="s">
        <v>372</v>
      </c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1"/>
    </row>
    <row r="24" spans="1:19">
      <c r="A24" s="1">
        <v>21</v>
      </c>
      <c r="C24" s="1" t="s">
        <v>508</v>
      </c>
      <c r="E24" s="1" t="s">
        <v>301</v>
      </c>
      <c r="F24" s="1" t="s">
        <v>300</v>
      </c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1"/>
    </row>
    <row r="25" spans="1:19">
      <c r="A25" s="1">
        <v>24</v>
      </c>
      <c r="C25" s="1" t="s">
        <v>306</v>
      </c>
      <c r="E25" s="1" t="s">
        <v>305</v>
      </c>
      <c r="F25" s="1" t="s">
        <v>304</v>
      </c>
      <c r="G25" s="4"/>
      <c r="H25" s="4"/>
      <c r="I25" s="16">
        <v>30</v>
      </c>
      <c r="J25" s="4"/>
      <c r="K25" s="4"/>
      <c r="L25" s="4"/>
      <c r="M25" s="4"/>
      <c r="N25" s="4"/>
      <c r="O25" s="4"/>
      <c r="P25" s="4"/>
      <c r="Q25" s="4"/>
      <c r="R25" s="4"/>
      <c r="S25" s="1" t="s">
        <v>542</v>
      </c>
    </row>
    <row r="26" spans="1:19">
      <c r="A26" s="1">
        <v>25</v>
      </c>
      <c r="C26" s="1" t="s">
        <v>386</v>
      </c>
      <c r="E26" s="1" t="s">
        <v>385</v>
      </c>
      <c r="F26" s="1" t="s">
        <v>384</v>
      </c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1"/>
    </row>
    <row r="27" spans="1:19">
      <c r="A27" s="1">
        <v>26</v>
      </c>
      <c r="C27" s="1" t="s">
        <v>390</v>
      </c>
      <c r="E27" s="1" t="s">
        <v>389</v>
      </c>
      <c r="F27" s="1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1"/>
    </row>
    <row r="28" spans="1:19">
      <c r="A28" s="1">
        <v>27</v>
      </c>
      <c r="C28" s="1" t="s">
        <v>318</v>
      </c>
      <c r="E28" s="1" t="s">
        <v>317</v>
      </c>
      <c r="F28" s="1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1"/>
    </row>
    <row r="29" spans="1:19">
      <c r="A29" s="1">
        <v>28</v>
      </c>
      <c r="C29" s="1" t="s">
        <v>322</v>
      </c>
      <c r="E29" s="1" t="s">
        <v>321</v>
      </c>
      <c r="F29" s="1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1"/>
    </row>
    <row r="30" spans="1:19">
      <c r="A30" s="1">
        <v>29</v>
      </c>
      <c r="C30" s="1" t="s">
        <v>402</v>
      </c>
      <c r="E30" s="1" t="s">
        <v>401</v>
      </c>
      <c r="F30" s="1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1"/>
    </row>
    <row r="31" spans="1:19">
      <c r="A31" s="1">
        <v>30</v>
      </c>
      <c r="C31" s="1" t="s">
        <v>329</v>
      </c>
      <c r="E31" s="1" t="s">
        <v>405</v>
      </c>
      <c r="F31" s="1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1"/>
    </row>
    <row r="32" spans="1:19">
      <c r="A32" s="1">
        <v>31</v>
      </c>
      <c r="C32" s="1" t="s">
        <v>333</v>
      </c>
      <c r="E32" s="1" t="s">
        <v>332</v>
      </c>
      <c r="F32" s="1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1"/>
    </row>
    <row r="33" spans="1:19">
      <c r="A33" s="1">
        <v>32</v>
      </c>
      <c r="C33" s="1" t="s">
        <v>337</v>
      </c>
      <c r="E33" s="1" t="s">
        <v>336</v>
      </c>
      <c r="F33" s="1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1" t="s">
        <v>543</v>
      </c>
    </row>
    <row r="34" spans="1:19">
      <c r="A34" s="1">
        <v>33</v>
      </c>
      <c r="C34" s="1" t="s">
        <v>264</v>
      </c>
      <c r="E34" s="1" t="s">
        <v>263</v>
      </c>
      <c r="F34" s="1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1"/>
    </row>
    <row r="35" spans="1:19">
      <c r="A35" s="1">
        <v>34</v>
      </c>
      <c r="C35" s="1" t="s">
        <v>268</v>
      </c>
      <c r="E35" s="1" t="s">
        <v>267</v>
      </c>
      <c r="F35" s="1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1"/>
    </row>
    <row r="36" spans="1:19">
      <c r="A36" s="1">
        <v>35</v>
      </c>
      <c r="C36" s="1" t="s">
        <v>349</v>
      </c>
      <c r="E36" s="1" t="s">
        <v>348</v>
      </c>
      <c r="F36" s="1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1"/>
    </row>
    <row r="37" spans="1:19">
      <c r="A37" s="1">
        <v>36</v>
      </c>
      <c r="C37" s="1" t="s">
        <v>353</v>
      </c>
      <c r="E37" s="1" t="s">
        <v>352</v>
      </c>
      <c r="F37" s="1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1"/>
    </row>
    <row r="38" spans="1:19">
      <c r="A38" s="1">
        <v>37</v>
      </c>
      <c r="C38" s="1" t="s">
        <v>280</v>
      </c>
      <c r="E38" s="1" t="s">
        <v>279</v>
      </c>
      <c r="F38" s="1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1"/>
    </row>
    <row r="39" spans="1:19">
      <c r="A39" s="1">
        <v>38</v>
      </c>
      <c r="C39" s="1" t="s">
        <v>284</v>
      </c>
      <c r="E39" s="1" t="s">
        <v>283</v>
      </c>
      <c r="F39" s="1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1"/>
    </row>
    <row r="40" spans="1:19">
      <c r="A40" s="1">
        <v>39</v>
      </c>
      <c r="C40" s="1" t="s">
        <v>366</v>
      </c>
      <c r="E40" s="1" t="s">
        <v>365</v>
      </c>
      <c r="F40" s="1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1"/>
    </row>
    <row r="41" spans="1:19">
      <c r="A41" s="1">
        <v>40</v>
      </c>
      <c r="C41" s="1" t="s">
        <v>292</v>
      </c>
      <c r="E41" s="1" t="s">
        <v>291</v>
      </c>
      <c r="F41" s="1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1"/>
    </row>
    <row r="42" spans="1:19">
      <c r="A42" s="1">
        <v>41</v>
      </c>
      <c r="C42" s="1" t="s">
        <v>296</v>
      </c>
      <c r="E42" s="1" t="s">
        <v>295</v>
      </c>
      <c r="F42" s="1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1"/>
    </row>
    <row r="43" spans="1:19">
      <c r="A43" s="1">
        <v>42</v>
      </c>
      <c r="C43" s="1" t="s">
        <v>219</v>
      </c>
      <c r="E43" s="1" t="s">
        <v>299</v>
      </c>
      <c r="F43" s="1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1"/>
    </row>
    <row r="44" spans="1:19">
      <c r="A44" s="1">
        <v>43</v>
      </c>
      <c r="C44" s="1" t="s">
        <v>511</v>
      </c>
      <c r="E44" s="1" t="s">
        <v>222</v>
      </c>
      <c r="F44" s="1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1"/>
    </row>
    <row r="45" spans="1:19">
      <c r="A45" s="1">
        <v>44</v>
      </c>
      <c r="C45" s="1" t="s">
        <v>308</v>
      </c>
      <c r="E45" s="1" t="s">
        <v>227</v>
      </c>
      <c r="F45" s="1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1" t="s">
        <v>544</v>
      </c>
    </row>
    <row r="46" spans="1:19">
      <c r="A46" s="1">
        <v>45</v>
      </c>
      <c r="C46" s="1" t="s">
        <v>312</v>
      </c>
      <c r="E46" s="1" t="s">
        <v>311</v>
      </c>
      <c r="F46" s="1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1" t="s">
        <v>545</v>
      </c>
    </row>
    <row r="47" spans="1:19">
      <c r="A47" s="1">
        <v>46</v>
      </c>
      <c r="C47" s="1" t="s">
        <v>236</v>
      </c>
      <c r="E47" s="1" t="s">
        <v>315</v>
      </c>
      <c r="F47" s="1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1"/>
    </row>
    <row r="48" spans="1:19">
      <c r="A48" s="1">
        <v>47</v>
      </c>
      <c r="C48" s="1" t="s">
        <v>240</v>
      </c>
      <c r="E48" s="1" t="s">
        <v>239</v>
      </c>
      <c r="F48" s="1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1" t="s">
        <v>546</v>
      </c>
    </row>
    <row r="49" spans="1:19">
      <c r="A49" s="1">
        <v>48</v>
      </c>
      <c r="C49" s="1" t="s">
        <v>326</v>
      </c>
      <c r="E49" s="1" t="s">
        <v>325</v>
      </c>
      <c r="F49" s="1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1"/>
    </row>
    <row r="50" spans="1:19">
      <c r="A50" s="1">
        <v>49</v>
      </c>
      <c r="C50" s="1" t="s">
        <v>249</v>
      </c>
      <c r="E50" s="1" t="s">
        <v>248</v>
      </c>
      <c r="F50" s="1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1"/>
    </row>
    <row r="51" spans="1:19">
      <c r="A51" s="1">
        <v>50</v>
      </c>
      <c r="C51" s="1" t="s">
        <v>252</v>
      </c>
      <c r="E51" s="1"/>
      <c r="F51" s="1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1"/>
    </row>
    <row r="52" spans="1:19">
      <c r="A52" s="1">
        <v>51</v>
      </c>
      <c r="C52" s="1" t="s">
        <v>255</v>
      </c>
      <c r="E52" s="1"/>
      <c r="F52" s="1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1"/>
    </row>
    <row r="53" spans="1:19">
      <c r="A53" s="1">
        <v>52</v>
      </c>
      <c r="C53" s="1" t="s">
        <v>259</v>
      </c>
      <c r="E53" s="1"/>
      <c r="F53" s="1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1"/>
    </row>
    <row r="54" spans="1:19">
      <c r="A54" s="1">
        <v>53</v>
      </c>
      <c r="C54" s="1" t="s">
        <v>185</v>
      </c>
      <c r="E54" s="1"/>
      <c r="F54" s="1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1"/>
    </row>
    <row r="55" spans="1:19">
      <c r="A55" s="1">
        <v>54</v>
      </c>
      <c r="C55" s="1" t="s">
        <v>189</v>
      </c>
      <c r="E55" s="1"/>
      <c r="F55" s="1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1"/>
    </row>
    <row r="56" spans="1:19">
      <c r="A56" s="1">
        <v>55</v>
      </c>
      <c r="C56" s="1" t="s">
        <v>273</v>
      </c>
      <c r="E56" s="1"/>
      <c r="F56" s="1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1"/>
    </row>
    <row r="57" spans="1:19">
      <c r="A57" s="1">
        <v>56</v>
      </c>
      <c r="C57" s="1" t="s">
        <v>198</v>
      </c>
      <c r="E57" s="1"/>
      <c r="F57" s="1"/>
      <c r="G57" s="4" t="s">
        <v>26</v>
      </c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1"/>
    </row>
    <row r="58" spans="1:19">
      <c r="A58" s="1">
        <v>57</v>
      </c>
      <c r="C58" s="1" t="s">
        <v>202</v>
      </c>
      <c r="E58" s="1"/>
      <c r="F58" s="1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1"/>
    </row>
    <row r="59" spans="1:19">
      <c r="A59" s="1">
        <v>58</v>
      </c>
      <c r="C59" s="1" t="s">
        <v>288</v>
      </c>
      <c r="E59" s="1"/>
      <c r="F59" s="1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1"/>
    </row>
    <row r="60" spans="1:19">
      <c r="A60" s="1">
        <v>59</v>
      </c>
      <c r="C60" s="1" t="s">
        <v>211</v>
      </c>
      <c r="E60" s="1"/>
      <c r="F60" s="1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1"/>
    </row>
    <row r="61" spans="1:19">
      <c r="A61" s="1">
        <v>60</v>
      </c>
      <c r="C61" s="1" t="s">
        <v>215</v>
      </c>
      <c r="E61" s="1"/>
      <c r="F61" s="1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1"/>
    </row>
    <row r="62" spans="1:19">
      <c r="A62" s="1">
        <v>61</v>
      </c>
      <c r="C62" s="1" t="s">
        <v>147</v>
      </c>
      <c r="E62" s="1"/>
      <c r="F62" s="1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1"/>
    </row>
    <row r="63" spans="1:19">
      <c r="A63" s="1">
        <v>62</v>
      </c>
      <c r="C63" s="1" t="s">
        <v>151</v>
      </c>
      <c r="E63" s="1"/>
      <c r="F63" s="1"/>
      <c r="G63" s="4" t="s">
        <v>21</v>
      </c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1"/>
    </row>
    <row r="64" spans="1:19">
      <c r="A64" s="1">
        <v>63</v>
      </c>
      <c r="C64" s="1" t="s">
        <v>229</v>
      </c>
      <c r="E64" s="1"/>
      <c r="F64" s="1"/>
      <c r="G64" s="4" t="s">
        <v>8</v>
      </c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1"/>
    </row>
    <row r="65" spans="1:19">
      <c r="A65" s="1">
        <v>64</v>
      </c>
      <c r="C65" s="1" t="s">
        <v>233</v>
      </c>
      <c r="E65" s="1"/>
      <c r="F65" s="1"/>
      <c r="G65" s="4" t="s">
        <v>22</v>
      </c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1"/>
    </row>
    <row r="66" spans="1:19">
      <c r="A66" s="1">
        <v>65</v>
      </c>
      <c r="C66" s="1" t="s">
        <v>163</v>
      </c>
      <c r="E66" s="1"/>
      <c r="F66" s="1"/>
      <c r="G66" s="4" t="s">
        <v>23</v>
      </c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1"/>
    </row>
    <row r="67" spans="1:19">
      <c r="A67" s="1">
        <v>66</v>
      </c>
      <c r="C67" s="1" t="s">
        <v>167</v>
      </c>
      <c r="E67" s="1"/>
      <c r="F67" s="1"/>
      <c r="G67" s="5">
        <v>3</v>
      </c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1"/>
    </row>
    <row r="68" spans="1:19">
      <c r="A68" s="1">
        <v>67</v>
      </c>
      <c r="C68" s="1" t="s">
        <v>245</v>
      </c>
      <c r="E68" s="1"/>
      <c r="F68" s="1"/>
      <c r="G68" s="4" t="s">
        <v>8</v>
      </c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1"/>
    </row>
    <row r="69" spans="1:19">
      <c r="A69" s="1">
        <v>68</v>
      </c>
      <c r="C69" s="1" t="s">
        <v>176</v>
      </c>
      <c r="E69" s="1"/>
      <c r="F69" s="1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1"/>
    </row>
    <row r="70" spans="1:19">
      <c r="A70" s="1">
        <v>69</v>
      </c>
      <c r="C70" s="1" t="s">
        <v>180</v>
      </c>
      <c r="E70" s="1"/>
      <c r="F70" s="1"/>
      <c r="G70" s="5">
        <v>10</v>
      </c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1"/>
    </row>
    <row r="71" spans="1:19">
      <c r="A71" s="1">
        <v>70</v>
      </c>
      <c r="C71" s="1" t="s">
        <v>108</v>
      </c>
      <c r="E71" s="1"/>
      <c r="F71" s="1"/>
      <c r="G71" s="5">
        <v>10</v>
      </c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1"/>
    </row>
    <row r="72" spans="1:19">
      <c r="A72" s="1">
        <v>71</v>
      </c>
      <c r="C72" s="1" t="s">
        <v>112</v>
      </c>
      <c r="E72" s="1"/>
      <c r="F72" s="1"/>
      <c r="G72" s="5">
        <v>20</v>
      </c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1"/>
    </row>
    <row r="73" spans="1:19">
      <c r="A73" s="1">
        <v>72</v>
      </c>
      <c r="C73" s="1" t="s">
        <v>191</v>
      </c>
      <c r="E73" s="1"/>
      <c r="F73" s="1"/>
      <c r="G73" s="4" t="s">
        <v>24</v>
      </c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1"/>
    </row>
    <row r="74" spans="1:19">
      <c r="A74" s="1">
        <v>73</v>
      </c>
      <c r="C74" s="1" t="s">
        <v>195</v>
      </c>
      <c r="E74" s="1"/>
      <c r="F74" s="1"/>
      <c r="G74" s="4" t="s">
        <v>25</v>
      </c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1"/>
    </row>
    <row r="75" spans="1:19">
      <c r="A75" s="1">
        <v>74</v>
      </c>
      <c r="C75" s="1" t="s">
        <v>125</v>
      </c>
      <c r="E75" s="1"/>
      <c r="F75" s="1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1"/>
    </row>
    <row r="76" spans="1:19">
      <c r="A76" s="1">
        <v>75</v>
      </c>
      <c r="C76" s="1" t="s">
        <v>129</v>
      </c>
      <c r="E76" s="1"/>
      <c r="F76" s="1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1"/>
    </row>
    <row r="77" spans="1:19">
      <c r="A77" s="1">
        <v>76</v>
      </c>
      <c r="C77" s="1" t="s">
        <v>206</v>
      </c>
      <c r="E77" s="1"/>
      <c r="F77" s="1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1"/>
    </row>
    <row r="78" spans="1:19">
      <c r="A78" s="1">
        <v>77</v>
      </c>
      <c r="C78" s="1" t="s">
        <v>139</v>
      </c>
      <c r="E78" s="1"/>
      <c r="F78" s="1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1"/>
    </row>
    <row r="79" spans="1:19">
      <c r="A79" s="1">
        <v>78</v>
      </c>
      <c r="C79" s="1" t="s">
        <v>143</v>
      </c>
      <c r="E79" s="1"/>
      <c r="F79" s="1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1"/>
    </row>
    <row r="80" spans="1:19">
      <c r="A80" s="1">
        <v>79</v>
      </c>
      <c r="C80" s="1" t="s">
        <v>69</v>
      </c>
      <c r="E80" s="1"/>
      <c r="F80" s="1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1"/>
    </row>
    <row r="81" spans="1:19">
      <c r="A81" s="1">
        <v>80</v>
      </c>
      <c r="C81" s="1" t="s">
        <v>73</v>
      </c>
      <c r="E81" s="1"/>
      <c r="F81" s="1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1"/>
    </row>
    <row r="82" spans="1:19">
      <c r="A82" s="1">
        <v>81</v>
      </c>
      <c r="C82" s="1" t="s">
        <v>155</v>
      </c>
      <c r="E82" s="1"/>
      <c r="F82" s="1"/>
      <c r="G82" s="5">
        <v>5</v>
      </c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1"/>
    </row>
    <row r="83" spans="1:19">
      <c r="A83" s="1">
        <v>82</v>
      </c>
      <c r="C83" s="1" t="s">
        <v>159</v>
      </c>
      <c r="E83" s="1"/>
      <c r="F83" s="1"/>
      <c r="G83" s="4" t="s">
        <v>8</v>
      </c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1"/>
    </row>
    <row r="84" spans="1:19">
      <c r="A84" s="1">
        <v>84</v>
      </c>
      <c r="C84" s="1" t="s">
        <v>88</v>
      </c>
      <c r="E84" s="1"/>
      <c r="F84" s="1"/>
      <c r="G84" s="4" t="s">
        <v>18</v>
      </c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1"/>
    </row>
    <row r="85" spans="1:19">
      <c r="A85" s="1">
        <v>85</v>
      </c>
      <c r="C85" s="1" t="s">
        <v>92</v>
      </c>
      <c r="E85" s="1"/>
      <c r="F85" s="1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1"/>
    </row>
    <row r="86" spans="1:19">
      <c r="A86" s="1">
        <v>86</v>
      </c>
      <c r="C86" s="1" t="s">
        <v>169</v>
      </c>
      <c r="E86" s="1"/>
      <c r="F86" s="1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1"/>
    </row>
    <row r="87" spans="1:19">
      <c r="A87" s="1">
        <v>87</v>
      </c>
      <c r="C87" s="1" t="s">
        <v>173</v>
      </c>
      <c r="E87" s="1"/>
      <c r="F87" s="1"/>
      <c r="G87" s="4" t="s">
        <v>20</v>
      </c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1"/>
    </row>
    <row r="88" spans="1:19">
      <c r="A88" s="1">
        <v>88</v>
      </c>
      <c r="C88" s="1" t="s">
        <v>104</v>
      </c>
      <c r="E88" s="1"/>
      <c r="F88" s="1"/>
      <c r="G88" s="4" t="s">
        <v>19</v>
      </c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1"/>
    </row>
    <row r="89" spans="1:19">
      <c r="A89" s="1">
        <v>90</v>
      </c>
      <c r="C89" s="1" t="s">
        <v>37</v>
      </c>
      <c r="E89" s="1"/>
      <c r="F89" s="1"/>
      <c r="G89" s="5">
        <v>40</v>
      </c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1"/>
    </row>
    <row r="90" spans="1:19">
      <c r="A90" s="1">
        <v>93</v>
      </c>
      <c r="C90" s="1" t="s">
        <v>41</v>
      </c>
      <c r="E90" s="1"/>
      <c r="F90" s="1"/>
      <c r="G90" s="5">
        <v>10</v>
      </c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1"/>
    </row>
    <row r="91" spans="1:19">
      <c r="A91" s="1">
        <v>97</v>
      </c>
      <c r="C91" s="1" t="s">
        <v>117</v>
      </c>
      <c r="E91" s="1"/>
      <c r="F91" s="1"/>
      <c r="G91" s="5">
        <v>5</v>
      </c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1"/>
    </row>
    <row r="92" spans="1:19">
      <c r="A92" s="1">
        <v>98</v>
      </c>
      <c r="C92" s="1" t="s">
        <v>121</v>
      </c>
      <c r="E92" s="1"/>
      <c r="F92" s="1"/>
      <c r="G92" s="4" t="s">
        <v>17</v>
      </c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1"/>
    </row>
    <row r="93" spans="1:19">
      <c r="A93" s="1">
        <v>99</v>
      </c>
      <c r="C93" s="1" t="s">
        <v>509</v>
      </c>
      <c r="E93" s="1"/>
      <c r="F93" s="1"/>
      <c r="G93" s="4" t="s">
        <v>16</v>
      </c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1"/>
    </row>
    <row r="94" spans="1:19">
      <c r="A94" s="1">
        <v>100</v>
      </c>
      <c r="C94" s="1" t="s">
        <v>58</v>
      </c>
      <c r="E94" s="1"/>
      <c r="F94" s="1"/>
      <c r="G94" s="4" t="s">
        <v>8</v>
      </c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1"/>
    </row>
    <row r="95" spans="1:19">
      <c r="A95" s="1">
        <v>101</v>
      </c>
      <c r="C95" s="1" t="s">
        <v>132</v>
      </c>
      <c r="E95" s="1"/>
      <c r="F95" s="1"/>
      <c r="G95" s="5">
        <v>20</v>
      </c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1"/>
    </row>
    <row r="96" spans="1:19">
      <c r="A96" s="1">
        <v>102</v>
      </c>
      <c r="C96" s="1" t="s">
        <v>136</v>
      </c>
      <c r="E96" s="1"/>
      <c r="F96" s="1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1"/>
    </row>
    <row r="97" spans="1:19">
      <c r="A97" s="1">
        <v>103</v>
      </c>
      <c r="C97" s="1" t="s">
        <v>0</v>
      </c>
      <c r="E97" s="1"/>
      <c r="F97" s="1"/>
      <c r="G97" s="4" t="s">
        <v>15</v>
      </c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1"/>
    </row>
    <row r="98" spans="1:19">
      <c r="A98" s="1">
        <v>104</v>
      </c>
      <c r="C98" s="1" t="s">
        <v>2</v>
      </c>
      <c r="E98" s="1"/>
      <c r="F98" s="1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1"/>
    </row>
    <row r="99" spans="1:19">
      <c r="A99" s="1">
        <v>105</v>
      </c>
      <c r="C99" s="1" t="s">
        <v>510</v>
      </c>
      <c r="E99" s="1"/>
      <c r="F99" s="1"/>
      <c r="G99" s="4" t="s">
        <v>16</v>
      </c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1"/>
    </row>
    <row r="100" spans="1:19">
      <c r="A100" s="1">
        <v>106</v>
      </c>
      <c r="C100" s="1" t="s">
        <v>78</v>
      </c>
      <c r="E100" s="1"/>
      <c r="F100" s="1"/>
      <c r="G100" s="4" t="s">
        <v>14</v>
      </c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1"/>
    </row>
    <row r="101" spans="1:19">
      <c r="A101" s="1">
        <v>107</v>
      </c>
      <c r="C101" s="1" t="s">
        <v>81</v>
      </c>
      <c r="E101" s="1"/>
      <c r="F101" s="1"/>
      <c r="G101" s="4" t="s">
        <v>13</v>
      </c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1"/>
    </row>
    <row r="102" spans="1:19">
      <c r="A102" s="1">
        <v>108</v>
      </c>
      <c r="C102" s="1" t="s">
        <v>85</v>
      </c>
      <c r="E102" s="1"/>
      <c r="F102" s="1"/>
      <c r="G102" s="5">
        <v>15</v>
      </c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1"/>
    </row>
    <row r="103" spans="1:19">
      <c r="A103" s="1">
        <v>109</v>
      </c>
      <c r="C103" s="1" t="s">
        <v>45</v>
      </c>
      <c r="E103" s="1"/>
      <c r="F103" s="1"/>
      <c r="G103" s="4" t="s">
        <v>11</v>
      </c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1"/>
    </row>
    <row r="104" spans="1:19">
      <c r="A104" s="1">
        <v>110</v>
      </c>
      <c r="C104" s="1" t="s">
        <v>49</v>
      </c>
      <c r="E104" s="1"/>
      <c r="F104" s="1"/>
      <c r="G104" s="4" t="s">
        <v>12</v>
      </c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1"/>
    </row>
    <row r="105" spans="1:19">
      <c r="A105" s="1">
        <v>111</v>
      </c>
      <c r="C105" s="1" t="s">
        <v>96</v>
      </c>
      <c r="E105" s="1"/>
      <c r="F105" s="1"/>
      <c r="G105" s="5">
        <v>10</v>
      </c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1" t="s">
        <v>10</v>
      </c>
    </row>
    <row r="106" spans="1:19">
      <c r="A106" s="1">
        <v>112</v>
      </c>
      <c r="C106" s="1" t="s">
        <v>100</v>
      </c>
      <c r="E106" s="1"/>
      <c r="F106" s="1"/>
      <c r="G106" s="4" t="s">
        <v>8</v>
      </c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1"/>
    </row>
    <row r="107" spans="1:19">
      <c r="A107" s="1">
        <v>113</v>
      </c>
      <c r="C107" s="1" t="s">
        <v>63</v>
      </c>
      <c r="E107" s="1"/>
      <c r="F107" s="1"/>
      <c r="G107" s="4" t="s">
        <v>8</v>
      </c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1" t="s">
        <v>9</v>
      </c>
    </row>
    <row r="108" spans="1:19">
      <c r="A108" s="1">
        <v>114</v>
      </c>
      <c r="C108" s="1" t="s">
        <v>67</v>
      </c>
      <c r="E108" s="1"/>
      <c r="F108" s="1"/>
      <c r="G108" s="4" t="s">
        <v>8</v>
      </c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1" t="s">
        <v>9</v>
      </c>
    </row>
    <row r="109" spans="1:19">
      <c r="A109">
        <v>116</v>
      </c>
    </row>
    <row r="110" spans="1:19">
      <c r="A110">
        <v>117</v>
      </c>
    </row>
    <row r="111" spans="1:19">
      <c r="A111">
        <v>118</v>
      </c>
    </row>
    <row r="112" spans="1:19">
      <c r="A112">
        <v>119</v>
      </c>
      <c r="D112" s="1" t="str">
        <f>RIGHT(C112,14)</f>
        <v/>
      </c>
    </row>
    <row r="113" spans="1:4">
      <c r="A113">
        <v>120</v>
      </c>
      <c r="D113" s="1" t="str">
        <f t="shared" ref="D113:D176" si="0">RIGHT(C113,14)</f>
        <v/>
      </c>
    </row>
    <row r="114" spans="1:4">
      <c r="A114">
        <v>121</v>
      </c>
      <c r="D114" s="1" t="str">
        <f t="shared" si="0"/>
        <v/>
      </c>
    </row>
    <row r="115" spans="1:4">
      <c r="A115">
        <v>122</v>
      </c>
      <c r="D115" s="1" t="str">
        <f t="shared" si="0"/>
        <v/>
      </c>
    </row>
    <row r="116" spans="1:4">
      <c r="A116">
        <v>123</v>
      </c>
      <c r="D116" s="1" t="str">
        <f t="shared" si="0"/>
        <v/>
      </c>
    </row>
    <row r="117" spans="1:4">
      <c r="A117">
        <v>124</v>
      </c>
      <c r="D117" s="1" t="str">
        <f t="shared" si="0"/>
        <v/>
      </c>
    </row>
    <row r="118" spans="1:4">
      <c r="A118">
        <v>125</v>
      </c>
      <c r="D118" s="1" t="str">
        <f t="shared" si="0"/>
        <v/>
      </c>
    </row>
    <row r="119" spans="1:4">
      <c r="A119">
        <v>126</v>
      </c>
      <c r="D119" s="1" t="str">
        <f t="shared" si="0"/>
        <v/>
      </c>
    </row>
    <row r="120" spans="1:4">
      <c r="A120">
        <v>127</v>
      </c>
      <c r="D120" s="1" t="str">
        <f t="shared" si="0"/>
        <v/>
      </c>
    </row>
    <row r="121" spans="1:4">
      <c r="A121">
        <v>128</v>
      </c>
      <c r="D121" s="1" t="str">
        <f t="shared" si="0"/>
        <v/>
      </c>
    </row>
    <row r="122" spans="1:4">
      <c r="A122">
        <v>129</v>
      </c>
      <c r="D122" s="1" t="str">
        <f t="shared" si="0"/>
        <v/>
      </c>
    </row>
    <row r="123" spans="1:4">
      <c r="A123">
        <v>130</v>
      </c>
      <c r="D123" s="1" t="str">
        <f t="shared" si="0"/>
        <v/>
      </c>
    </row>
    <row r="124" spans="1:4">
      <c r="A124">
        <v>131</v>
      </c>
      <c r="D124" s="1" t="str">
        <f t="shared" si="0"/>
        <v/>
      </c>
    </row>
    <row r="125" spans="1:4">
      <c r="D125" s="1"/>
    </row>
    <row r="126" spans="1:4">
      <c r="D126" s="1" t="str">
        <f t="shared" si="0"/>
        <v/>
      </c>
    </row>
    <row r="127" spans="1:4">
      <c r="D127" s="1" t="str">
        <f t="shared" si="0"/>
        <v/>
      </c>
    </row>
    <row r="128" spans="1:4">
      <c r="D128" s="1" t="str">
        <f t="shared" si="0"/>
        <v/>
      </c>
    </row>
    <row r="129" spans="4:4">
      <c r="D129" s="1" t="str">
        <f t="shared" si="0"/>
        <v/>
      </c>
    </row>
    <row r="130" spans="4:4">
      <c r="D130" s="1" t="str">
        <f t="shared" si="0"/>
        <v/>
      </c>
    </row>
    <row r="131" spans="4:4">
      <c r="D131" s="1" t="str">
        <f t="shared" si="0"/>
        <v/>
      </c>
    </row>
    <row r="132" spans="4:4">
      <c r="D132" s="1" t="str">
        <f t="shared" si="0"/>
        <v/>
      </c>
    </row>
    <row r="133" spans="4:4">
      <c r="D133" s="1" t="str">
        <f t="shared" si="0"/>
        <v/>
      </c>
    </row>
    <row r="134" spans="4:4">
      <c r="D134" s="1" t="str">
        <f t="shared" si="0"/>
        <v/>
      </c>
    </row>
    <row r="135" spans="4:4">
      <c r="D135" s="1" t="str">
        <f t="shared" si="0"/>
        <v/>
      </c>
    </row>
    <row r="136" spans="4:4">
      <c r="D136" s="1" t="str">
        <f t="shared" si="0"/>
        <v/>
      </c>
    </row>
    <row r="137" spans="4:4">
      <c r="D137" s="1" t="str">
        <f t="shared" si="0"/>
        <v/>
      </c>
    </row>
    <row r="138" spans="4:4">
      <c r="D138" s="1" t="str">
        <f t="shared" si="0"/>
        <v/>
      </c>
    </row>
    <row r="139" spans="4:4">
      <c r="D139" s="1"/>
    </row>
    <row r="140" spans="4:4">
      <c r="D140" s="1" t="str">
        <f t="shared" si="0"/>
        <v/>
      </c>
    </row>
    <row r="141" spans="4:4">
      <c r="D141" s="1" t="str">
        <f t="shared" si="0"/>
        <v/>
      </c>
    </row>
    <row r="142" spans="4:4">
      <c r="D142" s="1" t="str">
        <f t="shared" si="0"/>
        <v/>
      </c>
    </row>
    <row r="143" spans="4:4">
      <c r="D143" s="1" t="str">
        <f t="shared" si="0"/>
        <v/>
      </c>
    </row>
    <row r="144" spans="4:4">
      <c r="D144" s="1" t="str">
        <f t="shared" si="0"/>
        <v/>
      </c>
    </row>
    <row r="145" spans="4:4">
      <c r="D145" s="1" t="str">
        <f t="shared" si="0"/>
        <v/>
      </c>
    </row>
    <row r="146" spans="4:4">
      <c r="D146" s="1" t="str">
        <f t="shared" si="0"/>
        <v/>
      </c>
    </row>
    <row r="147" spans="4:4">
      <c r="D147" s="1" t="str">
        <f t="shared" si="0"/>
        <v/>
      </c>
    </row>
    <row r="148" spans="4:4">
      <c r="D148" s="1" t="str">
        <f t="shared" si="0"/>
        <v/>
      </c>
    </row>
    <row r="149" spans="4:4">
      <c r="D149" s="1" t="str">
        <f t="shared" si="0"/>
        <v/>
      </c>
    </row>
    <row r="150" spans="4:4">
      <c r="D150" s="1" t="str">
        <f t="shared" si="0"/>
        <v/>
      </c>
    </row>
    <row r="151" spans="4:4">
      <c r="D151" s="1" t="str">
        <f t="shared" si="0"/>
        <v/>
      </c>
    </row>
    <row r="152" spans="4:4">
      <c r="D152" s="1"/>
    </row>
    <row r="153" spans="4:4">
      <c r="D153" s="1" t="str">
        <f t="shared" si="0"/>
        <v/>
      </c>
    </row>
    <row r="154" spans="4:4">
      <c r="D154" s="1" t="str">
        <f t="shared" si="0"/>
        <v/>
      </c>
    </row>
    <row r="155" spans="4:4">
      <c r="D155" s="1" t="str">
        <f t="shared" si="0"/>
        <v/>
      </c>
    </row>
    <row r="156" spans="4:4">
      <c r="D156" s="1" t="str">
        <f t="shared" si="0"/>
        <v/>
      </c>
    </row>
    <row r="157" spans="4:4">
      <c r="D157" s="1" t="str">
        <f t="shared" si="0"/>
        <v/>
      </c>
    </row>
    <row r="158" spans="4:4">
      <c r="D158" s="1" t="str">
        <f t="shared" si="0"/>
        <v/>
      </c>
    </row>
    <row r="159" spans="4:4">
      <c r="D159" s="1" t="str">
        <f t="shared" si="0"/>
        <v/>
      </c>
    </row>
    <row r="160" spans="4:4">
      <c r="D160" s="1" t="str">
        <f t="shared" si="0"/>
        <v/>
      </c>
    </row>
    <row r="161" spans="4:4">
      <c r="D161" s="1" t="str">
        <f t="shared" si="0"/>
        <v/>
      </c>
    </row>
    <row r="162" spans="4:4">
      <c r="D162" s="1" t="str">
        <f t="shared" si="0"/>
        <v/>
      </c>
    </row>
    <row r="163" spans="4:4">
      <c r="D163" s="1" t="str">
        <f t="shared" si="0"/>
        <v/>
      </c>
    </row>
    <row r="164" spans="4:4">
      <c r="D164" s="1" t="str">
        <f t="shared" si="0"/>
        <v/>
      </c>
    </row>
    <row r="165" spans="4:4">
      <c r="D165" s="1" t="str">
        <f t="shared" si="0"/>
        <v/>
      </c>
    </row>
    <row r="166" spans="4:4">
      <c r="D166" s="1" t="str">
        <f t="shared" si="0"/>
        <v/>
      </c>
    </row>
    <row r="167" spans="4:4">
      <c r="D167" s="1" t="str">
        <f t="shared" si="0"/>
        <v/>
      </c>
    </row>
    <row r="168" spans="4:4">
      <c r="D168" s="1" t="str">
        <f t="shared" si="0"/>
        <v/>
      </c>
    </row>
    <row r="169" spans="4:4">
      <c r="D169" s="1" t="str">
        <f t="shared" si="0"/>
        <v/>
      </c>
    </row>
    <row r="170" spans="4:4">
      <c r="D170" s="1" t="str">
        <f t="shared" si="0"/>
        <v/>
      </c>
    </row>
    <row r="171" spans="4:4">
      <c r="D171" s="1" t="str">
        <f t="shared" si="0"/>
        <v/>
      </c>
    </row>
    <row r="172" spans="4:4">
      <c r="D172" s="1" t="str">
        <f t="shared" si="0"/>
        <v/>
      </c>
    </row>
    <row r="173" spans="4:4">
      <c r="D173" s="1" t="str">
        <f t="shared" si="0"/>
        <v/>
      </c>
    </row>
    <row r="174" spans="4:4">
      <c r="D174" s="1" t="str">
        <f t="shared" si="0"/>
        <v/>
      </c>
    </row>
    <row r="175" spans="4:4">
      <c r="D175" s="1" t="str">
        <f t="shared" si="0"/>
        <v/>
      </c>
    </row>
    <row r="176" spans="4:4">
      <c r="D176" s="1" t="str">
        <f t="shared" si="0"/>
        <v/>
      </c>
    </row>
    <row r="177" spans="4:4">
      <c r="D177" s="1" t="str">
        <f t="shared" ref="D177:D216" si="1">RIGHT(C177,14)</f>
        <v/>
      </c>
    </row>
    <row r="178" spans="4:4">
      <c r="D178" s="1" t="str">
        <f t="shared" si="1"/>
        <v/>
      </c>
    </row>
    <row r="179" spans="4:4">
      <c r="D179" s="1" t="str">
        <f t="shared" si="1"/>
        <v/>
      </c>
    </row>
    <row r="180" spans="4:4">
      <c r="D180" s="1" t="str">
        <f t="shared" si="1"/>
        <v/>
      </c>
    </row>
    <row r="181" spans="4:4">
      <c r="D181" s="1" t="str">
        <f t="shared" si="1"/>
        <v/>
      </c>
    </row>
    <row r="182" spans="4:4">
      <c r="D182" s="1" t="str">
        <f t="shared" si="1"/>
        <v/>
      </c>
    </row>
    <row r="183" spans="4:4">
      <c r="D183" s="1" t="str">
        <f t="shared" si="1"/>
        <v/>
      </c>
    </row>
    <row r="184" spans="4:4">
      <c r="D184" s="1" t="str">
        <f t="shared" si="1"/>
        <v/>
      </c>
    </row>
    <row r="185" spans="4:4">
      <c r="D185" s="1" t="str">
        <f t="shared" si="1"/>
        <v/>
      </c>
    </row>
    <row r="186" spans="4:4">
      <c r="D186" s="1" t="str">
        <f t="shared" si="1"/>
        <v/>
      </c>
    </row>
    <row r="187" spans="4:4">
      <c r="D187" s="1" t="str">
        <f t="shared" si="1"/>
        <v/>
      </c>
    </row>
    <row r="188" spans="4:4">
      <c r="D188" s="1" t="str">
        <f t="shared" si="1"/>
        <v/>
      </c>
    </row>
    <row r="189" spans="4:4">
      <c r="D189" s="1" t="str">
        <f t="shared" si="1"/>
        <v/>
      </c>
    </row>
    <row r="190" spans="4:4">
      <c r="D190" s="1" t="str">
        <f t="shared" si="1"/>
        <v/>
      </c>
    </row>
    <row r="191" spans="4:4">
      <c r="D191" s="1" t="str">
        <f t="shared" si="1"/>
        <v/>
      </c>
    </row>
    <row r="192" spans="4:4">
      <c r="D192" s="1" t="str">
        <f t="shared" si="1"/>
        <v/>
      </c>
    </row>
    <row r="193" spans="4:4">
      <c r="D193" s="1" t="str">
        <f t="shared" si="1"/>
        <v/>
      </c>
    </row>
    <row r="194" spans="4:4">
      <c r="D194" s="1" t="str">
        <f t="shared" si="1"/>
        <v/>
      </c>
    </row>
    <row r="195" spans="4:4">
      <c r="D195" s="1" t="str">
        <f t="shared" si="1"/>
        <v/>
      </c>
    </row>
    <row r="196" spans="4:4">
      <c r="D196" s="1" t="str">
        <f t="shared" si="1"/>
        <v/>
      </c>
    </row>
    <row r="197" spans="4:4">
      <c r="D197" s="1" t="str">
        <f t="shared" si="1"/>
        <v/>
      </c>
    </row>
    <row r="198" spans="4:4">
      <c r="D198" s="1" t="str">
        <f t="shared" si="1"/>
        <v/>
      </c>
    </row>
    <row r="199" spans="4:4">
      <c r="D199" s="1" t="str">
        <f t="shared" si="1"/>
        <v/>
      </c>
    </row>
    <row r="200" spans="4:4">
      <c r="D200" s="1" t="str">
        <f t="shared" si="1"/>
        <v/>
      </c>
    </row>
    <row r="201" spans="4:4">
      <c r="D201" s="1" t="str">
        <f t="shared" si="1"/>
        <v/>
      </c>
    </row>
    <row r="202" spans="4:4">
      <c r="D202" s="1" t="str">
        <f t="shared" si="1"/>
        <v/>
      </c>
    </row>
    <row r="203" spans="4:4">
      <c r="D203" s="1" t="str">
        <f t="shared" si="1"/>
        <v/>
      </c>
    </row>
    <row r="204" spans="4:4">
      <c r="D204" s="1"/>
    </row>
    <row r="205" spans="4:4">
      <c r="D205" s="1" t="str">
        <f t="shared" si="1"/>
        <v/>
      </c>
    </row>
    <row r="206" spans="4:4">
      <c r="D206" s="1"/>
    </row>
    <row r="207" spans="4:4">
      <c r="D207" s="1" t="str">
        <f t="shared" si="1"/>
        <v/>
      </c>
    </row>
    <row r="208" spans="4:4">
      <c r="D208" s="1" t="str">
        <f t="shared" si="1"/>
        <v/>
      </c>
    </row>
    <row r="209" spans="4:4">
      <c r="D209" s="1" t="str">
        <f t="shared" si="1"/>
        <v/>
      </c>
    </row>
    <row r="210" spans="4:4">
      <c r="D210" s="1" t="str">
        <f t="shared" si="1"/>
        <v/>
      </c>
    </row>
    <row r="211" spans="4:4">
      <c r="D211" s="1" t="str">
        <f t="shared" si="1"/>
        <v/>
      </c>
    </row>
    <row r="212" spans="4:4">
      <c r="D212" s="1" t="str">
        <f t="shared" si="1"/>
        <v/>
      </c>
    </row>
    <row r="213" spans="4:4">
      <c r="D213" s="1" t="str">
        <f t="shared" si="1"/>
        <v/>
      </c>
    </row>
    <row r="214" spans="4:4">
      <c r="D214" s="1" t="str">
        <f t="shared" si="1"/>
        <v/>
      </c>
    </row>
    <row r="215" spans="4:4">
      <c r="D215" s="1" t="str">
        <f t="shared" si="1"/>
        <v/>
      </c>
    </row>
    <row r="216" spans="4:4">
      <c r="D216" s="1" t="str">
        <f t="shared" si="1"/>
        <v/>
      </c>
    </row>
  </sheetData>
  <mergeCells count="2">
    <mergeCell ref="G1:S1"/>
    <mergeCell ref="G2:R2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24"/>
  <sheetViews>
    <sheetView zoomScale="70" zoomScaleNormal="70" zoomScalePageLayoutView="70" workbookViewId="0">
      <selection activeCell="D108" sqref="D4:D108"/>
    </sheetView>
  </sheetViews>
  <sheetFormatPr baseColWidth="10" defaultColWidth="11" defaultRowHeight="13" x14ac:dyDescent="0"/>
  <cols>
    <col min="1" max="1" width="4.28515625" bestFit="1" customWidth="1"/>
    <col min="2" max="2" width="23.5703125" customWidth="1"/>
    <col min="3" max="3" width="57.7109375" hidden="1" customWidth="1"/>
    <col min="4" max="4" width="17.28515625" customWidth="1"/>
    <col min="5" max="5" width="51.42578125" hidden="1" customWidth="1"/>
    <col min="6" max="6" width="34" hidden="1" customWidth="1"/>
    <col min="7" max="7" width="7.5703125" style="6" customWidth="1"/>
    <col min="8" max="8" width="6.85546875" style="6" customWidth="1"/>
    <col min="9" max="9" width="8.42578125" style="6" customWidth="1"/>
    <col min="10" max="10" width="8.5703125" style="6" customWidth="1"/>
    <col min="11" max="11" width="8.42578125" style="6" customWidth="1"/>
    <col min="12" max="12" width="7.7109375" style="6" customWidth="1"/>
    <col min="13" max="15" width="8.140625" style="6" customWidth="1"/>
    <col min="16" max="16" width="8" style="6" customWidth="1"/>
    <col min="17" max="17" width="7.5703125" style="6" customWidth="1"/>
    <col min="18" max="18" width="7.85546875" style="6" customWidth="1"/>
    <col min="19" max="19" width="36.140625" bestFit="1" customWidth="1"/>
  </cols>
  <sheetData>
    <row r="1" spans="1:19">
      <c r="A1" s="2" t="s">
        <v>407</v>
      </c>
      <c r="B1" s="2" t="s">
        <v>408</v>
      </c>
      <c r="C1" s="2" t="s">
        <v>409</v>
      </c>
      <c r="D1" s="2" t="s">
        <v>410</v>
      </c>
      <c r="E1" s="2" t="s">
        <v>411</v>
      </c>
      <c r="F1" s="2" t="s">
        <v>505</v>
      </c>
      <c r="G1" s="44" t="s">
        <v>538</v>
      </c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</row>
    <row r="2" spans="1:19">
      <c r="A2" s="2"/>
      <c r="B2" s="2"/>
      <c r="C2" s="2"/>
      <c r="D2" s="2"/>
      <c r="E2" s="2"/>
      <c r="F2" s="2"/>
      <c r="G2" s="49" t="s">
        <v>506</v>
      </c>
      <c r="H2" s="50"/>
      <c r="I2" s="50"/>
      <c r="J2" s="50"/>
      <c r="K2" s="50"/>
      <c r="L2" s="50"/>
      <c r="M2" s="50"/>
      <c r="N2" s="50"/>
      <c r="O2" s="50"/>
      <c r="P2" s="50"/>
      <c r="Q2" s="50"/>
      <c r="R2" s="51"/>
      <c r="S2" s="2" t="s">
        <v>507</v>
      </c>
    </row>
    <row r="3" spans="1:19">
      <c r="A3" s="2"/>
      <c r="B3" s="2"/>
      <c r="C3" s="2"/>
      <c r="D3" s="2"/>
      <c r="E3" s="2"/>
      <c r="F3" s="2"/>
      <c r="G3" s="10">
        <v>0.875</v>
      </c>
      <c r="H3" s="10">
        <v>0.89583333333333337</v>
      </c>
      <c r="I3" s="10">
        <v>0.91666666666666696</v>
      </c>
      <c r="J3" s="10">
        <v>0.9375</v>
      </c>
      <c r="K3" s="10">
        <v>0.95833333333333304</v>
      </c>
      <c r="L3" s="10">
        <v>0.97916666666666696</v>
      </c>
      <c r="M3" s="10">
        <v>1</v>
      </c>
      <c r="N3" s="10">
        <v>1.0208333333333299</v>
      </c>
      <c r="O3" s="10">
        <v>1.0416666666666701</v>
      </c>
      <c r="P3" s="10">
        <v>1.0625</v>
      </c>
      <c r="Q3" s="10">
        <v>1.0833333333333299</v>
      </c>
      <c r="R3" s="10">
        <v>1.1041666666666901</v>
      </c>
      <c r="S3" s="2"/>
    </row>
    <row r="4" spans="1:19">
      <c r="A4" s="1">
        <v>1</v>
      </c>
      <c r="B4" s="13" t="s">
        <v>447</v>
      </c>
      <c r="C4" s="1" t="s">
        <v>466</v>
      </c>
      <c r="D4" s="1" t="str">
        <f>RIGHT(C4,14)</f>
        <v>(415) 775-5110</v>
      </c>
      <c r="E4" s="1" t="s">
        <v>449</v>
      </c>
      <c r="F4" s="1" t="s">
        <v>448</v>
      </c>
      <c r="G4" s="1"/>
      <c r="H4" s="1"/>
      <c r="I4" s="11">
        <v>15</v>
      </c>
      <c r="J4" s="1"/>
      <c r="K4" s="1"/>
      <c r="L4" s="1"/>
      <c r="M4" s="1"/>
      <c r="N4" s="1"/>
      <c r="O4" s="1"/>
      <c r="P4" s="1"/>
      <c r="Q4" s="1"/>
      <c r="R4" s="1"/>
      <c r="S4" s="1" t="s">
        <v>536</v>
      </c>
    </row>
    <row r="5" spans="1:19">
      <c r="A5" s="1">
        <v>2</v>
      </c>
      <c r="B5" s="19" t="s">
        <v>467</v>
      </c>
      <c r="C5" s="1" t="s">
        <v>470</v>
      </c>
      <c r="D5" s="1" t="str">
        <f t="shared" ref="D5:D68" si="0">RIGHT(C5,14)</f>
        <v>(415) 752-7276</v>
      </c>
      <c r="E5" s="1" t="s">
        <v>469</v>
      </c>
      <c r="F5" s="1" t="s">
        <v>468</v>
      </c>
      <c r="G5" s="20"/>
      <c r="H5" s="20"/>
      <c r="I5" s="21">
        <v>0</v>
      </c>
      <c r="J5" s="20"/>
      <c r="K5" s="20"/>
      <c r="L5" s="20"/>
      <c r="M5" s="20"/>
      <c r="N5" s="20"/>
      <c r="O5" s="20"/>
      <c r="P5" s="20"/>
      <c r="Q5" s="20"/>
      <c r="R5" s="20"/>
      <c r="S5" s="1" t="s">
        <v>537</v>
      </c>
    </row>
    <row r="6" spans="1:19">
      <c r="A6" s="1">
        <v>3</v>
      </c>
      <c r="B6" s="13" t="s">
        <v>471</v>
      </c>
      <c r="C6" s="1" t="s">
        <v>377</v>
      </c>
      <c r="D6" s="1" t="str">
        <f t="shared" si="0"/>
        <v>(415) 863-2052</v>
      </c>
      <c r="E6" s="1" t="s">
        <v>376</v>
      </c>
      <c r="F6" s="1" t="s">
        <v>472</v>
      </c>
      <c r="G6" s="20"/>
      <c r="H6" s="20"/>
      <c r="I6" s="21">
        <v>0</v>
      </c>
      <c r="J6" s="20"/>
      <c r="K6" s="20"/>
      <c r="L6" s="20"/>
      <c r="M6" s="20"/>
      <c r="N6" s="20"/>
      <c r="O6" s="20"/>
      <c r="P6" s="20"/>
      <c r="Q6" s="20"/>
      <c r="R6" s="20"/>
      <c r="S6" s="1" t="s">
        <v>537</v>
      </c>
    </row>
    <row r="7" spans="1:19">
      <c r="A7" s="1">
        <v>4</v>
      </c>
      <c r="B7" s="13" t="s">
        <v>504</v>
      </c>
      <c r="C7" s="1" t="s">
        <v>381</v>
      </c>
      <c r="D7" s="1" t="str">
        <f t="shared" si="0"/>
        <v>(415) 434-1301</v>
      </c>
      <c r="E7" s="1" t="s">
        <v>380</v>
      </c>
      <c r="F7" s="1" t="s">
        <v>379</v>
      </c>
      <c r="G7" s="1"/>
      <c r="H7" s="1"/>
      <c r="I7" s="11">
        <v>15</v>
      </c>
      <c r="J7" s="11"/>
      <c r="K7" s="11"/>
      <c r="L7" s="11"/>
      <c r="M7" s="11"/>
      <c r="N7" s="11"/>
      <c r="O7" s="11"/>
      <c r="P7" s="11"/>
      <c r="Q7" s="11">
        <v>20</v>
      </c>
      <c r="R7" s="11"/>
      <c r="S7" s="1"/>
    </row>
    <row r="8" spans="1:19">
      <c r="A8" s="1">
        <v>5</v>
      </c>
      <c r="B8" s="12" t="s">
        <v>382</v>
      </c>
      <c r="C8" s="1" t="s">
        <v>495</v>
      </c>
      <c r="D8" s="1" t="str">
        <f t="shared" si="0"/>
        <v>(415) 861-2500</v>
      </c>
      <c r="E8" s="1" t="s">
        <v>494</v>
      </c>
      <c r="F8" s="1" t="s">
        <v>383</v>
      </c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</row>
    <row r="9" spans="1:19">
      <c r="A9" s="1">
        <v>6</v>
      </c>
      <c r="B9" s="12" t="s">
        <v>496</v>
      </c>
      <c r="C9" s="1" t="s">
        <v>499</v>
      </c>
      <c r="D9" s="1" t="str">
        <f t="shared" si="0"/>
        <v>(415) 346-7683</v>
      </c>
      <c r="E9" s="1" t="s">
        <v>498</v>
      </c>
      <c r="F9" s="1" t="s">
        <v>497</v>
      </c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</row>
    <row r="10" spans="1:19">
      <c r="A10" s="1">
        <v>7</v>
      </c>
      <c r="B10" s="13" t="s">
        <v>500</v>
      </c>
      <c r="C10" s="1" t="s">
        <v>393</v>
      </c>
      <c r="D10" s="1" t="str">
        <f t="shared" si="0"/>
        <v>(415) 362-7763</v>
      </c>
      <c r="E10" s="1" t="s">
        <v>392</v>
      </c>
      <c r="F10" s="1" t="s">
        <v>501</v>
      </c>
      <c r="G10" s="1"/>
      <c r="H10" s="1"/>
      <c r="I10" s="11">
        <v>15</v>
      </c>
      <c r="J10" s="1"/>
      <c r="K10" s="1"/>
      <c r="L10" s="1"/>
      <c r="M10" s="1"/>
      <c r="N10" s="1"/>
      <c r="O10" s="1"/>
      <c r="P10" s="1"/>
      <c r="Q10" s="1"/>
      <c r="R10" s="1"/>
      <c r="S10" s="1"/>
    </row>
    <row r="11" spans="1:19">
      <c r="A11" s="1">
        <v>8</v>
      </c>
      <c r="B11" s="13" t="s">
        <v>394</v>
      </c>
      <c r="C11" s="1" t="s">
        <v>397</v>
      </c>
      <c r="D11" s="1" t="str">
        <f t="shared" si="0"/>
        <v>(415) 391-2800</v>
      </c>
      <c r="E11" s="1" t="s">
        <v>396</v>
      </c>
      <c r="F11" s="1" t="s">
        <v>395</v>
      </c>
      <c r="G11" s="7"/>
      <c r="H11" s="7"/>
      <c r="I11" s="14">
        <v>15</v>
      </c>
      <c r="J11" s="7"/>
      <c r="K11" s="7"/>
      <c r="L11" s="7"/>
      <c r="M11" s="7"/>
      <c r="N11" s="7"/>
      <c r="O11" s="7"/>
      <c r="P11" s="7"/>
      <c r="Q11" s="7">
        <v>0</v>
      </c>
      <c r="R11" s="7"/>
      <c r="S11" s="1"/>
    </row>
    <row r="12" spans="1:19">
      <c r="A12" s="1">
        <v>9</v>
      </c>
      <c r="B12" s="15" t="s">
        <v>398</v>
      </c>
      <c r="C12" s="1" t="s">
        <v>512</v>
      </c>
      <c r="D12" s="1" t="str">
        <f t="shared" si="0"/>
        <v>(415) 674-1278</v>
      </c>
      <c r="E12" s="1" t="s">
        <v>400</v>
      </c>
      <c r="F12" s="1" t="s">
        <v>399</v>
      </c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</row>
    <row r="13" spans="1:19">
      <c r="A13" s="1">
        <v>10</v>
      </c>
      <c r="B13" s="13" t="s">
        <v>513</v>
      </c>
      <c r="C13" s="1" t="s">
        <v>406</v>
      </c>
      <c r="D13" s="1" t="str">
        <f t="shared" si="0"/>
        <v>(415) 781-8222</v>
      </c>
      <c r="E13" s="1" t="s">
        <v>515</v>
      </c>
      <c r="F13" s="1" t="s">
        <v>514</v>
      </c>
      <c r="G13" s="1"/>
      <c r="H13" s="1"/>
      <c r="I13" s="11">
        <v>10</v>
      </c>
      <c r="J13" s="1"/>
      <c r="K13" s="1" t="s">
        <v>539</v>
      </c>
      <c r="L13" s="1"/>
      <c r="M13" s="1"/>
      <c r="N13" s="1"/>
      <c r="O13" s="1"/>
      <c r="P13" s="1"/>
      <c r="Q13" s="1"/>
      <c r="R13" s="1"/>
      <c r="S13" s="1"/>
    </row>
    <row r="14" spans="1:19">
      <c r="A14" s="1">
        <v>11</v>
      </c>
      <c r="B14" s="12" t="s">
        <v>412</v>
      </c>
      <c r="C14" s="1" t="s">
        <v>340</v>
      </c>
      <c r="D14" s="1" t="str">
        <f t="shared" si="0"/>
        <v>(415) 647-2732</v>
      </c>
      <c r="E14" s="1" t="s">
        <v>339</v>
      </c>
      <c r="F14" s="1" t="s">
        <v>413</v>
      </c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</row>
    <row r="15" spans="1:19">
      <c r="A15" s="1">
        <v>12</v>
      </c>
      <c r="B15" s="12" t="s">
        <v>341</v>
      </c>
      <c r="C15" s="1" t="s">
        <v>344</v>
      </c>
      <c r="D15" s="1" t="str">
        <f t="shared" si="0"/>
        <v>(415) 567-5589</v>
      </c>
      <c r="E15" s="1" t="s">
        <v>343</v>
      </c>
      <c r="F15" s="1" t="s">
        <v>342</v>
      </c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</row>
    <row r="16" spans="1:19">
      <c r="A16" s="1">
        <v>13</v>
      </c>
      <c r="B16" s="12" t="s">
        <v>345</v>
      </c>
      <c r="C16" s="1" t="s">
        <v>435</v>
      </c>
      <c r="D16" s="1" t="str">
        <f t="shared" si="0"/>
        <v>(415) 552-6949</v>
      </c>
      <c r="E16" s="1" t="s">
        <v>434</v>
      </c>
      <c r="F16" s="1" t="s">
        <v>346</v>
      </c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</row>
    <row r="17" spans="1:19">
      <c r="A17" s="1">
        <v>14</v>
      </c>
      <c r="B17" s="17" t="s">
        <v>436</v>
      </c>
      <c r="C17" s="1" t="s">
        <v>439</v>
      </c>
      <c r="D17" s="1"/>
      <c r="E17" s="1" t="s">
        <v>438</v>
      </c>
      <c r="F17" s="1" t="s">
        <v>437</v>
      </c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</row>
    <row r="18" spans="1:19">
      <c r="A18" s="1">
        <v>15</v>
      </c>
      <c r="B18" s="13" t="s">
        <v>440</v>
      </c>
      <c r="C18" s="1" t="s">
        <v>354</v>
      </c>
      <c r="D18" s="1" t="str">
        <f t="shared" si="0"/>
        <v>(415) 771-9655</v>
      </c>
      <c r="E18" s="1" t="s">
        <v>442</v>
      </c>
      <c r="F18" s="1" t="s">
        <v>441</v>
      </c>
      <c r="G18" s="20"/>
      <c r="H18" s="20"/>
      <c r="I18" s="21">
        <v>0</v>
      </c>
      <c r="J18" s="20"/>
      <c r="K18" s="20"/>
      <c r="L18" s="20"/>
      <c r="M18" s="20"/>
      <c r="N18" s="20"/>
      <c r="O18" s="20"/>
      <c r="P18" s="20"/>
      <c r="Q18" s="20"/>
      <c r="R18" s="20"/>
      <c r="S18" s="1" t="s">
        <v>540</v>
      </c>
    </row>
    <row r="19" spans="1:19">
      <c r="A19" s="1">
        <v>16</v>
      </c>
      <c r="B19" s="12" t="s">
        <v>355</v>
      </c>
      <c r="C19" s="1" t="s">
        <v>358</v>
      </c>
      <c r="D19" s="1" t="str">
        <f t="shared" si="0"/>
        <v>(415) 474-3482</v>
      </c>
      <c r="E19" s="1" t="s">
        <v>357</v>
      </c>
      <c r="F19" s="1" t="s">
        <v>356</v>
      </c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 t="s">
        <v>541</v>
      </c>
    </row>
    <row r="20" spans="1:19">
      <c r="A20" s="1">
        <v>17</v>
      </c>
      <c r="B20" s="13" t="s">
        <v>359</v>
      </c>
      <c r="C20" s="1" t="s">
        <v>362</v>
      </c>
      <c r="D20" s="1" t="str">
        <f t="shared" si="0"/>
        <v>(415) 536-0300</v>
      </c>
      <c r="E20" s="1" t="s">
        <v>361</v>
      </c>
      <c r="F20" s="1" t="s">
        <v>360</v>
      </c>
      <c r="G20" s="1"/>
      <c r="H20" s="1"/>
      <c r="I20" s="11">
        <v>20</v>
      </c>
      <c r="J20" s="1"/>
      <c r="K20" s="1"/>
      <c r="L20" s="1"/>
      <c r="M20" s="1"/>
      <c r="N20" s="1"/>
      <c r="O20" s="1"/>
      <c r="P20" s="1"/>
      <c r="Q20" s="1"/>
      <c r="R20" s="1"/>
      <c r="S20" s="1"/>
    </row>
    <row r="21" spans="1:19">
      <c r="A21" s="1">
        <v>18</v>
      </c>
      <c r="B21" s="12" t="s">
        <v>363</v>
      </c>
      <c r="C21" s="1" t="s">
        <v>463</v>
      </c>
      <c r="D21" s="1" t="str">
        <f t="shared" si="0"/>
        <v>(415) 284-9774</v>
      </c>
      <c r="E21" s="1" t="s">
        <v>462</v>
      </c>
      <c r="F21" s="1" t="s">
        <v>364</v>
      </c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1"/>
    </row>
    <row r="22" spans="1:19">
      <c r="A22" s="1">
        <v>19</v>
      </c>
      <c r="B22" s="12" t="s">
        <v>464</v>
      </c>
      <c r="C22" s="1" t="s">
        <v>370</v>
      </c>
      <c r="D22" s="1" t="str">
        <f t="shared" si="0"/>
        <v>(415) 373-1042</v>
      </c>
      <c r="E22" s="1" t="s">
        <v>369</v>
      </c>
      <c r="F22" s="1" t="s">
        <v>465</v>
      </c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1"/>
    </row>
    <row r="23" spans="1:19">
      <c r="A23" s="1">
        <v>20</v>
      </c>
      <c r="B23" s="12" t="s">
        <v>371</v>
      </c>
      <c r="C23" s="1" t="s">
        <v>374</v>
      </c>
      <c r="D23" s="1" t="str">
        <f t="shared" si="0"/>
        <v>(415) 626-9320</v>
      </c>
      <c r="E23" s="1" t="s">
        <v>373</v>
      </c>
      <c r="F23" s="1" t="s">
        <v>372</v>
      </c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1"/>
    </row>
    <row r="24" spans="1:19">
      <c r="A24" s="1">
        <v>21</v>
      </c>
      <c r="B24" s="12" t="s">
        <v>375</v>
      </c>
      <c r="C24" s="1" t="s">
        <v>508</v>
      </c>
      <c r="D24" s="1" t="str">
        <f t="shared" si="0"/>
        <v>(415) 538-7977</v>
      </c>
      <c r="E24" s="1" t="s">
        <v>301</v>
      </c>
      <c r="F24" s="1" t="s">
        <v>300</v>
      </c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1"/>
    </row>
    <row r="25" spans="1:19">
      <c r="A25" s="1">
        <v>24</v>
      </c>
      <c r="B25" s="13" t="s">
        <v>303</v>
      </c>
      <c r="C25" s="1" t="s">
        <v>306</v>
      </c>
      <c r="D25" s="1" t="str">
        <f t="shared" si="0"/>
        <v>(415) 487-9944</v>
      </c>
      <c r="E25" s="1" t="s">
        <v>305</v>
      </c>
      <c r="F25" s="1" t="s">
        <v>304</v>
      </c>
      <c r="G25" s="4"/>
      <c r="H25" s="4"/>
      <c r="I25" s="16">
        <v>30</v>
      </c>
      <c r="J25" s="4"/>
      <c r="K25" s="4"/>
      <c r="L25" s="4"/>
      <c r="M25" s="4"/>
      <c r="N25" s="4"/>
      <c r="O25" s="4"/>
      <c r="P25" s="4"/>
      <c r="Q25" s="4"/>
      <c r="R25" s="4"/>
      <c r="S25" s="1" t="s">
        <v>542</v>
      </c>
    </row>
    <row r="26" spans="1:19">
      <c r="A26" s="1">
        <v>25</v>
      </c>
      <c r="B26" s="12" t="s">
        <v>307</v>
      </c>
      <c r="C26" s="1" t="s">
        <v>386</v>
      </c>
      <c r="D26" s="1" t="str">
        <f t="shared" si="0"/>
        <v>(415) 241-0202</v>
      </c>
      <c r="E26" s="1" t="s">
        <v>385</v>
      </c>
      <c r="F26" s="1" t="s">
        <v>384</v>
      </c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1"/>
    </row>
    <row r="27" spans="1:19">
      <c r="A27" s="1">
        <v>26</v>
      </c>
      <c r="B27" s="12" t="s">
        <v>387</v>
      </c>
      <c r="C27" s="1" t="s">
        <v>390</v>
      </c>
      <c r="D27" s="1" t="str">
        <f t="shared" si="0"/>
        <v>(415) 857-1192</v>
      </c>
      <c r="E27" s="1" t="s">
        <v>389</v>
      </c>
      <c r="F27" s="1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1"/>
    </row>
    <row r="28" spans="1:19">
      <c r="A28" s="1">
        <v>27</v>
      </c>
      <c r="B28" s="12" t="s">
        <v>391</v>
      </c>
      <c r="C28" s="1" t="s">
        <v>318</v>
      </c>
      <c r="D28" s="1" t="str">
        <f t="shared" si="0"/>
        <v>(415) 285-4169</v>
      </c>
      <c r="E28" s="1" t="s">
        <v>317</v>
      </c>
      <c r="F28" s="1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1"/>
    </row>
    <row r="29" spans="1:19">
      <c r="A29" s="1">
        <v>28</v>
      </c>
      <c r="B29" s="12" t="s">
        <v>319</v>
      </c>
      <c r="C29" s="1" t="s">
        <v>322</v>
      </c>
      <c r="D29" s="1" t="str">
        <f t="shared" si="0"/>
        <v>(415) 355-9991</v>
      </c>
      <c r="E29" s="1" t="s">
        <v>321</v>
      </c>
      <c r="F29" s="1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1"/>
    </row>
    <row r="30" spans="1:19">
      <c r="A30" s="1">
        <v>29</v>
      </c>
      <c r="B30" s="12" t="s">
        <v>323</v>
      </c>
      <c r="C30" s="1" t="s">
        <v>402</v>
      </c>
      <c r="D30" s="1" t="str">
        <f t="shared" si="0"/>
        <v>(415) 885-1233</v>
      </c>
      <c r="E30" s="1" t="s">
        <v>401</v>
      </c>
      <c r="F30" s="1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1"/>
    </row>
    <row r="31" spans="1:19">
      <c r="A31" s="1">
        <v>30</v>
      </c>
      <c r="B31" s="17" t="s">
        <v>403</v>
      </c>
      <c r="C31" s="1" t="s">
        <v>329</v>
      </c>
      <c r="D31" s="1"/>
      <c r="E31" s="1" t="s">
        <v>405</v>
      </c>
      <c r="F31" s="1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1"/>
    </row>
    <row r="32" spans="1:19">
      <c r="A32" s="1">
        <v>31</v>
      </c>
      <c r="B32" s="12" t="s">
        <v>330</v>
      </c>
      <c r="C32" s="1" t="s">
        <v>333</v>
      </c>
      <c r="D32" s="1" t="str">
        <f t="shared" si="0"/>
        <v>(415) 744-5000</v>
      </c>
      <c r="E32" s="1" t="s">
        <v>332</v>
      </c>
      <c r="F32" s="1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1"/>
    </row>
    <row r="33" spans="1:19">
      <c r="A33" s="1">
        <v>32</v>
      </c>
      <c r="B33" s="13" t="s">
        <v>334</v>
      </c>
      <c r="C33" s="1" t="s">
        <v>337</v>
      </c>
      <c r="D33" s="1" t="str">
        <f t="shared" si="0"/>
        <v>(415) 885-1888</v>
      </c>
      <c r="E33" s="1" t="s">
        <v>336</v>
      </c>
      <c r="F33" s="1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1" t="s">
        <v>543</v>
      </c>
    </row>
    <row r="34" spans="1:19">
      <c r="A34" s="1">
        <v>33</v>
      </c>
      <c r="B34" s="12" t="s">
        <v>338</v>
      </c>
      <c r="C34" s="1" t="s">
        <v>264</v>
      </c>
      <c r="D34" s="1" t="str">
        <f t="shared" si="0"/>
        <v>(415) 441-5678</v>
      </c>
      <c r="E34" s="1" t="s">
        <v>263</v>
      </c>
      <c r="F34" s="1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1"/>
    </row>
    <row r="35" spans="1:19">
      <c r="A35" s="1">
        <v>34</v>
      </c>
      <c r="B35" s="12" t="s">
        <v>265</v>
      </c>
      <c r="C35" s="1" t="s">
        <v>268</v>
      </c>
      <c r="D35" s="1" t="str">
        <f t="shared" si="0"/>
        <v>(415) 643-5200</v>
      </c>
      <c r="E35" s="1" t="s">
        <v>267</v>
      </c>
      <c r="F35" s="1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1"/>
    </row>
    <row r="36" spans="1:19">
      <c r="A36" s="1">
        <v>35</v>
      </c>
      <c r="B36" s="12" t="s">
        <v>269</v>
      </c>
      <c r="C36" s="1" t="s">
        <v>349</v>
      </c>
      <c r="D36" s="1" t="str">
        <f t="shared" si="0"/>
        <v>(415) 563-4180</v>
      </c>
      <c r="E36" s="1" t="s">
        <v>348</v>
      </c>
      <c r="F36" s="1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1"/>
    </row>
    <row r="37" spans="1:19">
      <c r="A37" s="1">
        <v>36</v>
      </c>
      <c r="B37" s="12" t="s">
        <v>350</v>
      </c>
      <c r="C37" s="1" t="s">
        <v>353</v>
      </c>
      <c r="D37" s="1" t="str">
        <f t="shared" si="0"/>
        <v>(415) 345-8663</v>
      </c>
      <c r="E37" s="1" t="s">
        <v>352</v>
      </c>
      <c r="F37" s="1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1"/>
    </row>
    <row r="38" spans="1:19">
      <c r="A38" s="1">
        <v>37</v>
      </c>
      <c r="B38" s="12" t="s">
        <v>277</v>
      </c>
      <c r="C38" s="1" t="s">
        <v>280</v>
      </c>
      <c r="D38" s="1" t="str">
        <f t="shared" si="0"/>
        <v>(415) 621-2085</v>
      </c>
      <c r="E38" s="1" t="s">
        <v>279</v>
      </c>
      <c r="F38" s="1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1"/>
    </row>
    <row r="39" spans="1:19">
      <c r="A39" s="1">
        <v>38</v>
      </c>
      <c r="B39" s="12" t="s">
        <v>281</v>
      </c>
      <c r="C39" s="1" t="s">
        <v>284</v>
      </c>
      <c r="D39" s="1" t="str">
        <f t="shared" si="0"/>
        <v>(415) 673-3148</v>
      </c>
      <c r="E39" s="1" t="s">
        <v>283</v>
      </c>
      <c r="F39" s="1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1"/>
    </row>
    <row r="40" spans="1:19">
      <c r="A40" s="1">
        <v>39</v>
      </c>
      <c r="B40" s="12" t="s">
        <v>285</v>
      </c>
      <c r="C40" s="1" t="s">
        <v>366</v>
      </c>
      <c r="D40" s="1" t="str">
        <f t="shared" si="0"/>
        <v>(415) 433-8585</v>
      </c>
      <c r="E40" s="1" t="s">
        <v>365</v>
      </c>
      <c r="F40" s="1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1"/>
    </row>
    <row r="41" spans="1:19">
      <c r="A41" s="1">
        <v>40</v>
      </c>
      <c r="B41" s="12" t="s">
        <v>367</v>
      </c>
      <c r="C41" s="1" t="s">
        <v>292</v>
      </c>
      <c r="D41" s="1" t="str">
        <f t="shared" si="0"/>
        <v>(415) 647-2888</v>
      </c>
      <c r="E41" s="1" t="s">
        <v>291</v>
      </c>
      <c r="F41" s="1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1"/>
    </row>
    <row r="42" spans="1:19">
      <c r="A42" s="1">
        <v>41</v>
      </c>
      <c r="B42" s="12" t="s">
        <v>293</v>
      </c>
      <c r="C42" s="1" t="s">
        <v>296</v>
      </c>
      <c r="D42" s="1" t="str">
        <f t="shared" si="0"/>
        <v>(415) 558-8521</v>
      </c>
      <c r="E42" s="1" t="s">
        <v>295</v>
      </c>
      <c r="F42" s="1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1"/>
    </row>
    <row r="43" spans="1:19">
      <c r="A43" s="1">
        <v>42</v>
      </c>
      <c r="B43" s="12" t="s">
        <v>297</v>
      </c>
      <c r="C43" s="1" t="s">
        <v>219</v>
      </c>
      <c r="D43" s="1" t="str">
        <f t="shared" si="0"/>
        <v>(415) 431-1200</v>
      </c>
      <c r="E43" s="1" t="s">
        <v>299</v>
      </c>
      <c r="F43" s="1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1"/>
    </row>
    <row r="44" spans="1:19">
      <c r="A44" s="1">
        <v>43</v>
      </c>
      <c r="B44" s="18" t="s">
        <v>220</v>
      </c>
      <c r="C44" s="1" t="s">
        <v>511</v>
      </c>
      <c r="D44" s="1"/>
      <c r="E44" s="1" t="s">
        <v>222</v>
      </c>
      <c r="F44" s="1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1"/>
    </row>
    <row r="45" spans="1:19">
      <c r="A45" s="1">
        <v>44</v>
      </c>
      <c r="B45" s="13" t="s">
        <v>225</v>
      </c>
      <c r="C45" s="1" t="s">
        <v>308</v>
      </c>
      <c r="D45" s="1" t="str">
        <f t="shared" si="0"/>
        <v>(415) 776-4162</v>
      </c>
      <c r="E45" s="1" t="s">
        <v>227</v>
      </c>
      <c r="F45" s="1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1" t="s">
        <v>544</v>
      </c>
    </row>
    <row r="46" spans="1:19">
      <c r="A46" s="1">
        <v>45</v>
      </c>
      <c r="B46" s="13" t="s">
        <v>309</v>
      </c>
      <c r="C46" s="1" t="s">
        <v>312</v>
      </c>
      <c r="D46" s="1" t="str">
        <f t="shared" si="0"/>
        <v>(415) 693-0777</v>
      </c>
      <c r="E46" s="1" t="s">
        <v>311</v>
      </c>
      <c r="F46" s="1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1" t="s">
        <v>545</v>
      </c>
    </row>
    <row r="47" spans="1:19">
      <c r="A47" s="1">
        <v>46</v>
      </c>
      <c r="B47" s="12" t="s">
        <v>313</v>
      </c>
      <c r="C47" s="1" t="s">
        <v>236</v>
      </c>
      <c r="D47" s="1" t="str">
        <f t="shared" si="0"/>
        <v>(415) 970-0012</v>
      </c>
      <c r="E47" s="1" t="s">
        <v>315</v>
      </c>
      <c r="F47" s="1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1"/>
    </row>
    <row r="48" spans="1:19">
      <c r="A48" s="1">
        <v>47</v>
      </c>
      <c r="B48" s="13" t="s">
        <v>237</v>
      </c>
      <c r="C48" s="1" t="s">
        <v>240</v>
      </c>
      <c r="D48" s="1" t="str">
        <f t="shared" si="0"/>
        <v>(415) 646-0999</v>
      </c>
      <c r="E48" s="1" t="s">
        <v>239</v>
      </c>
      <c r="F48" s="1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1" t="s">
        <v>546</v>
      </c>
    </row>
    <row r="49" spans="1:19">
      <c r="A49" s="1">
        <v>48</v>
      </c>
      <c r="B49" s="12" t="s">
        <v>241</v>
      </c>
      <c r="C49" s="1" t="s">
        <v>326</v>
      </c>
      <c r="D49" s="1" t="str">
        <f t="shared" si="0"/>
        <v>(415) 621-6087</v>
      </c>
      <c r="E49" s="1" t="s">
        <v>325</v>
      </c>
      <c r="F49" s="1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1"/>
    </row>
    <row r="50" spans="1:19">
      <c r="A50" s="1">
        <v>49</v>
      </c>
      <c r="B50" s="12" t="s">
        <v>327</v>
      </c>
      <c r="C50" s="1" t="s">
        <v>249</v>
      </c>
      <c r="D50" s="1" t="str">
        <f t="shared" si="0"/>
        <v>(415) 500-2675</v>
      </c>
      <c r="E50" s="1" t="s">
        <v>248</v>
      </c>
      <c r="F50" s="1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1"/>
    </row>
    <row r="51" spans="1:19">
      <c r="A51" s="1">
        <v>50</v>
      </c>
      <c r="B51" s="12" t="s">
        <v>250</v>
      </c>
      <c r="C51" s="1" t="s">
        <v>252</v>
      </c>
      <c r="D51" s="1" t="str">
        <f t="shared" si="0"/>
        <v>(415) 896-6473</v>
      </c>
      <c r="E51" s="1"/>
      <c r="F51" s="1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1"/>
    </row>
    <row r="52" spans="1:19">
      <c r="A52" s="1">
        <v>51</v>
      </c>
      <c r="B52" s="12" t="s">
        <v>253</v>
      </c>
      <c r="C52" s="1" t="s">
        <v>255</v>
      </c>
      <c r="D52" s="1" t="str">
        <f t="shared" si="0"/>
        <v>(415) 625-8880</v>
      </c>
      <c r="E52" s="1"/>
      <c r="F52" s="1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1"/>
    </row>
    <row r="53" spans="1:19">
      <c r="A53" s="1">
        <v>52</v>
      </c>
      <c r="B53" s="12" t="s">
        <v>256</v>
      </c>
      <c r="C53" s="1" t="s">
        <v>259</v>
      </c>
      <c r="D53" s="1" t="str">
        <f t="shared" si="0"/>
        <v>(415) 564-1131</v>
      </c>
      <c r="E53" s="1"/>
      <c r="F53" s="1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1"/>
    </row>
    <row r="54" spans="1:19">
      <c r="A54" s="1">
        <v>53</v>
      </c>
      <c r="B54" s="12" t="s">
        <v>260</v>
      </c>
      <c r="C54" s="1" t="s">
        <v>185</v>
      </c>
      <c r="D54" s="1" t="str">
        <f t="shared" si="0"/>
        <v>(415) 626-1409</v>
      </c>
      <c r="E54" s="1"/>
      <c r="F54" s="1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1"/>
    </row>
    <row r="55" spans="1:19">
      <c r="A55" s="1">
        <v>54</v>
      </c>
      <c r="B55" s="12" t="s">
        <v>186</v>
      </c>
      <c r="C55" s="1" t="s">
        <v>189</v>
      </c>
      <c r="D55" s="1" t="str">
        <f t="shared" si="0"/>
        <v>(415) 421-8700</v>
      </c>
      <c r="E55" s="1"/>
      <c r="F55" s="1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1"/>
    </row>
    <row r="56" spans="1:19">
      <c r="A56" s="1">
        <v>55</v>
      </c>
      <c r="B56" s="1" t="s">
        <v>270</v>
      </c>
      <c r="C56" s="1" t="s">
        <v>273</v>
      </c>
      <c r="D56" s="1" t="str">
        <f t="shared" si="0"/>
        <v>(415) 346-7431</v>
      </c>
      <c r="E56" s="1"/>
      <c r="F56" s="1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1"/>
    </row>
    <row r="57" spans="1:19">
      <c r="A57" s="1">
        <v>56</v>
      </c>
      <c r="B57" s="1" t="s">
        <v>274</v>
      </c>
      <c r="C57" s="1" t="s">
        <v>198</v>
      </c>
      <c r="D57" s="1" t="str">
        <f t="shared" si="0"/>
        <v>(415) 978-9942</v>
      </c>
      <c r="E57" s="1"/>
      <c r="F57" s="1"/>
      <c r="G57" s="4" t="s">
        <v>26</v>
      </c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1"/>
    </row>
    <row r="58" spans="1:19">
      <c r="A58" s="1">
        <v>57</v>
      </c>
      <c r="B58" s="1" t="s">
        <v>199</v>
      </c>
      <c r="C58" s="1" t="s">
        <v>202</v>
      </c>
      <c r="D58" s="1" t="str">
        <f t="shared" si="0"/>
        <v>(415) 777-1077</v>
      </c>
      <c r="E58" s="1"/>
      <c r="F58" s="1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1"/>
    </row>
    <row r="59" spans="1:19">
      <c r="A59" s="1">
        <v>58</v>
      </c>
      <c r="B59" s="1" t="s">
        <v>203</v>
      </c>
      <c r="C59" s="1" t="s">
        <v>288</v>
      </c>
      <c r="D59" s="1" t="str">
        <f t="shared" si="0"/>
        <v>(415) 861-2545</v>
      </c>
      <c r="E59" s="1"/>
      <c r="F59" s="1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1"/>
    </row>
    <row r="60" spans="1:19">
      <c r="A60" s="1">
        <v>59</v>
      </c>
      <c r="B60" s="1" t="s">
        <v>289</v>
      </c>
      <c r="C60" s="1" t="s">
        <v>211</v>
      </c>
      <c r="D60" s="1" t="str">
        <f t="shared" si="0"/>
        <v>(415) 474-0365</v>
      </c>
      <c r="E60" s="1"/>
      <c r="F60" s="1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1"/>
    </row>
    <row r="61" spans="1:19">
      <c r="A61" s="1">
        <v>60</v>
      </c>
      <c r="B61" s="1" t="s">
        <v>212</v>
      </c>
      <c r="C61" s="1" t="s">
        <v>215</v>
      </c>
      <c r="D61" s="1" t="str">
        <f t="shared" si="0"/>
        <v>(415) 882-4435</v>
      </c>
      <c r="E61" s="1"/>
      <c r="F61" s="1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1"/>
    </row>
    <row r="62" spans="1:19">
      <c r="A62" s="1">
        <v>61</v>
      </c>
      <c r="B62" s="1" t="s">
        <v>216</v>
      </c>
      <c r="C62" s="1" t="s">
        <v>147</v>
      </c>
      <c r="D62" s="1" t="str">
        <f t="shared" si="0"/>
        <v>(415) 777-4323</v>
      </c>
      <c r="E62" s="1"/>
      <c r="F62" s="1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1"/>
    </row>
    <row r="63" spans="1:19">
      <c r="A63" s="1">
        <v>62</v>
      </c>
      <c r="B63" s="1" t="s">
        <v>148</v>
      </c>
      <c r="C63" s="1" t="s">
        <v>151</v>
      </c>
      <c r="D63" s="1" t="str">
        <f t="shared" si="0"/>
        <v>(415) 227-0288</v>
      </c>
      <c r="E63" s="1"/>
      <c r="F63" s="1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1"/>
    </row>
    <row r="64" spans="1:19">
      <c r="A64" s="1">
        <v>63</v>
      </c>
      <c r="B64" s="1" t="s">
        <v>152</v>
      </c>
      <c r="C64" s="1" t="s">
        <v>229</v>
      </c>
      <c r="D64" s="1" t="str">
        <f t="shared" si="0"/>
        <v>(415) 699-6545</v>
      </c>
      <c r="E64" s="1"/>
      <c r="F64" s="1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1"/>
    </row>
    <row r="65" spans="1:19">
      <c r="A65" s="1">
        <v>64</v>
      </c>
      <c r="B65" s="1" t="s">
        <v>230</v>
      </c>
      <c r="C65" s="1" t="s">
        <v>233</v>
      </c>
      <c r="D65" s="1" t="str">
        <f t="shared" si="0"/>
        <v>(415) 771-6259</v>
      </c>
      <c r="E65" s="1"/>
      <c r="F65" s="1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1"/>
    </row>
    <row r="66" spans="1:19">
      <c r="A66" s="1">
        <v>65</v>
      </c>
      <c r="B66" s="1" t="s">
        <v>234</v>
      </c>
      <c r="C66" s="1" t="s">
        <v>163</v>
      </c>
      <c r="D66" s="1" t="str">
        <f t="shared" si="0"/>
        <v>(415) 772-9002</v>
      </c>
      <c r="E66" s="1"/>
      <c r="F66" s="1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1"/>
    </row>
    <row r="67" spans="1:19">
      <c r="A67" s="1">
        <v>66</v>
      </c>
      <c r="B67" s="1" t="s">
        <v>164</v>
      </c>
      <c r="C67" s="1" t="s">
        <v>167</v>
      </c>
      <c r="D67" s="1" t="str">
        <f t="shared" si="0"/>
        <v>(415) 431-0306</v>
      </c>
      <c r="E67" s="1"/>
      <c r="F67" s="1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1"/>
    </row>
    <row r="68" spans="1:19">
      <c r="A68" s="1">
        <v>67</v>
      </c>
      <c r="B68" s="1" t="s">
        <v>168</v>
      </c>
      <c r="C68" s="1" t="s">
        <v>245</v>
      </c>
      <c r="D68" s="1" t="str">
        <f t="shared" si="0"/>
        <v>(415) 433-5050</v>
      </c>
      <c r="E68" s="1"/>
      <c r="F68" s="1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1"/>
    </row>
    <row r="69" spans="1:19">
      <c r="A69" s="1">
        <v>68</v>
      </c>
      <c r="B69" s="1" t="s">
        <v>246</v>
      </c>
      <c r="C69" s="1" t="s">
        <v>176</v>
      </c>
      <c r="D69" s="1" t="str">
        <f t="shared" ref="D69:D108" si="1">RIGHT(C69,14)</f>
        <v>(415) 753-0599</v>
      </c>
      <c r="E69" s="1"/>
      <c r="F69" s="1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1"/>
    </row>
    <row r="70" spans="1:19">
      <c r="A70" s="1">
        <v>69</v>
      </c>
      <c r="B70" s="1" t="s">
        <v>177</v>
      </c>
      <c r="C70" s="1" t="s">
        <v>180</v>
      </c>
      <c r="D70" s="1" t="str">
        <f t="shared" si="1"/>
        <v>(415) 826-7378</v>
      </c>
      <c r="E70" s="1"/>
      <c r="F70" s="1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1"/>
    </row>
    <row r="71" spans="1:19">
      <c r="A71" s="1">
        <v>70</v>
      </c>
      <c r="B71" s="1" t="s">
        <v>181</v>
      </c>
      <c r="C71" s="1" t="s">
        <v>108</v>
      </c>
      <c r="D71" s="1" t="str">
        <f t="shared" si="1"/>
        <v>(510) 444-2266</v>
      </c>
      <c r="E71" s="1"/>
      <c r="F71" s="1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1"/>
    </row>
    <row r="72" spans="1:19">
      <c r="A72" s="1">
        <v>71</v>
      </c>
      <c r="B72" s="1" t="s">
        <v>109</v>
      </c>
      <c r="C72" s="1" t="s">
        <v>112</v>
      </c>
      <c r="D72" s="1" t="str">
        <f t="shared" si="1"/>
        <v>(415) 834-0662</v>
      </c>
      <c r="E72" s="1"/>
      <c r="F72" s="1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1"/>
    </row>
    <row r="73" spans="1:19">
      <c r="A73" s="1">
        <v>72</v>
      </c>
      <c r="B73" s="1" t="s">
        <v>113</v>
      </c>
      <c r="C73" s="1" t="s">
        <v>191</v>
      </c>
      <c r="D73" s="1" t="str">
        <f t="shared" si="1"/>
        <v>(415) 864-2419</v>
      </c>
      <c r="E73" s="1"/>
      <c r="F73" s="1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1"/>
    </row>
    <row r="74" spans="1:19">
      <c r="A74" s="1">
        <v>73</v>
      </c>
      <c r="B74" s="1" t="s">
        <v>192</v>
      </c>
      <c r="C74" s="1" t="s">
        <v>195</v>
      </c>
      <c r="D74" s="1" t="str">
        <f t="shared" si="1"/>
        <v>(415) 957-9005</v>
      </c>
      <c r="E74" s="1"/>
      <c r="F74" s="1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1"/>
    </row>
    <row r="75" spans="1:19">
      <c r="A75" s="1">
        <v>74</v>
      </c>
      <c r="B75" s="1" t="s">
        <v>196</v>
      </c>
      <c r="C75" s="1" t="s">
        <v>125</v>
      </c>
      <c r="D75" s="1" t="str">
        <f t="shared" si="1"/>
        <v>(415) 824-4190</v>
      </c>
      <c r="E75" s="1"/>
      <c r="F75" s="1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1"/>
    </row>
    <row r="76" spans="1:19">
      <c r="A76" s="1">
        <v>75</v>
      </c>
      <c r="B76" s="1" t="s">
        <v>126</v>
      </c>
      <c r="C76" s="1" t="s">
        <v>129</v>
      </c>
      <c r="D76" s="1" t="str">
        <f t="shared" si="1"/>
        <v>(415) 255-2742</v>
      </c>
      <c r="E76" s="1"/>
      <c r="F76" s="1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1"/>
    </row>
    <row r="77" spans="1:19">
      <c r="A77" s="1">
        <v>76</v>
      </c>
      <c r="B77" s="1" t="s">
        <v>130</v>
      </c>
      <c r="C77" s="1" t="s">
        <v>206</v>
      </c>
      <c r="D77" s="1" t="str">
        <f t="shared" si="1"/>
        <v>(415) 775-6036</v>
      </c>
      <c r="E77" s="1"/>
      <c r="F77" s="1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1"/>
    </row>
    <row r="78" spans="1:19">
      <c r="A78" s="1">
        <v>77</v>
      </c>
      <c r="B78" s="1" t="s">
        <v>207</v>
      </c>
      <c r="C78" s="1" t="s">
        <v>139</v>
      </c>
      <c r="D78" s="1" t="str">
        <f t="shared" si="1"/>
        <v>(415) 434-4204</v>
      </c>
      <c r="E78" s="1"/>
      <c r="F78" s="1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1"/>
    </row>
    <row r="79" spans="1:19">
      <c r="A79" s="1">
        <v>78</v>
      </c>
      <c r="B79" s="1" t="s">
        <v>140</v>
      </c>
      <c r="C79" s="1" t="s">
        <v>143</v>
      </c>
      <c r="D79" s="1" t="str">
        <f t="shared" si="1"/>
        <v>(415) 826-9287</v>
      </c>
      <c r="E79" s="1"/>
      <c r="F79" s="1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1"/>
    </row>
    <row r="80" spans="1:19">
      <c r="A80" s="1">
        <v>79</v>
      </c>
      <c r="B80" s="1" t="s">
        <v>144</v>
      </c>
      <c r="C80" s="1" t="s">
        <v>69</v>
      </c>
      <c r="D80" s="1" t="str">
        <f t="shared" si="1"/>
        <v>(415) 989-8555</v>
      </c>
      <c r="E80" s="1"/>
      <c r="F80" s="1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1"/>
    </row>
    <row r="81" spans="1:19">
      <c r="A81" s="1">
        <v>80</v>
      </c>
      <c r="B81" s="1" t="s">
        <v>70</v>
      </c>
      <c r="C81" s="1" t="s">
        <v>73</v>
      </c>
      <c r="D81" s="1" t="str">
        <f t="shared" si="1"/>
        <v>(415) 413-0200</v>
      </c>
      <c r="E81" s="1"/>
      <c r="F81" s="1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1"/>
    </row>
    <row r="82" spans="1:19">
      <c r="A82" s="1">
        <v>81</v>
      </c>
      <c r="B82" s="1" t="s">
        <v>74</v>
      </c>
      <c r="C82" s="1" t="s">
        <v>155</v>
      </c>
      <c r="D82" s="1" t="str">
        <f t="shared" si="1"/>
        <v>(415) 285-3369</v>
      </c>
      <c r="E82" s="1"/>
      <c r="F82" s="1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1"/>
    </row>
    <row r="83" spans="1:19">
      <c r="A83" s="1">
        <v>82</v>
      </c>
      <c r="B83" s="1" t="s">
        <v>156</v>
      </c>
      <c r="C83" s="1" t="s">
        <v>159</v>
      </c>
      <c r="D83" s="1" t="str">
        <f t="shared" si="1"/>
        <v>(415) 923-8989</v>
      </c>
      <c r="E83" s="1"/>
      <c r="F83" s="1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1"/>
    </row>
    <row r="84" spans="1:19">
      <c r="A84" s="1">
        <v>84</v>
      </c>
      <c r="B84" s="1" t="s">
        <v>160</v>
      </c>
      <c r="C84" s="1" t="s">
        <v>88</v>
      </c>
      <c r="D84" s="1" t="str">
        <f t="shared" si="1"/>
        <v>(415) 703-8965</v>
      </c>
      <c r="E84" s="1"/>
      <c r="F84" s="1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1"/>
    </row>
    <row r="85" spans="1:19">
      <c r="A85" s="1">
        <v>85</v>
      </c>
      <c r="B85" s="1" t="s">
        <v>89</v>
      </c>
      <c r="C85" s="1" t="s">
        <v>92</v>
      </c>
      <c r="D85" s="1" t="str">
        <f t="shared" si="1"/>
        <v>(415) 922-2805</v>
      </c>
      <c r="E85" s="1"/>
      <c r="F85" s="1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1"/>
    </row>
    <row r="86" spans="1:19">
      <c r="A86" s="1">
        <v>86</v>
      </c>
      <c r="B86" s="1" t="s">
        <v>93</v>
      </c>
      <c r="C86" s="1" t="s">
        <v>169</v>
      </c>
      <c r="D86" s="1" t="str">
        <f t="shared" si="1"/>
        <v>(415) 826-6886</v>
      </c>
      <c r="E86" s="1"/>
      <c r="F86" s="1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1"/>
    </row>
    <row r="87" spans="1:19">
      <c r="A87" s="1">
        <v>87</v>
      </c>
      <c r="B87" s="1" t="s">
        <v>170</v>
      </c>
      <c r="C87" s="1" t="s">
        <v>173</v>
      </c>
      <c r="D87" s="1" t="str">
        <f t="shared" si="1"/>
        <v>(415) 552-5525</v>
      </c>
      <c r="E87" s="1"/>
      <c r="F87" s="1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1"/>
    </row>
    <row r="88" spans="1:19">
      <c r="A88" s="1">
        <v>88</v>
      </c>
      <c r="B88" s="1" t="s">
        <v>174</v>
      </c>
      <c r="C88" s="1" t="s">
        <v>104</v>
      </c>
      <c r="D88" s="1" t="str">
        <f t="shared" si="1"/>
        <v>(415) 467-7717</v>
      </c>
      <c r="E88" s="1"/>
      <c r="F88" s="1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1"/>
    </row>
    <row r="89" spans="1:19">
      <c r="A89" s="1">
        <v>90</v>
      </c>
      <c r="B89" s="1" t="s">
        <v>105</v>
      </c>
      <c r="C89" s="1" t="s">
        <v>37</v>
      </c>
      <c r="D89" s="1" t="str">
        <f t="shared" si="1"/>
        <v>(415) 776-0212</v>
      </c>
      <c r="E89" s="1"/>
      <c r="F89" s="1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1"/>
    </row>
    <row r="90" spans="1:19">
      <c r="A90" s="1">
        <v>93</v>
      </c>
      <c r="B90" s="1" t="s">
        <v>38</v>
      </c>
      <c r="C90" s="1" t="s">
        <v>41</v>
      </c>
      <c r="D90" s="1" t="str">
        <f t="shared" si="1"/>
        <v>(415) 626-4455</v>
      </c>
      <c r="E90" s="1"/>
      <c r="F90" s="1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1"/>
    </row>
    <row r="91" spans="1:19">
      <c r="A91" s="1">
        <v>97</v>
      </c>
      <c r="B91" s="1" t="s">
        <v>42</v>
      </c>
      <c r="C91" s="1" t="s">
        <v>117</v>
      </c>
      <c r="D91" s="1" t="str">
        <f t="shared" si="1"/>
        <v>(415) 395-8595</v>
      </c>
      <c r="E91" s="1"/>
      <c r="F91" s="1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1"/>
    </row>
    <row r="92" spans="1:19">
      <c r="A92" s="1">
        <v>98</v>
      </c>
      <c r="B92" s="1" t="s">
        <v>118</v>
      </c>
      <c r="C92" s="1" t="s">
        <v>121</v>
      </c>
      <c r="D92" s="1" t="str">
        <f t="shared" si="1"/>
        <v>(510) 350-7818</v>
      </c>
      <c r="E92" s="1"/>
      <c r="F92" s="1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1"/>
    </row>
    <row r="93" spans="1:19">
      <c r="A93" s="1">
        <v>99</v>
      </c>
      <c r="B93" s="1" t="s">
        <v>122</v>
      </c>
      <c r="C93" s="1" t="s">
        <v>509</v>
      </c>
      <c r="D93" s="1" t="str">
        <f t="shared" si="1"/>
        <v>(415) 346-8696</v>
      </c>
      <c r="E93" s="1"/>
      <c r="F93" s="1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1"/>
    </row>
    <row r="94" spans="1:19">
      <c r="A94" s="1">
        <v>100</v>
      </c>
      <c r="B94" s="1" t="s">
        <v>55</v>
      </c>
      <c r="C94" s="1" t="s">
        <v>58</v>
      </c>
      <c r="D94" s="1" t="str">
        <f t="shared" si="1"/>
        <v>(415) 931-7292</v>
      </c>
      <c r="E94" s="1"/>
      <c r="F94" s="1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1"/>
    </row>
    <row r="95" spans="1:19">
      <c r="A95" s="1">
        <v>101</v>
      </c>
      <c r="B95" s="1" t="s">
        <v>59</v>
      </c>
      <c r="C95" s="1" t="s">
        <v>132</v>
      </c>
      <c r="D95" s="1" t="str">
        <f t="shared" si="1"/>
        <v>(415) 825-0338</v>
      </c>
      <c r="E95" s="1"/>
      <c r="F95" s="1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1"/>
    </row>
    <row r="96" spans="1:19">
      <c r="A96" s="1">
        <v>102</v>
      </c>
      <c r="B96" s="1" t="s">
        <v>133</v>
      </c>
      <c r="C96" s="1" t="s">
        <v>136</v>
      </c>
      <c r="D96" s="1"/>
      <c r="E96" s="1"/>
      <c r="F96" s="1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1"/>
    </row>
    <row r="97" spans="1:19">
      <c r="A97" s="1">
        <v>103</v>
      </c>
      <c r="B97" s="1" t="s">
        <v>137</v>
      </c>
      <c r="C97" s="1" t="s">
        <v>0</v>
      </c>
      <c r="D97" s="1" t="str">
        <f t="shared" si="1"/>
        <v>(415) 952-0481</v>
      </c>
      <c r="E97" s="1"/>
      <c r="F97" s="1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1"/>
    </row>
    <row r="98" spans="1:19">
      <c r="A98" s="1">
        <v>104</v>
      </c>
      <c r="B98" s="1" t="s">
        <v>1</v>
      </c>
      <c r="C98" s="1" t="s">
        <v>2</v>
      </c>
      <c r="D98" s="1"/>
      <c r="E98" s="1"/>
      <c r="F98" s="1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1"/>
    </row>
    <row r="99" spans="1:19">
      <c r="A99" s="1">
        <v>105</v>
      </c>
      <c r="B99" s="1" t="s">
        <v>3</v>
      </c>
      <c r="C99" s="1" t="s">
        <v>510</v>
      </c>
      <c r="D99" s="1" t="str">
        <f t="shared" si="1"/>
        <v>(415) 641-5371</v>
      </c>
      <c r="E99" s="1"/>
      <c r="F99" s="1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1"/>
    </row>
    <row r="100" spans="1:19">
      <c r="A100" s="1">
        <v>106</v>
      </c>
      <c r="B100" s="1" t="s">
        <v>7</v>
      </c>
      <c r="C100" s="1" t="s">
        <v>78</v>
      </c>
      <c r="D100" s="1" t="str">
        <f t="shared" si="1"/>
        <v>(415) 285-0323</v>
      </c>
      <c r="E100" s="1"/>
      <c r="F100" s="1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1"/>
    </row>
    <row r="101" spans="1:19">
      <c r="A101" s="1">
        <v>107</v>
      </c>
      <c r="B101" s="1" t="s">
        <v>79</v>
      </c>
      <c r="C101" s="1" t="s">
        <v>81</v>
      </c>
      <c r="D101" s="1" t="str">
        <f t="shared" si="1"/>
        <v>(415) 468-0670</v>
      </c>
      <c r="E101" s="1"/>
      <c r="F101" s="1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1"/>
    </row>
    <row r="102" spans="1:19">
      <c r="A102" s="1">
        <v>108</v>
      </c>
      <c r="B102" s="1" t="s">
        <v>82</v>
      </c>
      <c r="C102" s="1" t="s">
        <v>85</v>
      </c>
      <c r="D102" s="1" t="str">
        <f t="shared" si="1"/>
        <v>(415) 421-1916</v>
      </c>
      <c r="E102" s="1"/>
      <c r="F102" s="1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1"/>
    </row>
    <row r="103" spans="1:19">
      <c r="A103" s="1">
        <v>109</v>
      </c>
      <c r="B103" s="1" t="s">
        <v>86</v>
      </c>
      <c r="C103" s="1" t="s">
        <v>45</v>
      </c>
      <c r="D103" s="1" t="str">
        <f t="shared" si="1"/>
        <v>(415) 788-4623</v>
      </c>
      <c r="E103" s="1"/>
      <c r="F103" s="1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1"/>
    </row>
    <row r="104" spans="1:19">
      <c r="A104" s="1">
        <v>110</v>
      </c>
      <c r="B104" s="1" t="s">
        <v>46</v>
      </c>
      <c r="C104" s="1" t="s">
        <v>49</v>
      </c>
      <c r="D104" s="1" t="str">
        <f t="shared" si="1"/>
        <v>(415) 551-5157</v>
      </c>
      <c r="E104" s="1"/>
      <c r="F104" s="1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1"/>
    </row>
    <row r="105" spans="1:19">
      <c r="A105" s="1">
        <v>111</v>
      </c>
      <c r="B105" s="1" t="s">
        <v>50</v>
      </c>
      <c r="C105" s="1" t="s">
        <v>96</v>
      </c>
      <c r="D105" s="1" t="str">
        <f t="shared" si="1"/>
        <v>(415) 552-7788</v>
      </c>
      <c r="E105" s="1"/>
      <c r="F105" s="1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1" t="s">
        <v>10</v>
      </c>
    </row>
    <row r="106" spans="1:19">
      <c r="A106" s="1">
        <v>112</v>
      </c>
      <c r="B106" s="1" t="s">
        <v>97</v>
      </c>
      <c r="C106" s="1" t="s">
        <v>100</v>
      </c>
      <c r="D106" s="1" t="str">
        <f t="shared" si="1"/>
        <v>(510) 654-7100</v>
      </c>
      <c r="E106" s="1"/>
      <c r="F106" s="1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1" t="s">
        <v>544</v>
      </c>
    </row>
    <row r="107" spans="1:19">
      <c r="A107" s="1">
        <v>113</v>
      </c>
      <c r="B107" s="1" t="s">
        <v>101</v>
      </c>
      <c r="C107" s="1" t="s">
        <v>63</v>
      </c>
      <c r="D107" s="1" t="str">
        <f t="shared" si="1"/>
        <v>(415) 885-4000</v>
      </c>
      <c r="E107" s="1"/>
      <c r="F107" s="1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1" t="s">
        <v>544</v>
      </c>
    </row>
    <row r="108" spans="1:19">
      <c r="A108" s="1">
        <v>114</v>
      </c>
      <c r="B108" s="1" t="s">
        <v>64</v>
      </c>
      <c r="C108" s="1" t="s">
        <v>67</v>
      </c>
      <c r="D108" s="1" t="str">
        <f t="shared" si="1"/>
        <v>(415) 861-5811</v>
      </c>
      <c r="E108" s="1"/>
      <c r="F108" s="1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1" t="s">
        <v>544</v>
      </c>
    </row>
    <row r="109" spans="1:19">
      <c r="A109">
        <v>116</v>
      </c>
    </row>
    <row r="110" spans="1:19">
      <c r="A110">
        <v>117</v>
      </c>
    </row>
    <row r="111" spans="1:19">
      <c r="A111">
        <v>118</v>
      </c>
    </row>
    <row r="112" spans="1:19">
      <c r="A112">
        <v>119</v>
      </c>
    </row>
    <row r="113" spans="1:1">
      <c r="A113">
        <v>120</v>
      </c>
    </row>
    <row r="114" spans="1:1">
      <c r="A114">
        <v>121</v>
      </c>
    </row>
    <row r="115" spans="1:1">
      <c r="A115">
        <v>122</v>
      </c>
    </row>
    <row r="116" spans="1:1">
      <c r="A116">
        <v>123</v>
      </c>
    </row>
    <row r="117" spans="1:1">
      <c r="A117">
        <v>124</v>
      </c>
    </row>
    <row r="118" spans="1:1">
      <c r="A118">
        <v>125</v>
      </c>
    </row>
    <row r="119" spans="1:1">
      <c r="A119">
        <v>126</v>
      </c>
    </row>
    <row r="120" spans="1:1">
      <c r="A120">
        <v>127</v>
      </c>
    </row>
    <row r="121" spans="1:1">
      <c r="A121">
        <v>128</v>
      </c>
    </row>
    <row r="122" spans="1:1">
      <c r="A122">
        <v>129</v>
      </c>
    </row>
    <row r="123" spans="1:1">
      <c r="A123">
        <v>130</v>
      </c>
    </row>
    <row r="124" spans="1:1">
      <c r="A124">
        <v>131</v>
      </c>
    </row>
  </sheetData>
  <mergeCells count="2">
    <mergeCell ref="G1:S1"/>
    <mergeCell ref="G2:R2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J1048576"/>
  <sheetViews>
    <sheetView tabSelected="1" zoomScale="85" zoomScaleNormal="85" zoomScalePageLayoutView="85" workbookViewId="0">
      <selection activeCell="G8" sqref="G8"/>
    </sheetView>
  </sheetViews>
  <sheetFormatPr baseColWidth="10" defaultColWidth="8.7109375" defaultRowHeight="13" x14ac:dyDescent="0.75"/>
  <cols>
    <col min="1" max="1" width="8.7109375" style="27"/>
    <col min="2" max="2" width="27.140625" style="27" bestFit="1" customWidth="1"/>
    <col min="3" max="3" width="13.5703125" style="27" bestFit="1" customWidth="1"/>
    <col min="4" max="4" width="12.42578125" style="27" bestFit="1" customWidth="1"/>
    <col min="5" max="5" width="16.140625" style="27" bestFit="1" customWidth="1"/>
    <col min="6" max="6" width="16.140625" style="27" customWidth="1"/>
    <col min="7" max="7" width="47.7109375" style="27" customWidth="1"/>
    <col min="8" max="8" width="10.140625" style="27" customWidth="1"/>
    <col min="9" max="9" width="9.42578125" style="27" customWidth="1"/>
    <col min="10" max="10" width="10" style="27" customWidth="1"/>
    <col min="11" max="16384" width="8.7109375" style="27"/>
  </cols>
  <sheetData>
    <row r="3" spans="2:10">
      <c r="B3" s="30" t="s">
        <v>547</v>
      </c>
      <c r="C3" s="31" t="s">
        <v>549</v>
      </c>
      <c r="D3" s="31" t="s">
        <v>548</v>
      </c>
      <c r="E3" s="31" t="s">
        <v>551</v>
      </c>
      <c r="F3" s="31" t="s">
        <v>556</v>
      </c>
      <c r="G3" s="31" t="s">
        <v>550</v>
      </c>
      <c r="H3" s="31" t="s">
        <v>553</v>
      </c>
      <c r="I3" s="32" t="s">
        <v>561</v>
      </c>
      <c r="J3" s="33" t="s">
        <v>562</v>
      </c>
    </row>
    <row r="4" spans="2:10" ht="153" customHeight="1">
      <c r="B4" s="37" t="s">
        <v>447</v>
      </c>
      <c r="C4" s="24" t="str">
        <f>RIGHT('11_15_14'!C4,14)</f>
        <v>(415) 775-5110</v>
      </c>
      <c r="D4" s="23" t="s">
        <v>555</v>
      </c>
      <c r="E4" s="28" t="s">
        <v>552</v>
      </c>
      <c r="F4" s="28" t="s">
        <v>559</v>
      </c>
      <c r="G4" s="24"/>
      <c r="H4" s="24" t="s">
        <v>554</v>
      </c>
      <c r="I4" s="24">
        <v>37.807174000000003</v>
      </c>
      <c r="J4" s="24">
        <v>-122.41947999999999</v>
      </c>
    </row>
    <row r="5" spans="2:10" ht="171" customHeight="1">
      <c r="B5" s="37" t="s">
        <v>467</v>
      </c>
      <c r="C5" s="24" t="str">
        <f>RIGHT('11_15_14'!C5,14)</f>
        <v>(415) 752-7276</v>
      </c>
      <c r="D5" s="23" t="s">
        <v>558</v>
      </c>
      <c r="E5" s="26" t="s">
        <v>257</v>
      </c>
      <c r="F5" s="28" t="s">
        <v>557</v>
      </c>
      <c r="G5" s="24"/>
      <c r="H5" s="29" t="s">
        <v>560</v>
      </c>
      <c r="I5" s="24">
        <v>37.783093000000001</v>
      </c>
      <c r="J5" s="24">
        <v>-122.465164</v>
      </c>
    </row>
    <row r="6" spans="2:10">
      <c r="B6" s="37" t="s">
        <v>471</v>
      </c>
      <c r="C6" s="24" t="str">
        <f>RIGHT('11_15_14'!C6,14)</f>
        <v>(415) 863-2052</v>
      </c>
      <c r="D6" s="24"/>
      <c r="E6" s="24"/>
      <c r="F6" s="24"/>
      <c r="G6" s="24"/>
      <c r="H6" s="24"/>
      <c r="I6" s="24"/>
      <c r="J6" s="24"/>
    </row>
    <row r="7" spans="2:10">
      <c r="B7" s="37" t="s">
        <v>504</v>
      </c>
      <c r="C7" s="24" t="str">
        <f>RIGHT('11_15_14'!C7,14)</f>
        <v>(415) 434-1301</v>
      </c>
      <c r="D7" s="24"/>
      <c r="E7" s="24"/>
      <c r="F7" s="24"/>
      <c r="G7" s="24"/>
      <c r="H7" s="24"/>
      <c r="I7" s="24"/>
      <c r="J7" s="24"/>
    </row>
    <row r="8" spans="2:10" ht="205.5" customHeight="1">
      <c r="B8" s="37" t="s">
        <v>382</v>
      </c>
      <c r="C8" s="24" t="str">
        <f>RIGHT('11_15_14'!C8,14)</f>
        <v>(415) 861-2500</v>
      </c>
      <c r="D8" s="34" t="s">
        <v>614</v>
      </c>
      <c r="E8" s="26" t="s">
        <v>257</v>
      </c>
      <c r="F8" s="29" t="s">
        <v>615</v>
      </c>
      <c r="G8" s="24"/>
      <c r="H8" s="24" t="s">
        <v>616</v>
      </c>
      <c r="I8" s="24"/>
      <c r="J8" s="24"/>
    </row>
    <row r="9" spans="2:10">
      <c r="B9" s="37" t="s">
        <v>496</v>
      </c>
      <c r="C9" s="24" t="str">
        <f>RIGHT('11_15_14'!C9,14)</f>
        <v>(415) 346-7683</v>
      </c>
      <c r="D9" s="24"/>
      <c r="E9" s="24"/>
      <c r="F9" s="24"/>
      <c r="G9" s="24"/>
      <c r="H9" s="24"/>
      <c r="I9" s="24"/>
      <c r="J9" s="24"/>
    </row>
    <row r="10" spans="2:10">
      <c r="B10" s="37" t="s">
        <v>500</v>
      </c>
      <c r="C10" s="24" t="str">
        <f>RIGHT('11_15_14'!C10,14)</f>
        <v>(415) 362-7763</v>
      </c>
      <c r="D10" s="24"/>
      <c r="E10" s="24"/>
      <c r="F10" s="24"/>
      <c r="G10" s="24"/>
      <c r="H10" s="24"/>
      <c r="I10" s="24"/>
      <c r="J10" s="24"/>
    </row>
    <row r="11" spans="2:10">
      <c r="B11" s="37" t="s">
        <v>394</v>
      </c>
      <c r="C11" s="24" t="str">
        <f>RIGHT('11_15_14'!C11,14)</f>
        <v>(415) 391-2800</v>
      </c>
      <c r="D11" s="24"/>
      <c r="E11" s="24"/>
      <c r="F11" s="24"/>
      <c r="G11" s="24"/>
      <c r="H11" s="24"/>
      <c r="I11" s="24"/>
      <c r="J11" s="24"/>
    </row>
    <row r="12" spans="2:10" ht="61.5" customHeight="1">
      <c r="B12" s="39" t="s">
        <v>398</v>
      </c>
      <c r="C12" s="24" t="str">
        <f>RIGHT('11_15_14'!C12,14)</f>
        <v>(415) 674-1278</v>
      </c>
      <c r="D12" s="40" t="s">
        <v>621</v>
      </c>
      <c r="E12" s="26" t="s">
        <v>257</v>
      </c>
      <c r="F12" s="29" t="s">
        <v>622</v>
      </c>
      <c r="G12" s="24"/>
      <c r="H12" s="24" t="s">
        <v>623</v>
      </c>
      <c r="I12" s="24"/>
      <c r="J12" s="24"/>
    </row>
    <row r="13" spans="2:10" ht="199.5" customHeight="1">
      <c r="B13" s="39" t="s">
        <v>412</v>
      </c>
      <c r="C13" s="36" t="str">
        <f>RIGHT('11_15_14'!C14,14)</f>
        <v>(415) 647-2732</v>
      </c>
      <c r="D13" s="26" t="s">
        <v>624</v>
      </c>
      <c r="E13" s="26" t="s">
        <v>257</v>
      </c>
      <c r="F13" s="41" t="s">
        <v>625</v>
      </c>
      <c r="G13" s="24"/>
      <c r="H13" s="29" t="s">
        <v>626</v>
      </c>
      <c r="I13" s="24"/>
      <c r="J13" s="24"/>
    </row>
    <row r="14" spans="2:10">
      <c r="B14" s="35" t="s">
        <v>513</v>
      </c>
      <c r="C14" s="24" t="str">
        <f>RIGHT('11_15_14'!C13,14)</f>
        <v>(415) 781-8222</v>
      </c>
      <c r="D14" s="24"/>
      <c r="E14" s="24"/>
      <c r="F14" s="24"/>
      <c r="G14" s="24"/>
      <c r="H14" s="24"/>
      <c r="I14" s="24"/>
      <c r="J14" s="24"/>
    </row>
    <row r="15" spans="2:10">
      <c r="B15" s="37" t="s">
        <v>341</v>
      </c>
      <c r="C15" s="24" t="str">
        <f>RIGHT('11_15_14'!C15,14)</f>
        <v>(415) 567-5589</v>
      </c>
      <c r="D15" s="24"/>
      <c r="E15" s="24"/>
      <c r="F15" s="24"/>
      <c r="G15" s="24"/>
      <c r="H15" s="24"/>
      <c r="I15" s="24"/>
      <c r="J15" s="24"/>
    </row>
    <row r="16" spans="2:10">
      <c r="B16" s="37" t="s">
        <v>345</v>
      </c>
      <c r="C16" s="24" t="str">
        <f>RIGHT('11_15_14'!C16,14)</f>
        <v>(415) 552-6949</v>
      </c>
      <c r="D16" s="24"/>
      <c r="E16" s="24"/>
      <c r="F16" s="24"/>
      <c r="G16" s="24"/>
      <c r="H16" s="24"/>
      <c r="I16" s="24"/>
      <c r="J16" s="24"/>
    </row>
    <row r="17" spans="2:10">
      <c r="B17" s="37" t="s">
        <v>436</v>
      </c>
      <c r="C17" s="24"/>
      <c r="D17" s="24"/>
      <c r="E17" s="24"/>
      <c r="F17" s="24"/>
      <c r="G17" s="24"/>
      <c r="H17" s="24"/>
      <c r="I17" s="24"/>
      <c r="J17" s="24"/>
    </row>
    <row r="18" spans="2:10">
      <c r="B18" s="37" t="s">
        <v>440</v>
      </c>
      <c r="C18" s="24" t="str">
        <f>RIGHT('11_15_14'!C18,14)</f>
        <v>(415) 771-9655</v>
      </c>
      <c r="D18" s="24"/>
      <c r="E18" s="24"/>
      <c r="F18" s="24"/>
      <c r="G18" s="24"/>
      <c r="H18" s="24"/>
      <c r="I18" s="24"/>
      <c r="J18" s="24"/>
    </row>
    <row r="19" spans="2:10">
      <c r="B19" s="37" t="s">
        <v>355</v>
      </c>
      <c r="C19" s="24" t="str">
        <f>RIGHT('11_15_14'!C19,14)</f>
        <v>(415) 474-3482</v>
      </c>
      <c r="D19" s="24"/>
      <c r="E19" s="24"/>
      <c r="F19" s="24"/>
      <c r="G19" s="24"/>
      <c r="H19" s="24"/>
      <c r="I19" s="24"/>
      <c r="J19" s="24"/>
    </row>
    <row r="20" spans="2:10">
      <c r="B20" s="37" t="s">
        <v>359</v>
      </c>
      <c r="C20" s="24" t="str">
        <f>RIGHT('11_15_14'!C20,14)</f>
        <v>(415) 536-0300</v>
      </c>
      <c r="D20" s="24"/>
      <c r="E20" s="24"/>
      <c r="F20" s="24"/>
      <c r="G20" s="24"/>
      <c r="H20" s="24"/>
      <c r="I20" s="24"/>
      <c r="J20" s="24"/>
    </row>
    <row r="21" spans="2:10">
      <c r="B21" s="37" t="s">
        <v>363</v>
      </c>
      <c r="C21" s="24" t="str">
        <f>RIGHT('11_15_14'!C21,14)</f>
        <v>(415) 284-9774</v>
      </c>
      <c r="D21" s="24"/>
      <c r="E21" s="24"/>
      <c r="F21" s="24"/>
      <c r="G21" s="24"/>
      <c r="H21" s="24"/>
      <c r="I21" s="24"/>
      <c r="J21" s="24"/>
    </row>
    <row r="22" spans="2:10">
      <c r="B22" s="37" t="s">
        <v>464</v>
      </c>
      <c r="C22" s="24" t="str">
        <f>RIGHT('11_15_14'!C22,14)</f>
        <v>(415) 373-1042</v>
      </c>
      <c r="D22" s="24"/>
      <c r="E22" s="24"/>
      <c r="F22" s="24"/>
      <c r="G22" s="24"/>
      <c r="H22" s="24"/>
      <c r="I22" s="24"/>
      <c r="J22" s="24"/>
    </row>
    <row r="23" spans="2:10" ht="191.25" customHeight="1">
      <c r="B23" s="39" t="s">
        <v>371</v>
      </c>
      <c r="C23" s="24" t="str">
        <f>RIGHT('11_15_14'!C23,14)</f>
        <v>(415) 626-9320</v>
      </c>
      <c r="D23" s="38" t="s">
        <v>630</v>
      </c>
      <c r="E23" s="26" t="s">
        <v>565</v>
      </c>
      <c r="F23" s="29" t="s">
        <v>631</v>
      </c>
      <c r="G23" s="24"/>
      <c r="H23" s="24" t="s">
        <v>632</v>
      </c>
      <c r="I23" s="24"/>
      <c r="J23" s="24"/>
    </row>
    <row r="24" spans="2:10">
      <c r="B24" s="37" t="s">
        <v>375</v>
      </c>
      <c r="C24" s="24" t="str">
        <f>RIGHT('11_15_14'!C24,14)</f>
        <v>(415) 538-7977</v>
      </c>
      <c r="D24" s="24"/>
      <c r="E24" s="24"/>
      <c r="F24" s="24"/>
      <c r="G24" s="24"/>
      <c r="H24" s="24"/>
      <c r="I24" s="24"/>
      <c r="J24" s="24"/>
    </row>
    <row r="25" spans="2:10">
      <c r="B25" s="37" t="s">
        <v>303</v>
      </c>
      <c r="C25" s="24" t="str">
        <f>RIGHT('11_15_14'!C25,14)</f>
        <v>(415) 487-9944</v>
      </c>
      <c r="D25" s="24"/>
      <c r="E25" s="24"/>
      <c r="F25" s="24"/>
      <c r="G25" s="24"/>
      <c r="H25" s="24"/>
      <c r="I25" s="24"/>
      <c r="J25" s="24"/>
    </row>
    <row r="26" spans="2:10">
      <c r="B26" s="37" t="s">
        <v>307</v>
      </c>
      <c r="C26" s="24" t="str">
        <f>RIGHT('11_15_14'!C26,14)</f>
        <v>(415) 241-0202</v>
      </c>
      <c r="D26" s="24"/>
      <c r="E26" s="24"/>
      <c r="F26" s="24"/>
      <c r="G26" s="24"/>
      <c r="H26" s="24"/>
      <c r="I26" s="24"/>
      <c r="J26" s="24"/>
    </row>
    <row r="27" spans="2:10" ht="143">
      <c r="B27" s="37" t="s">
        <v>387</v>
      </c>
      <c r="C27" s="24" t="str">
        <f>RIGHT('11_15_14'!C27,14)</f>
        <v>(415) 857-1192</v>
      </c>
      <c r="D27" s="40" t="s">
        <v>627</v>
      </c>
      <c r="E27" s="26" t="s">
        <v>605</v>
      </c>
      <c r="F27" s="26" t="s">
        <v>628</v>
      </c>
      <c r="G27" s="24"/>
      <c r="H27" s="29" t="s">
        <v>629</v>
      </c>
      <c r="I27" s="24"/>
      <c r="J27" s="24"/>
    </row>
    <row r="28" spans="2:10">
      <c r="B28" s="37" t="s">
        <v>391</v>
      </c>
      <c r="C28" s="24" t="str">
        <f>RIGHT('11_15_14'!C28,14)</f>
        <v>(415) 285-4169</v>
      </c>
      <c r="D28" s="24"/>
      <c r="E28" s="24"/>
      <c r="F28" s="24"/>
      <c r="G28" s="24"/>
      <c r="H28" s="24"/>
      <c r="I28" s="24"/>
      <c r="J28" s="24"/>
    </row>
    <row r="29" spans="2:10">
      <c r="B29" s="37" t="s">
        <v>319</v>
      </c>
      <c r="C29" s="24" t="str">
        <f>RIGHT('11_15_14'!C29,14)</f>
        <v>(415) 355-9991</v>
      </c>
      <c r="D29" s="24"/>
      <c r="E29" s="24"/>
      <c r="F29" s="24"/>
      <c r="G29" s="24"/>
      <c r="H29" s="24"/>
      <c r="I29" s="24"/>
      <c r="J29" s="24"/>
    </row>
    <row r="30" spans="2:10">
      <c r="B30" s="37" t="s">
        <v>323</v>
      </c>
      <c r="C30" s="24" t="str">
        <f>RIGHT('11_15_14'!C30,14)</f>
        <v>(415) 885-1233</v>
      </c>
      <c r="D30" s="24"/>
      <c r="E30" s="24"/>
      <c r="F30" s="24"/>
      <c r="G30" s="24"/>
      <c r="H30" s="24"/>
      <c r="I30" s="24"/>
      <c r="J30" s="24"/>
    </row>
    <row r="31" spans="2:10">
      <c r="B31" s="37" t="s">
        <v>403</v>
      </c>
      <c r="C31" s="24"/>
      <c r="D31" s="24"/>
      <c r="E31" s="24"/>
      <c r="F31" s="24"/>
      <c r="G31" s="24"/>
      <c r="H31" s="24"/>
      <c r="I31" s="24"/>
      <c r="J31" s="24"/>
    </row>
    <row r="32" spans="2:10" ht="181.5" customHeight="1">
      <c r="B32" s="37" t="s">
        <v>330</v>
      </c>
      <c r="C32" s="24" t="str">
        <f>RIGHT('11_15_14'!C32,14)</f>
        <v>(415) 744-5000</v>
      </c>
      <c r="D32" s="40" t="s">
        <v>617</v>
      </c>
      <c r="E32" s="26" t="s">
        <v>618</v>
      </c>
      <c r="F32" s="29" t="s">
        <v>619</v>
      </c>
      <c r="G32" s="24"/>
      <c r="H32" s="24" t="s">
        <v>620</v>
      </c>
      <c r="I32" s="24"/>
      <c r="J32" s="24"/>
    </row>
    <row r="33" spans="2:10">
      <c r="B33" s="37" t="s">
        <v>334</v>
      </c>
      <c r="C33" s="24" t="str">
        <f>RIGHT('11_15_14'!C33,14)</f>
        <v>(415) 885-1888</v>
      </c>
      <c r="D33" s="24"/>
      <c r="E33" s="24"/>
      <c r="F33" s="24"/>
      <c r="G33" s="24"/>
      <c r="H33" s="24"/>
      <c r="I33" s="24"/>
      <c r="J33" s="24"/>
    </row>
    <row r="34" spans="2:10">
      <c r="B34" s="37" t="s">
        <v>338</v>
      </c>
      <c r="C34" s="24" t="str">
        <f>RIGHT('11_15_14'!C34,14)</f>
        <v>(415) 441-5678</v>
      </c>
      <c r="D34" s="24"/>
      <c r="E34" s="24"/>
      <c r="F34" s="24"/>
      <c r="G34" s="24"/>
      <c r="H34" s="24"/>
      <c r="I34" s="24"/>
      <c r="J34" s="24"/>
    </row>
    <row r="35" spans="2:10">
      <c r="B35" s="37" t="s">
        <v>265</v>
      </c>
      <c r="C35" s="24" t="str">
        <f>RIGHT('11_15_14'!C35,14)</f>
        <v>(415) 643-5200</v>
      </c>
      <c r="D35" s="24"/>
      <c r="E35" s="24"/>
      <c r="F35" s="24"/>
      <c r="G35" s="24"/>
      <c r="H35" s="24"/>
      <c r="I35" s="24"/>
      <c r="J35" s="24"/>
    </row>
    <row r="36" spans="2:10" ht="65">
      <c r="B36" s="37" t="s">
        <v>269</v>
      </c>
      <c r="C36" s="24" t="str">
        <f>RIGHT('11_15_14'!C36,14)</f>
        <v>(415) 563-4180</v>
      </c>
      <c r="D36" s="26" t="s">
        <v>563</v>
      </c>
      <c r="E36" s="26" t="s">
        <v>565</v>
      </c>
      <c r="F36" s="26" t="s">
        <v>564</v>
      </c>
      <c r="G36" s="24"/>
      <c r="H36" s="24" t="s">
        <v>566</v>
      </c>
      <c r="I36" s="24"/>
      <c r="J36" s="24"/>
    </row>
    <row r="37" spans="2:10">
      <c r="B37" s="37" t="s">
        <v>350</v>
      </c>
      <c r="C37" s="24" t="str">
        <f>RIGHT('11_15_14'!C37,14)</f>
        <v>(415) 345-8663</v>
      </c>
      <c r="D37" s="24"/>
      <c r="E37" s="24"/>
      <c r="F37" s="24"/>
      <c r="G37" s="24"/>
      <c r="H37" s="24"/>
      <c r="I37" s="24"/>
      <c r="J37" s="24"/>
    </row>
    <row r="38" spans="2:10">
      <c r="B38" s="37" t="s">
        <v>277</v>
      </c>
      <c r="C38" s="24" t="str">
        <f>RIGHT('11_15_14'!C38,14)</f>
        <v>(415) 621-2085</v>
      </c>
      <c r="D38" s="24"/>
      <c r="E38" s="24"/>
      <c r="F38" s="24"/>
      <c r="G38" s="24"/>
      <c r="H38" s="24"/>
      <c r="I38" s="24"/>
      <c r="J38" s="24"/>
    </row>
    <row r="39" spans="2:10">
      <c r="B39" s="37" t="s">
        <v>281</v>
      </c>
      <c r="C39" s="24" t="str">
        <f>RIGHT('11_15_14'!C39,14)</f>
        <v>(415) 673-3148</v>
      </c>
      <c r="D39" s="24"/>
      <c r="E39" s="24"/>
      <c r="F39" s="24"/>
      <c r="G39" s="24"/>
      <c r="H39" s="24"/>
      <c r="I39" s="24"/>
      <c r="J39" s="24"/>
    </row>
    <row r="40" spans="2:10">
      <c r="B40" s="37" t="s">
        <v>285</v>
      </c>
      <c r="C40" s="24" t="str">
        <f>RIGHT('11_15_14'!C40,14)</f>
        <v>(415) 433-8585</v>
      </c>
      <c r="D40" s="24"/>
      <c r="E40" s="24"/>
      <c r="F40" s="24"/>
      <c r="G40" s="24"/>
      <c r="H40" s="24"/>
      <c r="I40" s="24"/>
      <c r="J40" s="24"/>
    </row>
    <row r="41" spans="2:10" ht="177.75" customHeight="1">
      <c r="B41" s="39" t="s">
        <v>367</v>
      </c>
      <c r="C41" s="24" t="str">
        <f>RIGHT('11_15_14'!C41,14)</f>
        <v>(415) 647-2888</v>
      </c>
      <c r="D41" s="26" t="s">
        <v>568</v>
      </c>
      <c r="E41" s="26" t="s">
        <v>565</v>
      </c>
      <c r="F41" s="26" t="s">
        <v>567</v>
      </c>
      <c r="G41" s="24"/>
      <c r="H41" s="29" t="s">
        <v>569</v>
      </c>
      <c r="I41" s="24"/>
      <c r="J41" s="24"/>
    </row>
    <row r="42" spans="2:10">
      <c r="B42" s="37" t="s">
        <v>293</v>
      </c>
      <c r="C42" s="24" t="str">
        <f>RIGHT('11_15_14'!C42,14)</f>
        <v>(415) 558-8521</v>
      </c>
      <c r="D42" s="24"/>
      <c r="E42" s="24"/>
      <c r="F42" s="24"/>
      <c r="G42" s="24"/>
      <c r="H42" s="24"/>
      <c r="I42" s="24"/>
      <c r="J42" s="24"/>
    </row>
    <row r="43" spans="2:10" ht="104">
      <c r="B43" s="37" t="s">
        <v>297</v>
      </c>
      <c r="C43" s="24" t="str">
        <f>RIGHT('11_15_14'!C43,14)</f>
        <v>(415) 431-1200</v>
      </c>
      <c r="D43" s="26" t="s">
        <v>633</v>
      </c>
      <c r="E43" s="26" t="s">
        <v>565</v>
      </c>
      <c r="F43" s="26" t="s">
        <v>634</v>
      </c>
      <c r="G43" s="24"/>
      <c r="H43" s="24" t="s">
        <v>635</v>
      </c>
      <c r="I43" s="24"/>
      <c r="J43" s="24"/>
    </row>
    <row r="44" spans="2:10">
      <c r="B44" s="42" t="s">
        <v>220</v>
      </c>
      <c r="C44" s="24"/>
      <c r="D44" s="24"/>
      <c r="E44" s="24"/>
      <c r="F44" s="24"/>
      <c r="G44" s="24"/>
      <c r="H44" s="24"/>
      <c r="I44" s="24"/>
      <c r="J44" s="24"/>
    </row>
    <row r="45" spans="2:10">
      <c r="B45" s="37" t="s">
        <v>225</v>
      </c>
      <c r="C45" s="24" t="str">
        <f>RIGHT('11_15_14'!C45,14)</f>
        <v>(415) 776-4162</v>
      </c>
      <c r="D45" s="24"/>
      <c r="E45" s="24"/>
      <c r="F45" s="24"/>
      <c r="G45" s="24"/>
      <c r="H45" s="24"/>
      <c r="I45" s="24"/>
      <c r="J45" s="24"/>
    </row>
    <row r="46" spans="2:10" ht="132.75" customHeight="1">
      <c r="B46" s="39" t="s">
        <v>309</v>
      </c>
      <c r="C46" s="24" t="str">
        <f>RIGHT('11_15_14'!C46,14)</f>
        <v>(415) 693-0777</v>
      </c>
      <c r="D46" s="26" t="s">
        <v>570</v>
      </c>
      <c r="E46" s="26" t="s">
        <v>565</v>
      </c>
      <c r="F46" s="26" t="s">
        <v>571</v>
      </c>
      <c r="G46" s="24"/>
      <c r="H46" s="29" t="s">
        <v>572</v>
      </c>
      <c r="I46" s="24"/>
      <c r="J46" s="24"/>
    </row>
    <row r="47" spans="2:10" ht="146.25" customHeight="1">
      <c r="B47" s="39" t="s">
        <v>313</v>
      </c>
      <c r="C47" s="24" t="str">
        <f>RIGHT('11_15_14'!C47,14)</f>
        <v>(415) 970-0012</v>
      </c>
      <c r="D47" s="40" t="s">
        <v>601</v>
      </c>
      <c r="E47" s="26" t="s">
        <v>575</v>
      </c>
      <c r="F47" s="26" t="s">
        <v>602</v>
      </c>
      <c r="G47" s="24"/>
      <c r="H47" s="24" t="s">
        <v>603</v>
      </c>
      <c r="I47" s="24"/>
      <c r="J47" s="24"/>
    </row>
    <row r="48" spans="2:10" ht="132" customHeight="1">
      <c r="B48" s="39" t="s">
        <v>237</v>
      </c>
      <c r="C48" s="24" t="str">
        <f>RIGHT('11_15_14'!C48,14)</f>
        <v>(415) 646-0999</v>
      </c>
      <c r="D48" s="26" t="s">
        <v>573</v>
      </c>
      <c r="E48" s="26" t="s">
        <v>575</v>
      </c>
      <c r="F48" s="26" t="s">
        <v>574</v>
      </c>
      <c r="G48" s="24"/>
      <c r="H48" s="24" t="s">
        <v>576</v>
      </c>
      <c r="I48" s="24"/>
      <c r="J48" s="24"/>
    </row>
    <row r="49" spans="2:10">
      <c r="B49" s="37" t="s">
        <v>241</v>
      </c>
      <c r="C49" s="24" t="str">
        <f>RIGHT('11_15_14'!C49,14)</f>
        <v>(415) 621-6087</v>
      </c>
      <c r="D49" s="24"/>
      <c r="E49" s="24"/>
      <c r="F49" s="24"/>
      <c r="G49" s="24"/>
      <c r="H49" s="24"/>
      <c r="I49" s="24"/>
      <c r="J49" s="24"/>
    </row>
    <row r="50" spans="2:10">
      <c r="B50" s="37" t="s">
        <v>327</v>
      </c>
      <c r="C50" s="24" t="str">
        <f>RIGHT('11_15_14'!C50,14)</f>
        <v>(415) 500-2675</v>
      </c>
      <c r="D50" s="24"/>
      <c r="E50" s="24"/>
      <c r="F50" s="24"/>
      <c r="G50" s="24"/>
      <c r="H50" s="24"/>
      <c r="I50" s="24"/>
      <c r="J50" s="24"/>
    </row>
    <row r="51" spans="2:10" ht="189.75" customHeight="1">
      <c r="B51" s="37" t="s">
        <v>250</v>
      </c>
      <c r="C51" s="24" t="str">
        <f>RIGHT('11_15_14'!C51,14)</f>
        <v>(415) 896-6473</v>
      </c>
      <c r="D51" s="40" t="s">
        <v>598</v>
      </c>
      <c r="E51" s="26" t="s">
        <v>565</v>
      </c>
      <c r="F51" s="26" t="s">
        <v>599</v>
      </c>
      <c r="G51" s="24"/>
      <c r="H51" s="24" t="s">
        <v>600</v>
      </c>
      <c r="I51" s="24"/>
      <c r="J51" s="24"/>
    </row>
    <row r="52" spans="2:10">
      <c r="B52" s="37" t="s">
        <v>253</v>
      </c>
      <c r="C52" s="24" t="str">
        <f>RIGHT('11_15_14'!C52,14)</f>
        <v>(415) 625-8880</v>
      </c>
      <c r="D52" s="24"/>
      <c r="E52" s="24"/>
      <c r="F52" s="24"/>
      <c r="G52" s="24"/>
      <c r="H52" s="24"/>
      <c r="I52" s="24"/>
      <c r="J52" s="24"/>
    </row>
    <row r="53" spans="2:10">
      <c r="B53" s="37" t="s">
        <v>256</v>
      </c>
      <c r="C53" s="24" t="str">
        <f>RIGHT('11_15_14'!C53,14)</f>
        <v>(415) 564-1131</v>
      </c>
      <c r="D53" s="24"/>
      <c r="E53" s="24"/>
      <c r="F53" s="24"/>
      <c r="G53" s="24"/>
      <c r="H53" s="24"/>
      <c r="I53" s="24"/>
      <c r="J53" s="24"/>
    </row>
    <row r="54" spans="2:10" ht="175.5" customHeight="1">
      <c r="B54" s="37" t="s">
        <v>260</v>
      </c>
      <c r="C54" s="24" t="str">
        <f>RIGHT('11_15_14'!C54,14)</f>
        <v>(415) 626-1409</v>
      </c>
      <c r="D54" s="40" t="s">
        <v>595</v>
      </c>
      <c r="E54" s="26" t="s">
        <v>565</v>
      </c>
      <c r="F54" s="24" t="s">
        <v>596</v>
      </c>
      <c r="G54" s="24"/>
      <c r="H54" s="24" t="s">
        <v>597</v>
      </c>
      <c r="I54" s="24"/>
      <c r="J54" s="24"/>
    </row>
    <row r="55" spans="2:10" ht="138" customHeight="1">
      <c r="B55" s="37" t="s">
        <v>186</v>
      </c>
      <c r="C55" s="24" t="str">
        <f>RIGHT('11_15_14'!C55,14)</f>
        <v>(415) 421-8700</v>
      </c>
      <c r="D55" s="26" t="s">
        <v>604</v>
      </c>
      <c r="E55" s="26" t="s">
        <v>605</v>
      </c>
      <c r="F55" s="29" t="s">
        <v>606</v>
      </c>
      <c r="G55" s="24"/>
      <c r="H55" s="24" t="s">
        <v>607</v>
      </c>
      <c r="I55" s="24"/>
      <c r="J55" s="24"/>
    </row>
    <row r="56" spans="2:10">
      <c r="B56" s="37" t="s">
        <v>270</v>
      </c>
      <c r="C56" s="24" t="str">
        <f>RIGHT('11_15_14'!C56,14)</f>
        <v>(415) 346-7431</v>
      </c>
      <c r="D56" s="24"/>
      <c r="E56" s="24"/>
      <c r="F56" s="24"/>
      <c r="G56" s="24"/>
      <c r="H56" s="24"/>
      <c r="I56" s="24"/>
      <c r="J56" s="24"/>
    </row>
    <row r="57" spans="2:10" ht="211.5" customHeight="1">
      <c r="B57" s="37" t="s">
        <v>274</v>
      </c>
      <c r="C57" s="24" t="str">
        <f>RIGHT('11_15_14'!C57,14)</f>
        <v>(415) 978-9942</v>
      </c>
      <c r="D57" s="40" t="s">
        <v>611</v>
      </c>
      <c r="E57" s="26" t="s">
        <v>565</v>
      </c>
      <c r="F57" s="29" t="s">
        <v>612</v>
      </c>
      <c r="G57" s="24"/>
      <c r="H57" s="26" t="s">
        <v>613</v>
      </c>
      <c r="I57" s="24"/>
      <c r="J57" s="24"/>
    </row>
    <row r="58" spans="2:10" ht="150" customHeight="1">
      <c r="B58" s="37" t="s">
        <v>199</v>
      </c>
      <c r="C58" s="24" t="str">
        <f>RIGHT('11_15_14'!C58,14)</f>
        <v>(415) 777-1077</v>
      </c>
      <c r="D58" s="26" t="s">
        <v>608</v>
      </c>
      <c r="E58" s="26" t="s">
        <v>565</v>
      </c>
      <c r="F58" s="26" t="s">
        <v>609</v>
      </c>
      <c r="G58" s="24"/>
      <c r="H58" s="24" t="s">
        <v>610</v>
      </c>
      <c r="I58" s="24"/>
      <c r="J58" s="24"/>
    </row>
    <row r="59" spans="2:10">
      <c r="B59" s="37" t="s">
        <v>203</v>
      </c>
      <c r="C59" s="24" t="str">
        <f>RIGHT('11_15_14'!C59,14)</f>
        <v>(415) 861-2545</v>
      </c>
      <c r="D59" s="24"/>
      <c r="E59" s="24"/>
      <c r="F59" s="24"/>
      <c r="G59" s="24"/>
      <c r="H59" s="24"/>
      <c r="I59" s="24"/>
      <c r="J59" s="24"/>
    </row>
    <row r="60" spans="2:10">
      <c r="B60" s="37" t="s">
        <v>289</v>
      </c>
      <c r="C60" s="24" t="str">
        <f>RIGHT('11_15_14'!C60,14)</f>
        <v>(415) 474-0365</v>
      </c>
      <c r="D60" s="24"/>
      <c r="E60" s="24"/>
      <c r="F60" s="24"/>
      <c r="G60" s="24"/>
      <c r="H60" s="24"/>
      <c r="I60" s="24"/>
      <c r="J60" s="24"/>
    </row>
    <row r="61" spans="2:10">
      <c r="B61" s="37" t="s">
        <v>212</v>
      </c>
      <c r="C61" s="24" t="str">
        <f>RIGHT('11_15_14'!C61,14)</f>
        <v>(415) 882-4435</v>
      </c>
      <c r="D61" s="24"/>
      <c r="E61" s="24"/>
      <c r="F61" s="24"/>
      <c r="G61" s="24"/>
      <c r="H61" s="24"/>
      <c r="I61" s="24"/>
      <c r="J61" s="24"/>
    </row>
    <row r="62" spans="2:10">
      <c r="B62" s="37" t="s">
        <v>216</v>
      </c>
      <c r="C62" s="24" t="str">
        <f>RIGHT('11_15_14'!C62,14)</f>
        <v>(415) 777-4323</v>
      </c>
      <c r="D62" s="24"/>
      <c r="E62" s="24"/>
      <c r="F62" s="24"/>
      <c r="G62" s="24"/>
      <c r="H62" s="24"/>
      <c r="I62" s="24"/>
      <c r="J62" s="24"/>
    </row>
    <row r="63" spans="2:10">
      <c r="B63" s="37" t="s">
        <v>148</v>
      </c>
      <c r="C63" s="24" t="str">
        <f>RIGHT('11_15_14'!C63,14)</f>
        <v>(415) 227-0288</v>
      </c>
      <c r="D63" s="24"/>
      <c r="E63" s="24"/>
      <c r="F63" s="24"/>
      <c r="G63" s="24"/>
      <c r="H63" s="24"/>
      <c r="I63" s="24"/>
      <c r="J63" s="24"/>
    </row>
    <row r="64" spans="2:10">
      <c r="B64" s="37" t="s">
        <v>152</v>
      </c>
      <c r="C64" s="24" t="str">
        <f>RIGHT('11_15_14'!C64,14)</f>
        <v>(415) 699-6545</v>
      </c>
      <c r="D64" s="24"/>
      <c r="E64" s="24"/>
      <c r="F64" s="24"/>
      <c r="G64" s="24"/>
      <c r="H64" s="24"/>
      <c r="I64" s="24"/>
      <c r="J64" s="24"/>
    </row>
    <row r="65" spans="2:10">
      <c r="B65" s="37" t="s">
        <v>230</v>
      </c>
      <c r="C65" s="24" t="str">
        <f>RIGHT('11_15_14'!C65,14)</f>
        <v>(415) 771-6259</v>
      </c>
      <c r="D65" s="24"/>
      <c r="E65" s="24"/>
      <c r="F65" s="24"/>
      <c r="G65" s="24"/>
      <c r="H65" s="24"/>
      <c r="I65" s="24"/>
      <c r="J65" s="24"/>
    </row>
    <row r="66" spans="2:10">
      <c r="B66" s="37" t="s">
        <v>234</v>
      </c>
      <c r="C66" s="24" t="str">
        <f>RIGHT('11_15_14'!C66,14)</f>
        <v>(415) 772-9002</v>
      </c>
      <c r="D66" s="24"/>
      <c r="E66" s="24"/>
      <c r="F66" s="24"/>
      <c r="G66" s="24"/>
      <c r="H66" s="24"/>
      <c r="I66" s="24"/>
      <c r="J66" s="24"/>
    </row>
    <row r="67" spans="2:10" ht="143">
      <c r="B67" s="37" t="s">
        <v>164</v>
      </c>
      <c r="C67" s="24" t="str">
        <f>RIGHT('11_15_14'!C67,14)</f>
        <v>(415) 431-0306</v>
      </c>
      <c r="D67" s="40" t="s">
        <v>591</v>
      </c>
      <c r="E67" s="26" t="s">
        <v>592</v>
      </c>
      <c r="F67" s="29" t="s">
        <v>593</v>
      </c>
      <c r="G67" s="24"/>
      <c r="H67" s="24" t="s">
        <v>594</v>
      </c>
      <c r="I67" s="24"/>
      <c r="J67" s="24"/>
    </row>
    <row r="68" spans="2:10">
      <c r="B68" s="37" t="s">
        <v>168</v>
      </c>
      <c r="C68" s="24" t="str">
        <f>RIGHT('11_15_14'!C68,14)</f>
        <v>(415) 433-5050</v>
      </c>
      <c r="D68" s="24"/>
      <c r="E68" s="24"/>
      <c r="F68" s="24"/>
      <c r="G68" s="24"/>
      <c r="H68" s="24"/>
      <c r="I68" s="24"/>
      <c r="J68" s="24"/>
    </row>
    <row r="69" spans="2:10" ht="126.75" customHeight="1">
      <c r="B69" s="37" t="s">
        <v>246</v>
      </c>
      <c r="C69" s="24" t="str">
        <f>RIGHT('11_15_14'!C69,14)</f>
        <v>(415) 753-0599</v>
      </c>
      <c r="D69" s="40" t="s">
        <v>588</v>
      </c>
      <c r="E69" s="26" t="s">
        <v>575</v>
      </c>
      <c r="F69" s="29" t="s">
        <v>589</v>
      </c>
      <c r="G69" s="24"/>
      <c r="H69" s="24" t="s">
        <v>590</v>
      </c>
      <c r="I69" s="24"/>
      <c r="J69" s="24"/>
    </row>
    <row r="70" spans="2:10">
      <c r="B70" s="37" t="s">
        <v>177</v>
      </c>
      <c r="C70" s="24" t="str">
        <f>RIGHT('11_15_14'!C70,14)</f>
        <v>(415) 826-7378</v>
      </c>
      <c r="D70" s="24"/>
      <c r="E70" s="24"/>
      <c r="F70" s="24"/>
      <c r="G70" s="24"/>
      <c r="H70" s="24"/>
      <c r="I70" s="24"/>
      <c r="J70" s="24"/>
    </row>
    <row r="71" spans="2:10">
      <c r="B71" s="37" t="s">
        <v>181</v>
      </c>
      <c r="C71" s="24" t="str">
        <f>RIGHT('11_15_14'!C71,14)</f>
        <v>(510) 444-2266</v>
      </c>
      <c r="D71" s="24"/>
      <c r="E71" s="24"/>
      <c r="F71" s="24"/>
      <c r="G71" s="24"/>
      <c r="H71" s="24"/>
      <c r="I71" s="24"/>
      <c r="J71" s="24"/>
    </row>
    <row r="72" spans="2:10">
      <c r="B72" s="37" t="s">
        <v>109</v>
      </c>
      <c r="C72" s="24" t="str">
        <f>RIGHT('11_15_14'!C72,14)</f>
        <v>(415) 834-0662</v>
      </c>
      <c r="D72" s="24"/>
      <c r="E72" s="24"/>
      <c r="F72" s="24"/>
      <c r="G72" s="24"/>
      <c r="H72" s="24"/>
      <c r="I72" s="24"/>
      <c r="J72" s="24"/>
    </row>
    <row r="73" spans="2:10">
      <c r="B73" s="37" t="s">
        <v>113</v>
      </c>
      <c r="C73" s="24" t="str">
        <f>RIGHT('11_15_14'!C73,14)</f>
        <v>(415) 864-2419</v>
      </c>
      <c r="D73" s="24"/>
      <c r="E73" s="24"/>
      <c r="F73" s="24"/>
      <c r="G73" s="24"/>
      <c r="H73" s="24"/>
      <c r="I73" s="24"/>
      <c r="J73" s="24"/>
    </row>
    <row r="74" spans="2:10">
      <c r="B74" s="37" t="s">
        <v>192</v>
      </c>
      <c r="C74" s="24" t="str">
        <f>RIGHT('11_15_14'!C74,14)</f>
        <v>(415) 957-9005</v>
      </c>
      <c r="D74" s="24"/>
      <c r="E74" s="24"/>
      <c r="F74" s="24"/>
      <c r="G74" s="24"/>
      <c r="H74" s="24"/>
      <c r="I74" s="24"/>
      <c r="J74" s="24"/>
    </row>
    <row r="75" spans="2:10">
      <c r="B75" s="37" t="s">
        <v>196</v>
      </c>
      <c r="C75" s="24" t="str">
        <f>RIGHT('11_15_14'!C75,14)</f>
        <v>(415) 824-4190</v>
      </c>
      <c r="D75" s="24"/>
      <c r="E75" s="24"/>
      <c r="F75" s="24"/>
      <c r="G75" s="24"/>
      <c r="H75" s="24"/>
      <c r="I75" s="24"/>
      <c r="J75" s="24"/>
    </row>
    <row r="76" spans="2:10" ht="112.5" customHeight="1">
      <c r="B76" s="37" t="s">
        <v>126</v>
      </c>
      <c r="C76" s="24" t="str">
        <f>RIGHT('11_15_14'!C76,14)</f>
        <v>(415) 255-2742</v>
      </c>
      <c r="D76" s="34" t="s">
        <v>584</v>
      </c>
      <c r="E76" s="43" t="s">
        <v>585</v>
      </c>
      <c r="F76" s="26" t="s">
        <v>586</v>
      </c>
      <c r="G76" s="24"/>
      <c r="H76" s="24" t="s">
        <v>587</v>
      </c>
      <c r="I76" s="24"/>
      <c r="J76" s="24"/>
    </row>
    <row r="77" spans="2:10">
      <c r="B77" s="37" t="s">
        <v>130</v>
      </c>
      <c r="C77" s="24" t="str">
        <f>RIGHT('11_15_14'!C77,14)</f>
        <v>(415) 775-6036</v>
      </c>
      <c r="D77" s="24"/>
      <c r="E77" s="24"/>
      <c r="F77" s="24"/>
      <c r="G77" s="24"/>
      <c r="H77" s="24"/>
      <c r="I77" s="24"/>
      <c r="J77" s="24"/>
    </row>
    <row r="78" spans="2:10">
      <c r="B78" s="37" t="s">
        <v>207</v>
      </c>
      <c r="C78" s="24" t="str">
        <f>RIGHT('11_15_14'!C78,14)</f>
        <v>(415) 434-4204</v>
      </c>
      <c r="D78" s="24"/>
      <c r="E78" s="24"/>
      <c r="F78" s="24"/>
      <c r="G78" s="24"/>
      <c r="H78" s="24"/>
      <c r="I78" s="24"/>
      <c r="J78" s="24"/>
    </row>
    <row r="79" spans="2:10">
      <c r="B79" s="37" t="s">
        <v>140</v>
      </c>
      <c r="C79" s="24" t="str">
        <f>RIGHT('11_15_14'!C79,14)</f>
        <v>(415) 826-9287</v>
      </c>
      <c r="D79" s="24"/>
      <c r="E79" s="24"/>
      <c r="F79" s="24"/>
      <c r="G79" s="24"/>
      <c r="H79" s="24"/>
      <c r="I79" s="24"/>
      <c r="J79" s="24"/>
    </row>
    <row r="80" spans="2:10">
      <c r="B80" s="37" t="s">
        <v>144</v>
      </c>
      <c r="C80" s="24" t="str">
        <f>RIGHT('11_15_14'!C80,14)</f>
        <v>(415) 989-8555</v>
      </c>
      <c r="D80" s="24"/>
      <c r="E80" s="24"/>
      <c r="F80" s="24"/>
      <c r="G80" s="24"/>
      <c r="H80" s="24"/>
      <c r="I80" s="24"/>
      <c r="J80" s="24"/>
    </row>
    <row r="81" spans="2:10">
      <c r="B81" s="37" t="s">
        <v>70</v>
      </c>
      <c r="C81" s="24" t="str">
        <f>RIGHT('11_15_14'!C81,14)</f>
        <v>(415) 413-0200</v>
      </c>
      <c r="D81" s="24"/>
      <c r="E81" s="24"/>
      <c r="F81" s="24"/>
      <c r="G81" s="24"/>
      <c r="H81" s="24"/>
      <c r="I81" s="24"/>
      <c r="J81" s="24"/>
    </row>
    <row r="82" spans="2:10">
      <c r="B82" s="37" t="s">
        <v>74</v>
      </c>
      <c r="C82" s="24" t="str">
        <f>RIGHT('11_15_14'!C82,14)</f>
        <v>(415) 285-3369</v>
      </c>
      <c r="D82" s="24"/>
      <c r="E82" s="24"/>
      <c r="F82" s="24"/>
      <c r="G82" s="24"/>
      <c r="H82" s="24"/>
      <c r="I82" s="24"/>
      <c r="J82" s="24"/>
    </row>
    <row r="83" spans="2:10">
      <c r="B83" s="37" t="s">
        <v>156</v>
      </c>
      <c r="C83" s="24" t="str">
        <f>RIGHT('11_15_14'!C83,14)</f>
        <v>(415) 923-8989</v>
      </c>
      <c r="D83" s="24"/>
      <c r="E83" s="24"/>
      <c r="F83" s="24"/>
      <c r="G83" s="24"/>
      <c r="H83" s="24"/>
      <c r="I83" s="24"/>
      <c r="J83" s="24"/>
    </row>
    <row r="84" spans="2:10">
      <c r="B84" s="37" t="s">
        <v>160</v>
      </c>
      <c r="C84" s="24" t="str">
        <f>RIGHT('11_15_14'!C84,14)</f>
        <v>(415) 703-8965</v>
      </c>
      <c r="D84" s="24"/>
      <c r="E84" s="24"/>
      <c r="F84" s="24"/>
      <c r="G84" s="24"/>
      <c r="H84" s="24"/>
      <c r="I84" s="24"/>
      <c r="J84" s="24"/>
    </row>
    <row r="85" spans="2:10">
      <c r="B85" s="37" t="s">
        <v>89</v>
      </c>
      <c r="C85" s="24" t="str">
        <f>RIGHT('11_15_14'!C85,14)</f>
        <v>(415) 922-2805</v>
      </c>
      <c r="D85" s="24"/>
      <c r="E85" s="24"/>
      <c r="F85" s="24"/>
      <c r="G85" s="24"/>
      <c r="H85" s="24"/>
      <c r="I85" s="24"/>
      <c r="J85" s="24"/>
    </row>
    <row r="86" spans="2:10">
      <c r="B86" s="37" t="s">
        <v>93</v>
      </c>
      <c r="C86" s="24" t="str">
        <f>RIGHT('11_15_14'!C86,14)</f>
        <v>(415) 826-6886</v>
      </c>
      <c r="D86" s="24"/>
      <c r="E86" s="24"/>
      <c r="F86" s="24"/>
      <c r="G86" s="24"/>
      <c r="H86" s="24"/>
      <c r="I86" s="24"/>
      <c r="J86" s="24"/>
    </row>
    <row r="87" spans="2:10" ht="143">
      <c r="B87" s="37" t="s">
        <v>170</v>
      </c>
      <c r="C87" s="24" t="str">
        <f>RIGHT('11_15_14'!C87,14)</f>
        <v>(415) 552-5525</v>
      </c>
      <c r="D87" s="40" t="s">
        <v>580</v>
      </c>
      <c r="E87" s="26" t="s">
        <v>582</v>
      </c>
      <c r="F87" s="29" t="s">
        <v>581</v>
      </c>
      <c r="G87" s="24"/>
      <c r="H87" s="29" t="s">
        <v>583</v>
      </c>
      <c r="I87" s="24"/>
      <c r="J87" s="24"/>
    </row>
    <row r="88" spans="2:10" ht="143">
      <c r="B88" s="37" t="s">
        <v>174</v>
      </c>
      <c r="C88" s="24" t="str">
        <f>RIGHT('11_15_14'!C88,14)</f>
        <v>(415) 467-7717</v>
      </c>
      <c r="D88" s="40" t="s">
        <v>577</v>
      </c>
      <c r="E88" s="26" t="s">
        <v>257</v>
      </c>
      <c r="F88" s="26" t="s">
        <v>578</v>
      </c>
      <c r="G88" s="24"/>
      <c r="H88" s="24" t="s">
        <v>579</v>
      </c>
      <c r="I88" s="24"/>
      <c r="J88" s="24"/>
    </row>
    <row r="89" spans="2:10">
      <c r="B89" s="37" t="s">
        <v>105</v>
      </c>
      <c r="C89" s="24" t="str">
        <f>RIGHT('11_15_14'!C89,14)</f>
        <v>(415) 776-0212</v>
      </c>
      <c r="D89" s="24"/>
      <c r="E89" s="24"/>
      <c r="F89" s="24"/>
      <c r="G89" s="24"/>
      <c r="H89" s="24"/>
      <c r="I89" s="24"/>
      <c r="J89" s="24"/>
    </row>
    <row r="90" spans="2:10">
      <c r="B90" s="37" t="s">
        <v>38</v>
      </c>
      <c r="C90" s="24" t="str">
        <f>RIGHT('11_15_14'!C90,14)</f>
        <v>(415) 626-4455</v>
      </c>
      <c r="D90" s="24"/>
      <c r="E90" s="24"/>
      <c r="F90" s="24"/>
      <c r="G90" s="24"/>
      <c r="H90" s="24"/>
      <c r="I90" s="24"/>
      <c r="J90" s="24"/>
    </row>
    <row r="91" spans="2:10">
      <c r="B91" s="37" t="s">
        <v>42</v>
      </c>
      <c r="C91" s="24" t="str">
        <f>RIGHT('11_15_14'!C91,14)</f>
        <v>(415) 395-8595</v>
      </c>
      <c r="D91" s="24"/>
      <c r="E91" s="24"/>
      <c r="F91" s="24"/>
      <c r="G91" s="24"/>
      <c r="H91" s="24"/>
      <c r="I91" s="24"/>
      <c r="J91" s="24"/>
    </row>
    <row r="92" spans="2:10">
      <c r="B92" s="37" t="s">
        <v>118</v>
      </c>
      <c r="C92" s="24" t="str">
        <f>RIGHT('11_15_14'!C92,14)</f>
        <v>(510) 350-7818</v>
      </c>
      <c r="D92" s="24"/>
      <c r="E92" s="24"/>
      <c r="F92" s="24"/>
      <c r="G92" s="24"/>
      <c r="H92" s="24"/>
      <c r="I92" s="24"/>
      <c r="J92" s="24"/>
    </row>
    <row r="93" spans="2:10">
      <c r="B93" s="37" t="s">
        <v>122</v>
      </c>
      <c r="C93" s="24" t="str">
        <f>RIGHT('11_15_14'!C93,14)</f>
        <v>(415) 346-8696</v>
      </c>
      <c r="D93" s="24"/>
      <c r="E93" s="24"/>
      <c r="F93" s="24"/>
      <c r="G93" s="24"/>
      <c r="H93" s="24"/>
      <c r="I93" s="24"/>
      <c r="J93" s="24"/>
    </row>
    <row r="94" spans="2:10">
      <c r="B94" s="37" t="s">
        <v>55</v>
      </c>
      <c r="C94" s="24" t="str">
        <f>RIGHT('11_15_14'!C94,14)</f>
        <v>(415) 931-7292</v>
      </c>
      <c r="D94" s="24"/>
      <c r="E94" s="24"/>
      <c r="F94" s="24"/>
      <c r="G94" s="24"/>
      <c r="H94" s="24"/>
      <c r="I94" s="24"/>
      <c r="J94" s="24"/>
    </row>
    <row r="95" spans="2:10">
      <c r="B95" s="37" t="s">
        <v>59</v>
      </c>
      <c r="C95" s="24" t="str">
        <f>RIGHT('11_15_14'!C95,14)</f>
        <v>(415) 825-0338</v>
      </c>
      <c r="D95" s="24"/>
      <c r="E95" s="24"/>
      <c r="F95" s="24"/>
      <c r="G95" s="24"/>
      <c r="H95" s="24"/>
      <c r="I95" s="24"/>
      <c r="J95" s="24"/>
    </row>
    <row r="96" spans="2:10">
      <c r="B96" s="37" t="s">
        <v>133</v>
      </c>
      <c r="C96" s="24"/>
      <c r="D96" s="24"/>
      <c r="E96" s="24"/>
      <c r="F96" s="24"/>
      <c r="G96" s="24"/>
      <c r="H96" s="24"/>
      <c r="I96" s="24"/>
      <c r="J96" s="24"/>
    </row>
    <row r="97" spans="2:10">
      <c r="B97" s="37" t="s">
        <v>137</v>
      </c>
      <c r="C97" s="24" t="str">
        <f>RIGHT('11_15_14'!C97,14)</f>
        <v>(415) 952-0481</v>
      </c>
      <c r="D97" s="24"/>
      <c r="E97" s="24"/>
      <c r="F97" s="24"/>
      <c r="G97" s="24"/>
      <c r="H97" s="24"/>
      <c r="I97" s="24"/>
      <c r="J97" s="24"/>
    </row>
    <row r="98" spans="2:10">
      <c r="B98" s="37" t="s">
        <v>1</v>
      </c>
      <c r="C98" s="24"/>
      <c r="D98" s="24"/>
      <c r="E98" s="24"/>
      <c r="F98" s="24"/>
      <c r="G98" s="24"/>
      <c r="H98" s="24"/>
      <c r="I98" s="24"/>
      <c r="J98" s="24"/>
    </row>
    <row r="99" spans="2:10">
      <c r="B99" s="37" t="s">
        <v>3</v>
      </c>
      <c r="C99" s="24" t="str">
        <f>RIGHT('11_15_14'!C99,14)</f>
        <v>(415) 641-5371</v>
      </c>
      <c r="D99" s="24"/>
      <c r="E99" s="24"/>
      <c r="F99" s="24"/>
      <c r="G99" s="24"/>
      <c r="H99" s="24"/>
      <c r="I99" s="24"/>
      <c r="J99" s="24"/>
    </row>
    <row r="100" spans="2:10">
      <c r="B100" s="37" t="s">
        <v>7</v>
      </c>
      <c r="C100" s="24" t="str">
        <f>RIGHT('11_15_14'!C100,14)</f>
        <v>(415) 285-0323</v>
      </c>
      <c r="D100" s="24"/>
      <c r="E100" s="24"/>
      <c r="F100" s="24"/>
      <c r="G100" s="24"/>
      <c r="H100" s="24"/>
      <c r="I100" s="24"/>
      <c r="J100" s="24"/>
    </row>
    <row r="101" spans="2:10">
      <c r="B101" s="37" t="s">
        <v>79</v>
      </c>
      <c r="C101" s="24" t="str">
        <f>RIGHT('11_15_14'!C101,14)</f>
        <v>(415) 468-0670</v>
      </c>
      <c r="D101" s="24"/>
      <c r="E101" s="24"/>
      <c r="F101" s="24"/>
      <c r="G101" s="24"/>
      <c r="H101" s="24"/>
      <c r="I101" s="24"/>
      <c r="J101" s="24"/>
    </row>
    <row r="102" spans="2:10">
      <c r="B102" s="37" t="s">
        <v>82</v>
      </c>
      <c r="C102" s="24" t="str">
        <f>RIGHT('11_15_14'!C102,14)</f>
        <v>(415) 421-1916</v>
      </c>
      <c r="D102" s="24"/>
      <c r="E102" s="24"/>
      <c r="F102" s="24"/>
      <c r="G102" s="24"/>
      <c r="H102" s="24"/>
      <c r="I102" s="24"/>
      <c r="J102" s="24"/>
    </row>
    <row r="103" spans="2:10">
      <c r="B103" s="37" t="s">
        <v>86</v>
      </c>
      <c r="C103" s="24" t="str">
        <f>RIGHT('11_15_14'!C103,14)</f>
        <v>(415) 788-4623</v>
      </c>
      <c r="D103" s="24"/>
      <c r="E103" s="24"/>
      <c r="F103" s="24"/>
      <c r="G103" s="24"/>
      <c r="H103" s="24"/>
      <c r="I103" s="24"/>
      <c r="J103" s="24"/>
    </row>
    <row r="104" spans="2:10">
      <c r="B104" s="37" t="s">
        <v>46</v>
      </c>
      <c r="C104" s="24" t="str">
        <f>RIGHT('11_15_14'!C104,14)</f>
        <v>(415) 551-5157</v>
      </c>
      <c r="D104" s="24"/>
      <c r="E104" s="24"/>
      <c r="F104" s="24"/>
      <c r="G104" s="24"/>
      <c r="H104" s="24"/>
      <c r="I104" s="24"/>
      <c r="J104" s="24"/>
    </row>
    <row r="105" spans="2:10">
      <c r="B105" s="37" t="s">
        <v>50</v>
      </c>
      <c r="C105" s="24" t="str">
        <f>RIGHT('11_15_14'!C105,14)</f>
        <v>(415) 552-7788</v>
      </c>
      <c r="D105" s="24"/>
      <c r="E105" s="24"/>
      <c r="F105" s="24"/>
      <c r="G105" s="24"/>
      <c r="H105" s="24"/>
      <c r="I105" s="24"/>
      <c r="J105" s="24"/>
    </row>
    <row r="106" spans="2:10">
      <c r="B106" s="37" t="s">
        <v>97</v>
      </c>
      <c r="C106" s="24" t="str">
        <f>RIGHT('11_15_14'!C106,14)</f>
        <v>(510) 654-7100</v>
      </c>
      <c r="D106" s="24"/>
      <c r="E106" s="24"/>
      <c r="F106" s="24"/>
      <c r="G106" s="24"/>
      <c r="H106" s="24"/>
      <c r="I106" s="24"/>
      <c r="J106" s="24"/>
    </row>
    <row r="107" spans="2:10">
      <c r="B107" s="37" t="s">
        <v>101</v>
      </c>
      <c r="C107" s="24" t="str">
        <f>RIGHT('11_15_14'!C107,14)</f>
        <v>(415) 885-4000</v>
      </c>
      <c r="D107" s="24"/>
      <c r="E107" s="24"/>
      <c r="F107" s="24"/>
      <c r="G107" s="24"/>
      <c r="H107" s="24"/>
      <c r="I107" s="24"/>
      <c r="J107" s="24"/>
    </row>
    <row r="108" spans="2:10">
      <c r="B108" s="37" t="s">
        <v>64</v>
      </c>
      <c r="C108" s="24" t="str">
        <f>RIGHT('11_15_14'!C108,14)</f>
        <v>(415) 861-5811</v>
      </c>
      <c r="D108" s="24"/>
      <c r="E108" s="24"/>
      <c r="F108" s="24"/>
      <c r="G108" s="24"/>
      <c r="H108" s="24"/>
      <c r="I108" s="24"/>
      <c r="J108" s="24"/>
    </row>
    <row r="1048576" spans="8:8">
      <c r="H1048576" s="25"/>
    </row>
  </sheetData>
  <hyperlinks>
    <hyperlink ref="H5" r:id="rId1"/>
    <hyperlink ref="H41" r:id="rId2"/>
    <hyperlink ref="H46" r:id="rId3"/>
    <hyperlink ref="F87" r:id="rId4" display="javascript:void(0)"/>
    <hyperlink ref="H87" r:id="rId5"/>
    <hyperlink ref="F69" r:id="rId6" display="javascript:void(0)"/>
    <hyperlink ref="F67" r:id="rId7" display="javascript:void(0)"/>
    <hyperlink ref="F55" r:id="rId8" display="javascript:void(0)"/>
    <hyperlink ref="F57" r:id="rId9" display="javascript:void(0)"/>
    <hyperlink ref="F8" r:id="rId10" display="javascript:void(0)"/>
    <hyperlink ref="F32" r:id="rId11" display="javascript:void(0)"/>
    <hyperlink ref="F12" r:id="rId12" display="javascript:void(0)"/>
    <hyperlink ref="H13" r:id="rId13"/>
    <hyperlink ref="H27" r:id="rId14"/>
    <hyperlink ref="F23" r:id="rId15" display="javascript:void(0)"/>
  </hyperlinks>
  <pageMargins left="0.7" right="0.7" top="0.75" bottom="0.75" header="0.3" footer="0.3"/>
  <pageSetup orientation="portrait"/>
  <drawing r:id="rId16"/>
  <tableParts count="1">
    <tablePart r:id="rId17"/>
  </tableParts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70" zoomScaleNormal="70" zoomScalePageLayoutView="70" workbookViewId="0">
      <selection activeCell="G12" sqref="G12"/>
    </sheetView>
  </sheetViews>
  <sheetFormatPr baseColWidth="10" defaultColWidth="8.7109375" defaultRowHeight="13" x14ac:dyDescent="0"/>
  <sheetData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Sheet2</vt:lpstr>
      <vt:lpstr>10_25_14</vt:lpstr>
      <vt:lpstr>11_15_14</vt:lpstr>
      <vt:lpstr>11_22_14 </vt:lpstr>
      <vt:lpstr>Sheet3</vt:lpstr>
      <vt:lpstr>Sheet4</vt:lpstr>
    </vt:vector>
  </TitlesOfParts>
  <Company>Cummins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Vishal Mhaske</dc:creator>
  <cp:lastModifiedBy>admin</cp:lastModifiedBy>
  <dcterms:created xsi:type="dcterms:W3CDTF">2014-10-21T04:41:59Z</dcterms:created>
  <dcterms:modified xsi:type="dcterms:W3CDTF">2015-03-17T01:20:37Z</dcterms:modified>
</cp:coreProperties>
</file>