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ELIOS\Documents\1-CAREER\joshua_co\"/>
    </mc:Choice>
  </mc:AlternateContent>
  <xr:revisionPtr revIDLastSave="0" documentId="13_ncr:1_{8296BE89-8841-4D01-A87B-2A6C3BA074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I6" i="1" s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5" i="1"/>
  <c r="I5" i="1" s="1"/>
  <c r="G4" i="1"/>
  <c r="I4" i="1" s="1"/>
  <c r="I7" i="1" l="1"/>
  <c r="I8" i="1" s="1"/>
  <c r="I9" i="1" s="1"/>
  <c r="I10" i="1" s="1"/>
  <c r="I11" i="1" s="1"/>
  <c r="I12" i="1" s="1"/>
  <c r="I13" i="1" s="1"/>
  <c r="I14" i="1" s="1"/>
  <c r="I17" i="1" l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15" i="1"/>
  <c r="I16" i="1" s="1"/>
</calcChain>
</file>

<file path=xl/sharedStrings.xml><?xml version="1.0" encoding="utf-8"?>
<sst xmlns="http://schemas.openxmlformats.org/spreadsheetml/2006/main" count="34" uniqueCount="33">
  <si>
    <t>MONTHLY EXPENSES AND INCOME TABLE</t>
  </si>
  <si>
    <t>Source</t>
  </si>
  <si>
    <t>Type</t>
  </si>
  <si>
    <t>Active</t>
  </si>
  <si>
    <t>Split</t>
  </si>
  <si>
    <t>Split_Amount</t>
  </si>
  <si>
    <t>INTERNET</t>
  </si>
  <si>
    <t>ELECTRIC</t>
  </si>
  <si>
    <t>HOME INSURANCE</t>
  </si>
  <si>
    <t>MATTRESS</t>
  </si>
  <si>
    <t>HULU</t>
  </si>
  <si>
    <t>UPS BOX</t>
  </si>
  <si>
    <t>MOBILE</t>
  </si>
  <si>
    <t>PROGRESSIVE CAR INSURANCE</t>
  </si>
  <si>
    <t>CREDIT CARD1</t>
  </si>
  <si>
    <t>CREDIT CARD2</t>
  </si>
  <si>
    <t>TOTAL MONTHLY REMAINING</t>
  </si>
  <si>
    <t>NO SPLIT</t>
  </si>
  <si>
    <t>BILLS</t>
  </si>
  <si>
    <t xml:space="preserve">SPLIT </t>
  </si>
  <si>
    <t>INCOME</t>
  </si>
  <si>
    <t>Monthly_Amount</t>
  </si>
  <si>
    <t>TAXES</t>
  </si>
  <si>
    <t>Monthly_Remaining</t>
  </si>
  <si>
    <t>TOTAL INCOME:</t>
  </si>
  <si>
    <t>EXPENSES</t>
  </si>
  <si>
    <t>Play money</t>
  </si>
  <si>
    <t>groceries</t>
  </si>
  <si>
    <t>SAVINGS</t>
  </si>
  <si>
    <t>MONTHLY SAVINGS GOAL</t>
  </si>
  <si>
    <r>
      <t xml:space="preserve"> </t>
    </r>
    <r>
      <rPr>
        <b/>
        <sz val="11"/>
        <color theme="1"/>
        <rFont val="Calibri"/>
        <family val="2"/>
        <scheme val="minor"/>
      </rPr>
      <t>TMR</t>
    </r>
  </si>
  <si>
    <t>RENT/MORTGAGE</t>
  </si>
  <si>
    <t>JOB1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</si>
</sst>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C44E4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44" fontId="0" fillId="0" borderId="0" xfId="1" applyFont="1" applyBorder="1"/>
    <xf numFmtId="0" fontId="0" fillId="2" borderId="0" xfId="0" applyFill="1"/>
    <xf numFmtId="0" fontId="2" fillId="0" borderId="1" xfId="0" applyFont="1" applyBorder="1"/>
    <xf numFmtId="0" fontId="0" fillId="4" borderId="5" xfId="0" applyFill="1" applyBorder="1"/>
    <xf numFmtId="0" fontId="0" fillId="3" borderId="5" xfId="0" applyFill="1" applyBorder="1"/>
    <xf numFmtId="0" fontId="0" fillId="3" borderId="4" xfId="0" applyFill="1" applyBorder="1"/>
    <xf numFmtId="0" fontId="0" fillId="6" borderId="5" xfId="0" applyFill="1" applyBorder="1"/>
    <xf numFmtId="0" fontId="0" fillId="0" borderId="0" xfId="0" applyFont="1"/>
    <xf numFmtId="9" fontId="0" fillId="2" borderId="0" xfId="2" applyFont="1" applyFill="1"/>
    <xf numFmtId="9" fontId="0" fillId="0" borderId="0" xfId="2" applyFont="1"/>
    <xf numFmtId="0" fontId="0" fillId="5" borderId="7" xfId="0" applyFill="1" applyBorder="1"/>
    <xf numFmtId="0" fontId="2" fillId="5" borderId="5" xfId="0" applyFont="1" applyFill="1" applyBorder="1"/>
    <xf numFmtId="164" fontId="0" fillId="0" borderId="0" xfId="2" applyNumberFormat="1" applyFont="1"/>
    <xf numFmtId="0" fontId="0" fillId="8" borderId="0" xfId="0" applyFill="1"/>
    <xf numFmtId="44" fontId="0" fillId="8" borderId="0" xfId="1" applyFont="1" applyFill="1"/>
    <xf numFmtId="9" fontId="0" fillId="8" borderId="0" xfId="2" applyFont="1" applyFill="1"/>
    <xf numFmtId="9" fontId="0" fillId="0" borderId="1" xfId="2" applyFont="1" applyBorder="1"/>
    <xf numFmtId="9" fontId="0" fillId="0" borderId="0" xfId="2" applyFont="1" applyBorder="1"/>
    <xf numFmtId="0" fontId="0" fillId="9" borderId="0" xfId="0" applyFill="1"/>
    <xf numFmtId="0" fontId="0" fillId="0" borderId="8" xfId="0" applyBorder="1"/>
    <xf numFmtId="0" fontId="0" fillId="8" borderId="8" xfId="0" applyFill="1" applyBorder="1"/>
    <xf numFmtId="0" fontId="0" fillId="0" borderId="9" xfId="0" applyBorder="1"/>
    <xf numFmtId="44" fontId="0" fillId="0" borderId="8" xfId="1" applyFont="1" applyBorder="1"/>
    <xf numFmtId="44" fontId="0" fillId="0" borderId="9" xfId="1" applyFont="1" applyBorder="1"/>
    <xf numFmtId="0" fontId="0" fillId="10" borderId="5" xfId="0" applyFill="1" applyBorder="1"/>
    <xf numFmtId="0" fontId="0" fillId="10" borderId="4" xfId="0" applyFill="1" applyBorder="1"/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9" xfId="0" applyFill="1" applyBorder="1"/>
    <xf numFmtId="0" fontId="0" fillId="8" borderId="1" xfId="0" applyFill="1" applyBorder="1"/>
    <xf numFmtId="44" fontId="0" fillId="8" borderId="1" xfId="1" applyFont="1" applyFill="1" applyBorder="1"/>
    <xf numFmtId="9" fontId="0" fillId="8" borderId="1" xfId="2" applyFont="1" applyFill="1" applyBorder="1"/>
    <xf numFmtId="0" fontId="3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9" fontId="4" fillId="0" borderId="2" xfId="2" applyFont="1" applyBorder="1" applyAlignment="1">
      <alignment horizontal="center" vertical="center"/>
    </xf>
    <xf numFmtId="0" fontId="2" fillId="0" borderId="2" xfId="0" applyFont="1" applyBorder="1"/>
  </cellXfs>
  <cellStyles count="3">
    <cellStyle name="Currency" xfId="1" builtinId="4"/>
    <cellStyle name="Normal" xfId="0" builtinId="0"/>
    <cellStyle name="Percent" xfId="2" builtinId="5"/>
  </cellStyles>
  <dxfs count="5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border>
        <bottom style="thick">
          <color auto="1"/>
        </bottom>
      </border>
    </dxf>
    <dxf>
      <border diagonalUp="0" diagonalDown="0">
        <left style="thick">
          <color auto="1"/>
        </left>
        <right/>
        <vertical/>
      </border>
    </dxf>
    <dxf>
      <border diagonalUp="0" diagonalDown="0">
        <left style="thick">
          <color auto="1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EC4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A6DA2C-FA75-487D-9539-4B84E11AF7E4}" name="Table223" displayName="Table223" ref="B3:I31" totalsRowShown="0" headerRowDxfId="0" headerRowBorderDxfId="1">
  <tableColumns count="8">
    <tableColumn id="1" xr3:uid="{5C1E4F42-C994-4043-8562-BF53677C9B58}" name="Source"/>
    <tableColumn id="2" xr3:uid="{15BF8101-832E-417C-8D3D-710128CEEAE4}" name="Type" dataDxfId="3"/>
    <tableColumn id="3" xr3:uid="{A26B43F6-9438-45F5-B7AB-221CB6016DB8}" name="Active"/>
    <tableColumn id="4" xr3:uid="{313E200D-6869-402B-8575-49DDEB584AAC}" name="Split"/>
    <tableColumn id="5" xr3:uid="{ABDDB1DE-1EDF-4BD7-A017-5E5E5D7D2AE0}" name="Monthly_Amount" dataCellStyle="Currency"/>
    <tableColumn id="6" xr3:uid="{F3D68882-148C-4090-8835-6BCC9142114F}" name="Split_Amount" dataCellStyle="Currency">
      <calculatedColumnFormula>IF(D4="YES",IF(E4="YES",F4/2,F4), F4-F4)</calculatedColumnFormula>
    </tableColumn>
    <tableColumn id="9" xr3:uid="{C20E245B-BC47-4A6D-BF72-5E317BAC1765}" name="TAXES" dataDxfId="4" dataCellStyle="Percent"/>
    <tableColumn id="7" xr3:uid="{0DD8E2D7-1BE8-44E0-A868-63C5F0DC6739}" name="Monthly_Remaining" dataDxfId="2" dataCellStyle="Currency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5" zoomScale="85" zoomScaleNormal="85" workbookViewId="0">
      <selection activeCell="C17" sqref="C17"/>
    </sheetView>
  </sheetViews>
  <sheetFormatPr defaultRowHeight="15" x14ac:dyDescent="0.25"/>
  <cols>
    <col min="1" max="1" width="13.7109375" customWidth="1"/>
    <col min="2" max="2" width="29.85546875" customWidth="1"/>
    <col min="3" max="3" width="22.28515625" customWidth="1"/>
    <col min="4" max="4" width="14.28515625" customWidth="1"/>
    <col min="5" max="5" width="13.85546875" customWidth="1"/>
    <col min="6" max="6" width="26.85546875" customWidth="1"/>
    <col min="7" max="7" width="26.85546875" style="14" customWidth="1"/>
    <col min="8" max="8" width="19.85546875" customWidth="1"/>
    <col min="9" max="9" width="29.140625" customWidth="1"/>
    <col min="10" max="10" width="5.85546875" customWidth="1"/>
  </cols>
  <sheetData>
    <row r="1" spans="1:10" x14ac:dyDescent="0.25">
      <c r="A1" s="6"/>
      <c r="B1" s="6"/>
      <c r="C1" s="6"/>
      <c r="D1" s="6"/>
      <c r="E1" s="6"/>
      <c r="F1" s="6"/>
      <c r="G1" s="6"/>
      <c r="H1" s="13"/>
      <c r="I1" s="6"/>
      <c r="J1" s="6"/>
    </row>
    <row r="2" spans="1:10" ht="33" customHeight="1" thickBot="1" x14ac:dyDescent="0.3">
      <c r="A2" s="6"/>
      <c r="C2" s="43" t="s">
        <v>0</v>
      </c>
      <c r="D2" s="1"/>
      <c r="G2"/>
      <c r="H2" s="14"/>
      <c r="J2" s="6"/>
    </row>
    <row r="3" spans="1:10" ht="24" customHeight="1" thickTop="1" thickBot="1" x14ac:dyDescent="0.3">
      <c r="A3" s="6"/>
      <c r="B3" s="45" t="s">
        <v>1</v>
      </c>
      <c r="C3" s="45" t="s">
        <v>2</v>
      </c>
      <c r="D3" s="44" t="s">
        <v>3</v>
      </c>
      <c r="E3" s="45" t="s">
        <v>4</v>
      </c>
      <c r="F3" s="44" t="s">
        <v>21</v>
      </c>
      <c r="G3" s="45" t="s">
        <v>5</v>
      </c>
      <c r="H3" s="46" t="s">
        <v>22</v>
      </c>
      <c r="I3" s="45" t="s">
        <v>23</v>
      </c>
      <c r="J3" s="6"/>
    </row>
    <row r="4" spans="1:10" ht="15.75" thickTop="1" x14ac:dyDescent="0.25">
      <c r="A4" s="33" t="s">
        <v>20</v>
      </c>
      <c r="C4" s="24"/>
      <c r="F4" s="2"/>
      <c r="G4" s="2">
        <f>IF(D4="YES",IF(E4="YES",F4/2,F4), F4-F4)</f>
        <v>0</v>
      </c>
      <c r="H4" s="14"/>
      <c r="I4" s="27">
        <f t="shared" ref="I4:I5" si="0">(G4-(H4*G4))</f>
        <v>0</v>
      </c>
      <c r="J4" s="6"/>
    </row>
    <row r="5" spans="1:10" x14ac:dyDescent="0.25">
      <c r="A5" s="15"/>
      <c r="C5" s="24"/>
      <c r="F5" s="2"/>
      <c r="G5" s="2">
        <f>IF(D5="YES",IF(E5="YES",F5/2,F5), F5-F5)</f>
        <v>0</v>
      </c>
      <c r="H5" s="14"/>
      <c r="I5" s="27">
        <f t="shared" si="0"/>
        <v>0</v>
      </c>
      <c r="J5" s="6"/>
    </row>
    <row r="6" spans="1:10" ht="15.75" thickBot="1" x14ac:dyDescent="0.3">
      <c r="A6" s="16"/>
      <c r="B6" s="12" t="s">
        <v>32</v>
      </c>
      <c r="C6" s="24"/>
      <c r="F6" s="2"/>
      <c r="G6" s="2">
        <f>IF(D6="YES",IF(E6="YES",F6/2,F6), F6-F6)</f>
        <v>0</v>
      </c>
      <c r="H6" s="17"/>
      <c r="I6" s="27">
        <f>(G6-(H6*G6))</f>
        <v>0</v>
      </c>
      <c r="J6" s="6"/>
    </row>
    <row r="7" spans="1:10" ht="16.5" thickTop="1" thickBot="1" x14ac:dyDescent="0.3">
      <c r="A7" s="16"/>
      <c r="B7" s="47" t="s">
        <v>24</v>
      </c>
      <c r="C7" s="25"/>
      <c r="D7" s="18"/>
      <c r="E7" s="18"/>
      <c r="F7" s="19"/>
      <c r="G7" s="19"/>
      <c r="H7" s="20"/>
      <c r="I7" s="27">
        <f>SUM(I6+I5+I4)</f>
        <v>0</v>
      </c>
      <c r="J7" s="6"/>
    </row>
    <row r="8" spans="1:10" ht="15.75" thickTop="1" x14ac:dyDescent="0.25">
      <c r="A8" s="31" t="s">
        <v>19</v>
      </c>
      <c r="B8" s="3" t="s">
        <v>31</v>
      </c>
      <c r="C8" s="26"/>
      <c r="D8" s="3"/>
      <c r="E8" s="3"/>
      <c r="F8" s="4"/>
      <c r="G8" s="4">
        <f>IF(D8="YES",IF(E8="YES",F8/2,F8), F8-F8)</f>
        <v>0</v>
      </c>
      <c r="H8" s="21"/>
      <c r="I8" s="28">
        <f>SUM(I7-Table223[[#This Row],[Split_Amount]])</f>
        <v>0</v>
      </c>
      <c r="J8" s="6"/>
    </row>
    <row r="9" spans="1:10" x14ac:dyDescent="0.25">
      <c r="A9" s="32" t="s">
        <v>18</v>
      </c>
      <c r="B9" t="s">
        <v>6</v>
      </c>
      <c r="C9" s="24"/>
      <c r="F9" s="5"/>
      <c r="G9" s="5">
        <f>IF(D9="YES",IF(E9="YES",F9/2,F9), F9-F9)</f>
        <v>0</v>
      </c>
      <c r="H9" s="22"/>
      <c r="I9" s="27">
        <f>SUM(I8-Table223[[#This Row],[Split_Amount]])</f>
        <v>0</v>
      </c>
      <c r="J9" s="6"/>
    </row>
    <row r="10" spans="1:10" x14ac:dyDescent="0.25">
      <c r="A10" s="8"/>
      <c r="B10" t="s">
        <v>7</v>
      </c>
      <c r="C10" s="24"/>
      <c r="F10" s="5"/>
      <c r="G10" s="5">
        <f>IF(D10="YES",IF(E10="YES",F10/2,F10), F10-F10)</f>
        <v>0</v>
      </c>
      <c r="H10" s="22"/>
      <c r="I10" s="27">
        <f>SUM(I9-Table223[[#This Row],[Split_Amount]])</f>
        <v>0</v>
      </c>
      <c r="J10" s="6"/>
    </row>
    <row r="11" spans="1:10" x14ac:dyDescent="0.25">
      <c r="A11" s="8"/>
      <c r="B11" t="s">
        <v>8</v>
      </c>
      <c r="C11" s="24"/>
      <c r="F11" s="2"/>
      <c r="G11" s="2">
        <f>IF(D11="YES",IF(E11="YES",F11/2,F11), F11-F11)</f>
        <v>0</v>
      </c>
      <c r="H11" s="14"/>
      <c r="I11" s="27">
        <f>SUM(I10-Table223[[#This Row],[Split_Amount]])</f>
        <v>0</v>
      </c>
      <c r="J11" s="6"/>
    </row>
    <row r="12" spans="1:10" x14ac:dyDescent="0.25">
      <c r="A12" s="8"/>
      <c r="B12" t="s">
        <v>9</v>
      </c>
      <c r="C12" s="24"/>
      <c r="F12" s="5"/>
      <c r="G12" s="5">
        <f>IF(D12="YES",IF(E12="YES",F12/2,F12), F12-F12)</f>
        <v>0</v>
      </c>
      <c r="H12" s="22"/>
      <c r="I12" s="27">
        <f>SUM(I11-Table223[[#This Row],[Split_Amount]])</f>
        <v>0</v>
      </c>
      <c r="J12" s="6"/>
    </row>
    <row r="13" spans="1:10" x14ac:dyDescent="0.25">
      <c r="A13" s="8"/>
      <c r="B13" t="s">
        <v>10</v>
      </c>
      <c r="C13" s="24"/>
      <c r="F13" s="2"/>
      <c r="G13" s="2">
        <f>IF(D13="YES",IF(E13="YES",F13/2,F13), F13-F13)</f>
        <v>0</v>
      </c>
      <c r="H13" s="14"/>
      <c r="I13" s="27">
        <f>SUM(I12-Table223[[#This Row],[Split_Amount]])</f>
        <v>0</v>
      </c>
      <c r="J13" s="6"/>
    </row>
    <row r="14" spans="1:10" x14ac:dyDescent="0.25">
      <c r="A14" s="8"/>
      <c r="B14" t="s">
        <v>11</v>
      </c>
      <c r="C14" s="24"/>
      <c r="F14" s="2"/>
      <c r="G14" s="2">
        <f>IF(D14="YES",IF(E14="YES",F14/2,F14), F14-F14)</f>
        <v>0</v>
      </c>
      <c r="H14" s="14"/>
      <c r="I14" s="27">
        <f>SUM(I13-Table223[[#This Row],[Split_Amount]])</f>
        <v>0</v>
      </c>
      <c r="J14" s="6"/>
    </row>
    <row r="15" spans="1:10" x14ac:dyDescent="0.25">
      <c r="A15" s="8"/>
      <c r="C15" s="24"/>
      <c r="F15" s="2"/>
      <c r="G15" s="2">
        <f>IF(D15="YES",IF(E15="YES",F15/2,F15), F15-F15)</f>
        <v>0</v>
      </c>
      <c r="H15" s="14"/>
      <c r="I15" s="27">
        <f>SUM(I14-Table223[[#This Row],[Split_Amount]])</f>
        <v>0</v>
      </c>
      <c r="J15" s="6"/>
    </row>
    <row r="16" spans="1:10" ht="15.75" thickBot="1" x14ac:dyDescent="0.3">
      <c r="A16" s="8"/>
      <c r="C16" s="24"/>
      <c r="F16" s="2"/>
      <c r="G16" s="2">
        <f>IF(D16="YES",IF(E16="YES",F16/2,F16), F16-F16)</f>
        <v>0</v>
      </c>
      <c r="H16" s="14"/>
      <c r="I16" s="27">
        <f>SUM(I15-Table223[[#This Row],[Split_Amount]])</f>
        <v>0</v>
      </c>
      <c r="J16" s="6"/>
    </row>
    <row r="17" spans="1:12" ht="15.75" thickTop="1" x14ac:dyDescent="0.25">
      <c r="A17" s="34" t="s">
        <v>17</v>
      </c>
      <c r="B17" s="3" t="s">
        <v>12</v>
      </c>
      <c r="C17" s="26"/>
      <c r="D17" s="3"/>
      <c r="E17" s="3"/>
      <c r="F17" s="4"/>
      <c r="G17" s="4">
        <f>IF(D17="YES",IF(E17="YES",F17/2,F17), F17-F17)</f>
        <v>0</v>
      </c>
      <c r="H17" s="21"/>
      <c r="I17" s="28">
        <f>SUM(I14-Table223[[#This Row],[Split_Amount]])</f>
        <v>0</v>
      </c>
      <c r="J17" s="6"/>
    </row>
    <row r="18" spans="1:12" x14ac:dyDescent="0.25">
      <c r="A18" s="35" t="s">
        <v>18</v>
      </c>
      <c r="B18" t="s">
        <v>13</v>
      </c>
      <c r="C18" s="24"/>
      <c r="F18" s="2"/>
      <c r="G18" s="2">
        <f>IF(D18="YES",IF(E18="YES",F18/2,F18), F18-F18)</f>
        <v>0</v>
      </c>
      <c r="H18" s="14"/>
      <c r="I18" s="27">
        <f>SUM(I17-Table223[[#This Row],[Split_Amount]])</f>
        <v>0</v>
      </c>
      <c r="J18" s="6"/>
    </row>
    <row r="19" spans="1:12" x14ac:dyDescent="0.25">
      <c r="A19" s="9"/>
      <c r="B19" t="s">
        <v>14</v>
      </c>
      <c r="C19" s="24"/>
      <c r="F19" s="2"/>
      <c r="G19" s="2">
        <f>IF(D19="YES",IF(E19="YES",F19/2,F19), F19-F19)</f>
        <v>0</v>
      </c>
      <c r="H19" s="14"/>
      <c r="I19" s="27">
        <f>SUM(I18-Table223[[#This Row],[Split_Amount]])</f>
        <v>0</v>
      </c>
      <c r="J19" s="6"/>
    </row>
    <row r="20" spans="1:12" x14ac:dyDescent="0.25">
      <c r="A20" s="9"/>
      <c r="B20" t="s">
        <v>15</v>
      </c>
      <c r="C20" s="24"/>
      <c r="F20" s="2"/>
      <c r="G20" s="2">
        <f>IF(D20="YES",IF(E20="YES",F20/2,F20), F20-F20)</f>
        <v>0</v>
      </c>
      <c r="H20" s="14"/>
      <c r="I20" s="27">
        <f>SUM(I19-Table223[[#This Row],[Split_Amount]])</f>
        <v>0</v>
      </c>
      <c r="J20" s="6"/>
    </row>
    <row r="21" spans="1:12" x14ac:dyDescent="0.25">
      <c r="A21" s="9"/>
      <c r="C21" s="24"/>
      <c r="F21" s="5"/>
      <c r="G21" s="5">
        <f>IF(D21="YES",IF(E21="YES",F21/2,F21), F21-F21)</f>
        <v>0</v>
      </c>
      <c r="H21" s="22"/>
      <c r="I21" s="27">
        <f>SUM(I20-Table223[[#This Row],[Split_Amount]])</f>
        <v>0</v>
      </c>
      <c r="J21" s="6"/>
    </row>
    <row r="22" spans="1:12" x14ac:dyDescent="0.25">
      <c r="A22" s="9"/>
      <c r="C22" s="24"/>
      <c r="F22" s="2"/>
      <c r="G22" s="2">
        <f>IF(D22="YES",IF(E22="YES",F22/2,F22), F22-F22)</f>
        <v>0</v>
      </c>
      <c r="H22" s="14"/>
      <c r="I22" s="27">
        <f>SUM(I21-Table223[[#This Row],[Split_Amount]])</f>
        <v>0</v>
      </c>
      <c r="J22" s="6"/>
    </row>
    <row r="23" spans="1:12" ht="15.75" thickBot="1" x14ac:dyDescent="0.3">
      <c r="A23" s="10"/>
      <c r="C23" s="24"/>
      <c r="F23" s="2"/>
      <c r="G23" s="2">
        <f>IF(D23="YES",IF(E23="YES",F23/2,F23), F23-F23)</f>
        <v>0</v>
      </c>
      <c r="H23" s="14"/>
      <c r="I23" s="27">
        <f>SUM(I22-Table223[[#This Row],[Split_Amount]])</f>
        <v>0</v>
      </c>
      <c r="J23" s="6"/>
    </row>
    <row r="24" spans="1:12" ht="15.75" thickTop="1" x14ac:dyDescent="0.25">
      <c r="A24" s="36" t="s">
        <v>25</v>
      </c>
      <c r="B24" s="3" t="s">
        <v>26</v>
      </c>
      <c r="C24" s="26"/>
      <c r="D24" s="3"/>
      <c r="E24" s="3"/>
      <c r="F24" s="4"/>
      <c r="G24" s="4">
        <f>IF(D24="YES",IF(E24="YES",F24/2,F24), F24-F24)</f>
        <v>0</v>
      </c>
      <c r="H24" s="21"/>
      <c r="I24" s="28">
        <f>SUM(I23-Table223[[#This Row],[Split_Amount]])</f>
        <v>0</v>
      </c>
      <c r="J24" s="6"/>
    </row>
    <row r="25" spans="1:12" x14ac:dyDescent="0.25">
      <c r="A25" s="29"/>
      <c r="B25" t="s">
        <v>27</v>
      </c>
      <c r="C25" s="24"/>
      <c r="G25" s="2">
        <f>IF(D25="YES",IF(E25="YES",F25/2,F25), F25-F25)</f>
        <v>0</v>
      </c>
      <c r="H25" s="14"/>
      <c r="I25" s="27">
        <f>SUM(I24-Table223[[#This Row],[Split_Amount]])</f>
        <v>0</v>
      </c>
      <c r="J25" s="6"/>
    </row>
    <row r="26" spans="1:12" x14ac:dyDescent="0.25">
      <c r="A26" s="29"/>
      <c r="C26" s="24"/>
      <c r="F26" s="2"/>
      <c r="G26" s="2">
        <f>IF(D26="YES",IF(E26="YES",F26/2,F26), F26-F26)</f>
        <v>0</v>
      </c>
      <c r="H26" s="14"/>
      <c r="I26" s="27">
        <f>SUM(I25-Table223[[#This Row],[Split_Amount]])</f>
        <v>0</v>
      </c>
      <c r="J26" s="6"/>
    </row>
    <row r="27" spans="1:12" ht="15.75" thickBot="1" x14ac:dyDescent="0.3">
      <c r="A27" s="30"/>
      <c r="C27" s="24"/>
      <c r="F27" s="5"/>
      <c r="G27" s="5">
        <f>IF(D27="YES",IF(E27="YES",F27/2,F27), F27-F27)</f>
        <v>0</v>
      </c>
      <c r="H27" s="22"/>
      <c r="I27" s="27">
        <f>SUM(I26-Table223[[#This Row],[Split_Amount]])</f>
        <v>0</v>
      </c>
      <c r="J27" s="6"/>
    </row>
    <row r="28" spans="1:12" ht="15.75" thickTop="1" x14ac:dyDescent="0.25">
      <c r="A28" s="37" t="s">
        <v>28</v>
      </c>
      <c r="B28" s="3" t="s">
        <v>29</v>
      </c>
      <c r="C28" s="26"/>
      <c r="D28" s="3"/>
      <c r="E28" s="3"/>
      <c r="F28" s="4"/>
      <c r="G28" s="4">
        <f>IF(D28="YES",IF(E28="YES",F28/2,F28), F28-F28)</f>
        <v>0</v>
      </c>
      <c r="H28" s="21"/>
      <c r="I28" s="28">
        <f>SUM(I27-Table223[[#This Row],[Split_Amount]])</f>
        <v>0</v>
      </c>
      <c r="J28" s="6"/>
    </row>
    <row r="29" spans="1:12" x14ac:dyDescent="0.25">
      <c r="A29" s="11"/>
      <c r="C29" s="24"/>
      <c r="F29" s="2"/>
      <c r="G29" s="2">
        <f>IF(D29="YES",IF(E29="YES",F29/2,F29), F29-F29)</f>
        <v>0</v>
      </c>
      <c r="H29" s="14"/>
      <c r="I29" s="27">
        <f>SUM(I28-Table223[[#This Row],[Split_Amount]])</f>
        <v>0</v>
      </c>
      <c r="J29" s="6"/>
    </row>
    <row r="30" spans="1:12" ht="15.75" thickBot="1" x14ac:dyDescent="0.3">
      <c r="A30" s="11"/>
      <c r="C30" s="24"/>
      <c r="F30" s="2"/>
      <c r="G30" s="2">
        <f>IF(D30="YES",IF(E30="YES",F30/2,F30), F30-F30)</f>
        <v>0</v>
      </c>
      <c r="H30" s="14"/>
      <c r="I30" s="27">
        <f>SUM(I29-Table223[[#This Row],[Split_Amount]])</f>
        <v>0</v>
      </c>
      <c r="J30" s="6"/>
    </row>
    <row r="31" spans="1:12" ht="16.5" thickTop="1" thickBot="1" x14ac:dyDescent="0.3">
      <c r="A31" s="38" t="s">
        <v>30</v>
      </c>
      <c r="B31" s="7" t="s">
        <v>16</v>
      </c>
      <c r="C31" s="39"/>
      <c r="D31" s="40"/>
      <c r="E31" s="40"/>
      <c r="F31" s="41"/>
      <c r="G31" s="41"/>
      <c r="H31" s="42"/>
      <c r="I31" s="28">
        <f>SUM(I30-Table223[[#This Row],[Split_Amount]])</f>
        <v>0</v>
      </c>
      <c r="J31" s="6"/>
    </row>
    <row r="32" spans="1:12" ht="15.75" thickTop="1" x14ac:dyDescent="0.25">
      <c r="A32" s="6"/>
      <c r="B32" s="6"/>
      <c r="C32" s="6"/>
      <c r="D32" s="6"/>
      <c r="E32" s="6"/>
      <c r="F32" s="6"/>
      <c r="G32" s="13"/>
      <c r="H32" s="13"/>
      <c r="I32" s="13"/>
      <c r="J32" s="6"/>
      <c r="K32" s="23"/>
      <c r="L32" s="23"/>
    </row>
  </sheetData>
  <dataValidations count="3">
    <dataValidation type="list" allowBlank="1" showInputMessage="1" showErrorMessage="1" sqref="C29:C31 C21:C27 C4:C7" xr:uid="{FEF5C92A-CC4D-45DF-BC1C-DD8A4904CD98}">
      <formula1>"Income, Loan, Essential-bill, Non-essential-bill, Expense, Savings "</formula1>
    </dataValidation>
    <dataValidation type="list" allowBlank="1" showInputMessage="1" showErrorMessage="1" sqref="D4:E31" xr:uid="{C185138C-4223-4AA3-A14B-88D21360567B}">
      <formula1>"YES, NO"</formula1>
    </dataValidation>
    <dataValidation type="list" allowBlank="1" showInputMessage="1" showErrorMessage="1" sqref="C8:C20 C28" xr:uid="{2C349072-6EAA-48AC-B174-64D02AD6EF53}">
      <formula1>"Income, Loan, Essential-bill, Non-essential-bill, Expense, Saving"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HELIOS</dc:creator>
  <cp:lastModifiedBy>HELIOS</cp:lastModifiedBy>
  <dcterms:created xsi:type="dcterms:W3CDTF">2015-06-05T18:17:20Z</dcterms:created>
  <dcterms:modified xsi:type="dcterms:W3CDTF">2023-02-07T18:41:04Z</dcterms:modified>
</cp:coreProperties>
</file>