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hot\Dropbox\OSU\2019\Summer\cs325\cs321_Group-assignments\"/>
    </mc:Choice>
  </mc:AlternateContent>
  <xr:revisionPtr revIDLastSave="0" documentId="8_{F55C9C96-C10A-4BC2-9863-0F780233E4D9}" xr6:coauthVersionLast="36" xr6:coauthVersionMax="36" xr10:uidLastSave="{00000000-0000-0000-0000-000000000000}"/>
  <bookViews>
    <workbookView xWindow="0" yWindow="450" windowWidth="19200" windowHeight="6930" xr2:uid="{E3FB1219-C214-44FF-9958-5D892297F2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34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14" i="1"/>
  <c r="C3" i="1"/>
  <c r="C6" i="1" l="1"/>
  <c r="C7" i="1" s="1"/>
  <c r="C8" i="1" s="1"/>
  <c r="C9" i="1" s="1"/>
  <c r="C10" i="1" s="1"/>
</calcChain>
</file>

<file path=xl/sharedStrings.xml><?xml version="1.0" encoding="utf-8"?>
<sst xmlns="http://schemas.openxmlformats.org/spreadsheetml/2006/main" count="7" uniqueCount="4">
  <si>
    <t>Input Size</t>
  </si>
  <si>
    <t>Run time</t>
  </si>
  <si>
    <t>Actual run-time</t>
  </si>
  <si>
    <t>Theoretical run-time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</si>
</sst>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horizontal="right" wrapText="1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Enumeration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run-time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2.1281435000000001E-2</c:v>
                </c:pt>
                <c:pt idx="1">
                  <c:v>0.172305706</c:v>
                </c:pt>
                <c:pt idx="2">
                  <c:v>0.58803231099999997</c:v>
                </c:pt>
                <c:pt idx="3">
                  <c:v>1.419951065</c:v>
                </c:pt>
                <c:pt idx="4">
                  <c:v>2.8589634410000002</c:v>
                </c:pt>
                <c:pt idx="5">
                  <c:v>4.7904576040000002</c:v>
                </c:pt>
                <c:pt idx="6">
                  <c:v>7.4399855290000003</c:v>
                </c:pt>
                <c:pt idx="7">
                  <c:v>11.216020260000001</c:v>
                </c:pt>
                <c:pt idx="8">
                  <c:v>16.102422390000001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5-40A4-BF96-04BBCEEBAF4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Theoretical run-time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2.1281435000000001E-2</c:v>
                </c:pt>
                <c:pt idx="1">
                  <c:v>0.17025148000000001</c:v>
                </c:pt>
                <c:pt idx="2">
                  <c:v>0.57459874500000008</c:v>
                </c:pt>
                <c:pt idx="3">
                  <c:v>1.3620118400000001</c:v>
                </c:pt>
                <c:pt idx="4">
                  <c:v>2.6601793750000002</c:v>
                </c:pt>
                <c:pt idx="5">
                  <c:v>4.5967899600000006</c:v>
                </c:pt>
                <c:pt idx="6">
                  <c:v>7.2995322050000029</c:v>
                </c:pt>
                <c:pt idx="7">
                  <c:v>10.896094720000002</c:v>
                </c:pt>
                <c:pt idx="8">
                  <c:v>15.514166115000004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A-4ACC-BA64-ADA88121BDC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81661152"/>
        <c:axId val="277770560"/>
      </c:scatterChart>
      <c:valAx>
        <c:axId val="2816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70560"/>
        <c:crosses val="autoZero"/>
        <c:crossBetween val="midCat"/>
      </c:valAx>
      <c:valAx>
        <c:axId val="2777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Time: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6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Better Enumeration</a:t>
            </a:r>
          </a:p>
        </c:rich>
      </c:tx>
      <c:layout>
        <c:manualLayout>
          <c:xMode val="edge"/>
          <c:yMode val="edge"/>
          <c:x val="0.39169090596245709"/>
          <c:y val="1.9591836734693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run-time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Sheet1!$A$13:$A$30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Sheet1!$B$13:$B$30</c:f>
              <c:numCache>
                <c:formatCode>General</c:formatCode>
                <c:ptCount val="18"/>
                <c:pt idx="0">
                  <c:v>6.3237900000000203E-4</c:v>
                </c:pt>
                <c:pt idx="1">
                  <c:v>4.5303599999999902E-3</c:v>
                </c:pt>
                <c:pt idx="2">
                  <c:v>5.5928599999999903E-3</c:v>
                </c:pt>
                <c:pt idx="3">
                  <c:v>1.17948859999999E-2</c:v>
                </c:pt>
                <c:pt idx="4">
                  <c:v>1.6973205000000002E-2</c:v>
                </c:pt>
                <c:pt idx="5">
                  <c:v>3.4041492999999999E-2</c:v>
                </c:pt>
                <c:pt idx="6">
                  <c:v>3.67108879999999E-2</c:v>
                </c:pt>
                <c:pt idx="7">
                  <c:v>4.8138225999999999E-2</c:v>
                </c:pt>
                <c:pt idx="8">
                  <c:v>6.1478723999999998E-2</c:v>
                </c:pt>
                <c:pt idx="9">
                  <c:v>8.3552990999999993E-2</c:v>
                </c:pt>
                <c:pt idx="10">
                  <c:v>0.343626449</c:v>
                </c:pt>
                <c:pt idx="11">
                  <c:v>0.67540970099999997</c:v>
                </c:pt>
                <c:pt idx="12">
                  <c:v>1.234526448</c:v>
                </c:pt>
                <c:pt idx="13">
                  <c:v>1.7622367619999999</c:v>
                </c:pt>
                <c:pt idx="14">
                  <c:v>2.3761689949999898</c:v>
                </c:pt>
                <c:pt idx="15">
                  <c:v>3.3299819149999998</c:v>
                </c:pt>
                <c:pt idx="16">
                  <c:v>4.195108458</c:v>
                </c:pt>
                <c:pt idx="17">
                  <c:v>5.4466013019999897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5-4D05-BCE6-D7FFFEA54C9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Theoretical run-time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Sheet1!$A$13:$A$30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Sheet1!$C$13:$C$30</c:f>
              <c:numCache>
                <c:formatCode>General</c:formatCode>
                <c:ptCount val="18"/>
                <c:pt idx="0">
                  <c:v>6.3237900000000203E-4</c:v>
                </c:pt>
                <c:pt idx="1">
                  <c:v>2.5295160000000081E-3</c:v>
                </c:pt>
                <c:pt idx="2">
                  <c:v>5.6914110000000186E-3</c:v>
                </c:pt>
                <c:pt idx="3">
                  <c:v>1.0118064000000032E-2</c:v>
                </c:pt>
                <c:pt idx="4">
                  <c:v>1.5809475000000052E-2</c:v>
                </c:pt>
                <c:pt idx="5">
                  <c:v>2.2765644000000074E-2</c:v>
                </c:pt>
                <c:pt idx="6">
                  <c:v>3.0986571000000109E-2</c:v>
                </c:pt>
                <c:pt idx="7">
                  <c:v>4.0472256000000137E-2</c:v>
                </c:pt>
                <c:pt idx="8">
                  <c:v>5.122269900000017E-2</c:v>
                </c:pt>
                <c:pt idx="9">
                  <c:v>6.3237900000000222E-2</c:v>
                </c:pt>
                <c:pt idx="10">
                  <c:v>0.25295160000000089</c:v>
                </c:pt>
                <c:pt idx="11">
                  <c:v>0.56914110000000195</c:v>
                </c:pt>
                <c:pt idx="12">
                  <c:v>1.0118064000000033</c:v>
                </c:pt>
                <c:pt idx="13">
                  <c:v>1.5809475000000053</c:v>
                </c:pt>
                <c:pt idx="14">
                  <c:v>2.2765644000000074</c:v>
                </c:pt>
                <c:pt idx="15">
                  <c:v>3.0986571000000107</c:v>
                </c:pt>
                <c:pt idx="16">
                  <c:v>4.0472256000000133</c:v>
                </c:pt>
                <c:pt idx="17">
                  <c:v>5.1222699000000169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1-4F46-9DE0-1515BCB51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33808"/>
        <c:axId val="280471440"/>
      </c:scatterChart>
      <c:valAx>
        <c:axId val="27063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71440"/>
        <c:crosses val="autoZero"/>
        <c:crossBetween val="midCat"/>
      </c:valAx>
      <c:valAx>
        <c:axId val="2804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Time: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3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run-time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Sheet1!$A$33:$A$50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Sheet1!$B$33:$B$50</c:f>
              <c:numCache>
                <c:formatCode>General</c:formatCode>
                <c:ptCount val="18"/>
                <c:pt idx="0">
                  <c:v>1.1594000000003599E-5</c:v>
                </c:pt>
                <c:pt idx="1">
                  <c:v>1.76230000000082E-5</c:v>
                </c:pt>
                <c:pt idx="2" formatCode="0.00E+00">
                  <c:v>3.0145000000009101E-5</c:v>
                </c:pt>
                <c:pt idx="3" formatCode="0.00E+00">
                  <c:v>3.4781999999996998E-5</c:v>
                </c:pt>
                <c:pt idx="4" formatCode="0.00E+00">
                  <c:v>4.4057999999999597E-5</c:v>
                </c:pt>
                <c:pt idx="5" formatCode="0.00E+00">
                  <c:v>6.8637999999995801E-5</c:v>
                </c:pt>
                <c:pt idx="6" formatCode="0.00E+00">
                  <c:v>6.6318999999995202E-5</c:v>
                </c:pt>
                <c:pt idx="7" formatCode="0.00E+00">
                  <c:v>7.2347999999999803E-5</c:v>
                </c:pt>
                <c:pt idx="8" formatCode="0.00E+00">
                  <c:v>8.1158999999997303E-5</c:v>
                </c:pt>
                <c:pt idx="9" formatCode="0.00E+00">
                  <c:v>8.39420000000035E-5</c:v>
                </c:pt>
                <c:pt idx="10">
                  <c:v>1.75305E-4</c:v>
                </c:pt>
                <c:pt idx="11">
                  <c:v>2.5414499999999702E-4</c:v>
                </c:pt>
                <c:pt idx="12">
                  <c:v>3.6081200000000202E-4</c:v>
                </c:pt>
                <c:pt idx="13">
                  <c:v>4.17854999999994E-4</c:v>
                </c:pt>
                <c:pt idx="14">
                  <c:v>5.4724699999999995E-4</c:v>
                </c:pt>
                <c:pt idx="15">
                  <c:v>6.2376799999999601E-4</c:v>
                </c:pt>
                <c:pt idx="16">
                  <c:v>6.9333400000000302E-4</c:v>
                </c:pt>
                <c:pt idx="17">
                  <c:v>7.8608799999999002E-4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3-4AFC-A74D-C3615BF78A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Theoretical run-time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Sheet1!$A$33:$A$50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Sheet1!$C$33:$C$50</c:f>
              <c:numCache>
                <c:formatCode>General</c:formatCode>
                <c:ptCount val="18"/>
                <c:pt idx="0">
                  <c:v>1.1594000000003599E-5</c:v>
                </c:pt>
                <c:pt idx="1">
                  <c:v>2.3188000000007199E-5</c:v>
                </c:pt>
                <c:pt idx="2">
                  <c:v>3.4782000000010795E-5</c:v>
                </c:pt>
                <c:pt idx="3">
                  <c:v>4.6376000000014391E-5</c:v>
                </c:pt>
                <c:pt idx="4">
                  <c:v>5.7970000000017987E-5</c:v>
                </c:pt>
                <c:pt idx="5">
                  <c:v>6.9564000000021576E-5</c:v>
                </c:pt>
                <c:pt idx="6">
                  <c:v>8.1158000000025178E-5</c:v>
                </c:pt>
                <c:pt idx="7">
                  <c:v>9.2752000000028768E-5</c:v>
                </c:pt>
                <c:pt idx="8">
                  <c:v>1.0434600000003237E-4</c:v>
                </c:pt>
                <c:pt idx="9">
                  <c:v>1.1594000000003597E-4</c:v>
                </c:pt>
                <c:pt idx="10">
                  <c:v>2.3188000000007195E-4</c:v>
                </c:pt>
                <c:pt idx="11">
                  <c:v>3.4782000000010792E-4</c:v>
                </c:pt>
                <c:pt idx="12">
                  <c:v>4.6376000000014389E-4</c:v>
                </c:pt>
                <c:pt idx="13">
                  <c:v>5.7970000000017981E-4</c:v>
                </c:pt>
                <c:pt idx="14">
                  <c:v>6.9564000000021573E-4</c:v>
                </c:pt>
                <c:pt idx="15">
                  <c:v>8.1158000000025176E-4</c:v>
                </c:pt>
                <c:pt idx="16">
                  <c:v>9.2752000000028768E-4</c:v>
                </c:pt>
                <c:pt idx="17">
                  <c:v>1.0434600000003237E-3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5-4EC7-9692-E3B11B38F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85952"/>
        <c:axId val="2129322480"/>
      </c:scatterChart>
      <c:valAx>
        <c:axId val="5429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22480"/>
        <c:crosses val="autoZero"/>
        <c:crossBetween val="midCat"/>
      </c:valAx>
      <c:valAx>
        <c:axId val="21293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Run Time: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implementation run-times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Enumeration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2.1281435000000001E-2</c:v>
                </c:pt>
                <c:pt idx="1">
                  <c:v>0.172305706</c:v>
                </c:pt>
                <c:pt idx="2">
                  <c:v>0.58803231099999997</c:v>
                </c:pt>
                <c:pt idx="3">
                  <c:v>1.419951065</c:v>
                </c:pt>
                <c:pt idx="4">
                  <c:v>2.8589634410000002</c:v>
                </c:pt>
                <c:pt idx="5">
                  <c:v>4.7904576040000002</c:v>
                </c:pt>
                <c:pt idx="6">
                  <c:v>7.4399855290000003</c:v>
                </c:pt>
                <c:pt idx="7">
                  <c:v>11.216020260000001</c:v>
                </c:pt>
                <c:pt idx="8">
                  <c:v>16.102422390000001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74-4B7B-ABF4-AB81DFCF1812}"/>
            </c:ext>
          </c:extLst>
        </c:ser>
        <c:ser>
          <c:idx val="1"/>
          <c:order val="1"/>
          <c:tx>
            <c:v>Better Enumeration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Sheet1!$A$13:$A$30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Sheet1!$B$13:$B$30</c:f>
              <c:numCache>
                <c:formatCode>General</c:formatCode>
                <c:ptCount val="18"/>
                <c:pt idx="0">
                  <c:v>6.3237900000000203E-4</c:v>
                </c:pt>
                <c:pt idx="1">
                  <c:v>4.5303599999999902E-3</c:v>
                </c:pt>
                <c:pt idx="2">
                  <c:v>5.5928599999999903E-3</c:v>
                </c:pt>
                <c:pt idx="3">
                  <c:v>1.17948859999999E-2</c:v>
                </c:pt>
                <c:pt idx="4">
                  <c:v>1.6973205000000002E-2</c:v>
                </c:pt>
                <c:pt idx="5">
                  <c:v>3.4041492999999999E-2</c:v>
                </c:pt>
                <c:pt idx="6">
                  <c:v>3.67108879999999E-2</c:v>
                </c:pt>
                <c:pt idx="7">
                  <c:v>4.8138225999999999E-2</c:v>
                </c:pt>
                <c:pt idx="8">
                  <c:v>6.1478723999999998E-2</c:v>
                </c:pt>
                <c:pt idx="9">
                  <c:v>8.3552990999999993E-2</c:v>
                </c:pt>
                <c:pt idx="10">
                  <c:v>0.343626449</c:v>
                </c:pt>
                <c:pt idx="11">
                  <c:v>0.67540970099999997</c:v>
                </c:pt>
                <c:pt idx="12">
                  <c:v>1.234526448</c:v>
                </c:pt>
                <c:pt idx="13">
                  <c:v>1.7622367619999999</c:v>
                </c:pt>
                <c:pt idx="14">
                  <c:v>2.3761689949999898</c:v>
                </c:pt>
                <c:pt idx="15">
                  <c:v>3.3299819149999998</c:v>
                </c:pt>
                <c:pt idx="16">
                  <c:v>4.195108458</c:v>
                </c:pt>
                <c:pt idx="17">
                  <c:v>5.4466013019999897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74-4B7B-ABF4-AB81DFCF1812}"/>
            </c:ext>
          </c:extLst>
        </c:ser>
        <c:ser>
          <c:idx val="2"/>
          <c:order val="2"/>
          <c:tx>
            <c:v>Dynamic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Sheet1!$A$33:$A$50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Sheet1!$B$33:$B$50</c:f>
              <c:numCache>
                <c:formatCode>General</c:formatCode>
                <c:ptCount val="18"/>
                <c:pt idx="0">
                  <c:v>1.1594000000003599E-5</c:v>
                </c:pt>
                <c:pt idx="1">
                  <c:v>1.76230000000082E-5</c:v>
                </c:pt>
                <c:pt idx="2" formatCode="0.00E+00">
                  <c:v>3.0145000000009101E-5</c:v>
                </c:pt>
                <c:pt idx="3" formatCode="0.00E+00">
                  <c:v>3.4781999999996998E-5</c:v>
                </c:pt>
                <c:pt idx="4" formatCode="0.00E+00">
                  <c:v>4.4057999999999597E-5</c:v>
                </c:pt>
                <c:pt idx="5" formatCode="0.00E+00">
                  <c:v>6.8637999999995801E-5</c:v>
                </c:pt>
                <c:pt idx="6" formatCode="0.00E+00">
                  <c:v>6.6318999999995202E-5</c:v>
                </c:pt>
                <c:pt idx="7" formatCode="0.00E+00">
                  <c:v>7.2347999999999803E-5</c:v>
                </c:pt>
                <c:pt idx="8" formatCode="0.00E+00">
                  <c:v>8.1158999999997303E-5</c:v>
                </c:pt>
                <c:pt idx="9" formatCode="0.00E+00">
                  <c:v>8.39420000000035E-5</c:v>
                </c:pt>
                <c:pt idx="10">
                  <c:v>1.75305E-4</c:v>
                </c:pt>
                <c:pt idx="11">
                  <c:v>2.5414499999999702E-4</c:v>
                </c:pt>
                <c:pt idx="12">
                  <c:v>3.6081200000000202E-4</c:v>
                </c:pt>
                <c:pt idx="13">
                  <c:v>4.17854999999994E-4</c:v>
                </c:pt>
                <c:pt idx="14">
                  <c:v>5.4724699999999995E-4</c:v>
                </c:pt>
                <c:pt idx="15">
                  <c:v>6.2376799999999601E-4</c:v>
                </c:pt>
                <c:pt idx="16">
                  <c:v>6.9333400000000302E-4</c:v>
                </c:pt>
                <c:pt idx="17">
                  <c:v>7.8608799999999002E-4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74-4B7B-ABF4-AB81DFCF1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771264"/>
        <c:axId val="883771592"/>
      </c:scatterChart>
      <c:valAx>
        <c:axId val="8837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71592"/>
        <c:crosses val="autoZero"/>
        <c:crossBetween val="midCat"/>
      </c:valAx>
      <c:valAx>
        <c:axId val="88377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Time: Second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7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0</xdr:row>
      <xdr:rowOff>285750</xdr:rowOff>
    </xdr:from>
    <xdr:to>
      <xdr:col>14</xdr:col>
      <xdr:colOff>295274</xdr:colOff>
      <xdr:row>18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BB588-5156-45F6-99F8-C400B4430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18</xdr:row>
      <xdr:rowOff>193675</xdr:rowOff>
    </xdr:from>
    <xdr:to>
      <xdr:col>16</xdr:col>
      <xdr:colOff>31750</xdr:colOff>
      <xdr:row>38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C1D79B-342A-4EA1-A519-172F699AF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476249</xdr:colOff>
      <xdr:row>40</xdr:row>
      <xdr:rowOff>190500</xdr:rowOff>
    </xdr:from>
    <xdr:to>
      <xdr:col>16</xdr:col>
      <xdr:colOff>365125</xdr:colOff>
      <xdr:row>59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025E7E-4B04-44A9-B846-1CC59B4DB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376237</xdr:colOff>
      <xdr:row>0</xdr:row>
      <xdr:rowOff>95250</xdr:rowOff>
    </xdr:from>
    <xdr:to>
      <xdr:col>20</xdr:col>
      <xdr:colOff>71437</xdr:colOff>
      <xdr:row>12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43776E-BE6F-45F1-ACA8-45A73189B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9FEF-4215-4A50-9CB1-7FBD88F25892}">
  <dimension ref="A1:E50"/>
  <sheetViews>
    <sheetView tabSelected="1" topLeftCell="E28" workbookViewId="0">
      <selection activeCell="B2" sqref="B2"/>
    </sheetView>
  </sheetViews>
  <sheetFormatPr defaultRowHeight="15" x14ac:dyDescent="0.25"/>
  <cols>
    <col min="2" max="2" width="11.42578125" bestFit="1" customWidth="1"/>
    <col min="3" max="3" width="16.42578125" customWidth="1"/>
    <col min="5" max="5" width="14" customWidth="1"/>
  </cols>
  <sheetData>
    <row r="1" spans="1:3" ht="27" thickBot="1" x14ac:dyDescent="0.3">
      <c r="A1" s="1" t="s">
        <v>0</v>
      </c>
      <c r="B1" s="1" t="s">
        <v>2</v>
      </c>
      <c r="C1" t="s">
        <v>3</v>
      </c>
    </row>
    <row r="2" spans="1:3" ht="15.75" thickBot="1" x14ac:dyDescent="0.3">
      <c r="A2" s="2">
        <v>100</v>
      </c>
      <c r="B2" s="2">
        <v>2.1281435000000001E-2</v>
      </c>
      <c r="C2" s="2">
        <v>2.1281435000000001E-2</v>
      </c>
    </row>
    <row r="3" spans="1:3" ht="15.75" thickBot="1" x14ac:dyDescent="0.3">
      <c r="A3" s="2">
        <v>200</v>
      </c>
      <c r="B3" s="2">
        <v>0.172305706</v>
      </c>
      <c r="C3">
        <f xml:space="preserve"> $C2 * (A3/A2)^3</f>
        <v>0.17025148000000001</v>
      </c>
    </row>
    <row r="4" spans="1:3" ht="15.75" thickBot="1" x14ac:dyDescent="0.3">
      <c r="A4" s="2">
        <v>300</v>
      </c>
      <c r="B4" s="2">
        <v>0.58803231099999997</v>
      </c>
      <c r="C4">
        <f t="shared" ref="C4:C10" si="0" xml:space="preserve"> $C3 * (A4/A3)^3</f>
        <v>0.57459874500000008</v>
      </c>
    </row>
    <row r="5" spans="1:3" ht="15.75" thickBot="1" x14ac:dyDescent="0.3">
      <c r="A5" s="2">
        <v>400</v>
      </c>
      <c r="B5" s="2">
        <v>1.419951065</v>
      </c>
      <c r="C5">
        <f t="shared" si="0"/>
        <v>1.3620118400000001</v>
      </c>
    </row>
    <row r="6" spans="1:3" ht="15.75" thickBot="1" x14ac:dyDescent="0.3">
      <c r="A6" s="2">
        <v>500</v>
      </c>
      <c r="B6" s="2">
        <v>2.8589634410000002</v>
      </c>
      <c r="C6">
        <f t="shared" si="0"/>
        <v>2.6601793750000002</v>
      </c>
    </row>
    <row r="7" spans="1:3" ht="15.75" thickBot="1" x14ac:dyDescent="0.3">
      <c r="A7" s="2">
        <v>600</v>
      </c>
      <c r="B7" s="2">
        <v>4.7904576040000002</v>
      </c>
      <c r="C7">
        <f t="shared" si="0"/>
        <v>4.5967899600000006</v>
      </c>
    </row>
    <row r="8" spans="1:3" ht="15.75" thickBot="1" x14ac:dyDescent="0.3">
      <c r="A8" s="2">
        <v>700</v>
      </c>
      <c r="B8" s="2">
        <v>7.4399855290000003</v>
      </c>
      <c r="C8">
        <f t="shared" si="0"/>
        <v>7.2995322050000029</v>
      </c>
    </row>
    <row r="9" spans="1:3" ht="15.75" thickBot="1" x14ac:dyDescent="0.3">
      <c r="A9" s="2">
        <v>800</v>
      </c>
      <c r="B9" s="2">
        <v>11.216020260000001</v>
      </c>
      <c r="C9">
        <f t="shared" si="0"/>
        <v>10.896094720000002</v>
      </c>
    </row>
    <row r="10" spans="1:3" ht="15.75" thickBot="1" x14ac:dyDescent="0.3">
      <c r="A10" s="2">
        <v>900</v>
      </c>
      <c r="B10" s="2">
        <v>16.102422390000001</v>
      </c>
      <c r="C10">
        <f t="shared" si="0"/>
        <v>15.514166115000004</v>
      </c>
    </row>
    <row r="11" spans="1:3" ht="15.75" thickBot="1" x14ac:dyDescent="0.3"/>
    <row r="12" spans="1:3" ht="27" thickBot="1" x14ac:dyDescent="0.3">
      <c r="A12" s="1" t="s">
        <v>0</v>
      </c>
      <c r="B12" s="1" t="s">
        <v>1</v>
      </c>
    </row>
    <row r="13" spans="1:3" ht="15.75" thickBot="1" x14ac:dyDescent="0.3">
      <c r="A13" s="2">
        <v>100</v>
      </c>
      <c r="B13" s="2">
        <v>6.3237900000000203E-4</v>
      </c>
      <c r="C13" s="2">
        <v>6.3237900000000203E-4</v>
      </c>
    </row>
    <row r="14" spans="1:3" ht="15.75" thickBot="1" x14ac:dyDescent="0.3">
      <c r="A14" s="2">
        <v>200</v>
      </c>
      <c r="B14" s="2">
        <v>4.5303599999999902E-3</v>
      </c>
      <c r="C14">
        <f xml:space="preserve"> $C13 * (A14/A13)^2</f>
        <v>2.5295160000000081E-3</v>
      </c>
    </row>
    <row r="15" spans="1:3" ht="15.75" thickBot="1" x14ac:dyDescent="0.3">
      <c r="A15" s="2">
        <v>300</v>
      </c>
      <c r="B15" s="2">
        <v>5.5928599999999903E-3</v>
      </c>
      <c r="C15">
        <f t="shared" ref="C15:C30" si="1" xml:space="preserve"> $C14 * (A15/A14)^2</f>
        <v>5.6914110000000186E-3</v>
      </c>
    </row>
    <row r="16" spans="1:3" ht="15.75" thickBot="1" x14ac:dyDescent="0.3">
      <c r="A16" s="2">
        <v>400</v>
      </c>
      <c r="B16" s="2">
        <v>1.17948859999999E-2</v>
      </c>
      <c r="C16">
        <f t="shared" si="1"/>
        <v>1.0118064000000032E-2</v>
      </c>
    </row>
    <row r="17" spans="1:3" ht="15.75" thickBot="1" x14ac:dyDescent="0.3">
      <c r="A17" s="2">
        <v>500</v>
      </c>
      <c r="B17" s="2">
        <v>1.6973205000000002E-2</v>
      </c>
      <c r="C17">
        <f t="shared" si="1"/>
        <v>1.5809475000000052E-2</v>
      </c>
    </row>
    <row r="18" spans="1:3" ht="15.75" thickBot="1" x14ac:dyDescent="0.3">
      <c r="A18" s="2">
        <v>600</v>
      </c>
      <c r="B18" s="2">
        <v>3.4041492999999999E-2</v>
      </c>
      <c r="C18">
        <f t="shared" si="1"/>
        <v>2.2765644000000074E-2</v>
      </c>
    </row>
    <row r="19" spans="1:3" ht="15.75" thickBot="1" x14ac:dyDescent="0.3">
      <c r="A19" s="2">
        <v>700</v>
      </c>
      <c r="B19" s="2">
        <v>3.67108879999999E-2</v>
      </c>
      <c r="C19">
        <f t="shared" si="1"/>
        <v>3.0986571000000109E-2</v>
      </c>
    </row>
    <row r="20" spans="1:3" ht="15.75" thickBot="1" x14ac:dyDescent="0.3">
      <c r="A20" s="2">
        <v>800</v>
      </c>
      <c r="B20" s="2">
        <v>4.8138225999999999E-2</v>
      </c>
      <c r="C20">
        <f t="shared" si="1"/>
        <v>4.0472256000000137E-2</v>
      </c>
    </row>
    <row r="21" spans="1:3" ht="15.75" thickBot="1" x14ac:dyDescent="0.3">
      <c r="A21" s="2">
        <v>900</v>
      </c>
      <c r="B21" s="2">
        <v>6.1478723999999998E-2</v>
      </c>
      <c r="C21">
        <f t="shared" si="1"/>
        <v>5.122269900000017E-2</v>
      </c>
    </row>
    <row r="22" spans="1:3" x14ac:dyDescent="0.25">
      <c r="A22" s="3">
        <v>1000</v>
      </c>
      <c r="B22">
        <v>8.3552990999999993E-2</v>
      </c>
      <c r="C22">
        <f t="shared" si="1"/>
        <v>6.3237900000000222E-2</v>
      </c>
    </row>
    <row r="23" spans="1:3" x14ac:dyDescent="0.25">
      <c r="A23" s="3">
        <v>2000</v>
      </c>
      <c r="B23">
        <v>0.343626449</v>
      </c>
      <c r="C23">
        <f t="shared" si="1"/>
        <v>0.25295160000000089</v>
      </c>
    </row>
    <row r="24" spans="1:3" x14ac:dyDescent="0.25">
      <c r="A24" s="3">
        <v>3000</v>
      </c>
      <c r="B24">
        <v>0.67540970099999997</v>
      </c>
      <c r="C24">
        <f t="shared" si="1"/>
        <v>0.56914110000000195</v>
      </c>
    </row>
    <row r="25" spans="1:3" x14ac:dyDescent="0.25">
      <c r="A25" s="3">
        <v>4000</v>
      </c>
      <c r="B25">
        <v>1.234526448</v>
      </c>
      <c r="C25">
        <f t="shared" si="1"/>
        <v>1.0118064000000033</v>
      </c>
    </row>
    <row r="26" spans="1:3" x14ac:dyDescent="0.25">
      <c r="A26" s="3">
        <v>5000</v>
      </c>
      <c r="B26">
        <v>1.7622367619999999</v>
      </c>
      <c r="C26">
        <f t="shared" si="1"/>
        <v>1.5809475000000053</v>
      </c>
    </row>
    <row r="27" spans="1:3" x14ac:dyDescent="0.25">
      <c r="A27" s="3">
        <v>6000</v>
      </c>
      <c r="B27">
        <v>2.3761689949999898</v>
      </c>
      <c r="C27">
        <f t="shared" si="1"/>
        <v>2.2765644000000074</v>
      </c>
    </row>
    <row r="28" spans="1:3" x14ac:dyDescent="0.25">
      <c r="A28" s="3">
        <v>7000</v>
      </c>
      <c r="B28">
        <v>3.3299819149999998</v>
      </c>
      <c r="C28">
        <f t="shared" si="1"/>
        <v>3.0986571000000107</v>
      </c>
    </row>
    <row r="29" spans="1:3" x14ac:dyDescent="0.25">
      <c r="A29" s="3">
        <v>8000</v>
      </c>
      <c r="B29">
        <v>4.195108458</v>
      </c>
      <c r="C29">
        <f t="shared" si="1"/>
        <v>4.0472256000000133</v>
      </c>
    </row>
    <row r="30" spans="1:3" x14ac:dyDescent="0.25">
      <c r="A30" s="3">
        <v>9000</v>
      </c>
      <c r="B30">
        <v>5.4466013019999897</v>
      </c>
      <c r="C30">
        <f t="shared" si="1"/>
        <v>5.1222699000000169</v>
      </c>
    </row>
    <row r="31" spans="1:3" ht="15.75" thickBot="1" x14ac:dyDescent="0.3"/>
    <row r="32" spans="1:3" ht="27" thickBot="1" x14ac:dyDescent="0.3">
      <c r="A32" s="1" t="s">
        <v>0</v>
      </c>
      <c r="B32" s="1" t="s">
        <v>1</v>
      </c>
    </row>
    <row r="33" spans="1:5" ht="15.75" thickBot="1" x14ac:dyDescent="0.3">
      <c r="A33" s="2">
        <v>100</v>
      </c>
      <c r="B33">
        <v>1.1594000000003599E-5</v>
      </c>
      <c r="C33">
        <v>1.1594000000003599E-5</v>
      </c>
      <c r="E33">
        <v>1.1594000000003599E-5</v>
      </c>
    </row>
    <row r="34" spans="1:5" ht="15.75" thickBot="1" x14ac:dyDescent="0.3">
      <c r="A34" s="2">
        <v>200</v>
      </c>
      <c r="B34">
        <v>1.76230000000082E-5</v>
      </c>
      <c r="C34">
        <f xml:space="preserve"> $C33 * (A34/A33)</f>
        <v>2.3188000000007199E-5</v>
      </c>
      <c r="E34">
        <v>1.76230000000082E-5</v>
      </c>
    </row>
    <row r="35" spans="1:5" ht="15.75" thickBot="1" x14ac:dyDescent="0.3">
      <c r="A35" s="2">
        <v>300</v>
      </c>
      <c r="B35" s="4">
        <v>3.0145000000009101E-5</v>
      </c>
      <c r="C35">
        <f t="shared" ref="C35:C50" si="2" xml:space="preserve"> $C34 * (A35/A34)</f>
        <v>3.4782000000010795E-5</v>
      </c>
      <c r="E35" s="4">
        <v>3.0145000000009101E-5</v>
      </c>
    </row>
    <row r="36" spans="1:5" ht="15.75" thickBot="1" x14ac:dyDescent="0.3">
      <c r="A36" s="2">
        <v>400</v>
      </c>
      <c r="B36" s="4">
        <v>3.4781999999996998E-5</v>
      </c>
      <c r="C36">
        <f t="shared" si="2"/>
        <v>4.6376000000014391E-5</v>
      </c>
      <c r="E36" s="4">
        <v>3.4781999999996998E-5</v>
      </c>
    </row>
    <row r="37" spans="1:5" ht="15.75" thickBot="1" x14ac:dyDescent="0.3">
      <c r="A37" s="2">
        <v>500</v>
      </c>
      <c r="B37" s="4">
        <v>4.4057999999999597E-5</v>
      </c>
      <c r="C37">
        <f t="shared" si="2"/>
        <v>5.7970000000017987E-5</v>
      </c>
      <c r="E37" s="4">
        <v>4.4057999999999597E-5</v>
      </c>
    </row>
    <row r="38" spans="1:5" ht="15.75" thickBot="1" x14ac:dyDescent="0.3">
      <c r="A38" s="2">
        <v>600</v>
      </c>
      <c r="B38" s="4">
        <v>6.8637999999995801E-5</v>
      </c>
      <c r="C38">
        <f t="shared" si="2"/>
        <v>6.9564000000021576E-5</v>
      </c>
      <c r="E38" s="4">
        <v>6.8637999999995801E-5</v>
      </c>
    </row>
    <row r="39" spans="1:5" ht="15.75" thickBot="1" x14ac:dyDescent="0.3">
      <c r="A39" s="2">
        <v>700</v>
      </c>
      <c r="B39" s="4">
        <v>6.6318999999995202E-5</v>
      </c>
      <c r="C39">
        <f t="shared" si="2"/>
        <v>8.1158000000025178E-5</v>
      </c>
      <c r="E39" s="4">
        <v>6.6318999999995202E-5</v>
      </c>
    </row>
    <row r="40" spans="1:5" ht="15.75" thickBot="1" x14ac:dyDescent="0.3">
      <c r="A40" s="2">
        <v>800</v>
      </c>
      <c r="B40" s="4">
        <v>7.2347999999999803E-5</v>
      </c>
      <c r="C40">
        <f t="shared" si="2"/>
        <v>9.2752000000028768E-5</v>
      </c>
      <c r="E40" s="4">
        <v>7.2347999999999803E-5</v>
      </c>
    </row>
    <row r="41" spans="1:5" ht="15.75" thickBot="1" x14ac:dyDescent="0.3">
      <c r="A41" s="2">
        <v>900</v>
      </c>
      <c r="B41" s="4">
        <v>8.1158999999997303E-5</v>
      </c>
      <c r="C41">
        <f t="shared" si="2"/>
        <v>1.0434600000003237E-4</v>
      </c>
      <c r="E41" s="4">
        <v>8.1158999999997303E-5</v>
      </c>
    </row>
    <row r="42" spans="1:5" x14ac:dyDescent="0.25">
      <c r="A42" s="3">
        <v>1000</v>
      </c>
      <c r="B42" s="4">
        <v>8.39420000000035E-5</v>
      </c>
      <c r="C42">
        <f t="shared" si="2"/>
        <v>1.1594000000003597E-4</v>
      </c>
      <c r="E42" s="4">
        <v>8.39420000000035E-5</v>
      </c>
    </row>
    <row r="43" spans="1:5" x14ac:dyDescent="0.25">
      <c r="A43" s="3">
        <v>2000</v>
      </c>
      <c r="B43">
        <v>1.75305E-4</v>
      </c>
      <c r="C43">
        <f t="shared" si="2"/>
        <v>2.3188000000007195E-4</v>
      </c>
      <c r="E43">
        <v>1.75305E-4</v>
      </c>
    </row>
    <row r="44" spans="1:5" x14ac:dyDescent="0.25">
      <c r="A44" s="3">
        <v>3000</v>
      </c>
      <c r="B44">
        <v>2.5414499999999702E-4</v>
      </c>
      <c r="C44">
        <f t="shared" si="2"/>
        <v>3.4782000000010792E-4</v>
      </c>
      <c r="E44">
        <v>2.5414499999999702E-4</v>
      </c>
    </row>
    <row r="45" spans="1:5" x14ac:dyDescent="0.25">
      <c r="A45" s="3">
        <v>4000</v>
      </c>
      <c r="B45">
        <v>3.6081200000000202E-4</v>
      </c>
      <c r="C45">
        <f t="shared" si="2"/>
        <v>4.6376000000014389E-4</v>
      </c>
      <c r="E45">
        <v>3.6081200000000202E-4</v>
      </c>
    </row>
    <row r="46" spans="1:5" x14ac:dyDescent="0.25">
      <c r="A46" s="3">
        <v>5000</v>
      </c>
      <c r="B46">
        <v>4.17854999999994E-4</v>
      </c>
      <c r="C46">
        <f t="shared" si="2"/>
        <v>5.7970000000017981E-4</v>
      </c>
      <c r="E46">
        <v>4.17854999999994E-4</v>
      </c>
    </row>
    <row r="47" spans="1:5" x14ac:dyDescent="0.25">
      <c r="A47" s="3">
        <v>6000</v>
      </c>
      <c r="B47">
        <v>5.4724699999999995E-4</v>
      </c>
      <c r="C47">
        <f t="shared" si="2"/>
        <v>6.9564000000021573E-4</v>
      </c>
      <c r="E47">
        <v>5.4724699999999995E-4</v>
      </c>
    </row>
    <row r="48" spans="1:5" x14ac:dyDescent="0.25">
      <c r="A48" s="3">
        <v>7000</v>
      </c>
      <c r="B48">
        <v>6.2376799999999601E-4</v>
      </c>
      <c r="C48">
        <f t="shared" si="2"/>
        <v>8.1158000000025176E-4</v>
      </c>
      <c r="E48">
        <v>6.2376799999999601E-4</v>
      </c>
    </row>
    <row r="49" spans="1:5" x14ac:dyDescent="0.25">
      <c r="A49" s="3">
        <v>8000</v>
      </c>
      <c r="B49">
        <v>6.9333400000000302E-4</v>
      </c>
      <c r="C49">
        <f t="shared" si="2"/>
        <v>9.2752000000028768E-4</v>
      </c>
      <c r="E49">
        <v>6.9333400000000302E-4</v>
      </c>
    </row>
    <row r="50" spans="1:5" x14ac:dyDescent="0.25">
      <c r="A50" s="3">
        <v>9000</v>
      </c>
      <c r="B50">
        <v>7.8608799999999002E-4</v>
      </c>
      <c r="C50">
        <f t="shared" si="2"/>
        <v>1.0434600000003237E-3</v>
      </c>
      <c r="E50">
        <v>7.8608799999999002E-4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</dc:creator>
  <cp:lastModifiedBy>Jing Huang</cp:lastModifiedBy>
  <dcterms:created xsi:type="dcterms:W3CDTF">2019-07-11T00:16:47Z</dcterms:created>
  <dcterms:modified xsi:type="dcterms:W3CDTF">2019-07-12T05:28:01Z</dcterms:modified>
</cp:coreProperties>
</file>