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\Box Sync\project_davidlab\LAD_LAB_Personnel\Sharon_J\Project PCR Bias\"/>
    </mc:Choice>
  </mc:AlternateContent>
  <bookViews>
    <workbookView xWindow="0" yWindow="0" windowWidth="19200" windowHeight="11475"/>
  </bookViews>
  <sheets>
    <sheet name="median_qpcrs" sheetId="1" r:id="rId1"/>
  </sheets>
  <calcPr calcId="162913"/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2" i="1"/>
  <c r="E2" i="1" s="1"/>
  <c r="D19" i="1"/>
  <c r="E19" i="1" s="1"/>
  <c r="D20" i="1"/>
  <c r="E20" i="1" s="1"/>
  <c r="D21" i="1"/>
  <c r="E21" i="1" s="1"/>
  <c r="D18" i="1"/>
  <c r="E18" i="1" s="1"/>
</calcChain>
</file>

<file path=xl/sharedStrings.xml><?xml version="1.0" encoding="utf-8"?>
<sst xmlns="http://schemas.openxmlformats.org/spreadsheetml/2006/main" count="50" uniqueCount="16">
  <si>
    <t>SampleNum</t>
  </si>
  <si>
    <t>cells/uL</t>
  </si>
  <si>
    <t>PicogreenDNAConc</t>
  </si>
  <si>
    <t>qPCRConc</t>
  </si>
  <si>
    <t>PicogreenUnit</t>
  </si>
  <si>
    <t>qPCRUnit</t>
  </si>
  <si>
    <t>ng/uL</t>
  </si>
  <si>
    <t>Negative control</t>
  </si>
  <si>
    <t>Standard 2</t>
  </si>
  <si>
    <t>Standard 3</t>
  </si>
  <si>
    <t>Standard 4</t>
  </si>
  <si>
    <t>Standard 5</t>
  </si>
  <si>
    <t>Cq</t>
  </si>
  <si>
    <t>log starting quantity</t>
  </si>
  <si>
    <t>ODConc</t>
  </si>
  <si>
    <t>ODUnit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</si>
</sst>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29" sqref="H29"/>
    </sheetView>
  </sheetViews>
  <sheetFormatPr defaultRowHeight="15" x14ac:dyDescent="0.25"/>
  <cols>
    <col min="1" max="1" width="15.85546875" bestFit="1" customWidth="1"/>
    <col min="2" max="2" width="12" bestFit="1" customWidth="1"/>
    <col min="4" max="4" width="16" bestFit="1" customWidth="1"/>
    <col min="6" max="6" width="18.42578125" bestFit="1" customWidth="1"/>
    <col min="7" max="7" width="13.7109375" bestFit="1" customWidth="1"/>
  </cols>
  <sheetData>
    <row r="1" spans="1:7" x14ac:dyDescent="0.25">
      <c r="A1" s="2" t="s">
        <v>0</v>
      </c>
      <c r="B1" s="2" t="s">
        <v>3</v>
      </c>
      <c r="C1" s="2" t="s">
        <v>5</v>
      </c>
      <c r="D1" s="2" t="s">
        <v>13</v>
      </c>
      <c r="E1" s="2" t="s">
        <v>12</v>
      </c>
      <c r="F1" s="2" t="s">
        <v>2</v>
      </c>
      <c r="G1" s="2" t="s">
        <v>4</v>
      </c>
    </row>
    <row r="2" spans="1:7" x14ac:dyDescent="0.25">
      <c r="A2">
        <v>1</v>
      </c>
      <c r="B2" s="1">
        <v>279929017.83580703</v>
      </c>
      <c r="C2" t="s">
        <v>1</v>
      </c>
      <c r="D2" s="3">
        <f>LOG(B2)</f>
        <v>8.4470479203767006</v>
      </c>
      <c r="E2">
        <f t="shared" ref="E2:E16" si="0">(-6.748)*D2+71.195</f>
        <v>14.194320633298013</v>
      </c>
      <c r="F2">
        <v>24.7</v>
      </c>
      <c r="G2" t="s">
        <v>6</v>
      </c>
    </row>
    <row r="3" spans="1:7" x14ac:dyDescent="0.25">
      <c r="A3">
        <v>2</v>
      </c>
      <c r="B3" s="1">
        <v>346687580.69083703</v>
      </c>
      <c r="C3" t="s">
        <v>1</v>
      </c>
      <c r="D3" s="3">
        <f t="shared" ref="D3:D16" si="1">LOG(B3)</f>
        <v>8.539938284304089</v>
      </c>
      <c r="E3">
        <f t="shared" si="0"/>
        <v>13.567496457516</v>
      </c>
      <c r="F3">
        <v>35.5</v>
      </c>
      <c r="G3" t="s">
        <v>6</v>
      </c>
    </row>
    <row r="4" spans="1:7" x14ac:dyDescent="0.25">
      <c r="A4">
        <v>3</v>
      </c>
      <c r="B4" s="1">
        <v>414414186.82355303</v>
      </c>
      <c r="C4" t="s">
        <v>1</v>
      </c>
      <c r="D4" s="3">
        <f t="shared" si="1"/>
        <v>8.6174346143861218</v>
      </c>
      <c r="E4">
        <f t="shared" si="0"/>
        <v>13.044551222122443</v>
      </c>
      <c r="F4">
        <v>315</v>
      </c>
      <c r="G4" t="s">
        <v>6</v>
      </c>
    </row>
    <row r="5" spans="1:7" x14ac:dyDescent="0.25">
      <c r="A5">
        <v>4</v>
      </c>
      <c r="B5" s="1">
        <v>254344772.68129799</v>
      </c>
      <c r="C5" t="s">
        <v>1</v>
      </c>
      <c r="D5" s="3">
        <f t="shared" si="1"/>
        <v>8.4054228163963263</v>
      </c>
      <c r="E5">
        <f t="shared" si="0"/>
        <v>14.475206834957582</v>
      </c>
      <c r="F5">
        <v>42.5</v>
      </c>
      <c r="G5" t="s">
        <v>6</v>
      </c>
    </row>
    <row r="6" spans="1:7" x14ac:dyDescent="0.25">
      <c r="A6">
        <v>5</v>
      </c>
      <c r="B6" s="1">
        <v>633081332.33434606</v>
      </c>
      <c r="C6" t="s">
        <v>1</v>
      </c>
      <c r="D6" s="3">
        <f t="shared" si="1"/>
        <v>8.8014595076713498</v>
      </c>
      <c r="E6">
        <f t="shared" si="0"/>
        <v>11.802751242233725</v>
      </c>
      <c r="F6">
        <v>23.2</v>
      </c>
      <c r="G6" t="s">
        <v>6</v>
      </c>
    </row>
    <row r="7" spans="1:7" x14ac:dyDescent="0.25">
      <c r="A7">
        <v>6</v>
      </c>
      <c r="B7" s="1">
        <v>761651364.71817899</v>
      </c>
      <c r="C7" t="s">
        <v>1</v>
      </c>
      <c r="D7" s="3">
        <f t="shared" si="1"/>
        <v>8.8817562245852706</v>
      </c>
      <c r="E7">
        <f t="shared" si="0"/>
        <v>11.260908996498586</v>
      </c>
      <c r="F7">
        <v>29.9</v>
      </c>
      <c r="G7" t="s">
        <v>6</v>
      </c>
    </row>
    <row r="8" spans="1:7" x14ac:dyDescent="0.25">
      <c r="A8">
        <v>7</v>
      </c>
      <c r="B8" s="1">
        <v>514890875.23826402</v>
      </c>
      <c r="C8" t="s">
        <v>1</v>
      </c>
      <c r="D8" s="3">
        <f t="shared" si="1"/>
        <v>8.7117151954419469</v>
      </c>
      <c r="E8">
        <f t="shared" si="0"/>
        <v>12.408345861157734</v>
      </c>
      <c r="F8">
        <v>71.599999999999994</v>
      </c>
      <c r="G8" t="s">
        <v>6</v>
      </c>
    </row>
    <row r="9" spans="1:7" x14ac:dyDescent="0.25">
      <c r="A9">
        <v>8</v>
      </c>
      <c r="B9" s="1">
        <v>658751022.43924296</v>
      </c>
      <c r="C9" t="s">
        <v>1</v>
      </c>
      <c r="D9" s="3">
        <f t="shared" si="1"/>
        <v>8.8187213022841728</v>
      </c>
      <c r="E9">
        <f t="shared" si="0"/>
        <v>11.686268652186392</v>
      </c>
      <c r="F9">
        <v>229</v>
      </c>
      <c r="G9" t="s">
        <v>6</v>
      </c>
    </row>
    <row r="10" spans="1:7" x14ac:dyDescent="0.25">
      <c r="A10">
        <v>9</v>
      </c>
      <c r="B10" s="1">
        <v>610528839.07867205</v>
      </c>
      <c r="C10" t="s">
        <v>1</v>
      </c>
      <c r="D10" s="3">
        <f t="shared" si="1"/>
        <v>8.7857061831980463</v>
      </c>
      <c r="E10">
        <f t="shared" si="0"/>
        <v>11.909054675779572</v>
      </c>
      <c r="F10">
        <v>86.6</v>
      </c>
      <c r="G10" t="s">
        <v>6</v>
      </c>
    </row>
    <row r="11" spans="1:7" x14ac:dyDescent="0.25">
      <c r="A11">
        <v>10</v>
      </c>
      <c r="B11" s="1">
        <v>510387511.40078902</v>
      </c>
      <c r="C11" t="s">
        <v>1</v>
      </c>
      <c r="D11" s="3">
        <f t="shared" si="1"/>
        <v>8.7079000391533885</v>
      </c>
      <c r="E11">
        <f t="shared" si="0"/>
        <v>12.434090535792926</v>
      </c>
      <c r="F11">
        <v>18.2</v>
      </c>
      <c r="G11" t="s">
        <v>6</v>
      </c>
    </row>
    <row r="12" spans="1:7" x14ac:dyDescent="0.25">
      <c r="A12">
        <v>11</v>
      </c>
      <c r="B12" s="1">
        <v>594776297.63943994</v>
      </c>
      <c r="C12" t="s">
        <v>1</v>
      </c>
      <c r="D12" s="3">
        <f t="shared" si="1"/>
        <v>8.7743536531762363</v>
      </c>
      <c r="E12">
        <f t="shared" si="0"/>
        <v>11.98566154836675</v>
      </c>
      <c r="F12">
        <v>51.1</v>
      </c>
      <c r="G12" t="s">
        <v>6</v>
      </c>
    </row>
    <row r="13" spans="1:7" x14ac:dyDescent="0.25">
      <c r="A13">
        <v>12</v>
      </c>
      <c r="B13" s="1">
        <v>725677738.32779205</v>
      </c>
      <c r="C13" t="s">
        <v>1</v>
      </c>
      <c r="D13" s="3">
        <f t="shared" si="1"/>
        <v>8.8607438004004191</v>
      </c>
      <c r="E13">
        <f t="shared" si="0"/>
        <v>11.402700834897963</v>
      </c>
      <c r="F13">
        <v>80.3</v>
      </c>
      <c r="G13" t="s">
        <v>6</v>
      </c>
    </row>
    <row r="14" spans="1:7" x14ac:dyDescent="0.25">
      <c r="A14">
        <v>13</v>
      </c>
      <c r="B14" s="1">
        <v>508499209.66360801</v>
      </c>
      <c r="C14" t="s">
        <v>1</v>
      </c>
      <c r="D14" s="3">
        <f t="shared" si="1"/>
        <v>8.7062902822558126</v>
      </c>
      <c r="E14">
        <f t="shared" si="0"/>
        <v>12.444953175337766</v>
      </c>
      <c r="F14">
        <v>62.1</v>
      </c>
      <c r="G14" t="s">
        <v>6</v>
      </c>
    </row>
    <row r="15" spans="1:7" x14ac:dyDescent="0.25">
      <c r="A15">
        <v>15</v>
      </c>
      <c r="B15" s="1">
        <v>7094310.2272333503</v>
      </c>
      <c r="C15" t="s">
        <v>1</v>
      </c>
      <c r="D15" s="3">
        <f t="shared" si="1"/>
        <v>6.8509101758232278</v>
      </c>
      <c r="E15">
        <f t="shared" si="0"/>
        <v>24.965058133544851</v>
      </c>
      <c r="F15">
        <v>10.1</v>
      </c>
      <c r="G15" t="s">
        <v>6</v>
      </c>
    </row>
    <row r="16" spans="1:7" x14ac:dyDescent="0.25">
      <c r="A16" t="s">
        <v>7</v>
      </c>
      <c r="B16" s="1">
        <v>748477.85779059702</v>
      </c>
      <c r="C16" t="s">
        <v>1</v>
      </c>
      <c r="D16" s="3">
        <f t="shared" si="1"/>
        <v>5.8741789571418659</v>
      </c>
      <c r="E16">
        <f t="shared" si="0"/>
        <v>31.556040397206679</v>
      </c>
      <c r="F16">
        <v>0.01</v>
      </c>
      <c r="G16" t="s">
        <v>6</v>
      </c>
    </row>
    <row r="17" spans="1:5" x14ac:dyDescent="0.25">
      <c r="B17" s="4" t="s">
        <v>14</v>
      </c>
      <c r="C17" s="2" t="s">
        <v>15</v>
      </c>
      <c r="D17" s="2" t="s">
        <v>13</v>
      </c>
      <c r="E17" s="2" t="s">
        <v>12</v>
      </c>
    </row>
    <row r="18" spans="1:5" x14ac:dyDescent="0.25">
      <c r="A18" t="s">
        <v>8</v>
      </c>
      <c r="B18" s="1">
        <v>280000000</v>
      </c>
      <c r="C18" t="s">
        <v>1</v>
      </c>
      <c r="D18">
        <f>LOG(B18)</f>
        <v>8.4471580313422194</v>
      </c>
      <c r="E18">
        <f>(-6.748)*D18+71.195</f>
        <v>14.193577604502693</v>
      </c>
    </row>
    <row r="19" spans="1:5" x14ac:dyDescent="0.25">
      <c r="A19" t="s">
        <v>9</v>
      </c>
      <c r="B19" s="1">
        <v>28000000</v>
      </c>
      <c r="C19" t="s">
        <v>1</v>
      </c>
      <c r="D19">
        <f t="shared" ref="D19:D21" si="2">LOG(B19)</f>
        <v>7.4471580313422194</v>
      </c>
      <c r="E19">
        <f t="shared" ref="E19:E21" si="3">(-6.748)*D19+71.195</f>
        <v>20.941577604502697</v>
      </c>
    </row>
    <row r="20" spans="1:5" x14ac:dyDescent="0.25">
      <c r="A20" t="s">
        <v>10</v>
      </c>
      <c r="B20" s="1">
        <v>2800000</v>
      </c>
      <c r="C20" t="s">
        <v>1</v>
      </c>
      <c r="D20">
        <f t="shared" si="2"/>
        <v>6.4471580313422194</v>
      </c>
      <c r="E20">
        <f t="shared" si="3"/>
        <v>27.689577604502695</v>
      </c>
    </row>
    <row r="21" spans="1:5" x14ac:dyDescent="0.25">
      <c r="A21" t="s">
        <v>11</v>
      </c>
      <c r="B21" s="1">
        <v>280000</v>
      </c>
      <c r="C21" t="s">
        <v>1</v>
      </c>
      <c r="D21">
        <f t="shared" si="2"/>
        <v>5.4471580313422194</v>
      </c>
      <c r="E21">
        <f t="shared" si="3"/>
        <v>34.437577604502692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median_qpcrs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</dc:creator>
  <cp:lastModifiedBy>Sharon Jiang</cp:lastModifiedBy>
  <dcterms:created xsi:type="dcterms:W3CDTF">2018-04-02T19:29:05Z</dcterms:created>
  <dcterms:modified xsi:type="dcterms:W3CDTF">2018-04-09T13:48:07Z</dcterms:modified>
</cp:coreProperties>
</file>