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ome\LetCome\"/>
    </mc:Choice>
  </mc:AlternateContent>
  <bookViews>
    <workbookView xWindow="0" yWindow="0" windowWidth="7470" windowHeight="2775" activeTab="1"/>
  </bookViews>
  <sheets>
    <sheet name="皓鸣" sheetId="1" r:id="rId1"/>
    <sheet name="魔艺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L2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" i="1"/>
  <c r="I4" i="1"/>
  <c r="I5" i="1"/>
  <c r="I6" i="1"/>
  <c r="I7" i="1"/>
  <c r="I8" i="1"/>
  <c r="I9" i="1"/>
  <c r="I10" i="1"/>
  <c r="I11" i="1"/>
  <c r="I1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" i="1"/>
  <c r="L3" i="1" s="1"/>
  <c r="G3" i="1"/>
  <c r="G4" i="1"/>
  <c r="G5" i="1"/>
  <c r="G6" i="1"/>
  <c r="L6" i="1" s="1"/>
  <c r="G7" i="1"/>
  <c r="G8" i="1"/>
  <c r="G9" i="1"/>
  <c r="G10" i="1"/>
  <c r="L10" i="1" s="1"/>
  <c r="G11" i="1"/>
  <c r="G12" i="1"/>
  <c r="G14" i="1"/>
  <c r="L14" i="1" s="1"/>
  <c r="G15" i="1"/>
  <c r="G16" i="1"/>
  <c r="G17" i="1"/>
  <c r="L17" i="1" s="1"/>
  <c r="G18" i="1"/>
  <c r="G19" i="1"/>
  <c r="G20" i="1"/>
  <c r="G21" i="1"/>
  <c r="L21" i="1" s="1"/>
  <c r="G22" i="1"/>
  <c r="L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L4" i="1"/>
  <c r="L15" i="1"/>
  <c r="L16" i="1"/>
  <c r="L20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8" i="1"/>
  <c r="L9" i="1"/>
  <c r="L12" i="1"/>
  <c r="L25" i="1" l="1"/>
  <c r="L23" i="1"/>
  <c r="L5" i="1"/>
  <c r="L57" i="1"/>
  <c r="L18" i="1"/>
  <c r="L19" i="1"/>
  <c r="L11" i="1"/>
  <c r="L7" i="1"/>
</calcChain>
</file>

<file path=xl/sharedStrings.xml><?xml version="1.0" encoding="utf-8"?>
<sst xmlns="http://schemas.openxmlformats.org/spreadsheetml/2006/main" count="99" uniqueCount="72">
  <si>
    <t>地漏安装</t>
    <phoneticPr fontId="1" type="noConversion"/>
  </si>
  <si>
    <t>潜水艇GF50-1不锈钢地漏+海螺325#水泥+汉高百得无甲醛环保胶水</t>
    <phoneticPr fontId="1" type="noConversion"/>
  </si>
  <si>
    <t>只</t>
    <phoneticPr fontId="1" type="noConversion"/>
  </si>
  <si>
    <t>乙方现场安装（按实际安装数量计算）</t>
    <phoneticPr fontId="1" type="noConversion"/>
  </si>
  <si>
    <t>淋浴房大理石挡水槛</t>
    <phoneticPr fontId="1" type="noConversion"/>
  </si>
  <si>
    <t>中国黑大理石挡水条+海螺325#水泥+海螺瓷砖粘合剂+细沙+汉高百得无甲醛环保胶水（包含厂家磨边倒角）</t>
    <phoneticPr fontId="1" type="noConversion"/>
  </si>
  <si>
    <t>m</t>
    <phoneticPr fontId="1" type="noConversion"/>
  </si>
  <si>
    <t>（主材根据实际选样品牌价格自行填入单价，款式价格展厅选样）水泥砂浆垫层找平厚度3-4cm厚度，上铺贴大理石（含厂家加工切割费用及磨边）</t>
    <phoneticPr fontId="1" type="noConversion"/>
  </si>
  <si>
    <t>安装马桶</t>
    <phoneticPr fontId="1" type="noConversion"/>
  </si>
  <si>
    <t>安装面盆/立柱盆</t>
    <phoneticPr fontId="1" type="noConversion"/>
  </si>
  <si>
    <t>瓷砖倒角加工</t>
    <phoneticPr fontId="1" type="noConversion"/>
  </si>
  <si>
    <t>冷热水龙头（面盆）</t>
    <phoneticPr fontId="1" type="noConversion"/>
  </si>
  <si>
    <t>面盆下水系统</t>
    <phoneticPr fontId="1" type="noConversion"/>
  </si>
  <si>
    <t>化妆镜安装（含镜柜）</t>
    <phoneticPr fontId="1" type="noConversion"/>
  </si>
  <si>
    <t>热水龙头（淋浴龙头）</t>
    <phoneticPr fontId="1" type="noConversion"/>
  </si>
  <si>
    <t>浴霸（厂家包安装）</t>
    <phoneticPr fontId="1" type="noConversion"/>
  </si>
  <si>
    <t>中财110PVC管+弯头+直接+PVC胶水+森戈防水防霉硅胶</t>
    <phoneticPr fontId="1" type="noConversion"/>
  </si>
  <si>
    <t>钻头+膨胀螺旋+森戈防水防霉硅胶</t>
    <phoneticPr fontId="1" type="noConversion"/>
  </si>
  <si>
    <t>瓷砖45度拼阳角（单边）</t>
    <phoneticPr fontId="1" type="noConversion"/>
  </si>
  <si>
    <t>钻头+膨胀螺旋+生料带+森戈防水防霉硅胶</t>
    <phoneticPr fontId="1" type="noConversion"/>
  </si>
  <si>
    <t>中财40/50PVC管+弯头+直接+PVC胶水+森戈防水防霉硅胶</t>
    <phoneticPr fontId="1" type="noConversion"/>
  </si>
  <si>
    <t>主材根据实际选样价格自行购入</t>
    <phoneticPr fontId="1" type="noConversion"/>
  </si>
  <si>
    <t>套</t>
    <phoneticPr fontId="1" type="noConversion"/>
  </si>
  <si>
    <t>套</t>
    <phoneticPr fontId="1" type="noConversion"/>
  </si>
  <si>
    <t>m</t>
    <phoneticPr fontId="1" type="noConversion"/>
  </si>
  <si>
    <t>件</t>
    <phoneticPr fontId="1" type="noConversion"/>
  </si>
  <si>
    <t>只</t>
    <phoneticPr fontId="1" type="noConversion"/>
  </si>
  <si>
    <t>件</t>
    <phoneticPr fontId="1" type="noConversion"/>
  </si>
  <si>
    <t>套</t>
    <phoneticPr fontId="1" type="noConversion"/>
  </si>
  <si>
    <t>工程项目</t>
    <phoneticPr fontId="1" type="noConversion"/>
  </si>
  <si>
    <t>材料品牌及规格型号</t>
    <phoneticPr fontId="1" type="noConversion"/>
  </si>
  <si>
    <t>单位</t>
    <phoneticPr fontId="1" type="noConversion"/>
  </si>
  <si>
    <t>系数</t>
    <phoneticPr fontId="1" type="noConversion"/>
  </si>
  <si>
    <t>数量</t>
    <phoneticPr fontId="1" type="noConversion"/>
  </si>
  <si>
    <t>主材费</t>
    <phoneticPr fontId="1" type="noConversion"/>
  </si>
  <si>
    <t>单价</t>
    <phoneticPr fontId="1" type="noConversion"/>
  </si>
  <si>
    <t>小计</t>
    <phoneticPr fontId="1" type="noConversion"/>
  </si>
  <si>
    <t>辅料费</t>
    <phoneticPr fontId="1" type="noConversion"/>
  </si>
  <si>
    <t>人工费</t>
    <phoneticPr fontId="1" type="noConversion"/>
  </si>
  <si>
    <t>合计</t>
    <phoneticPr fontId="1" type="noConversion"/>
  </si>
  <si>
    <t>乙方现场安装（主材根据实际选样品牌价格自行填入单价）</t>
    <phoneticPr fontId="1" type="noConversion"/>
  </si>
  <si>
    <t>防盗门门槛（后面看不清）</t>
    <phoneticPr fontId="1" type="noConversion"/>
  </si>
  <si>
    <t>墙面乳胶漆</t>
    <phoneticPr fontId="1" type="noConversion"/>
  </si>
  <si>
    <t>地面铺设地砖（含人工切割+填缝剂）</t>
    <phoneticPr fontId="1" type="noConversion"/>
  </si>
  <si>
    <t>大理石门槛条</t>
    <phoneticPr fontId="1" type="noConversion"/>
  </si>
  <si>
    <t>墙面批嵌滑石粉（内墙）</t>
    <phoneticPr fontId="1" type="noConversion"/>
  </si>
  <si>
    <t>（黄沙+海螺325#水泥+汉高百得无甲醛环保胶水等）</t>
    <phoneticPr fontId="1" type="noConversion"/>
  </si>
  <si>
    <t>（黄沙+海螺水泥+汉高百得无甲醛环保胶水等）</t>
    <phoneticPr fontId="1" type="noConversion"/>
  </si>
  <si>
    <t>（主材根据实际选择自行填入单价）海螺325#水泥+海螺瓷砖粘合剂+细沙+韦伯填缝剂+汉高百得无甲醛环保胶</t>
    <phoneticPr fontId="1" type="noConversion"/>
  </si>
  <si>
    <t>项</t>
    <phoneticPr fontId="1" type="noConversion"/>
  </si>
  <si>
    <t>m2</t>
    <phoneticPr fontId="1" type="noConversion"/>
  </si>
  <si>
    <t>乙方现场门框管砂浆加固</t>
    <phoneticPr fontId="1" type="noConversion"/>
  </si>
  <si>
    <t>(二度批嵌)现场批嵌滑石粉两边</t>
    <phoneticPr fontId="1" type="noConversion"/>
  </si>
  <si>
    <t>水泥砂浆（1:4）找平3-4公干调砂浆，上贴瓷砖（大理石）每超1cm厚度辅材另加5元/平方，人工另加4元/平方</t>
    <phoneticPr fontId="1" type="noConversion"/>
  </si>
  <si>
    <t>中国黑大理石+螺325#水泥+海螺瓷砖粘合剂+细沙+韦伯填缝剂+汉高百得无甲醛环保胶</t>
    <phoneticPr fontId="1" type="noConversion"/>
  </si>
  <si>
    <t>客厅饭厅及走廊</t>
    <phoneticPr fontId="1" type="noConversion"/>
  </si>
  <si>
    <t>主卧室</t>
    <phoneticPr fontId="1" type="noConversion"/>
  </si>
  <si>
    <t>门套打底</t>
    <phoneticPr fontId="1" type="noConversion"/>
  </si>
  <si>
    <t>墙顶面批嵌滑石粉（内墙）</t>
    <phoneticPr fontId="1" type="noConversion"/>
  </si>
  <si>
    <t>墙顶面乳胶漆</t>
    <phoneticPr fontId="1" type="noConversion"/>
  </si>
  <si>
    <t>石膏顶角线条</t>
    <phoneticPr fontId="1" type="noConversion"/>
  </si>
  <si>
    <t>（壁丽宝，家加宝）425目滑石粉+汉高百得无甲醛环保胶水+高士高性能环保熟胶粉</t>
    <phoneticPr fontId="1" type="noConversion"/>
  </si>
  <si>
    <t>多乐士二代五合一（大师滚筒+美纹纸+正点羊毛刷等）</t>
    <phoneticPr fontId="1" type="noConversion"/>
  </si>
  <si>
    <t>声达木工板+F30枪钉+发泡胶</t>
    <phoneticPr fontId="1" type="noConversion"/>
  </si>
  <si>
    <t>一底两面三度涂刷（手刷乳胶漆）电脑调色，超过3种另加100元每种颜色，深色另加150元每种颜色）喷涂另计</t>
    <phoneticPr fontId="1" type="noConversion"/>
  </si>
  <si>
    <t>水泥砂浆垫层找平，上铺贴瓷砖</t>
    <phoneticPr fontId="1" type="noConversion"/>
  </si>
  <si>
    <t>地面铺设地砖砂浆垫层找平</t>
    <phoneticPr fontId="1" type="noConversion"/>
  </si>
  <si>
    <t>石膏顶角线（汉高百得胶水+石膏粉+粘合剂）按设计风格取样 甲方确认</t>
    <phoneticPr fontId="1" type="noConversion"/>
  </si>
  <si>
    <t>石膏线条厂家现场安装，按设计风格取样，甲方确认</t>
    <phoneticPr fontId="1" type="noConversion"/>
  </si>
  <si>
    <t>三道堵漏 现场施工</t>
    <phoneticPr fontId="1" type="noConversion"/>
  </si>
  <si>
    <t>窗台大理石特殊工艺处理（防止渗水）</t>
    <phoneticPr fontId="1" type="noConversion"/>
  </si>
  <si>
    <t>牛元牌堵漏王+东方雨虹（101-B）柔性防水（蓝色）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</si>
</sst>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13" workbookViewId="0">
      <selection activeCell="L10" sqref="L10"/>
    </sheetView>
  </sheetViews>
  <sheetFormatPr defaultRowHeight="13.5" x14ac:dyDescent="0.15"/>
  <cols>
    <col min="1" max="1" width="22.875" style="1" customWidth="1"/>
    <col min="2" max="2" width="30.25" style="1" customWidth="1"/>
    <col min="13" max="13" width="28.25" style="1" customWidth="1"/>
  </cols>
  <sheetData>
    <row r="1" spans="1:13" x14ac:dyDescent="0.15">
      <c r="A1" s="2" t="s">
        <v>29</v>
      </c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/>
      <c r="H1" s="3" t="s">
        <v>37</v>
      </c>
      <c r="I1" s="3"/>
      <c r="J1" s="3" t="s">
        <v>38</v>
      </c>
      <c r="K1" s="3"/>
      <c r="L1" s="3" t="s">
        <v>39</v>
      </c>
    </row>
    <row r="2" spans="1:13" x14ac:dyDescent="0.15">
      <c r="A2" s="2"/>
      <c r="B2" s="2"/>
      <c r="C2" s="3"/>
      <c r="D2" s="3"/>
      <c r="E2" s="3"/>
      <c r="F2" t="s">
        <v>35</v>
      </c>
      <c r="G2" t="s">
        <v>36</v>
      </c>
      <c r="H2" t="s">
        <v>35</v>
      </c>
      <c r="I2" t="s">
        <v>36</v>
      </c>
      <c r="J2" t="s">
        <v>35</v>
      </c>
      <c r="K2" t="s">
        <v>36</v>
      </c>
      <c r="L2" s="3"/>
    </row>
    <row r="3" spans="1:13" ht="27" x14ac:dyDescent="0.15">
      <c r="A3" s="1" t="s">
        <v>0</v>
      </c>
      <c r="B3" s="1" t="s">
        <v>1</v>
      </c>
      <c r="C3" t="s">
        <v>2</v>
      </c>
      <c r="D3">
        <v>0</v>
      </c>
      <c r="E3">
        <v>2</v>
      </c>
      <c r="F3">
        <v>73</v>
      </c>
      <c r="G3">
        <f>E3*F3*(1+D3)</f>
        <v>146</v>
      </c>
      <c r="H3">
        <v>5</v>
      </c>
      <c r="I3">
        <f>E3*H3*(1+D3)</f>
        <v>10</v>
      </c>
      <c r="J3">
        <v>15</v>
      </c>
      <c r="K3">
        <f>E3*J3*(1+D3)</f>
        <v>30</v>
      </c>
      <c r="L3">
        <f>G3+I3+K3</f>
        <v>186</v>
      </c>
      <c r="M3" s="1" t="s">
        <v>3</v>
      </c>
    </row>
    <row r="4" spans="1:13" ht="67.5" x14ac:dyDescent="0.15">
      <c r="A4" s="1" t="s">
        <v>4</v>
      </c>
      <c r="B4" s="1" t="s">
        <v>5</v>
      </c>
      <c r="C4" t="s">
        <v>6</v>
      </c>
      <c r="D4">
        <v>0.05</v>
      </c>
      <c r="E4">
        <v>1.5</v>
      </c>
      <c r="F4">
        <v>100</v>
      </c>
      <c r="G4">
        <f t="shared" ref="G4:G67" si="0">E4*F4*(1+D4)</f>
        <v>157.5</v>
      </c>
      <c r="H4">
        <v>28</v>
      </c>
      <c r="I4">
        <f t="shared" ref="I4:I67" si="1">E4*H4*(1+D4)</f>
        <v>44.1</v>
      </c>
      <c r="J4">
        <v>50</v>
      </c>
      <c r="K4">
        <f t="shared" ref="K4:K67" si="2">E4*J4*(1+D4)</f>
        <v>78.75</v>
      </c>
      <c r="L4">
        <f t="shared" ref="L4:L67" si="3">G4+I4+K4</f>
        <v>280.35000000000002</v>
      </c>
      <c r="M4" s="1" t="s">
        <v>7</v>
      </c>
    </row>
    <row r="5" spans="1:13" ht="27" x14ac:dyDescent="0.15">
      <c r="A5" s="1" t="s">
        <v>8</v>
      </c>
      <c r="B5" s="1" t="s">
        <v>16</v>
      </c>
      <c r="C5" t="s">
        <v>22</v>
      </c>
      <c r="D5">
        <v>0</v>
      </c>
      <c r="E5">
        <v>1</v>
      </c>
      <c r="F5">
        <v>0</v>
      </c>
      <c r="G5">
        <f t="shared" si="0"/>
        <v>0</v>
      </c>
      <c r="H5">
        <v>50</v>
      </c>
      <c r="I5">
        <f t="shared" si="1"/>
        <v>50</v>
      </c>
      <c r="J5">
        <v>50</v>
      </c>
      <c r="K5">
        <f t="shared" si="2"/>
        <v>50</v>
      </c>
      <c r="L5">
        <f t="shared" si="3"/>
        <v>100</v>
      </c>
      <c r="M5" s="1" t="s">
        <v>40</v>
      </c>
    </row>
    <row r="6" spans="1:13" ht="27" x14ac:dyDescent="0.15">
      <c r="A6" s="1" t="s">
        <v>9</v>
      </c>
      <c r="B6" s="1" t="s">
        <v>17</v>
      </c>
      <c r="C6" t="s">
        <v>23</v>
      </c>
      <c r="D6">
        <v>0</v>
      </c>
      <c r="E6">
        <v>1</v>
      </c>
      <c r="F6">
        <v>0</v>
      </c>
      <c r="G6">
        <f t="shared" si="0"/>
        <v>0</v>
      </c>
      <c r="H6">
        <v>19</v>
      </c>
      <c r="I6">
        <f t="shared" si="1"/>
        <v>19</v>
      </c>
      <c r="J6">
        <v>50</v>
      </c>
      <c r="K6">
        <f t="shared" si="2"/>
        <v>50</v>
      </c>
      <c r="L6">
        <f t="shared" si="3"/>
        <v>69</v>
      </c>
      <c r="M6" s="1" t="s">
        <v>40</v>
      </c>
    </row>
    <row r="7" spans="1:13" ht="27" x14ac:dyDescent="0.15">
      <c r="A7" s="1" t="s">
        <v>10</v>
      </c>
      <c r="B7" s="1" t="s">
        <v>18</v>
      </c>
      <c r="C7" t="s">
        <v>24</v>
      </c>
      <c r="D7">
        <v>0</v>
      </c>
      <c r="E7">
        <v>5</v>
      </c>
      <c r="F7">
        <v>0</v>
      </c>
      <c r="G7">
        <f t="shared" si="0"/>
        <v>0</v>
      </c>
      <c r="H7">
        <v>1</v>
      </c>
      <c r="I7">
        <f t="shared" si="1"/>
        <v>5</v>
      </c>
      <c r="J7">
        <v>18</v>
      </c>
      <c r="K7">
        <f t="shared" si="2"/>
        <v>90</v>
      </c>
      <c r="L7">
        <f t="shared" si="3"/>
        <v>95</v>
      </c>
      <c r="M7" s="1" t="s">
        <v>40</v>
      </c>
    </row>
    <row r="8" spans="1:13" ht="27" x14ac:dyDescent="0.15">
      <c r="A8" s="1" t="s">
        <v>11</v>
      </c>
      <c r="B8" s="1" t="s">
        <v>19</v>
      </c>
      <c r="C8" t="s">
        <v>25</v>
      </c>
      <c r="D8">
        <v>0</v>
      </c>
      <c r="E8">
        <v>1</v>
      </c>
      <c r="F8">
        <v>0</v>
      </c>
      <c r="G8">
        <f t="shared" si="0"/>
        <v>0</v>
      </c>
      <c r="H8">
        <v>18</v>
      </c>
      <c r="I8">
        <f t="shared" si="1"/>
        <v>18</v>
      </c>
      <c r="J8">
        <v>40</v>
      </c>
      <c r="K8">
        <f t="shared" si="2"/>
        <v>40</v>
      </c>
      <c r="L8">
        <f t="shared" si="3"/>
        <v>58</v>
      </c>
      <c r="M8" s="1" t="s">
        <v>40</v>
      </c>
    </row>
    <row r="9" spans="1:13" ht="27" x14ac:dyDescent="0.15">
      <c r="A9" s="1" t="s">
        <v>12</v>
      </c>
      <c r="B9" s="1" t="s">
        <v>20</v>
      </c>
      <c r="C9" t="s">
        <v>26</v>
      </c>
      <c r="D9">
        <v>0</v>
      </c>
      <c r="E9">
        <v>1</v>
      </c>
      <c r="F9">
        <v>0</v>
      </c>
      <c r="G9">
        <f t="shared" si="0"/>
        <v>0</v>
      </c>
      <c r="H9">
        <v>10</v>
      </c>
      <c r="I9">
        <f t="shared" si="1"/>
        <v>10</v>
      </c>
      <c r="J9">
        <v>10</v>
      </c>
      <c r="K9">
        <f t="shared" si="2"/>
        <v>10</v>
      </c>
      <c r="L9">
        <f t="shared" si="3"/>
        <v>20</v>
      </c>
      <c r="M9" s="1" t="s">
        <v>40</v>
      </c>
    </row>
    <row r="10" spans="1:13" ht="27" x14ac:dyDescent="0.15">
      <c r="A10" s="1" t="s">
        <v>13</v>
      </c>
      <c r="B10" s="1" t="s">
        <v>17</v>
      </c>
      <c r="C10" t="s">
        <v>28</v>
      </c>
      <c r="D10">
        <v>0</v>
      </c>
      <c r="E10">
        <v>1</v>
      </c>
      <c r="F10">
        <v>0</v>
      </c>
      <c r="G10">
        <f t="shared" si="0"/>
        <v>0</v>
      </c>
      <c r="H10">
        <v>20</v>
      </c>
      <c r="I10">
        <f t="shared" si="1"/>
        <v>20</v>
      </c>
      <c r="J10">
        <v>50</v>
      </c>
      <c r="K10">
        <f t="shared" si="2"/>
        <v>50</v>
      </c>
      <c r="L10">
        <f t="shared" si="3"/>
        <v>70</v>
      </c>
      <c r="M10" s="1" t="s">
        <v>40</v>
      </c>
    </row>
    <row r="11" spans="1:13" ht="27" x14ac:dyDescent="0.15">
      <c r="A11" s="1" t="s">
        <v>14</v>
      </c>
      <c r="B11" s="1" t="s">
        <v>19</v>
      </c>
      <c r="C11" t="s">
        <v>27</v>
      </c>
      <c r="D11">
        <v>0</v>
      </c>
      <c r="E11">
        <v>1</v>
      </c>
      <c r="F11">
        <v>0</v>
      </c>
      <c r="G11">
        <f t="shared" si="0"/>
        <v>0</v>
      </c>
      <c r="H11">
        <v>18</v>
      </c>
      <c r="I11">
        <f t="shared" si="1"/>
        <v>18</v>
      </c>
      <c r="J11">
        <v>40</v>
      </c>
      <c r="K11">
        <f t="shared" si="2"/>
        <v>40</v>
      </c>
      <c r="L11">
        <f t="shared" si="3"/>
        <v>58</v>
      </c>
      <c r="M11" s="1" t="s">
        <v>40</v>
      </c>
    </row>
    <row r="12" spans="1:13" ht="27" x14ac:dyDescent="0.15">
      <c r="A12" s="1" t="s">
        <v>15</v>
      </c>
      <c r="B12" s="1" t="s">
        <v>21</v>
      </c>
      <c r="C12" t="s">
        <v>26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  <c r="I12">
        <f t="shared" si="1"/>
        <v>0</v>
      </c>
      <c r="J12">
        <v>0</v>
      </c>
      <c r="K12">
        <f t="shared" si="2"/>
        <v>0</v>
      </c>
      <c r="L12">
        <f t="shared" si="3"/>
        <v>0</v>
      </c>
      <c r="M12" s="1" t="s">
        <v>40</v>
      </c>
    </row>
    <row r="13" spans="1:13" x14ac:dyDescent="0.15">
      <c r="A13" s="4" t="s">
        <v>55</v>
      </c>
    </row>
    <row r="14" spans="1:13" ht="27" x14ac:dyDescent="0.15">
      <c r="A14" s="1" t="s">
        <v>41</v>
      </c>
      <c r="B14" s="1" t="s">
        <v>46</v>
      </c>
      <c r="C14" t="s">
        <v>49</v>
      </c>
      <c r="D14">
        <v>0</v>
      </c>
      <c r="E14">
        <v>1</v>
      </c>
      <c r="F14">
        <v>0</v>
      </c>
      <c r="G14">
        <f t="shared" si="0"/>
        <v>0</v>
      </c>
      <c r="H14">
        <v>95</v>
      </c>
      <c r="I14">
        <v>95</v>
      </c>
      <c r="J14">
        <v>55</v>
      </c>
      <c r="K14">
        <f t="shared" si="2"/>
        <v>55</v>
      </c>
      <c r="L14">
        <f t="shared" si="3"/>
        <v>150</v>
      </c>
      <c r="M14" s="1" t="s">
        <v>51</v>
      </c>
    </row>
    <row r="15" spans="1:13" ht="40.5" x14ac:dyDescent="0.15">
      <c r="A15" s="1" t="s">
        <v>45</v>
      </c>
      <c r="B15" s="1" t="s">
        <v>61</v>
      </c>
      <c r="C15" t="s">
        <v>50</v>
      </c>
      <c r="D15">
        <v>0.05</v>
      </c>
      <c r="E15">
        <v>80.099999999999994</v>
      </c>
      <c r="F15">
        <v>5</v>
      </c>
      <c r="G15">
        <f t="shared" si="0"/>
        <v>420.52500000000003</v>
      </c>
      <c r="H15">
        <v>1.5</v>
      </c>
      <c r="I15">
        <v>126.2</v>
      </c>
      <c r="J15">
        <v>8</v>
      </c>
      <c r="K15">
        <f t="shared" si="2"/>
        <v>672.84</v>
      </c>
      <c r="L15">
        <f t="shared" si="3"/>
        <v>1219.5650000000001</v>
      </c>
      <c r="M15" s="1" t="s">
        <v>52</v>
      </c>
    </row>
    <row r="16" spans="1:13" ht="54" x14ac:dyDescent="0.15">
      <c r="A16" s="1" t="s">
        <v>42</v>
      </c>
      <c r="B16" s="1" t="s">
        <v>62</v>
      </c>
      <c r="C16" t="s">
        <v>50</v>
      </c>
      <c r="D16">
        <v>0.05</v>
      </c>
      <c r="E16">
        <v>80.099999999999994</v>
      </c>
      <c r="F16">
        <v>10</v>
      </c>
      <c r="G16">
        <f t="shared" si="0"/>
        <v>841.05000000000007</v>
      </c>
      <c r="H16">
        <v>1.5</v>
      </c>
      <c r="I16">
        <v>126.2</v>
      </c>
      <c r="J16">
        <v>8</v>
      </c>
      <c r="K16">
        <f t="shared" si="2"/>
        <v>672.84</v>
      </c>
      <c r="L16">
        <f t="shared" si="3"/>
        <v>1640.0900000000001</v>
      </c>
      <c r="M16" s="1" t="s">
        <v>64</v>
      </c>
    </row>
    <row r="17" spans="1:13" ht="54" x14ac:dyDescent="0.15">
      <c r="A17" s="1" t="s">
        <v>66</v>
      </c>
      <c r="B17" s="1" t="s">
        <v>47</v>
      </c>
      <c r="C17" t="s">
        <v>50</v>
      </c>
      <c r="D17">
        <v>0</v>
      </c>
      <c r="E17">
        <v>0</v>
      </c>
      <c r="F17">
        <v>0</v>
      </c>
      <c r="G17">
        <f t="shared" si="0"/>
        <v>0</v>
      </c>
      <c r="H17">
        <v>15</v>
      </c>
      <c r="I17">
        <f t="shared" si="1"/>
        <v>0</v>
      </c>
      <c r="J17">
        <v>17</v>
      </c>
      <c r="K17">
        <f t="shared" si="2"/>
        <v>0</v>
      </c>
      <c r="L17">
        <f t="shared" si="3"/>
        <v>0</v>
      </c>
      <c r="M17" s="1" t="s">
        <v>53</v>
      </c>
    </row>
    <row r="18" spans="1:13" ht="54" x14ac:dyDescent="0.15">
      <c r="A18" s="1" t="s">
        <v>43</v>
      </c>
      <c r="B18" s="1" t="s">
        <v>48</v>
      </c>
      <c r="C18" t="s">
        <v>50</v>
      </c>
      <c r="D18">
        <v>0</v>
      </c>
      <c r="E18">
        <v>0</v>
      </c>
      <c r="F18">
        <v>0</v>
      </c>
      <c r="G18">
        <f t="shared" si="0"/>
        <v>0</v>
      </c>
      <c r="H18">
        <v>28</v>
      </c>
      <c r="I18">
        <f t="shared" si="1"/>
        <v>0</v>
      </c>
      <c r="J18">
        <v>40</v>
      </c>
      <c r="K18">
        <f t="shared" si="2"/>
        <v>0</v>
      </c>
      <c r="L18">
        <f t="shared" si="3"/>
        <v>0</v>
      </c>
      <c r="M18" s="1" t="s">
        <v>65</v>
      </c>
    </row>
    <row r="19" spans="1:13" ht="40.5" x14ac:dyDescent="0.15">
      <c r="A19" s="1" t="s">
        <v>44</v>
      </c>
      <c r="B19" s="1" t="s">
        <v>54</v>
      </c>
      <c r="C19" t="s">
        <v>50</v>
      </c>
      <c r="D19">
        <v>0</v>
      </c>
      <c r="E19">
        <v>0</v>
      </c>
      <c r="F19">
        <v>80</v>
      </c>
      <c r="G19">
        <f t="shared" si="0"/>
        <v>0</v>
      </c>
      <c r="H19">
        <v>28</v>
      </c>
      <c r="I19">
        <f t="shared" si="1"/>
        <v>0</v>
      </c>
      <c r="J19">
        <v>30</v>
      </c>
      <c r="K19">
        <f t="shared" si="2"/>
        <v>0</v>
      </c>
      <c r="L19">
        <f t="shared" si="3"/>
        <v>0</v>
      </c>
    </row>
    <row r="20" spans="1:13" x14ac:dyDescent="0.15">
      <c r="A20" s="4" t="s">
        <v>56</v>
      </c>
      <c r="G20">
        <f t="shared" si="0"/>
        <v>0</v>
      </c>
      <c r="I20">
        <f t="shared" si="1"/>
        <v>0</v>
      </c>
      <c r="K20">
        <f t="shared" si="2"/>
        <v>0</v>
      </c>
      <c r="L20">
        <f t="shared" si="3"/>
        <v>0</v>
      </c>
    </row>
    <row r="21" spans="1:13" x14ac:dyDescent="0.15">
      <c r="A21" s="1" t="s">
        <v>57</v>
      </c>
      <c r="B21" s="1" t="s">
        <v>63</v>
      </c>
      <c r="C21" t="s">
        <v>49</v>
      </c>
      <c r="D21">
        <v>0</v>
      </c>
      <c r="E21">
        <v>1</v>
      </c>
      <c r="F21">
        <v>85</v>
      </c>
      <c r="G21">
        <f t="shared" si="0"/>
        <v>85</v>
      </c>
      <c r="H21">
        <v>45</v>
      </c>
      <c r="I21">
        <f t="shared" si="1"/>
        <v>45</v>
      </c>
      <c r="J21">
        <v>55</v>
      </c>
      <c r="K21">
        <f t="shared" si="2"/>
        <v>55</v>
      </c>
      <c r="L21">
        <f t="shared" si="3"/>
        <v>185</v>
      </c>
    </row>
    <row r="22" spans="1:13" ht="40.5" x14ac:dyDescent="0.15">
      <c r="A22" s="1" t="s">
        <v>58</v>
      </c>
      <c r="B22" s="1" t="s">
        <v>61</v>
      </c>
      <c r="C22" t="s">
        <v>50</v>
      </c>
      <c r="D22">
        <v>0.05</v>
      </c>
      <c r="E22">
        <v>48.8</v>
      </c>
      <c r="F22">
        <v>5</v>
      </c>
      <c r="G22">
        <f t="shared" si="0"/>
        <v>256.2</v>
      </c>
      <c r="H22">
        <v>1.5</v>
      </c>
      <c r="I22">
        <f t="shared" si="1"/>
        <v>76.859999999999985</v>
      </c>
      <c r="J22">
        <v>8</v>
      </c>
      <c r="K22">
        <f t="shared" si="2"/>
        <v>409.92</v>
      </c>
      <c r="L22">
        <f t="shared" si="3"/>
        <v>742.98</v>
      </c>
      <c r="M22" s="1" t="s">
        <v>52</v>
      </c>
    </row>
    <row r="23" spans="1:13" ht="54" x14ac:dyDescent="0.15">
      <c r="A23" s="1" t="s">
        <v>59</v>
      </c>
      <c r="B23" s="1" t="s">
        <v>62</v>
      </c>
      <c r="C23" t="s">
        <v>50</v>
      </c>
      <c r="D23">
        <v>0.05</v>
      </c>
      <c r="E23">
        <v>48.8</v>
      </c>
      <c r="F23">
        <v>10</v>
      </c>
      <c r="G23">
        <f t="shared" si="0"/>
        <v>512.4</v>
      </c>
      <c r="H23">
        <v>1.5</v>
      </c>
      <c r="I23">
        <f t="shared" si="1"/>
        <v>76.859999999999985</v>
      </c>
      <c r="J23">
        <v>8</v>
      </c>
      <c r="K23">
        <f t="shared" si="2"/>
        <v>409.92</v>
      </c>
      <c r="L23">
        <f t="shared" si="3"/>
        <v>999.18000000000006</v>
      </c>
      <c r="M23" s="1" t="s">
        <v>64</v>
      </c>
    </row>
    <row r="24" spans="1:13" ht="40.5" x14ac:dyDescent="0.15">
      <c r="A24" s="1" t="s">
        <v>60</v>
      </c>
      <c r="B24" s="1" t="s">
        <v>67</v>
      </c>
      <c r="C24" t="s">
        <v>24</v>
      </c>
      <c r="D24">
        <v>0.05</v>
      </c>
      <c r="E24">
        <v>15</v>
      </c>
      <c r="F24">
        <v>11</v>
      </c>
      <c r="G24">
        <f t="shared" si="0"/>
        <v>173.25</v>
      </c>
      <c r="H24">
        <v>2</v>
      </c>
      <c r="I24">
        <f t="shared" si="1"/>
        <v>31.5</v>
      </c>
      <c r="J24">
        <v>3</v>
      </c>
      <c r="K24">
        <f t="shared" si="2"/>
        <v>47.25</v>
      </c>
      <c r="L24">
        <f t="shared" si="3"/>
        <v>252</v>
      </c>
      <c r="M24" s="1" t="s">
        <v>68</v>
      </c>
    </row>
    <row r="25" spans="1:13" ht="27" x14ac:dyDescent="0.15">
      <c r="A25" s="1" t="s">
        <v>70</v>
      </c>
      <c r="B25" s="1" t="s">
        <v>71</v>
      </c>
      <c r="C25" t="s">
        <v>24</v>
      </c>
      <c r="D25">
        <v>0</v>
      </c>
      <c r="E25">
        <v>1.7</v>
      </c>
      <c r="F25">
        <v>45</v>
      </c>
      <c r="G25">
        <f t="shared" si="0"/>
        <v>76.5</v>
      </c>
      <c r="H25">
        <v>13</v>
      </c>
      <c r="I25">
        <f t="shared" si="1"/>
        <v>22.099999999999998</v>
      </c>
      <c r="J25">
        <v>15</v>
      </c>
      <c r="K25">
        <f t="shared" si="2"/>
        <v>25.5</v>
      </c>
      <c r="L25">
        <f t="shared" si="3"/>
        <v>124.1</v>
      </c>
      <c r="M25" s="1" t="s">
        <v>69</v>
      </c>
    </row>
    <row r="26" spans="1:13" x14ac:dyDescent="0.15">
      <c r="G26">
        <f t="shared" si="0"/>
        <v>0</v>
      </c>
      <c r="I26">
        <f t="shared" si="1"/>
        <v>0</v>
      </c>
      <c r="K26">
        <f t="shared" si="2"/>
        <v>0</v>
      </c>
      <c r="L26">
        <f t="shared" si="3"/>
        <v>0</v>
      </c>
    </row>
    <row r="27" spans="1:13" x14ac:dyDescent="0.15">
      <c r="G27">
        <f t="shared" si="0"/>
        <v>0</v>
      </c>
      <c r="I27">
        <f t="shared" si="1"/>
        <v>0</v>
      </c>
      <c r="K27">
        <f t="shared" si="2"/>
        <v>0</v>
      </c>
      <c r="L27">
        <f t="shared" si="3"/>
        <v>0</v>
      </c>
    </row>
    <row r="28" spans="1:13" x14ac:dyDescent="0.15">
      <c r="G28">
        <f t="shared" si="0"/>
        <v>0</v>
      </c>
      <c r="I28">
        <f t="shared" si="1"/>
        <v>0</v>
      </c>
      <c r="K28">
        <f t="shared" si="2"/>
        <v>0</v>
      </c>
      <c r="L28">
        <f t="shared" si="3"/>
        <v>0</v>
      </c>
    </row>
    <row r="29" spans="1:13" x14ac:dyDescent="0.15">
      <c r="G29">
        <f t="shared" si="0"/>
        <v>0</v>
      </c>
      <c r="I29">
        <f t="shared" si="1"/>
        <v>0</v>
      </c>
      <c r="K29">
        <f t="shared" si="2"/>
        <v>0</v>
      </c>
      <c r="L29">
        <f t="shared" si="3"/>
        <v>0</v>
      </c>
    </row>
    <row r="30" spans="1:13" x14ac:dyDescent="0.15">
      <c r="G30">
        <f t="shared" si="0"/>
        <v>0</v>
      </c>
      <c r="I30">
        <f t="shared" si="1"/>
        <v>0</v>
      </c>
      <c r="K30">
        <f t="shared" si="2"/>
        <v>0</v>
      </c>
      <c r="L30">
        <f t="shared" si="3"/>
        <v>0</v>
      </c>
    </row>
    <row r="31" spans="1:13" x14ac:dyDescent="0.15">
      <c r="G31">
        <f t="shared" si="0"/>
        <v>0</v>
      </c>
      <c r="I31">
        <f t="shared" si="1"/>
        <v>0</v>
      </c>
      <c r="K31">
        <f t="shared" si="2"/>
        <v>0</v>
      </c>
      <c r="L31">
        <f t="shared" si="3"/>
        <v>0</v>
      </c>
    </row>
    <row r="32" spans="1:13" x14ac:dyDescent="0.15">
      <c r="G32">
        <f t="shared" si="0"/>
        <v>0</v>
      </c>
      <c r="I32">
        <f t="shared" si="1"/>
        <v>0</v>
      </c>
      <c r="K32">
        <f t="shared" si="2"/>
        <v>0</v>
      </c>
      <c r="L32">
        <f t="shared" si="3"/>
        <v>0</v>
      </c>
    </row>
    <row r="33" spans="7:12" x14ac:dyDescent="0.15">
      <c r="G33">
        <f t="shared" si="0"/>
        <v>0</v>
      </c>
      <c r="I33">
        <f t="shared" si="1"/>
        <v>0</v>
      </c>
      <c r="K33">
        <f t="shared" si="2"/>
        <v>0</v>
      </c>
      <c r="L33">
        <f t="shared" si="3"/>
        <v>0</v>
      </c>
    </row>
    <row r="34" spans="7:12" x14ac:dyDescent="0.15">
      <c r="G34">
        <f t="shared" si="0"/>
        <v>0</v>
      </c>
      <c r="I34">
        <f t="shared" si="1"/>
        <v>0</v>
      </c>
      <c r="K34">
        <f t="shared" si="2"/>
        <v>0</v>
      </c>
      <c r="L34">
        <f t="shared" si="3"/>
        <v>0</v>
      </c>
    </row>
    <row r="35" spans="7:12" x14ac:dyDescent="0.15">
      <c r="G35">
        <f t="shared" si="0"/>
        <v>0</v>
      </c>
      <c r="I35">
        <f t="shared" si="1"/>
        <v>0</v>
      </c>
      <c r="K35">
        <f t="shared" si="2"/>
        <v>0</v>
      </c>
      <c r="L35">
        <f t="shared" si="3"/>
        <v>0</v>
      </c>
    </row>
    <row r="36" spans="7:12" x14ac:dyDescent="0.15">
      <c r="G36">
        <f t="shared" si="0"/>
        <v>0</v>
      </c>
      <c r="I36">
        <f t="shared" si="1"/>
        <v>0</v>
      </c>
      <c r="K36">
        <f t="shared" si="2"/>
        <v>0</v>
      </c>
      <c r="L36">
        <f t="shared" si="3"/>
        <v>0</v>
      </c>
    </row>
    <row r="37" spans="7:12" x14ac:dyDescent="0.15">
      <c r="G37">
        <f t="shared" si="0"/>
        <v>0</v>
      </c>
      <c r="I37">
        <f t="shared" si="1"/>
        <v>0</v>
      </c>
      <c r="K37">
        <f t="shared" si="2"/>
        <v>0</v>
      </c>
      <c r="L37">
        <f t="shared" si="3"/>
        <v>0</v>
      </c>
    </row>
    <row r="38" spans="7:12" x14ac:dyDescent="0.15">
      <c r="G38">
        <f t="shared" si="0"/>
        <v>0</v>
      </c>
      <c r="I38">
        <f t="shared" si="1"/>
        <v>0</v>
      </c>
      <c r="K38">
        <f t="shared" si="2"/>
        <v>0</v>
      </c>
      <c r="L38">
        <f t="shared" si="3"/>
        <v>0</v>
      </c>
    </row>
    <row r="39" spans="7:12" x14ac:dyDescent="0.15">
      <c r="G39">
        <f t="shared" si="0"/>
        <v>0</v>
      </c>
      <c r="I39">
        <f t="shared" si="1"/>
        <v>0</v>
      </c>
      <c r="K39">
        <f t="shared" si="2"/>
        <v>0</v>
      </c>
      <c r="L39">
        <f t="shared" si="3"/>
        <v>0</v>
      </c>
    </row>
    <row r="40" spans="7:12" x14ac:dyDescent="0.15">
      <c r="G40">
        <f t="shared" si="0"/>
        <v>0</v>
      </c>
      <c r="I40">
        <f t="shared" si="1"/>
        <v>0</v>
      </c>
      <c r="K40">
        <f t="shared" si="2"/>
        <v>0</v>
      </c>
      <c r="L40">
        <f t="shared" si="3"/>
        <v>0</v>
      </c>
    </row>
    <row r="41" spans="7:12" x14ac:dyDescent="0.15">
      <c r="G41">
        <f t="shared" si="0"/>
        <v>0</v>
      </c>
      <c r="I41">
        <f t="shared" si="1"/>
        <v>0</v>
      </c>
      <c r="K41">
        <f t="shared" si="2"/>
        <v>0</v>
      </c>
      <c r="L41">
        <f t="shared" si="3"/>
        <v>0</v>
      </c>
    </row>
    <row r="42" spans="7:12" x14ac:dyDescent="0.15">
      <c r="G42">
        <f t="shared" si="0"/>
        <v>0</v>
      </c>
      <c r="I42">
        <f t="shared" si="1"/>
        <v>0</v>
      </c>
      <c r="K42">
        <f t="shared" si="2"/>
        <v>0</v>
      </c>
      <c r="L42">
        <f t="shared" si="3"/>
        <v>0</v>
      </c>
    </row>
    <row r="43" spans="7:12" x14ac:dyDescent="0.15">
      <c r="G43">
        <f t="shared" si="0"/>
        <v>0</v>
      </c>
      <c r="I43">
        <f t="shared" si="1"/>
        <v>0</v>
      </c>
      <c r="K43">
        <f t="shared" si="2"/>
        <v>0</v>
      </c>
      <c r="L43">
        <f t="shared" si="3"/>
        <v>0</v>
      </c>
    </row>
    <row r="44" spans="7:12" x14ac:dyDescent="0.15">
      <c r="G44">
        <f t="shared" si="0"/>
        <v>0</v>
      </c>
      <c r="I44">
        <f t="shared" si="1"/>
        <v>0</v>
      </c>
      <c r="K44">
        <f t="shared" si="2"/>
        <v>0</v>
      </c>
      <c r="L44">
        <f t="shared" si="3"/>
        <v>0</v>
      </c>
    </row>
    <row r="45" spans="7:12" x14ac:dyDescent="0.15">
      <c r="G45">
        <f t="shared" si="0"/>
        <v>0</v>
      </c>
      <c r="I45">
        <f t="shared" si="1"/>
        <v>0</v>
      </c>
      <c r="K45">
        <f t="shared" si="2"/>
        <v>0</v>
      </c>
      <c r="L45">
        <f t="shared" si="3"/>
        <v>0</v>
      </c>
    </row>
    <row r="46" spans="7:12" x14ac:dyDescent="0.15">
      <c r="G46">
        <f t="shared" si="0"/>
        <v>0</v>
      </c>
      <c r="I46">
        <f t="shared" si="1"/>
        <v>0</v>
      </c>
      <c r="K46">
        <f t="shared" si="2"/>
        <v>0</v>
      </c>
      <c r="L46">
        <f t="shared" si="3"/>
        <v>0</v>
      </c>
    </row>
    <row r="47" spans="7:12" x14ac:dyDescent="0.15">
      <c r="G47">
        <f t="shared" si="0"/>
        <v>0</v>
      </c>
      <c r="I47">
        <f t="shared" si="1"/>
        <v>0</v>
      </c>
      <c r="K47">
        <f t="shared" si="2"/>
        <v>0</v>
      </c>
      <c r="L47">
        <f t="shared" si="3"/>
        <v>0</v>
      </c>
    </row>
    <row r="48" spans="7:12" x14ac:dyDescent="0.15">
      <c r="G48">
        <f t="shared" si="0"/>
        <v>0</v>
      </c>
      <c r="I48">
        <f t="shared" si="1"/>
        <v>0</v>
      </c>
      <c r="K48">
        <f t="shared" si="2"/>
        <v>0</v>
      </c>
      <c r="L48">
        <f t="shared" si="3"/>
        <v>0</v>
      </c>
    </row>
    <row r="49" spans="7:12" x14ac:dyDescent="0.15">
      <c r="G49">
        <f t="shared" si="0"/>
        <v>0</v>
      </c>
      <c r="I49">
        <f t="shared" si="1"/>
        <v>0</v>
      </c>
      <c r="K49">
        <f t="shared" si="2"/>
        <v>0</v>
      </c>
      <c r="L49">
        <f t="shared" si="3"/>
        <v>0</v>
      </c>
    </row>
    <row r="50" spans="7:12" x14ac:dyDescent="0.15">
      <c r="G50">
        <f t="shared" si="0"/>
        <v>0</v>
      </c>
      <c r="I50">
        <f t="shared" si="1"/>
        <v>0</v>
      </c>
      <c r="K50">
        <f t="shared" si="2"/>
        <v>0</v>
      </c>
      <c r="L50">
        <f t="shared" si="3"/>
        <v>0</v>
      </c>
    </row>
    <row r="51" spans="7:12" x14ac:dyDescent="0.15">
      <c r="G51">
        <f t="shared" si="0"/>
        <v>0</v>
      </c>
      <c r="I51">
        <f t="shared" si="1"/>
        <v>0</v>
      </c>
      <c r="K51">
        <f t="shared" si="2"/>
        <v>0</v>
      </c>
      <c r="L51">
        <f t="shared" si="3"/>
        <v>0</v>
      </c>
    </row>
    <row r="52" spans="7:12" x14ac:dyDescent="0.15">
      <c r="G52">
        <f t="shared" si="0"/>
        <v>0</v>
      </c>
      <c r="I52">
        <f t="shared" si="1"/>
        <v>0</v>
      </c>
      <c r="K52">
        <f t="shared" si="2"/>
        <v>0</v>
      </c>
      <c r="L52">
        <f t="shared" si="3"/>
        <v>0</v>
      </c>
    </row>
    <row r="53" spans="7:12" x14ac:dyDescent="0.15">
      <c r="G53">
        <f t="shared" si="0"/>
        <v>0</v>
      </c>
      <c r="I53">
        <f t="shared" si="1"/>
        <v>0</v>
      </c>
      <c r="K53">
        <f t="shared" si="2"/>
        <v>0</v>
      </c>
      <c r="L53">
        <f t="shared" si="3"/>
        <v>0</v>
      </c>
    </row>
    <row r="54" spans="7:12" x14ac:dyDescent="0.15">
      <c r="G54">
        <f t="shared" si="0"/>
        <v>0</v>
      </c>
      <c r="I54">
        <f t="shared" si="1"/>
        <v>0</v>
      </c>
      <c r="K54">
        <f t="shared" si="2"/>
        <v>0</v>
      </c>
      <c r="L54">
        <f t="shared" si="3"/>
        <v>0</v>
      </c>
    </row>
    <row r="55" spans="7:12" x14ac:dyDescent="0.15">
      <c r="G55">
        <f t="shared" si="0"/>
        <v>0</v>
      </c>
      <c r="I55">
        <f t="shared" si="1"/>
        <v>0</v>
      </c>
      <c r="K55">
        <f t="shared" si="2"/>
        <v>0</v>
      </c>
      <c r="L55">
        <f t="shared" si="3"/>
        <v>0</v>
      </c>
    </row>
    <row r="56" spans="7:12" x14ac:dyDescent="0.15">
      <c r="G56">
        <f t="shared" si="0"/>
        <v>0</v>
      </c>
      <c r="I56">
        <f t="shared" si="1"/>
        <v>0</v>
      </c>
      <c r="K56">
        <f t="shared" si="2"/>
        <v>0</v>
      </c>
      <c r="L56">
        <f t="shared" si="3"/>
        <v>0</v>
      </c>
    </row>
    <row r="57" spans="7:12" x14ac:dyDescent="0.15">
      <c r="G57">
        <f t="shared" si="0"/>
        <v>0</v>
      </c>
      <c r="I57">
        <f t="shared" si="1"/>
        <v>0</v>
      </c>
      <c r="K57">
        <f t="shared" si="2"/>
        <v>0</v>
      </c>
      <c r="L57">
        <f t="shared" si="3"/>
        <v>0</v>
      </c>
    </row>
    <row r="58" spans="7:12" x14ac:dyDescent="0.15">
      <c r="G58">
        <f t="shared" si="0"/>
        <v>0</v>
      </c>
      <c r="I58">
        <f t="shared" si="1"/>
        <v>0</v>
      </c>
      <c r="K58">
        <f t="shared" si="2"/>
        <v>0</v>
      </c>
      <c r="L58">
        <f t="shared" si="3"/>
        <v>0</v>
      </c>
    </row>
    <row r="59" spans="7:12" x14ac:dyDescent="0.15">
      <c r="G59">
        <f t="shared" si="0"/>
        <v>0</v>
      </c>
      <c r="I59">
        <f t="shared" si="1"/>
        <v>0</v>
      </c>
      <c r="K59">
        <f t="shared" si="2"/>
        <v>0</v>
      </c>
      <c r="L59">
        <f t="shared" si="3"/>
        <v>0</v>
      </c>
    </row>
    <row r="60" spans="7:12" x14ac:dyDescent="0.15">
      <c r="G60">
        <f t="shared" si="0"/>
        <v>0</v>
      </c>
      <c r="I60">
        <f t="shared" si="1"/>
        <v>0</v>
      </c>
      <c r="K60">
        <f t="shared" si="2"/>
        <v>0</v>
      </c>
      <c r="L60">
        <f t="shared" si="3"/>
        <v>0</v>
      </c>
    </row>
    <row r="61" spans="7:12" x14ac:dyDescent="0.15">
      <c r="G61">
        <f t="shared" si="0"/>
        <v>0</v>
      </c>
      <c r="I61">
        <f t="shared" si="1"/>
        <v>0</v>
      </c>
      <c r="K61">
        <f t="shared" si="2"/>
        <v>0</v>
      </c>
      <c r="L61">
        <f t="shared" si="3"/>
        <v>0</v>
      </c>
    </row>
    <row r="62" spans="7:12" x14ac:dyDescent="0.15">
      <c r="G62">
        <f t="shared" si="0"/>
        <v>0</v>
      </c>
      <c r="I62">
        <f t="shared" si="1"/>
        <v>0</v>
      </c>
      <c r="K62">
        <f t="shared" si="2"/>
        <v>0</v>
      </c>
      <c r="L62">
        <f t="shared" si="3"/>
        <v>0</v>
      </c>
    </row>
    <row r="63" spans="7:12" x14ac:dyDescent="0.15">
      <c r="G63">
        <f t="shared" si="0"/>
        <v>0</v>
      </c>
      <c r="I63">
        <f t="shared" si="1"/>
        <v>0</v>
      </c>
      <c r="K63">
        <f t="shared" si="2"/>
        <v>0</v>
      </c>
      <c r="L63">
        <f t="shared" si="3"/>
        <v>0</v>
      </c>
    </row>
    <row r="64" spans="7:12" x14ac:dyDescent="0.15">
      <c r="G64">
        <f t="shared" si="0"/>
        <v>0</v>
      </c>
      <c r="I64">
        <f t="shared" si="1"/>
        <v>0</v>
      </c>
      <c r="K64">
        <f t="shared" si="2"/>
        <v>0</v>
      </c>
      <c r="L64">
        <f t="shared" si="3"/>
        <v>0</v>
      </c>
    </row>
    <row r="65" spans="7:12" x14ac:dyDescent="0.15">
      <c r="G65">
        <f t="shared" si="0"/>
        <v>0</v>
      </c>
      <c r="I65">
        <f t="shared" si="1"/>
        <v>0</v>
      </c>
      <c r="K65">
        <f t="shared" si="2"/>
        <v>0</v>
      </c>
      <c r="L65">
        <f t="shared" si="3"/>
        <v>0</v>
      </c>
    </row>
    <row r="66" spans="7:12" x14ac:dyDescent="0.15">
      <c r="G66">
        <f t="shared" si="0"/>
        <v>0</v>
      </c>
      <c r="I66">
        <f t="shared" si="1"/>
        <v>0</v>
      </c>
      <c r="K66">
        <f t="shared" si="2"/>
        <v>0</v>
      </c>
      <c r="L66">
        <f t="shared" si="3"/>
        <v>0</v>
      </c>
    </row>
    <row r="67" spans="7:12" x14ac:dyDescent="0.15">
      <c r="G67">
        <f t="shared" si="0"/>
        <v>0</v>
      </c>
      <c r="I67">
        <f t="shared" si="1"/>
        <v>0</v>
      </c>
      <c r="K67">
        <f t="shared" si="2"/>
        <v>0</v>
      </c>
      <c r="L67">
        <f t="shared" si="3"/>
        <v>0</v>
      </c>
    </row>
  </sheetData>
  <mergeCells count="9">
    <mergeCell ref="H1:I1"/>
    <mergeCell ref="J1:K1"/>
    <mergeCell ref="L1:L2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皓鸣</vt:lpstr>
      <vt:lpstr>魔艺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kinghy</dc:creator>
  <cp:lastModifiedBy>kinghy</cp:lastModifiedBy>
  <dcterms:created xsi:type="dcterms:W3CDTF">2016-09-17T02:56:14Z</dcterms:created>
  <dcterms:modified xsi:type="dcterms:W3CDTF">2016-09-17T05:25:38Z</dcterms:modified>
</cp:coreProperties>
</file>