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nathan\Dropbox\6202\HW\"/>
    </mc:Choice>
  </mc:AlternateContent>
  <xr:revisionPtr revIDLastSave="0" documentId="13_ncr:1_{08F98AB5-720E-47DF-9793-F037526DD2A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<sst xmlns="http://schemas.openxmlformats.org/spreadsheetml/2006/main" count="35" uniqueCount="11">
  <si>
    <t>2SOD</t>
  </si>
  <si>
    <t>1SPD</t>
  </si>
  <si>
    <t>1YAI</t>
  </si>
  <si>
    <t>1PZS</t>
  </si>
  <si>
    <t>1TO4</t>
  </si>
  <si>
    <t>1DO5</t>
  </si>
  <si>
    <t>RMSD</t>
  </si>
  <si>
    <t>% Seq ID</t>
  </si>
  <si>
    <t>% Seq ID from EMBOSS</t>
  </si>
  <si>
    <t>RMSD from jCE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</si>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</sst>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Sheet1!$F$2:$F$16</c:f>
              <c:numCache>
                <c:formatCode>General</c:formatCode>
                <c:ptCount val="15"/>
                <c:pt idx="0">
                  <c:v>81.8</c:v>
                </c:pt>
                <c:pt idx="1">
                  <c:v>30.8</c:v>
                </c:pt>
                <c:pt idx="2">
                  <c:v>23.7</c:v>
                </c:pt>
                <c:pt idx="3">
                  <c:v>56.399999999999991</c:v>
                </c:pt>
                <c:pt idx="4">
                  <c:v>45.2</c:v>
                </c:pt>
                <c:pt idx="5">
                  <c:v>27.500000000000004</c:v>
                </c:pt>
                <c:pt idx="6">
                  <c:v>25.1</c:v>
                </c:pt>
                <c:pt idx="7">
                  <c:v>57.699999999999996</c:v>
                </c:pt>
                <c:pt idx="8">
                  <c:v>46.2</c:v>
                </c:pt>
                <c:pt idx="9">
                  <c:v>29.099999999999998</c:v>
                </c:pt>
                <c:pt idx="10">
                  <c:v>26.900000000000002</c:v>
                </c:pt>
                <c:pt idx="11">
                  <c:v>28.9</c:v>
                </c:pt>
                <c:pt idx="12">
                  <c:v>22.400000000000002</c:v>
                </c:pt>
                <c:pt idx="13">
                  <c:v>19.3</c:v>
                </c:pt>
                <c:pt idx="14">
                  <c:v>48.4</c:v>
                </c:pt>
              </c:numCache>
            </c:numRef>
          </c:xVal>
          <c:yVal>
            <c:numRef>
              <c:f>Sheet1!$G$2:$G$16</c:f>
              <c:numCache>
                <c:formatCode>General</c:formatCode>
                <c:ptCount val="15"/>
                <c:pt idx="0">
                  <c:v>1.04</c:v>
                </c:pt>
                <c:pt idx="1">
                  <c:v>1.96</c:v>
                </c:pt>
                <c:pt idx="2">
                  <c:v>2</c:v>
                </c:pt>
                <c:pt idx="3">
                  <c:v>0.97</c:v>
                </c:pt>
                <c:pt idx="4">
                  <c:v>0.88</c:v>
                </c:pt>
                <c:pt idx="5">
                  <c:v>2.04</c:v>
                </c:pt>
                <c:pt idx="6">
                  <c:v>2.0099999999999998</c:v>
                </c:pt>
                <c:pt idx="7">
                  <c:v>0.99</c:v>
                </c:pt>
                <c:pt idx="8">
                  <c:v>1</c:v>
                </c:pt>
                <c:pt idx="9">
                  <c:v>1.85</c:v>
                </c:pt>
                <c:pt idx="10">
                  <c:v>2.0299999999999998</c:v>
                </c:pt>
                <c:pt idx="11">
                  <c:v>1.89</c:v>
                </c:pt>
                <c:pt idx="12">
                  <c:v>1.85</c:v>
                </c:pt>
                <c:pt idx="13">
                  <c:v>1.77</c:v>
                </c:pt>
                <c:pt idx="14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47-4707-93C9-A5425F218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37855"/>
        <c:axId val="1742040767"/>
      </c:scatterChart>
      <c:valAx>
        <c:axId val="1742037855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residue</a:t>
                </a:r>
                <a:r>
                  <a:rPr lang="en-US" baseline="0"/>
                  <a:t> identity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040767"/>
        <c:crosses val="autoZero"/>
        <c:crossBetween val="midCat"/>
      </c:valAx>
      <c:valAx>
        <c:axId val="174204076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 deviation/</a:t>
                </a:r>
                <a:r>
                  <a:rPr lang="en-US" sz="1000" b="0" i="0" u="none" strike="noStrike" baseline="0">
                    <a:effectLst/>
                  </a:rPr>
                  <a:t>Å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03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90486</xdr:colOff>
      <xdr:row>2</xdr:row>
      <xdr:rowOff>190499</xdr:rowOff>
    </xdr:from>
    <xdr:to>
      <xdr:col>17</xdr:col>
      <xdr:colOff>457200</xdr:colOff>
      <xdr:row>20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1DB4D7-E72B-6FA2-F309-B5B28AA6A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U19" sqref="U19"/>
    </sheetView>
  </sheetViews>
  <sheetFormatPr defaultRowHeight="15" x14ac:dyDescent="0.25"/>
  <cols>
    <col min="5" max="5" width="10.42578125" bestFit="1" customWidth="1"/>
  </cols>
  <sheetData>
    <row r="1" spans="1:8" x14ac:dyDescent="0.25">
      <c r="E1" t="s">
        <v>10</v>
      </c>
      <c r="F1" t="s">
        <v>7</v>
      </c>
      <c r="G1" t="s">
        <v>6</v>
      </c>
    </row>
    <row r="2" spans="1:8" x14ac:dyDescent="0.25">
      <c r="A2" t="s">
        <v>0</v>
      </c>
      <c r="B2" t="s">
        <v>1</v>
      </c>
      <c r="E2" t="str">
        <f>A2&amp;B2</f>
        <v>2SOD1SPD</v>
      </c>
      <c r="F2">
        <f>H2*100</f>
        <v>81.8</v>
      </c>
      <c r="G2">
        <v>1.04</v>
      </c>
      <c r="H2">
        <v>0.81799999999999995</v>
      </c>
    </row>
    <row r="3" spans="1:8" x14ac:dyDescent="0.25">
      <c r="A3" t="s">
        <v>0</v>
      </c>
      <c r="B3" t="s">
        <v>2</v>
      </c>
      <c r="E3" t="str">
        <f t="shared" ref="E3:E16" si="0">A3&amp;B3</f>
        <v>2SOD1YAI</v>
      </c>
      <c r="F3">
        <f t="shared" ref="F3:F16" si="1">H3*100</f>
        <v>30.8</v>
      </c>
      <c r="G3">
        <v>1.96</v>
      </c>
      <c r="H3">
        <v>0.308</v>
      </c>
    </row>
    <row r="4" spans="1:8" x14ac:dyDescent="0.25">
      <c r="A4" t="s">
        <v>0</v>
      </c>
      <c r="B4" t="s">
        <v>3</v>
      </c>
      <c r="E4" t="str">
        <f t="shared" si="0"/>
        <v>2SOD1PZS</v>
      </c>
      <c r="F4">
        <f t="shared" si="1"/>
        <v>23.7</v>
      </c>
      <c r="G4">
        <v>2</v>
      </c>
      <c r="H4">
        <v>0.23699999999999999</v>
      </c>
    </row>
    <row r="5" spans="1:8" x14ac:dyDescent="0.25">
      <c r="A5" t="s">
        <v>0</v>
      </c>
      <c r="B5" t="s">
        <v>4</v>
      </c>
      <c r="E5" t="str">
        <f t="shared" si="0"/>
        <v>2SOD1TO4</v>
      </c>
      <c r="F5">
        <f t="shared" si="1"/>
        <v>56.399999999999991</v>
      </c>
      <c r="G5">
        <v>0.97</v>
      </c>
      <c r="H5">
        <v>0.56399999999999995</v>
      </c>
    </row>
    <row r="6" spans="1:8" x14ac:dyDescent="0.25">
      <c r="A6" t="s">
        <v>0</v>
      </c>
      <c r="B6" t="s">
        <v>5</v>
      </c>
      <c r="E6" t="str">
        <f t="shared" si="0"/>
        <v>2SOD1DO5</v>
      </c>
      <c r="F6">
        <f t="shared" si="1"/>
        <v>45.2</v>
      </c>
      <c r="G6">
        <v>0.88</v>
      </c>
      <c r="H6">
        <v>0.45200000000000001</v>
      </c>
    </row>
    <row r="7" spans="1:8" x14ac:dyDescent="0.25">
      <c r="A7" t="s">
        <v>1</v>
      </c>
      <c r="B7" t="s">
        <v>2</v>
      </c>
      <c r="E7" t="str">
        <f t="shared" si="0"/>
        <v>1SPD1YAI</v>
      </c>
      <c r="F7">
        <f t="shared" si="1"/>
        <v>27.500000000000004</v>
      </c>
      <c r="G7">
        <v>2.04</v>
      </c>
      <c r="H7">
        <v>0.27500000000000002</v>
      </c>
    </row>
    <row r="8" spans="1:8" x14ac:dyDescent="0.25">
      <c r="A8" t="s">
        <v>1</v>
      </c>
      <c r="B8" t="s">
        <v>3</v>
      </c>
      <c r="E8" t="str">
        <f t="shared" si="0"/>
        <v>1SPD1PZS</v>
      </c>
      <c r="F8">
        <f t="shared" si="1"/>
        <v>25.1</v>
      </c>
      <c r="G8">
        <v>2.0099999999999998</v>
      </c>
      <c r="H8">
        <v>0.251</v>
      </c>
    </row>
    <row r="9" spans="1:8" x14ac:dyDescent="0.25">
      <c r="A9" t="s">
        <v>1</v>
      </c>
      <c r="B9" t="s">
        <v>4</v>
      </c>
      <c r="E9" t="str">
        <f t="shared" si="0"/>
        <v>1SPD1TO4</v>
      </c>
      <c r="F9">
        <f t="shared" si="1"/>
        <v>57.699999999999996</v>
      </c>
      <c r="G9">
        <v>0.99</v>
      </c>
      <c r="H9">
        <v>0.57699999999999996</v>
      </c>
    </row>
    <row r="10" spans="1:8" x14ac:dyDescent="0.25">
      <c r="A10" t="s">
        <v>1</v>
      </c>
      <c r="B10" t="s">
        <v>5</v>
      </c>
      <c r="E10" t="str">
        <f t="shared" si="0"/>
        <v>1SPD1DO5</v>
      </c>
      <c r="F10">
        <f t="shared" si="1"/>
        <v>46.2</v>
      </c>
      <c r="G10">
        <v>1</v>
      </c>
      <c r="H10">
        <v>0.46200000000000002</v>
      </c>
    </row>
    <row r="11" spans="1:8" x14ac:dyDescent="0.25">
      <c r="A11" t="s">
        <v>2</v>
      </c>
      <c r="B11" t="s">
        <v>3</v>
      </c>
      <c r="E11" t="str">
        <f t="shared" si="0"/>
        <v>1YAI1PZS</v>
      </c>
      <c r="F11">
        <f t="shared" si="1"/>
        <v>29.099999999999998</v>
      </c>
      <c r="G11">
        <v>1.85</v>
      </c>
      <c r="H11">
        <v>0.29099999999999998</v>
      </c>
    </row>
    <row r="12" spans="1:8" x14ac:dyDescent="0.25">
      <c r="A12" t="s">
        <v>2</v>
      </c>
      <c r="B12" t="s">
        <v>4</v>
      </c>
      <c r="E12" t="str">
        <f t="shared" si="0"/>
        <v>1YAI1TO4</v>
      </c>
      <c r="F12">
        <f t="shared" si="1"/>
        <v>26.900000000000002</v>
      </c>
      <c r="G12">
        <v>2.0299999999999998</v>
      </c>
      <c r="H12">
        <v>0.26900000000000002</v>
      </c>
    </row>
    <row r="13" spans="1:8" x14ac:dyDescent="0.25">
      <c r="A13" t="s">
        <v>2</v>
      </c>
      <c r="B13" t="s">
        <v>5</v>
      </c>
      <c r="E13" t="str">
        <f t="shared" si="0"/>
        <v>1YAI1DO5</v>
      </c>
      <c r="F13">
        <f t="shared" si="1"/>
        <v>28.9</v>
      </c>
      <c r="G13">
        <v>1.89</v>
      </c>
      <c r="H13">
        <v>0.28899999999999998</v>
      </c>
    </row>
    <row r="14" spans="1:8" x14ac:dyDescent="0.25">
      <c r="A14" t="s">
        <v>3</v>
      </c>
      <c r="B14" t="s">
        <v>4</v>
      </c>
      <c r="E14" t="str">
        <f t="shared" si="0"/>
        <v>1PZS1TO4</v>
      </c>
      <c r="F14">
        <f t="shared" si="1"/>
        <v>22.400000000000002</v>
      </c>
      <c r="G14">
        <v>1.85</v>
      </c>
      <c r="H14">
        <v>0.224</v>
      </c>
    </row>
    <row r="15" spans="1:8" x14ac:dyDescent="0.25">
      <c r="A15" t="s">
        <v>3</v>
      </c>
      <c r="B15" t="s">
        <v>5</v>
      </c>
      <c r="E15" t="str">
        <f t="shared" si="0"/>
        <v>1PZS1DO5</v>
      </c>
      <c r="F15">
        <f t="shared" si="1"/>
        <v>19.3</v>
      </c>
      <c r="G15">
        <v>1.77</v>
      </c>
      <c r="H15">
        <v>0.193</v>
      </c>
    </row>
    <row r="16" spans="1:8" x14ac:dyDescent="0.25">
      <c r="A16" t="s">
        <v>4</v>
      </c>
      <c r="B16" t="s">
        <v>5</v>
      </c>
      <c r="E16" t="str">
        <f t="shared" si="0"/>
        <v>1TO41DO5</v>
      </c>
      <c r="F16">
        <f t="shared" si="1"/>
        <v>48.4</v>
      </c>
      <c r="G16">
        <v>0.87</v>
      </c>
      <c r="H16">
        <v>0.48399999999999999</v>
      </c>
    </row>
    <row r="19" spans="1:1" x14ac:dyDescent="0.25">
      <c r="A19" t="s">
        <v>9</v>
      </c>
    </row>
    <row r="20" spans="1:1" x14ac:dyDescent="0.25">
      <c r="A20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Kim</dc:creator>
  <cp:lastModifiedBy>Jonathan Kim</cp:lastModifiedBy>
  <dcterms:created xsi:type="dcterms:W3CDTF">2015-06-05T18:17:20Z</dcterms:created>
  <dcterms:modified xsi:type="dcterms:W3CDTF">2022-11-22T20:55:30Z</dcterms:modified>
</cp:coreProperties>
</file>