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300" windowHeight="15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H14" i="1"/>
  <c r="F14" i="1"/>
  <c r="I14" i="1"/>
  <c r="G14" i="1"/>
  <c r="J14" i="1"/>
  <c r="K14" i="1"/>
  <c r="L14" i="1"/>
  <c r="M14" i="1"/>
  <c r="N14" i="1"/>
  <c r="E13" i="1"/>
  <c r="H13" i="1"/>
  <c r="F13" i="1"/>
  <c r="I13" i="1"/>
  <c r="G13" i="1"/>
  <c r="J13" i="1"/>
  <c r="K13" i="1"/>
  <c r="L13" i="1"/>
  <c r="M13" i="1"/>
  <c r="N13" i="1"/>
  <c r="M12" i="1"/>
  <c r="N12" i="1"/>
  <c r="M11" i="1"/>
  <c r="N11" i="1"/>
  <c r="M10" i="1"/>
  <c r="N10" i="1"/>
  <c r="M9" i="1"/>
  <c r="N9" i="1"/>
  <c r="M8" i="1"/>
  <c r="N8" i="1"/>
  <c r="M7" i="1"/>
  <c r="N7" i="1"/>
  <c r="M6" i="1"/>
  <c r="N6" i="1"/>
  <c r="M5" i="1"/>
  <c r="N5" i="1"/>
  <c r="M4" i="1"/>
  <c r="N4" i="1"/>
  <c r="M3" i="1"/>
  <c r="N3" i="1"/>
  <c r="N2" i="1"/>
  <c r="M2" i="1"/>
  <c r="L12" i="1"/>
  <c r="L11" i="1"/>
  <c r="L10" i="1"/>
  <c r="L9" i="1"/>
  <c r="L8" i="1"/>
  <c r="L7" i="1"/>
  <c r="L6" i="1"/>
  <c r="L5" i="1"/>
  <c r="L4" i="1"/>
  <c r="L3" i="1"/>
  <c r="L2" i="1"/>
  <c r="E12" i="1"/>
  <c r="H12" i="1"/>
  <c r="F12" i="1"/>
  <c r="I12" i="1"/>
  <c r="G12" i="1"/>
  <c r="J12" i="1"/>
  <c r="K12" i="1"/>
  <c r="G11" i="1"/>
  <c r="F11" i="1"/>
  <c r="E11" i="1"/>
  <c r="G10" i="1"/>
  <c r="F10" i="1"/>
  <c r="E10" i="1"/>
  <c r="H11" i="1"/>
  <c r="I11" i="1"/>
  <c r="J11" i="1"/>
  <c r="K11" i="1"/>
  <c r="H10" i="1"/>
  <c r="I10" i="1"/>
  <c r="J10" i="1"/>
  <c r="K10" i="1"/>
  <c r="G9" i="1"/>
  <c r="F9" i="1"/>
  <c r="E9" i="1"/>
  <c r="G8" i="1"/>
  <c r="F8" i="1"/>
  <c r="E8" i="1"/>
  <c r="E7" i="1"/>
  <c r="H9" i="1"/>
  <c r="I9" i="1"/>
  <c r="J9" i="1"/>
  <c r="K9" i="1"/>
  <c r="H8" i="1"/>
  <c r="I8" i="1"/>
  <c r="J8" i="1"/>
  <c r="K8" i="1"/>
  <c r="F7" i="1"/>
  <c r="H7" i="1"/>
  <c r="I7" i="1"/>
  <c r="G7" i="1"/>
  <c r="J7" i="1"/>
  <c r="K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<sst xmlns="http://schemas.openxmlformats.org/spreadsheetml/2006/main" count="11" uniqueCount="8">
  <si>
    <t>a</t>
  </si>
  <si>
    <t>b</t>
  </si>
  <si>
    <t>c</t>
  </si>
  <si>
    <t>alfa</t>
  </si>
  <si>
    <t>beta</t>
  </si>
  <si>
    <t>gamma</t>
  </si>
  <si>
    <t>pi</t>
  </si>
  <si>
    <t>grados/radian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</si>
</sst>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EAEAEA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3" fillId="0" borderId="0" xfId="0" applyFont="1"/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topLeftCell="E1" zoomScale="200" zoomScaleNormal="200" zoomScalePageLayoutView="200" workbookViewId="0">
      <selection activeCell="N14" sqref="N14"/>
    </sheetView>
  </sheetViews>
  <sheetFormatPr baseColWidth="10" defaultRowHeight="15" x14ac:dyDescent="0"/>
  <cols>
    <col min="1" max="1" width="2.6640625" customWidth="1"/>
    <col min="2" max="2" width="11.33203125" customWidth="1"/>
    <col min="3" max="3" width="12.1640625" bestFit="1" customWidth="1"/>
    <col min="4" max="4" width="11.1640625" bestFit="1" customWidth="1"/>
    <col min="5" max="5" width="9.1640625" customWidth="1"/>
    <col min="6" max="6" width="10.1640625" customWidth="1"/>
    <col min="7" max="7" width="10.5" customWidth="1"/>
    <col min="8" max="8" width="10.83203125" customWidth="1"/>
    <col min="9" max="9" width="9.33203125" customWidth="1"/>
    <col min="10" max="10" width="9.6640625" customWidth="1"/>
    <col min="11" max="11" width="10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 t="s">
        <v>4</v>
      </c>
      <c r="J1" t="s">
        <v>5</v>
      </c>
    </row>
    <row r="2" spans="2:14">
      <c r="B2">
        <v>3</v>
      </c>
      <c r="C2">
        <v>2</v>
      </c>
      <c r="D2">
        <v>1</v>
      </c>
      <c r="E2">
        <f>+ACOS((C2^2+D2^2-B2^2)/(2*C2*D2))</f>
        <v>3.1415926535897931</v>
      </c>
      <c r="F2">
        <f>+ACOS((B2^2+D2^2-C2^2)/(2*B2*D2))</f>
        <v>0</v>
      </c>
      <c r="G2">
        <f>+ACOS((B2^2+C2^2-D2^2)/(2*B2*C2))</f>
        <v>0</v>
      </c>
      <c r="H2">
        <f>+E2*$C$18/$C$17</f>
        <v>180.00000000000017</v>
      </c>
      <c r="I2">
        <f>+F2*$C$18/$C$17</f>
        <v>0</v>
      </c>
      <c r="J2">
        <f>+G2*$C$18/$C$17</f>
        <v>0</v>
      </c>
      <c r="K2">
        <f>+ABS(H2)+ABS(I2)+ABS(J2)</f>
        <v>180.00000000000017</v>
      </c>
      <c r="L2">
        <f>MAX(B2:D2)</f>
        <v>3</v>
      </c>
      <c r="M2">
        <f>+B2+C2+D2</f>
        <v>6</v>
      </c>
      <c r="N2">
        <f>+M2-L2</f>
        <v>3</v>
      </c>
    </row>
    <row r="3" spans="2:14">
      <c r="B3">
        <v>15</v>
      </c>
      <c r="C3">
        <v>17</v>
      </c>
      <c r="D3">
        <v>20</v>
      </c>
      <c r="E3">
        <f t="shared" ref="E3:E9" si="0">+ACOS((C3^2+D3^2-B3^2)/(2*C3*D3))</f>
        <v>0.81981981027654494</v>
      </c>
      <c r="F3">
        <f t="shared" ref="F3:F9" si="1">+ACOS((B3^2+D3^2-C3^2)/(2*B3*D3))</f>
        <v>0.97641052679383422</v>
      </c>
      <c r="G3">
        <f t="shared" ref="G3:G9" si="2">+ACOS((B3^2+C3^2-D3^2)/(2*B3*C3))</f>
        <v>1.3453623165194137</v>
      </c>
      <c r="H3">
        <f>+E3*$C$18/$C$17</f>
        <v>46.972215090061944</v>
      </c>
      <c r="I3">
        <f>+F3*$C$18/$C$17</f>
        <v>55.944202257432138</v>
      </c>
      <c r="J3">
        <f>+G3*$C$18/$C$17</f>
        <v>77.083582652506081</v>
      </c>
      <c r="K3">
        <f t="shared" ref="K3:K14" si="3">+ABS(H3)+ABS(I3)+ABS(J3)</f>
        <v>180.00000000000017</v>
      </c>
      <c r="L3">
        <f t="shared" ref="L3:L14" si="4">MAX(B3:D3)</f>
        <v>20</v>
      </c>
      <c r="M3">
        <f t="shared" ref="M3:M14" si="5">+B3+C3+D3</f>
        <v>52</v>
      </c>
      <c r="N3">
        <f t="shared" ref="N3:N14" si="6">+M3-L3</f>
        <v>32</v>
      </c>
    </row>
    <row r="4" spans="2:14">
      <c r="B4">
        <v>10</v>
      </c>
      <c r="C4">
        <v>10</v>
      </c>
      <c r="D4">
        <v>10</v>
      </c>
      <c r="E4">
        <f t="shared" si="0"/>
        <v>1.0471975511965976</v>
      </c>
      <c r="F4">
        <f t="shared" si="1"/>
        <v>1.0471975511965976</v>
      </c>
      <c r="G4">
        <f t="shared" si="2"/>
        <v>1.0471975511965976</v>
      </c>
      <c r="H4">
        <f>+E4*$C$18/$C$17</f>
        <v>60.000000000000057</v>
      </c>
      <c r="I4">
        <f>+F4*$C$18/$C$17</f>
        <v>60.000000000000057</v>
      </c>
      <c r="J4">
        <f>+G4*$C$18/$C$17</f>
        <v>60.000000000000057</v>
      </c>
      <c r="K4">
        <f t="shared" si="3"/>
        <v>180.00000000000017</v>
      </c>
      <c r="L4">
        <f t="shared" si="4"/>
        <v>10</v>
      </c>
      <c r="M4">
        <f t="shared" si="5"/>
        <v>30</v>
      </c>
      <c r="N4">
        <f t="shared" si="6"/>
        <v>20</v>
      </c>
    </row>
    <row r="5" spans="2:14">
      <c r="B5">
        <v>10</v>
      </c>
      <c r="C5">
        <v>5</v>
      </c>
      <c r="D5">
        <v>10</v>
      </c>
      <c r="E5">
        <f t="shared" si="0"/>
        <v>1.318116071652818</v>
      </c>
      <c r="F5">
        <f t="shared" si="1"/>
        <v>0.50536051028415718</v>
      </c>
      <c r="G5">
        <f t="shared" si="2"/>
        <v>1.318116071652818</v>
      </c>
      <c r="H5">
        <f>+E5*$C$18/$C$17</f>
        <v>75.522487814070161</v>
      </c>
      <c r="I5">
        <f>+F5*$C$18/$C$17</f>
        <v>28.955024371859871</v>
      </c>
      <c r="J5">
        <f>+G5*$C$18/$C$17</f>
        <v>75.522487814070161</v>
      </c>
      <c r="K5">
        <f t="shared" si="3"/>
        <v>180.0000000000002</v>
      </c>
      <c r="L5">
        <f t="shared" si="4"/>
        <v>10</v>
      </c>
      <c r="M5">
        <f t="shared" si="5"/>
        <v>25</v>
      </c>
      <c r="N5">
        <f t="shared" si="6"/>
        <v>15</v>
      </c>
    </row>
    <row r="6" spans="2:14">
      <c r="B6">
        <v>10</v>
      </c>
      <c r="C6">
        <v>10</v>
      </c>
      <c r="D6">
        <v>20</v>
      </c>
      <c r="E6">
        <f t="shared" si="0"/>
        <v>0</v>
      </c>
      <c r="F6">
        <f t="shared" si="1"/>
        <v>0</v>
      </c>
      <c r="G6">
        <f t="shared" si="2"/>
        <v>3.1415926535897931</v>
      </c>
      <c r="H6">
        <f>+E6*$C$18/$C$17</f>
        <v>0</v>
      </c>
      <c r="I6">
        <f>+F6*$C$18/$C$17</f>
        <v>0</v>
      </c>
      <c r="J6">
        <f>+G6*$C$18/$C$17</f>
        <v>180.00000000000017</v>
      </c>
      <c r="K6">
        <f t="shared" si="3"/>
        <v>180.00000000000017</v>
      </c>
      <c r="L6">
        <f t="shared" si="4"/>
        <v>20</v>
      </c>
      <c r="M6">
        <f t="shared" si="5"/>
        <v>40</v>
      </c>
      <c r="N6">
        <f t="shared" si="6"/>
        <v>20</v>
      </c>
    </row>
    <row r="7" spans="2:14">
      <c r="B7">
        <v>273.75610799999998</v>
      </c>
      <c r="C7">
        <v>1790.4875440000001</v>
      </c>
      <c r="D7">
        <v>59.946455999999998</v>
      </c>
      <c r="E7" t="e">
        <f t="shared" si="0"/>
        <v>#NUM!</v>
      </c>
      <c r="F7" t="e">
        <f t="shared" si="1"/>
        <v>#NUM!</v>
      </c>
      <c r="G7" t="e">
        <f t="shared" si="2"/>
        <v>#NUM!</v>
      </c>
      <c r="H7" t="e">
        <f>+E7*$C$18/$C$17</f>
        <v>#NUM!</v>
      </c>
      <c r="I7" t="e">
        <f>+F7*$C$18/$C$17</f>
        <v>#NUM!</v>
      </c>
      <c r="J7" t="e">
        <f>+G7*$C$18/$C$17</f>
        <v>#NUM!</v>
      </c>
      <c r="K7" t="e">
        <f t="shared" si="3"/>
        <v>#NUM!</v>
      </c>
      <c r="L7">
        <f t="shared" si="4"/>
        <v>1790.4875440000001</v>
      </c>
      <c r="M7">
        <f t="shared" si="5"/>
        <v>2124.1901080000002</v>
      </c>
      <c r="N7">
        <f t="shared" si="6"/>
        <v>333.70256400000017</v>
      </c>
    </row>
    <row r="8" spans="2:14">
      <c r="B8">
        <v>919014574</v>
      </c>
      <c r="C8">
        <v>919137841</v>
      </c>
      <c r="D8">
        <v>1143110360</v>
      </c>
      <c r="E8">
        <f t="shared" ref="E8:E10" si="7">+ACOS((C8^2+D8^2-B8^2)/(2*C8*D8))</f>
        <v>0.89957069016163593</v>
      </c>
      <c r="F8">
        <f t="shared" ref="F8:F10" si="8">+ACOS((B8^2+D8^2-C8^2)/(2*B8*D8))</f>
        <v>0.89973958361432571</v>
      </c>
      <c r="G8">
        <f t="shared" ref="G8:G10" si="9">+ACOS((B8^2+C8^2-D8^2)/(2*B8*C8))</f>
        <v>1.3422823798138313</v>
      </c>
      <c r="H8">
        <f>+E8*$C$18/$C$17</f>
        <v>51.541603919932435</v>
      </c>
      <c r="I8">
        <f>+F8*$C$18/$C$17</f>
        <v>51.551280801958953</v>
      </c>
      <c r="J8">
        <f>+G8*$C$18/$C$17</f>
        <v>76.907115278108776</v>
      </c>
      <c r="K8">
        <f t="shared" si="3"/>
        <v>180.00000000000017</v>
      </c>
      <c r="L8">
        <f t="shared" si="4"/>
        <v>1143110360</v>
      </c>
      <c r="M8">
        <f t="shared" si="5"/>
        <v>2981262775</v>
      </c>
      <c r="N8">
        <f t="shared" si="6"/>
        <v>1838152415</v>
      </c>
    </row>
    <row r="9" spans="2:14">
      <c r="B9">
        <v>1975393609</v>
      </c>
      <c r="C9">
        <v>894656998</v>
      </c>
      <c r="D9">
        <v>1755211827</v>
      </c>
      <c r="E9">
        <f t="shared" si="7"/>
        <v>1.577483010073554</v>
      </c>
      <c r="F9">
        <f t="shared" si="8"/>
        <v>0.47000472604954724</v>
      </c>
      <c r="G9">
        <f t="shared" si="9"/>
        <v>1.0941049174666921</v>
      </c>
      <c r="H9">
        <f>+E9*$C$18/$C$17</f>
        <v>90.383118730807865</v>
      </c>
      <c r="I9">
        <f>+F9*$C$18/$C$17</f>
        <v>26.929287153841543</v>
      </c>
      <c r="J9">
        <f>+G9*$C$18/$C$17</f>
        <v>62.687594115350791</v>
      </c>
      <c r="K9">
        <f t="shared" si="3"/>
        <v>180.0000000000002</v>
      </c>
      <c r="L9">
        <f t="shared" si="4"/>
        <v>1975393609</v>
      </c>
      <c r="M9">
        <f t="shared" si="5"/>
        <v>4625262434</v>
      </c>
      <c r="N9">
        <f t="shared" si="6"/>
        <v>2649868825</v>
      </c>
    </row>
    <row r="10" spans="2:14">
      <c r="B10">
        <v>1934558097</v>
      </c>
      <c r="C10">
        <v>1979888646</v>
      </c>
      <c r="D10">
        <v>986643161</v>
      </c>
      <c r="E10">
        <f t="shared" ref="E10:E14" si="10">+ACOS((C10^2+D10^2-B10^2)/(2*C10*D10))</f>
        <v>1.2717755401818758</v>
      </c>
      <c r="F10">
        <f t="shared" ref="F10:F14" si="11">+ACOS((B10^2+D10^2-C10^2)/(2*B10*D10))</f>
        <v>1.3607325359885687</v>
      </c>
      <c r="G10">
        <f t="shared" ref="G10:G14" si="12">+ACOS((B10^2+C10^2-D10^2)/(2*B10*C10))</f>
        <v>0.50908457741934865</v>
      </c>
      <c r="H10">
        <f>+E10*$C$18/$C$17</f>
        <v>72.867370940391993</v>
      </c>
      <c r="I10">
        <f>+F10*$C$18/$C$17</f>
        <v>77.964231358278468</v>
      </c>
      <c r="J10">
        <f>+G10*$C$18/$C$17</f>
        <v>29.168397701329717</v>
      </c>
      <c r="K10">
        <f t="shared" si="3"/>
        <v>180.0000000000002</v>
      </c>
      <c r="L10">
        <f t="shared" si="4"/>
        <v>1979888646</v>
      </c>
      <c r="M10">
        <f t="shared" si="5"/>
        <v>4901089904</v>
      </c>
      <c r="N10">
        <f t="shared" si="6"/>
        <v>2921201258</v>
      </c>
    </row>
    <row r="11" spans="2:14">
      <c r="B11">
        <v>1368086714</v>
      </c>
      <c r="C11">
        <v>929416179</v>
      </c>
      <c r="D11">
        <v>366357826</v>
      </c>
      <c r="E11" t="e">
        <f t="shared" si="10"/>
        <v>#NUM!</v>
      </c>
      <c r="F11" t="e">
        <f t="shared" si="11"/>
        <v>#NUM!</v>
      </c>
      <c r="G11" t="e">
        <f t="shared" si="12"/>
        <v>#NUM!</v>
      </c>
      <c r="H11" t="e">
        <f>+E11*$C$18/$C$17</f>
        <v>#NUM!</v>
      </c>
      <c r="I11" t="e">
        <f>+F11*$C$18/$C$17</f>
        <v>#NUM!</v>
      </c>
      <c r="J11" t="e">
        <f>+G11*$C$18/$C$17</f>
        <v>#NUM!</v>
      </c>
      <c r="K11" t="e">
        <f t="shared" si="3"/>
        <v>#NUM!</v>
      </c>
      <c r="L11">
        <f t="shared" si="4"/>
        <v>1368086714</v>
      </c>
      <c r="M11">
        <f t="shared" si="5"/>
        <v>2663860719</v>
      </c>
      <c r="N11">
        <f t="shared" si="6"/>
        <v>1295774005</v>
      </c>
    </row>
    <row r="12" spans="2:14">
      <c r="B12">
        <v>1848656982</v>
      </c>
      <c r="C12">
        <v>717111309</v>
      </c>
      <c r="D12">
        <v>865813015</v>
      </c>
      <c r="E12" t="e">
        <f t="shared" si="10"/>
        <v>#NUM!</v>
      </c>
      <c r="F12" t="e">
        <f t="shared" si="11"/>
        <v>#NUM!</v>
      </c>
      <c r="G12" t="e">
        <f t="shared" si="12"/>
        <v>#NUM!</v>
      </c>
      <c r="H12" t="e">
        <f>+E12*$C$18/$C$17</f>
        <v>#NUM!</v>
      </c>
      <c r="I12" t="e">
        <f>+F12*$C$18/$C$17</f>
        <v>#NUM!</v>
      </c>
      <c r="J12" t="e">
        <f>+G12*$C$18/$C$17</f>
        <v>#NUM!</v>
      </c>
      <c r="K12" t="e">
        <f t="shared" si="3"/>
        <v>#NUM!</v>
      </c>
      <c r="L12">
        <f t="shared" si="4"/>
        <v>1848656982</v>
      </c>
      <c r="M12">
        <f t="shared" si="5"/>
        <v>3431581306</v>
      </c>
      <c r="N12">
        <f t="shared" si="6"/>
        <v>1582924324</v>
      </c>
    </row>
    <row r="13" spans="2:14">
      <c r="B13">
        <v>946953888</v>
      </c>
      <c r="C13">
        <v>210150959</v>
      </c>
      <c r="D13">
        <v>1039488924</v>
      </c>
      <c r="E13">
        <f t="shared" si="10"/>
        <v>1.0218233246961237</v>
      </c>
      <c r="F13">
        <f t="shared" si="11"/>
        <v>0.19046339238248211</v>
      </c>
      <c r="G13">
        <f t="shared" si="12"/>
        <v>1.9293059365111875</v>
      </c>
      <c r="H13">
        <f>+E13*$C$18/$C$17</f>
        <v>58.546163913113887</v>
      </c>
      <c r="I13">
        <f>+F13*$C$18/$C$17</f>
        <v>10.912748535260389</v>
      </c>
      <c r="J13">
        <f>+G13*$C$18/$C$17</f>
        <v>110.54108755162592</v>
      </c>
      <c r="K13">
        <f t="shared" si="3"/>
        <v>180.0000000000002</v>
      </c>
      <c r="L13">
        <f t="shared" si="4"/>
        <v>1039488924</v>
      </c>
      <c r="M13">
        <f t="shared" si="5"/>
        <v>2196593771</v>
      </c>
      <c r="N13">
        <f t="shared" si="6"/>
        <v>1157104847</v>
      </c>
    </row>
    <row r="14" spans="2:14">
      <c r="B14">
        <v>1774963178</v>
      </c>
      <c r="C14">
        <v>1538173456</v>
      </c>
      <c r="D14">
        <v>123951148</v>
      </c>
      <c r="E14" t="e">
        <f t="shared" si="10"/>
        <v>#NUM!</v>
      </c>
      <c r="F14" t="e">
        <f t="shared" si="11"/>
        <v>#NUM!</v>
      </c>
      <c r="G14" t="e">
        <f t="shared" si="12"/>
        <v>#NUM!</v>
      </c>
      <c r="H14" t="e">
        <f>+E14*$C$18/$C$17</f>
        <v>#NUM!</v>
      </c>
      <c r="I14" t="e">
        <f>+F14*$C$18/$C$17</f>
        <v>#NUM!</v>
      </c>
      <c r="J14" t="e">
        <f>+G14*$C$18/$C$17</f>
        <v>#NUM!</v>
      </c>
      <c r="K14" t="e">
        <f t="shared" si="3"/>
        <v>#NUM!</v>
      </c>
      <c r="L14">
        <f t="shared" si="4"/>
        <v>1774963178</v>
      </c>
      <c r="M14">
        <f t="shared" si="5"/>
        <v>3437087782</v>
      </c>
      <c r="N14">
        <f t="shared" si="6"/>
        <v>1662124604</v>
      </c>
    </row>
    <row r="15" spans="2:14" ht="17">
      <c r="B15" s="2"/>
    </row>
    <row r="17" spans="2:3">
      <c r="B17" t="s">
        <v>6</v>
      </c>
      <c r="C17" s="1">
        <v>3.14159265358979</v>
      </c>
    </row>
    <row r="18" spans="2:3">
      <c r="B18" t="s">
        <v>7</v>
      </c>
      <c r="C18">
        <v>180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Chema San José</dc:creator>
  <cp:lastModifiedBy>Chema San José</cp:lastModifiedBy>
  <dcterms:created xsi:type="dcterms:W3CDTF">2017-07-07T22:30:36Z</dcterms:created>
  <dcterms:modified xsi:type="dcterms:W3CDTF">2017-07-08T12:33:30Z</dcterms:modified>
</cp:coreProperties>
</file>