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lj-my.sharepoint.com/personal/stebej_fdv_uni-lj_si/Documents/covid_19_delo/Serban_a/country_level_data/"/>
    </mc:Choice>
  </mc:AlternateContent>
  <bookViews>
    <workbookView xWindow="240" yWindow="12" windowWidth="16092" windowHeight="966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J9" i="3" l="1"/>
  <c r="J10" i="3"/>
  <c r="J11" i="3"/>
  <c r="J12" i="3"/>
  <c r="J13" i="3"/>
  <c r="J14" i="3"/>
  <c r="J15" i="3"/>
  <c r="J16" i="3"/>
  <c r="J17" i="3"/>
  <c r="J18" i="3"/>
  <c r="J11" i="2" l="1"/>
  <c r="J12" i="2"/>
  <c r="J13" i="2"/>
  <c r="J14" i="2"/>
  <c r="J15" i="2"/>
  <c r="J16" i="2"/>
  <c r="J10" i="2"/>
</calcChain>
</file>

<file path=xl/sharedStrings.xml><?xml version="1.0" encoding="utf-8"?>
<sst xmlns="http://schemas.openxmlformats.org/spreadsheetml/2006/main" count="177" uniqueCount="99">
  <si>
    <t>Individualism</t>
  </si>
  <si>
    <t>Tightness_adjusted_scale</t>
  </si>
  <si>
    <t>LIMITATION_INDIVIDUAL_FREEDOMS_JUSTIFIED</t>
  </si>
  <si>
    <t>SUPPOSE_NATIONAL_GOVERNMENT</t>
  </si>
  <si>
    <t>False_Viruses</t>
  </si>
  <si>
    <t/>
  </si>
  <si>
    <t>Correlations</t>
  </si>
  <si>
    <t>Pearson Correlation</t>
  </si>
  <si>
    <t>Sig. (2-tailed)</t>
  </si>
  <si>
    <t>N</t>
  </si>
  <si>
    <t>*. Correlation is significant at the 0.05 level (2-tailed).</t>
  </si>
  <si>
    <t>**. Correlation is significant at the 0.01 level (2-tailed).</t>
  </si>
  <si>
    <r>
      <t>,424</t>
    </r>
    <r>
      <rPr>
        <vertAlign val="superscript"/>
        <sz val="9"/>
        <color indexed="60"/>
        <rFont val="Arial"/>
        <family val="2"/>
        <charset val="238"/>
      </rPr>
      <t>*</t>
    </r>
  </si>
  <si>
    <r>
      <t>,842</t>
    </r>
    <r>
      <rPr>
        <vertAlign val="superscript"/>
        <sz val="9"/>
        <color indexed="60"/>
        <rFont val="Arial"/>
        <family val="2"/>
        <charset val="238"/>
      </rPr>
      <t>**</t>
    </r>
  </si>
  <si>
    <r>
      <t>,731</t>
    </r>
    <r>
      <rPr>
        <vertAlign val="superscript"/>
        <sz val="9"/>
        <color indexed="60"/>
        <rFont val="Arial"/>
        <family val="2"/>
        <charset val="238"/>
      </rPr>
      <t>**</t>
    </r>
  </si>
  <si>
    <r>
      <t>,626</t>
    </r>
    <r>
      <rPr>
        <vertAlign val="superscript"/>
        <sz val="9"/>
        <color indexed="60"/>
        <rFont val="Arial"/>
        <family val="2"/>
        <charset val="238"/>
      </rPr>
      <t>**</t>
    </r>
  </si>
  <si>
    <r>
      <t>,499</t>
    </r>
    <r>
      <rPr>
        <vertAlign val="superscript"/>
        <sz val="9"/>
        <color indexed="60"/>
        <rFont val="Arial"/>
        <family val="2"/>
        <charset val="238"/>
      </rPr>
      <t>**</t>
    </r>
  </si>
  <si>
    <t>Viruses have been produced in government laboratories to control our freedom</t>
  </si>
  <si>
    <r>
      <t>European Commission, Brussels (2022). Eurobarometer 95.2 (2021). </t>
    </r>
    <r>
      <rPr>
        <i/>
        <sz val="8"/>
        <color rgb="FF333333"/>
        <rFont val="Arial"/>
        <family val="2"/>
        <charset val="238"/>
      </rPr>
      <t>GESIS, Cologne. ZA7782 Data file Version 1.0.0, https://doi.org/10.4232/1.13884.</t>
    </r>
  </si>
  <si>
    <t>1 True</t>
  </si>
  <si>
    <t>2 False</t>
  </si>
  <si>
    <t>Virusi so bili ustvarjeni v vladnih laboratorijih z namenom nadzorovanja naše svobode</t>
  </si>
  <si>
    <t>QA20_11</t>
  </si>
  <si>
    <t>ZA7771</t>
  </si>
  <si>
    <t>To what extent do you agree or disagree with each of the following statements? Everyone should get vaccinated against COVID-19, it is a civic duty</t>
  </si>
  <si>
    <t xml:space="preserve">q5_3 - Q5_3 </t>
  </si>
  <si>
    <t>Totally agree</t>
  </si>
  <si>
    <t>Tend to agree</t>
  </si>
  <si>
    <t>Tend to disagree</t>
  </si>
  <si>
    <t>Totally disagree</t>
  </si>
  <si>
    <t>Don't know</t>
  </si>
  <si>
    <t xml:space="preserve">q1 - Q1 </t>
  </si>
  <si>
    <t>When would you like to get vaccinated against COVID-19 (coronavirus)?</t>
  </si>
  <si>
    <t>As soon as possible</t>
  </si>
  <si>
    <t>Some time in 2021</t>
  </si>
  <si>
    <t>Later</t>
  </si>
  <si>
    <t>Never</t>
  </si>
  <si>
    <t>I have already been vaccinated</t>
  </si>
  <si>
    <t>Prefer not to answer</t>
  </si>
  <si>
    <t>1+2</t>
  </si>
  <si>
    <t>vsi razen 3,4</t>
  </si>
  <si>
    <r>
      <t>European Commission, Brussels (2022). Flash Eurobarometer 494 (Attitudes on Vaccination against Covid-19). </t>
    </r>
    <r>
      <rPr>
        <i/>
        <sz val="8"/>
        <color rgb="FF333333"/>
        <rFont val="Arial"/>
        <family val="2"/>
        <charset val="238"/>
      </rPr>
      <t>GESIS, Cologne. ZA7771 Data file Version 2.0.0, https://doi.org/10.4232/1.14030.</t>
    </r>
  </si>
  <si>
    <t>1 As soon as possible</t>
  </si>
  <si>
    <t>2 Some time in 2021</t>
  </si>
  <si>
    <t>3 Later</t>
  </si>
  <si>
    <t>4 Never</t>
  </si>
  <si>
    <t>5 I have already been vaccinated</t>
  </si>
  <si>
    <t>998 Don't know</t>
  </si>
  <si>
    <t>999 Prefer not to answer</t>
  </si>
  <si>
    <t>Individualizem</t>
  </si>
  <si>
    <t>Togost</t>
  </si>
  <si>
    <t>Omejevanje_svobode</t>
  </si>
  <si>
    <t>Podpora_vladi</t>
  </si>
  <si>
    <t>Zarota_virusi</t>
  </si>
  <si>
    <t>Mobilnost</t>
  </si>
  <si>
    <t>Mobility_Total</t>
  </si>
  <si>
    <t>Strogost</t>
  </si>
  <si>
    <t>StringencyIndex_Average_FD_do_6_22</t>
  </si>
  <si>
    <t>Namera_cepljenja</t>
  </si>
  <si>
    <t>All_Less_Vaccinated_Later_Never</t>
  </si>
  <si>
    <t>Cepljenje_dolžnost</t>
  </si>
  <si>
    <t>Everyone_should_get_vaccinated_it_is_civic_duty</t>
  </si>
  <si>
    <t>Zadovoljstvo_z_ukrepi</t>
  </si>
  <si>
    <t>SATISFACTION_PANDEMIC_MEASURES</t>
  </si>
  <si>
    <t xml:space="preserve"> = </t>
  </si>
  <si>
    <t>rename</t>
  </si>
  <si>
    <t>SI_POV_GINI</t>
  </si>
  <si>
    <t>SI_POV_NAHC</t>
  </si>
  <si>
    <t>Country</t>
  </si>
  <si>
    <t>Three_Letter_Country_Code</t>
  </si>
  <si>
    <t>Continent_Code</t>
  </si>
  <si>
    <t xml:space="preserve">Togost (r) </t>
  </si>
  <si>
    <t>(N)</t>
  </si>
  <si>
    <r>
      <t>,42</t>
    </r>
    <r>
      <rPr>
        <vertAlign val="superscript"/>
        <sz val="9"/>
        <color indexed="60"/>
        <rFont val="Arial"/>
        <family val="2"/>
        <charset val="238"/>
      </rPr>
      <t>*</t>
    </r>
  </si>
  <si>
    <r>
      <t>,84</t>
    </r>
    <r>
      <rPr>
        <vertAlign val="superscript"/>
        <sz val="9"/>
        <color indexed="60"/>
        <rFont val="Arial"/>
        <family val="2"/>
        <charset val="238"/>
      </rPr>
      <t>**</t>
    </r>
  </si>
  <si>
    <r>
      <t>,73</t>
    </r>
    <r>
      <rPr>
        <vertAlign val="superscript"/>
        <sz val="9"/>
        <color indexed="60"/>
        <rFont val="Arial"/>
        <family val="2"/>
        <charset val="238"/>
      </rPr>
      <t>**</t>
    </r>
  </si>
  <si>
    <r>
      <t>,63</t>
    </r>
    <r>
      <rPr>
        <vertAlign val="superscript"/>
        <sz val="9"/>
        <color indexed="60"/>
        <rFont val="Arial"/>
        <family val="2"/>
        <charset val="238"/>
      </rPr>
      <t>**</t>
    </r>
  </si>
  <si>
    <r>
      <t>,50</t>
    </r>
    <r>
      <rPr>
        <vertAlign val="superscript"/>
        <sz val="9"/>
        <color indexed="60"/>
        <rFont val="Arial"/>
        <family val="2"/>
        <charset val="238"/>
      </rPr>
      <t>**</t>
    </r>
  </si>
  <si>
    <r>
      <t>,389</t>
    </r>
    <r>
      <rPr>
        <vertAlign val="superscript"/>
        <sz val="9"/>
        <color indexed="60"/>
        <rFont val="Arial"/>
      </rPr>
      <t>*</t>
    </r>
  </si>
  <si>
    <r>
      <t>,515</t>
    </r>
    <r>
      <rPr>
        <vertAlign val="superscript"/>
        <sz val="9"/>
        <color indexed="60"/>
        <rFont val="Arial"/>
      </rPr>
      <t>*</t>
    </r>
  </si>
  <si>
    <r>
      <t>,754</t>
    </r>
    <r>
      <rPr>
        <vertAlign val="superscript"/>
        <sz val="9"/>
        <color indexed="60"/>
        <rFont val="Arial"/>
      </rPr>
      <t>**</t>
    </r>
  </si>
  <si>
    <r>
      <t>,861</t>
    </r>
    <r>
      <rPr>
        <vertAlign val="superscript"/>
        <sz val="9"/>
        <color indexed="60"/>
        <rFont val="Arial"/>
      </rPr>
      <t>**</t>
    </r>
  </si>
  <si>
    <r>
      <t>,525</t>
    </r>
    <r>
      <rPr>
        <vertAlign val="superscript"/>
        <sz val="9"/>
        <color indexed="60"/>
        <rFont val="Arial"/>
      </rPr>
      <t>**</t>
    </r>
  </si>
  <si>
    <r>
      <t>,492</t>
    </r>
    <r>
      <rPr>
        <vertAlign val="superscript"/>
        <sz val="9"/>
        <color indexed="60"/>
        <rFont val="Arial"/>
      </rPr>
      <t>*</t>
    </r>
  </si>
  <si>
    <r>
      <t>,797</t>
    </r>
    <r>
      <rPr>
        <vertAlign val="superscript"/>
        <sz val="9"/>
        <color indexed="60"/>
        <rFont val="Arial"/>
      </rPr>
      <t>**</t>
    </r>
  </si>
  <si>
    <r>
      <t>,620</t>
    </r>
    <r>
      <rPr>
        <vertAlign val="superscript"/>
        <sz val="9"/>
        <color indexed="60"/>
        <rFont val="Arial"/>
      </rPr>
      <t>**</t>
    </r>
  </si>
  <si>
    <r>
      <t>,596</t>
    </r>
    <r>
      <rPr>
        <vertAlign val="superscript"/>
        <sz val="9"/>
        <color indexed="60"/>
        <rFont val="Arial"/>
      </rPr>
      <t>**</t>
    </r>
  </si>
  <si>
    <t>original</t>
  </si>
  <si>
    <t xml:space="preserve">Prirejeno: </t>
  </si>
  <si>
    <t>N = 26</t>
  </si>
  <si>
    <r>
      <t>r = ,38</t>
    </r>
    <r>
      <rPr>
        <vertAlign val="superscript"/>
        <sz val="9"/>
        <color indexed="60"/>
        <rFont val="Arial"/>
      </rPr>
      <t>*</t>
    </r>
  </si>
  <si>
    <r>
      <t>,52</t>
    </r>
    <r>
      <rPr>
        <vertAlign val="superscript"/>
        <sz val="9"/>
        <color indexed="60"/>
        <rFont val="Arial"/>
      </rPr>
      <t>*</t>
    </r>
  </si>
  <si>
    <r>
      <t>,75</t>
    </r>
    <r>
      <rPr>
        <vertAlign val="superscript"/>
        <sz val="9"/>
        <color indexed="60"/>
        <rFont val="Arial"/>
      </rPr>
      <t>**</t>
    </r>
  </si>
  <si>
    <r>
      <t>,86</t>
    </r>
    <r>
      <rPr>
        <vertAlign val="superscript"/>
        <sz val="9"/>
        <color indexed="60"/>
        <rFont val="Arial"/>
      </rPr>
      <t>**</t>
    </r>
  </si>
  <si>
    <r>
      <t>,53</t>
    </r>
    <r>
      <rPr>
        <vertAlign val="superscript"/>
        <sz val="9"/>
        <color indexed="60"/>
        <rFont val="Arial"/>
      </rPr>
      <t>**</t>
    </r>
  </si>
  <si>
    <r>
      <t>,49</t>
    </r>
    <r>
      <rPr>
        <vertAlign val="superscript"/>
        <sz val="9"/>
        <color indexed="60"/>
        <rFont val="Arial"/>
      </rPr>
      <t>*</t>
    </r>
  </si>
  <si>
    <r>
      <t>,80</t>
    </r>
    <r>
      <rPr>
        <vertAlign val="superscript"/>
        <sz val="9"/>
        <color indexed="60"/>
        <rFont val="Arial"/>
      </rPr>
      <t>**</t>
    </r>
  </si>
  <si>
    <r>
      <t>,62</t>
    </r>
    <r>
      <rPr>
        <vertAlign val="superscript"/>
        <sz val="9"/>
        <color indexed="60"/>
        <rFont val="Arial"/>
      </rPr>
      <t>**</t>
    </r>
  </si>
  <si>
    <r>
      <t>,60</t>
    </r>
    <r>
      <rPr>
        <vertAlign val="superscript"/>
        <sz val="9"/>
        <color indexed="60"/>
        <rFont val="Arial"/>
      </rPr>
      <t>**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</si>
</sst>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###0.000"/>
    <numFmt numFmtId="165" formatCode="###0"/>
    <numFmt numFmtId="166" formatCode="###0.00"/>
    <numFmt numFmtId="167" formatCode="_(* #,##0.00_);_(* \(#,##0.00\);_(* &quot;-&quot;??_);_(@_)"/>
    <numFmt numFmtId="168" formatCode="_(* #,##0_);_(* \(#,##0\);_(* &quot;-&quot;_);_(@_)"/>
    <numFmt numFmtId="169" formatCode="_(&quot;$&quot;* #,##0.00_);_(&quot;$&quot;* \(#,##0.00\);_(&quot;$&quot;* &quot;-&quot;??_);_(@_)"/>
    <numFmt numFmtId="170" formatCode="_(&quot;$&quot;* #,##0_);_(&quot;$&quot;* \(#,##0\);_(&quot;$&quot;* &quot;-&quot;_);_(@_)"/>
  </numFmts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1"/>
      <color indexed="60"/>
      <name val="Arial Bold"/>
    </font>
    <font>
      <sz val="9"/>
      <color indexed="62"/>
      <name val="Arial"/>
      <family val="2"/>
      <charset val="238"/>
    </font>
    <font>
      <sz val="9"/>
      <color indexed="60"/>
      <name val="Arial"/>
      <family val="2"/>
      <charset val="238"/>
    </font>
    <font>
      <vertAlign val="superscript"/>
      <sz val="9"/>
      <color indexed="60"/>
      <name val="Arial"/>
      <family val="2"/>
      <charset val="238"/>
    </font>
    <font>
      <sz val="8"/>
      <color rgb="FF333333"/>
      <name val="Arial"/>
      <family val="2"/>
      <charset val="238"/>
    </font>
    <font>
      <i/>
      <sz val="8"/>
      <color rgb="FF333333"/>
      <name val="Arial"/>
      <family val="2"/>
      <charset val="238"/>
    </font>
    <font>
      <b/>
      <sz val="12"/>
      <color theme="1"/>
      <name val="Times New Roman"/>
      <family val="1"/>
      <charset val="238"/>
    </font>
    <font>
      <sz val="8"/>
      <color rgb="FF000000"/>
      <name val="Arial"/>
      <family val="2"/>
      <charset val="238"/>
    </font>
    <font>
      <sz val="11"/>
      <color rgb="FF000000"/>
      <name val="Calibri"/>
      <family val="2"/>
      <charset val="238"/>
    </font>
    <font>
      <sz val="10"/>
      <name val="Arial"/>
    </font>
    <font>
      <sz val="9"/>
      <color indexed="62"/>
      <name val="Arial"/>
    </font>
    <font>
      <vertAlign val="superscript"/>
      <sz val="9"/>
      <color indexed="60"/>
      <name val="Arial"/>
    </font>
    <font>
      <sz val="9"/>
      <color indexed="6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/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/>
      <right style="thin">
        <color indexed="63"/>
      </right>
      <top style="thin">
        <color indexed="22"/>
      </top>
      <bottom/>
      <diagonal/>
    </border>
    <border>
      <left style="thin">
        <color indexed="63"/>
      </left>
      <right style="thin">
        <color indexed="63"/>
      </right>
      <top style="thin">
        <color indexed="22"/>
      </top>
      <bottom/>
      <diagonal/>
    </border>
    <border>
      <left style="thin">
        <color indexed="63"/>
      </left>
      <right/>
      <top style="thin">
        <color indexed="22"/>
      </top>
      <bottom/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3">
    <xf numFmtId="0" fontId="0" fillId="0" borderId="0"/>
    <xf numFmtId="0" fontId="2" fillId="0" borderId="0"/>
    <xf numFmtId="0" fontId="12" fillId="0" borderId="0"/>
  </cellStyleXfs>
  <cellXfs count="9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4" fillId="0" borderId="3" xfId="1" applyFont="1" applyBorder="1" applyAlignment="1">
      <alignment horizontal="center" wrapText="1"/>
    </xf>
    <xf numFmtId="0" fontId="4" fillId="0" borderId="4" xfId="1" applyFont="1" applyBorder="1" applyAlignment="1">
      <alignment horizontal="center" wrapText="1"/>
    </xf>
    <xf numFmtId="0" fontId="4" fillId="0" borderId="5" xfId="1" applyFont="1" applyBorder="1" applyAlignment="1">
      <alignment horizontal="center" wrapText="1"/>
    </xf>
    <xf numFmtId="0" fontId="4" fillId="2" borderId="7" xfId="1" applyFont="1" applyFill="1" applyBorder="1" applyAlignment="1">
      <alignment horizontal="left" vertical="top" wrapText="1"/>
    </xf>
    <xf numFmtId="164" fontId="5" fillId="3" borderId="8" xfId="1" applyNumberFormat="1" applyFont="1" applyFill="1" applyBorder="1" applyAlignment="1">
      <alignment horizontal="right" vertical="top"/>
    </xf>
    <xf numFmtId="0" fontId="5" fillId="3" borderId="9" xfId="1" applyFont="1" applyFill="1" applyBorder="1" applyAlignment="1">
      <alignment horizontal="left" vertical="top" wrapText="1"/>
    </xf>
    <xf numFmtId="0" fontId="5" fillId="3" borderId="10" xfId="1" applyFont="1" applyFill="1" applyBorder="1" applyAlignment="1">
      <alignment horizontal="left" vertical="top" wrapText="1"/>
    </xf>
    <xf numFmtId="0" fontId="4" fillId="2" borderId="11" xfId="1" applyFont="1" applyFill="1" applyBorder="1" applyAlignment="1">
      <alignment horizontal="left" vertical="top" wrapText="1"/>
    </xf>
    <xf numFmtId="164" fontId="5" fillId="3" borderId="12" xfId="1" applyNumberFormat="1" applyFont="1" applyFill="1" applyBorder="1" applyAlignment="1">
      <alignment horizontal="right" vertical="top"/>
    </xf>
    <xf numFmtId="0" fontId="5" fillId="3" borderId="13" xfId="1" applyFont="1" applyFill="1" applyBorder="1" applyAlignment="1">
      <alignment horizontal="left" vertical="top" wrapText="1"/>
    </xf>
    <xf numFmtId="0" fontId="5" fillId="3" borderId="14" xfId="1" applyFont="1" applyFill="1" applyBorder="1" applyAlignment="1">
      <alignment horizontal="left" vertical="top" wrapText="1"/>
    </xf>
    <xf numFmtId="0" fontId="4" fillId="2" borderId="15" xfId="1" applyFont="1" applyFill="1" applyBorder="1" applyAlignment="1">
      <alignment horizontal="left" vertical="top" wrapText="1"/>
    </xf>
    <xf numFmtId="165" fontId="5" fillId="3" borderId="16" xfId="1" applyNumberFormat="1" applyFont="1" applyFill="1" applyBorder="1" applyAlignment="1">
      <alignment horizontal="right" vertical="top"/>
    </xf>
    <xf numFmtId="0" fontId="5" fillId="3" borderId="17" xfId="1" applyFont="1" applyFill="1" applyBorder="1" applyAlignment="1">
      <alignment horizontal="left" vertical="top" wrapText="1"/>
    </xf>
    <xf numFmtId="0" fontId="5" fillId="3" borderId="18" xfId="1" applyFont="1" applyFill="1" applyBorder="1" applyAlignment="1">
      <alignment horizontal="left" vertical="top" wrapText="1"/>
    </xf>
    <xf numFmtId="0" fontId="5" fillId="3" borderId="12" xfId="1" applyFont="1" applyFill="1" applyBorder="1" applyAlignment="1">
      <alignment horizontal="right" vertical="top"/>
    </xf>
    <xf numFmtId="164" fontId="5" fillId="3" borderId="13" xfId="1" applyNumberFormat="1" applyFont="1" applyFill="1" applyBorder="1" applyAlignment="1">
      <alignment horizontal="right" vertical="top"/>
    </xf>
    <xf numFmtId="165" fontId="5" fillId="3" borderId="17" xfId="1" applyNumberFormat="1" applyFont="1" applyFill="1" applyBorder="1" applyAlignment="1">
      <alignment horizontal="right" vertical="top"/>
    </xf>
    <xf numFmtId="0" fontId="5" fillId="3" borderId="13" xfId="1" applyFont="1" applyFill="1" applyBorder="1" applyAlignment="1">
      <alignment horizontal="right" vertical="top"/>
    </xf>
    <xf numFmtId="0" fontId="5" fillId="3" borderId="14" xfId="1" applyFont="1" applyFill="1" applyBorder="1" applyAlignment="1">
      <alignment horizontal="right" vertical="top"/>
    </xf>
    <xf numFmtId="164" fontId="5" fillId="3" borderId="14" xfId="1" applyNumberFormat="1" applyFont="1" applyFill="1" applyBorder="1" applyAlignment="1">
      <alignment horizontal="right" vertical="top"/>
    </xf>
    <xf numFmtId="0" fontId="4" fillId="2" borderId="19" xfId="1" applyFont="1" applyFill="1" applyBorder="1" applyAlignment="1">
      <alignment horizontal="left" vertical="top" wrapText="1"/>
    </xf>
    <xf numFmtId="165" fontId="5" fillId="3" borderId="20" xfId="1" applyNumberFormat="1" applyFont="1" applyFill="1" applyBorder="1" applyAlignment="1">
      <alignment horizontal="right" vertical="top"/>
    </xf>
    <xf numFmtId="165" fontId="5" fillId="3" borderId="21" xfId="1" applyNumberFormat="1" applyFont="1" applyFill="1" applyBorder="1" applyAlignment="1">
      <alignment horizontal="right" vertical="top"/>
    </xf>
    <xf numFmtId="165" fontId="5" fillId="3" borderId="22" xfId="1" applyNumberFormat="1" applyFont="1" applyFill="1" applyBorder="1" applyAlignment="1">
      <alignment horizontal="right" vertical="top"/>
    </xf>
    <xf numFmtId="0" fontId="7" fillId="0" borderId="0" xfId="0" applyFont="1"/>
    <xf numFmtId="0" fontId="9" fillId="0" borderId="0" xfId="0" applyFont="1"/>
    <xf numFmtId="0" fontId="10" fillId="5" borderId="23" xfId="0" applyFont="1" applyFill="1" applyBorder="1" applyAlignment="1">
      <alignment vertical="top" wrapText="1"/>
    </xf>
    <xf numFmtId="0" fontId="10" fillId="4" borderId="23" xfId="0" applyFont="1" applyFill="1" applyBorder="1" applyAlignment="1">
      <alignment vertical="top" wrapText="1"/>
    </xf>
    <xf numFmtId="0" fontId="4" fillId="2" borderId="6" xfId="1" applyFont="1" applyFill="1" applyBorder="1" applyAlignment="1">
      <alignment horizontal="left" vertical="top" wrapText="1"/>
    </xf>
    <xf numFmtId="0" fontId="7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15" xfId="1" applyFont="1" applyFill="1" applyBorder="1" applyAlignment="1">
      <alignment horizontal="right" vertical="top" wrapText="1"/>
    </xf>
    <xf numFmtId="166" fontId="5" fillId="3" borderId="8" xfId="1" applyNumberFormat="1" applyFont="1" applyFill="1" applyBorder="1" applyAlignment="1">
      <alignment horizontal="right" vertical="top"/>
    </xf>
    <xf numFmtId="166" fontId="5" fillId="3" borderId="9" xfId="1" applyNumberFormat="1" applyFont="1" applyFill="1" applyBorder="1" applyAlignment="1">
      <alignment horizontal="left" vertical="top" wrapText="1"/>
    </xf>
    <xf numFmtId="166" fontId="5" fillId="3" borderId="10" xfId="1" applyNumberFormat="1" applyFont="1" applyFill="1" applyBorder="1" applyAlignment="1">
      <alignment horizontal="left" vertical="top" wrapText="1"/>
    </xf>
    <xf numFmtId="166" fontId="5" fillId="3" borderId="17" xfId="1" applyNumberFormat="1" applyFont="1" applyFill="1" applyBorder="1" applyAlignment="1">
      <alignment horizontal="left" vertical="top" wrapText="1"/>
    </xf>
    <xf numFmtId="166" fontId="5" fillId="3" borderId="18" xfId="1" applyNumberFormat="1" applyFont="1" applyFill="1" applyBorder="1" applyAlignment="1">
      <alignment horizontal="left" vertical="top" wrapText="1"/>
    </xf>
    <xf numFmtId="166" fontId="5" fillId="3" borderId="12" xfId="1" applyNumberFormat="1" applyFont="1" applyFill="1" applyBorder="1" applyAlignment="1">
      <alignment horizontal="right" vertical="top"/>
    </xf>
    <xf numFmtId="166" fontId="5" fillId="3" borderId="13" xfId="1" applyNumberFormat="1" applyFont="1" applyFill="1" applyBorder="1" applyAlignment="1">
      <alignment horizontal="right" vertical="top"/>
    </xf>
    <xf numFmtId="166" fontId="5" fillId="3" borderId="13" xfId="1" applyNumberFormat="1" applyFont="1" applyFill="1" applyBorder="1" applyAlignment="1">
      <alignment horizontal="left" vertical="top" wrapText="1"/>
    </xf>
    <xf numFmtId="166" fontId="5" fillId="3" borderId="14" xfId="1" applyNumberFormat="1" applyFont="1" applyFill="1" applyBorder="1" applyAlignment="1">
      <alignment horizontal="left" vertical="top" wrapText="1"/>
    </xf>
    <xf numFmtId="166" fontId="5" fillId="3" borderId="14" xfId="1" applyNumberFormat="1" applyFont="1" applyFill="1" applyBorder="1" applyAlignment="1">
      <alignment horizontal="right" vertical="top"/>
    </xf>
    <xf numFmtId="0" fontId="5" fillId="0" borderId="0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left" wrapText="1"/>
    </xf>
    <xf numFmtId="0" fontId="4" fillId="2" borderId="6" xfId="1" applyFont="1" applyFill="1" applyBorder="1" applyAlignment="1">
      <alignment horizontal="left" vertical="top" wrapText="1"/>
    </xf>
    <xf numFmtId="0" fontId="4" fillId="2" borderId="11" xfId="1" applyFont="1" applyFill="1" applyBorder="1" applyAlignment="1">
      <alignment horizontal="left" vertical="top" wrapText="1"/>
    </xf>
    <xf numFmtId="0" fontId="4" fillId="2" borderId="15" xfId="1" applyFont="1" applyFill="1" applyBorder="1" applyAlignment="1">
      <alignment horizontal="left" vertical="top" wrapText="1"/>
    </xf>
    <xf numFmtId="0" fontId="4" fillId="2" borderId="19" xfId="1" applyFont="1" applyFill="1" applyBorder="1" applyAlignment="1">
      <alignment horizontal="left" vertical="top" wrapText="1"/>
    </xf>
    <xf numFmtId="0" fontId="3" fillId="0" borderId="0" xfId="2" applyFont="1" applyBorder="1" applyAlignment="1">
      <alignment horizontal="center" vertical="center" wrapText="1"/>
    </xf>
    <xf numFmtId="0" fontId="12" fillId="0" borderId="0" xfId="2"/>
    <xf numFmtId="0" fontId="13" fillId="0" borderId="3" xfId="2" applyFont="1" applyBorder="1" applyAlignment="1">
      <alignment horizontal="center" wrapText="1"/>
    </xf>
    <xf numFmtId="0" fontId="13" fillId="0" borderId="4" xfId="2" applyFont="1" applyBorder="1" applyAlignment="1">
      <alignment horizontal="center" wrapText="1"/>
    </xf>
    <xf numFmtId="0" fontId="13" fillId="0" borderId="5" xfId="2" applyFont="1" applyBorder="1" applyAlignment="1">
      <alignment horizontal="center" wrapText="1"/>
    </xf>
    <xf numFmtId="0" fontId="13" fillId="2" borderId="6" xfId="2" applyFont="1" applyFill="1" applyBorder="1" applyAlignment="1">
      <alignment horizontal="left" vertical="top" wrapText="1"/>
    </xf>
    <xf numFmtId="0" fontId="13" fillId="2" borderId="7" xfId="2" applyFont="1" applyFill="1" applyBorder="1" applyAlignment="1">
      <alignment horizontal="left" vertical="top" wrapText="1"/>
    </xf>
    <xf numFmtId="0" fontId="15" fillId="3" borderId="8" xfId="2" applyFont="1" applyFill="1" applyBorder="1" applyAlignment="1">
      <alignment horizontal="right" vertical="top"/>
    </xf>
    <xf numFmtId="0" fontId="15" fillId="3" borderId="9" xfId="2" applyFont="1" applyFill="1" applyBorder="1" applyAlignment="1">
      <alignment horizontal="right" vertical="top"/>
    </xf>
    <xf numFmtId="0" fontId="15" fillId="3" borderId="10" xfId="2" applyFont="1" applyFill="1" applyBorder="1" applyAlignment="1">
      <alignment horizontal="right" vertical="top"/>
    </xf>
    <xf numFmtId="0" fontId="13" fillId="2" borderId="11" xfId="2" applyFont="1" applyFill="1" applyBorder="1" applyAlignment="1">
      <alignment horizontal="left" vertical="top" wrapText="1"/>
    </xf>
    <xf numFmtId="0" fontId="13" fillId="2" borderId="11" xfId="2" applyFont="1" applyFill="1" applyBorder="1" applyAlignment="1">
      <alignment horizontal="left" vertical="top" wrapText="1"/>
    </xf>
    <xf numFmtId="164" fontId="15" fillId="3" borderId="12" xfId="2" applyNumberFormat="1" applyFont="1" applyFill="1" applyBorder="1" applyAlignment="1">
      <alignment horizontal="right" vertical="top"/>
    </xf>
    <xf numFmtId="164" fontId="15" fillId="3" borderId="13" xfId="2" applyNumberFormat="1" applyFont="1" applyFill="1" applyBorder="1" applyAlignment="1">
      <alignment horizontal="right" vertical="top"/>
    </xf>
    <xf numFmtId="164" fontId="15" fillId="3" borderId="14" xfId="2" applyNumberFormat="1" applyFont="1" applyFill="1" applyBorder="1" applyAlignment="1">
      <alignment horizontal="right" vertical="top"/>
    </xf>
    <xf numFmtId="0" fontId="13" fillId="2" borderId="15" xfId="2" applyFont="1" applyFill="1" applyBorder="1" applyAlignment="1">
      <alignment horizontal="left" vertical="top" wrapText="1"/>
    </xf>
    <xf numFmtId="0" fontId="13" fillId="2" borderId="15" xfId="2" applyFont="1" applyFill="1" applyBorder="1" applyAlignment="1">
      <alignment horizontal="left" vertical="top" wrapText="1"/>
    </xf>
    <xf numFmtId="165" fontId="15" fillId="3" borderId="16" xfId="2" applyNumberFormat="1" applyFont="1" applyFill="1" applyBorder="1" applyAlignment="1">
      <alignment horizontal="right" vertical="top"/>
    </xf>
    <xf numFmtId="165" fontId="15" fillId="3" borderId="17" xfId="2" applyNumberFormat="1" applyFont="1" applyFill="1" applyBorder="1" applyAlignment="1">
      <alignment horizontal="right" vertical="top"/>
    </xf>
    <xf numFmtId="165" fontId="15" fillId="3" borderId="18" xfId="2" applyNumberFormat="1" applyFont="1" applyFill="1" applyBorder="1" applyAlignment="1">
      <alignment horizontal="right" vertical="top"/>
    </xf>
    <xf numFmtId="0" fontId="15" fillId="3" borderId="12" xfId="2" applyFont="1" applyFill="1" applyBorder="1" applyAlignment="1">
      <alignment horizontal="right" vertical="top"/>
    </xf>
    <xf numFmtId="0" fontId="15" fillId="3" borderId="13" xfId="2" applyFont="1" applyFill="1" applyBorder="1" applyAlignment="1">
      <alignment horizontal="right" vertical="top"/>
    </xf>
    <xf numFmtId="0" fontId="15" fillId="3" borderId="14" xfId="2" applyFont="1" applyFill="1" applyBorder="1" applyAlignment="1">
      <alignment horizontal="right" vertical="top"/>
    </xf>
    <xf numFmtId="0" fontId="13" fillId="2" borderId="19" xfId="2" applyFont="1" applyFill="1" applyBorder="1" applyAlignment="1">
      <alignment horizontal="left" vertical="top" wrapText="1"/>
    </xf>
    <xf numFmtId="0" fontId="13" fillId="2" borderId="19" xfId="2" applyFont="1" applyFill="1" applyBorder="1" applyAlignment="1">
      <alignment horizontal="left" vertical="top" wrapText="1"/>
    </xf>
    <xf numFmtId="165" fontId="15" fillId="3" borderId="20" xfId="2" applyNumberFormat="1" applyFont="1" applyFill="1" applyBorder="1" applyAlignment="1">
      <alignment horizontal="right" vertical="top"/>
    </xf>
    <xf numFmtId="165" fontId="15" fillId="3" borderId="21" xfId="2" applyNumberFormat="1" applyFont="1" applyFill="1" applyBorder="1" applyAlignment="1">
      <alignment horizontal="right" vertical="top"/>
    </xf>
    <xf numFmtId="165" fontId="15" fillId="3" borderId="22" xfId="2" applyNumberFormat="1" applyFont="1" applyFill="1" applyBorder="1" applyAlignment="1">
      <alignment horizontal="right" vertical="top"/>
    </xf>
    <xf numFmtId="0" fontId="15" fillId="0" borderId="0" xfId="2" applyFont="1" applyBorder="1" applyAlignment="1">
      <alignment horizontal="left" vertical="top" wrapText="1"/>
    </xf>
    <xf numFmtId="0" fontId="13" fillId="0" borderId="2" xfId="2" applyFont="1" applyBorder="1" applyAlignment="1">
      <alignment horizontal="left" wrapText="1"/>
    </xf>
    <xf numFmtId="0" fontId="5" fillId="3" borderId="8" xfId="2" applyFont="1" applyFill="1" applyBorder="1" applyAlignment="1">
      <alignment horizontal="right" vertical="top"/>
    </xf>
    <xf numFmtId="165" fontId="5" fillId="3" borderId="16" xfId="2" applyNumberFormat="1" applyFont="1" applyFill="1" applyBorder="1" applyAlignment="1">
      <alignment horizontal="right" vertical="top"/>
    </xf>
    <xf numFmtId="0" fontId="5" fillId="3" borderId="9" xfId="2" applyFont="1" applyFill="1" applyBorder="1" applyAlignment="1">
      <alignment horizontal="right" vertical="top"/>
    </xf>
    <xf numFmtId="0" fontId="5" fillId="3" borderId="10" xfId="2" applyFont="1" applyFill="1" applyBorder="1" applyAlignment="1">
      <alignment horizontal="right" vertical="top"/>
    </xf>
    <xf numFmtId="166" fontId="15" fillId="3" borderId="12" xfId="2" applyNumberFormat="1" applyFont="1" applyFill="1" applyBorder="1" applyAlignment="1">
      <alignment horizontal="right" vertical="top"/>
    </xf>
    <xf numFmtId="166" fontId="15" fillId="3" borderId="13" xfId="2" applyNumberFormat="1" applyFont="1" applyFill="1" applyBorder="1" applyAlignment="1">
      <alignment horizontal="right" vertical="top"/>
    </xf>
    <xf numFmtId="166" fontId="15" fillId="3" borderId="14" xfId="2" applyNumberFormat="1" applyFont="1" applyFill="1" applyBorder="1" applyAlignment="1">
      <alignment horizontal="right" vertical="top"/>
    </xf>
    <xf numFmtId="0" fontId="5" fillId="3" borderId="12" xfId="2" applyFont="1" applyFill="1" applyBorder="1" applyAlignment="1">
      <alignment horizontal="right" vertical="top"/>
    </xf>
    <xf numFmtId="0" fontId="5" fillId="3" borderId="13" xfId="2" applyFont="1" applyFill="1" applyBorder="1" applyAlignment="1">
      <alignment horizontal="right" vertical="top"/>
    </xf>
    <xf numFmtId="0" fontId="5" fillId="3" borderId="14" xfId="2" applyFont="1" applyFill="1" applyBorder="1" applyAlignment="1">
      <alignment horizontal="right" vertical="top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topLeftCell="A30" workbookViewId="0">
      <selection activeCell="A39" sqref="A39:G48"/>
    </sheetView>
  </sheetViews>
  <sheetFormatPr defaultRowHeight="14.4"/>
  <cols>
    <col min="3" max="3" width="12.88671875" customWidth="1"/>
    <col min="5" max="5" width="10.33203125" customWidth="1"/>
    <col min="6" max="6" width="7.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7">
      <c r="A2" s="1" t="s">
        <v>0</v>
      </c>
      <c r="B2">
        <v>1</v>
      </c>
      <c r="C2">
        <v>-0.225606690524468</v>
      </c>
      <c r="D2">
        <v>0.42368865139453832</v>
      </c>
      <c r="E2">
        <v>0.34813437287054388</v>
      </c>
      <c r="F2">
        <v>0.73109474029205723</v>
      </c>
    </row>
    <row r="3" spans="1:7">
      <c r="A3" s="1" t="s">
        <v>1</v>
      </c>
      <c r="B3">
        <v>-0.225606690524468</v>
      </c>
      <c r="C3">
        <v>1</v>
      </c>
      <c r="D3">
        <v>0.45605531417814882</v>
      </c>
      <c r="E3">
        <v>0.28133511099915531</v>
      </c>
      <c r="F3">
        <v>0.110184037082488</v>
      </c>
    </row>
    <row r="4" spans="1:7">
      <c r="A4" s="1" t="s">
        <v>2</v>
      </c>
      <c r="B4">
        <v>0.42368865139453832</v>
      </c>
      <c r="C4">
        <v>0.45605531417814882</v>
      </c>
      <c r="D4">
        <v>1</v>
      </c>
      <c r="E4">
        <v>0.8419333403215925</v>
      </c>
      <c r="F4">
        <v>0.62553061497976725</v>
      </c>
    </row>
    <row r="5" spans="1:7">
      <c r="A5" s="1" t="s">
        <v>3</v>
      </c>
      <c r="B5">
        <v>0.34813437287054388</v>
      </c>
      <c r="C5">
        <v>0.28133511099915531</v>
      </c>
      <c r="D5">
        <v>0.8419333403215925</v>
      </c>
      <c r="E5">
        <v>1</v>
      </c>
      <c r="F5">
        <v>0.49935878360159908</v>
      </c>
    </row>
    <row r="6" spans="1:7">
      <c r="A6" s="1" t="s">
        <v>4</v>
      </c>
      <c r="B6">
        <v>0.73109474029205723</v>
      </c>
      <c r="C6">
        <v>0.110184037082488</v>
      </c>
      <c r="D6">
        <v>0.62553061497976725</v>
      </c>
      <c r="E6">
        <v>0.49935878360159908</v>
      </c>
      <c r="F6">
        <v>1</v>
      </c>
    </row>
    <row r="8" spans="1:7">
      <c r="A8" s="47" t="s">
        <v>6</v>
      </c>
      <c r="B8" s="47"/>
      <c r="C8" s="47"/>
      <c r="D8" s="47"/>
      <c r="E8" s="47"/>
      <c r="F8" s="47"/>
      <c r="G8" s="2"/>
    </row>
    <row r="9" spans="1:7" ht="58.2">
      <c r="A9" s="48" t="s">
        <v>5</v>
      </c>
      <c r="B9" s="48"/>
      <c r="C9" s="3" t="s">
        <v>0</v>
      </c>
      <c r="D9" s="4" t="s">
        <v>1</v>
      </c>
      <c r="E9" s="4" t="s">
        <v>2</v>
      </c>
      <c r="F9" s="5" t="s">
        <v>3</v>
      </c>
      <c r="G9" s="2"/>
    </row>
    <row r="10" spans="1:7" ht="22.8">
      <c r="A10" s="49" t="s">
        <v>1</v>
      </c>
      <c r="B10" s="6" t="s">
        <v>7</v>
      </c>
      <c r="C10" s="7">
        <v>-0.22560669052446805</v>
      </c>
      <c r="D10" s="8"/>
      <c r="E10" s="8"/>
      <c r="F10" s="9"/>
      <c r="G10" s="2"/>
    </row>
    <row r="11" spans="1:7" ht="22.8">
      <c r="A11" s="50"/>
      <c r="B11" s="10" t="s">
        <v>8</v>
      </c>
      <c r="C11" s="11">
        <v>0.35305158192900632</v>
      </c>
      <c r="D11" s="12"/>
      <c r="E11" s="12"/>
      <c r="F11" s="13"/>
      <c r="G11" s="2"/>
    </row>
    <row r="12" spans="1:7">
      <c r="A12" s="51"/>
      <c r="B12" s="14" t="s">
        <v>9</v>
      </c>
      <c r="C12" s="15">
        <v>19</v>
      </c>
      <c r="D12" s="16"/>
      <c r="E12" s="16"/>
      <c r="F12" s="17"/>
      <c r="G12" s="2"/>
    </row>
    <row r="13" spans="1:7" ht="22.8">
      <c r="A13" s="51" t="s">
        <v>2</v>
      </c>
      <c r="B13" s="10" t="s">
        <v>7</v>
      </c>
      <c r="C13" s="18" t="s">
        <v>12</v>
      </c>
      <c r="D13" s="19">
        <v>0.45605531417814876</v>
      </c>
      <c r="E13" s="12"/>
      <c r="F13" s="13"/>
      <c r="G13" s="2"/>
    </row>
    <row r="14" spans="1:7" ht="22.8">
      <c r="A14" s="50"/>
      <c r="B14" s="10" t="s">
        <v>8</v>
      </c>
      <c r="C14" s="11">
        <v>3.1012007795432721E-2</v>
      </c>
      <c r="D14" s="19">
        <v>7.5820217634760531E-2</v>
      </c>
      <c r="E14" s="12"/>
      <c r="F14" s="13"/>
      <c r="G14" s="2"/>
    </row>
    <row r="15" spans="1:7">
      <c r="A15" s="51"/>
      <c r="B15" s="14" t="s">
        <v>9</v>
      </c>
      <c r="C15" s="15">
        <v>26</v>
      </c>
      <c r="D15" s="20">
        <v>16</v>
      </c>
      <c r="E15" s="16"/>
      <c r="F15" s="17"/>
      <c r="G15" s="2"/>
    </row>
    <row r="16" spans="1:7" ht="22.8">
      <c r="A16" s="51" t="s">
        <v>3</v>
      </c>
      <c r="B16" s="10" t="s">
        <v>7</v>
      </c>
      <c r="C16" s="11">
        <v>0.34813437287054344</v>
      </c>
      <c r="D16" s="19">
        <v>0.2813351109991552</v>
      </c>
      <c r="E16" s="21" t="s">
        <v>13</v>
      </c>
      <c r="F16" s="13"/>
      <c r="G16" s="2"/>
    </row>
    <row r="17" spans="1:7" ht="22.8">
      <c r="A17" s="50"/>
      <c r="B17" s="10" t="s">
        <v>8</v>
      </c>
      <c r="C17" s="11">
        <v>8.1362786836832332E-2</v>
      </c>
      <c r="D17" s="19">
        <v>0.29116640866101717</v>
      </c>
      <c r="E17" s="19">
        <v>3.7015878054448667E-8</v>
      </c>
      <c r="F17" s="13"/>
      <c r="G17" s="2"/>
    </row>
    <row r="18" spans="1:7">
      <c r="A18" s="51"/>
      <c r="B18" s="14" t="s">
        <v>9</v>
      </c>
      <c r="C18" s="15">
        <v>26</v>
      </c>
      <c r="D18" s="20">
        <v>16</v>
      </c>
      <c r="E18" s="20">
        <v>27</v>
      </c>
      <c r="F18" s="17"/>
      <c r="G18" s="2"/>
    </row>
    <row r="19" spans="1:7" ht="22.8">
      <c r="A19" s="51" t="s">
        <v>4</v>
      </c>
      <c r="B19" s="10" t="s">
        <v>7</v>
      </c>
      <c r="C19" s="18" t="s">
        <v>14</v>
      </c>
      <c r="D19" s="19">
        <v>0.11018403708248724</v>
      </c>
      <c r="E19" s="21" t="s">
        <v>15</v>
      </c>
      <c r="F19" s="22" t="s">
        <v>16</v>
      </c>
      <c r="G19" s="2"/>
    </row>
    <row r="20" spans="1:7" ht="22.8">
      <c r="A20" s="50"/>
      <c r="B20" s="10" t="s">
        <v>8</v>
      </c>
      <c r="C20" s="11">
        <v>2.9948625591977972E-6</v>
      </c>
      <c r="D20" s="19">
        <v>0.64376435050828951</v>
      </c>
      <c r="E20" s="19">
        <v>4.8438831223778596E-4</v>
      </c>
      <c r="F20" s="23">
        <v>8.0058304178396295E-3</v>
      </c>
      <c r="G20" s="2"/>
    </row>
    <row r="21" spans="1:7">
      <c r="A21" s="52"/>
      <c r="B21" s="24" t="s">
        <v>9</v>
      </c>
      <c r="C21" s="25">
        <v>31</v>
      </c>
      <c r="D21" s="26">
        <v>20</v>
      </c>
      <c r="E21" s="26">
        <v>27</v>
      </c>
      <c r="F21" s="27">
        <v>27</v>
      </c>
      <c r="G21" s="2"/>
    </row>
    <row r="22" spans="1:7">
      <c r="A22" s="46" t="s">
        <v>10</v>
      </c>
      <c r="B22" s="46"/>
      <c r="C22" s="46"/>
      <c r="D22" s="46"/>
      <c r="E22" s="46"/>
      <c r="F22" s="46"/>
      <c r="G22" s="2"/>
    </row>
    <row r="23" spans="1:7">
      <c r="A23" s="46" t="s">
        <v>11</v>
      </c>
      <c r="B23" s="46"/>
      <c r="C23" s="46"/>
      <c r="D23" s="46"/>
      <c r="E23" s="46"/>
      <c r="F23" s="46"/>
      <c r="G23" s="2"/>
    </row>
    <row r="25" spans="1:7">
      <c r="A25" s="47" t="s">
        <v>6</v>
      </c>
      <c r="B25" s="47"/>
      <c r="C25" s="47"/>
      <c r="D25" s="47"/>
      <c r="E25" s="47"/>
      <c r="F25" s="47"/>
      <c r="G25" s="2"/>
    </row>
    <row r="26" spans="1:7" ht="24">
      <c r="B26" s="3" t="s">
        <v>49</v>
      </c>
      <c r="C26" s="4" t="s">
        <v>50</v>
      </c>
      <c r="D26" s="4" t="s">
        <v>51</v>
      </c>
      <c r="E26" s="5" t="s">
        <v>52</v>
      </c>
      <c r="G26" s="2"/>
    </row>
    <row r="27" spans="1:7">
      <c r="A27" s="32" t="s">
        <v>71</v>
      </c>
      <c r="B27" s="36">
        <v>-0.22560669052446805</v>
      </c>
      <c r="C27" s="37"/>
      <c r="D27" s="37"/>
      <c r="E27" s="38"/>
      <c r="F27" s="2"/>
    </row>
    <row r="28" spans="1:7">
      <c r="A28" s="35" t="s">
        <v>72</v>
      </c>
      <c r="B28" s="15">
        <v>19</v>
      </c>
      <c r="C28" s="39"/>
      <c r="D28" s="39"/>
      <c r="E28" s="40"/>
      <c r="F28" s="2"/>
    </row>
    <row r="29" spans="1:7">
      <c r="A29" s="51" t="s">
        <v>51</v>
      </c>
      <c r="B29" s="41" t="s">
        <v>73</v>
      </c>
      <c r="C29" s="42">
        <v>0.45605531417814876</v>
      </c>
      <c r="D29" s="43"/>
      <c r="E29" s="44"/>
      <c r="F29" s="2"/>
    </row>
    <row r="30" spans="1:7">
      <c r="A30" s="51"/>
      <c r="B30" s="15">
        <v>26</v>
      </c>
      <c r="C30" s="20">
        <v>16</v>
      </c>
      <c r="D30" s="39"/>
      <c r="E30" s="40"/>
      <c r="F30" s="2"/>
    </row>
    <row r="31" spans="1:7">
      <c r="A31" s="51" t="s">
        <v>52</v>
      </c>
      <c r="B31" s="41">
        <v>0.34813437287054344</v>
      </c>
      <c r="C31" s="42">
        <v>0.2813351109991552</v>
      </c>
      <c r="D31" s="42" t="s">
        <v>74</v>
      </c>
      <c r="E31" s="44"/>
      <c r="F31" s="2"/>
    </row>
    <row r="32" spans="1:7">
      <c r="A32" s="51"/>
      <c r="B32" s="15">
        <v>26</v>
      </c>
      <c r="C32" s="20">
        <v>16</v>
      </c>
      <c r="D32" s="20">
        <v>27</v>
      </c>
      <c r="E32" s="40"/>
      <c r="F32" s="2"/>
    </row>
    <row r="33" spans="1:8">
      <c r="A33" s="51" t="s">
        <v>53</v>
      </c>
      <c r="B33" s="41" t="s">
        <v>75</v>
      </c>
      <c r="C33" s="42">
        <v>0.11018403708248724</v>
      </c>
      <c r="D33" s="42" t="s">
        <v>76</v>
      </c>
      <c r="E33" s="45" t="s">
        <v>77</v>
      </c>
      <c r="F33" s="2"/>
    </row>
    <row r="34" spans="1:8">
      <c r="A34" s="52"/>
      <c r="B34" s="25">
        <v>31</v>
      </c>
      <c r="C34" s="26">
        <v>20</v>
      </c>
      <c r="D34" s="26">
        <v>27</v>
      </c>
      <c r="E34" s="27">
        <v>27</v>
      </c>
      <c r="F34" s="2"/>
    </row>
    <row r="35" spans="1:8">
      <c r="A35" s="46" t="s">
        <v>10</v>
      </c>
      <c r="B35" s="46"/>
      <c r="C35" s="46"/>
      <c r="D35" s="46"/>
      <c r="E35" s="46"/>
      <c r="F35" s="46"/>
      <c r="G35" s="2"/>
    </row>
    <row r="36" spans="1:8">
      <c r="A36" s="46" t="s">
        <v>11</v>
      </c>
      <c r="B36" s="46"/>
      <c r="C36" s="46"/>
      <c r="D36" s="46"/>
      <c r="E36" s="46"/>
      <c r="F36" s="46"/>
      <c r="G36" s="2"/>
    </row>
    <row r="38" spans="1:8">
      <c r="A38" t="s">
        <v>88</v>
      </c>
    </row>
    <row r="39" spans="1:8">
      <c r="A39" s="53" t="s">
        <v>6</v>
      </c>
      <c r="B39" s="53"/>
      <c r="C39" s="53"/>
      <c r="D39" s="53"/>
      <c r="E39" s="53"/>
      <c r="F39" s="53"/>
      <c r="G39" s="53"/>
      <c r="H39" s="54"/>
    </row>
    <row r="40" spans="1:8" ht="24">
      <c r="A40" s="82" t="s">
        <v>5</v>
      </c>
      <c r="B40" s="55" t="s">
        <v>49</v>
      </c>
      <c r="C40" s="56" t="s">
        <v>50</v>
      </c>
      <c r="D40" s="56" t="s">
        <v>51</v>
      </c>
      <c r="E40" s="56" t="s">
        <v>52</v>
      </c>
      <c r="F40" s="57" t="s">
        <v>53</v>
      </c>
      <c r="G40" s="54"/>
    </row>
    <row r="41" spans="1:8">
      <c r="A41" s="58" t="s">
        <v>62</v>
      </c>
      <c r="B41" s="83" t="s">
        <v>90</v>
      </c>
      <c r="C41" s="85" t="s">
        <v>91</v>
      </c>
      <c r="D41" s="85" t="s">
        <v>92</v>
      </c>
      <c r="E41" s="85" t="s">
        <v>93</v>
      </c>
      <c r="F41" s="86" t="s">
        <v>94</v>
      </c>
      <c r="G41" s="54"/>
    </row>
    <row r="42" spans="1:8">
      <c r="A42" s="68"/>
      <c r="B42" s="84" t="s">
        <v>89</v>
      </c>
      <c r="C42" s="71">
        <v>16</v>
      </c>
      <c r="D42" s="71">
        <v>27</v>
      </c>
      <c r="E42" s="71">
        <v>27</v>
      </c>
      <c r="F42" s="72">
        <v>27</v>
      </c>
      <c r="G42" s="54"/>
    </row>
    <row r="43" spans="1:8">
      <c r="A43" s="68" t="s">
        <v>58</v>
      </c>
      <c r="B43" s="90" t="s">
        <v>95</v>
      </c>
      <c r="C43" s="88">
        <v>0.2742666742594444</v>
      </c>
      <c r="D43" s="91" t="s">
        <v>96</v>
      </c>
      <c r="E43" s="91" t="s">
        <v>97</v>
      </c>
      <c r="F43" s="92" t="s">
        <v>98</v>
      </c>
      <c r="G43" s="54"/>
    </row>
    <row r="44" spans="1:8">
      <c r="A44" s="68"/>
      <c r="B44" s="70">
        <v>26</v>
      </c>
      <c r="C44" s="71">
        <v>16</v>
      </c>
      <c r="D44" s="71">
        <v>27</v>
      </c>
      <c r="E44" s="71">
        <v>27</v>
      </c>
      <c r="F44" s="72">
        <v>27</v>
      </c>
      <c r="G44" s="54"/>
    </row>
    <row r="45" spans="1:8">
      <c r="A45" s="68" t="s">
        <v>54</v>
      </c>
      <c r="B45" s="87">
        <v>-0.17972449103798804</v>
      </c>
      <c r="C45" s="88">
        <v>-0.12943835759002403</v>
      </c>
      <c r="D45" s="88">
        <v>-0.32145561936410327</v>
      </c>
      <c r="E45" s="88">
        <v>-0.27138171905459835</v>
      </c>
      <c r="F45" s="89">
        <v>-0.27234593266947038</v>
      </c>
      <c r="G45" s="54"/>
    </row>
    <row r="46" spans="1:8">
      <c r="A46" s="76"/>
      <c r="B46" s="78">
        <v>32</v>
      </c>
      <c r="C46" s="79">
        <v>22</v>
      </c>
      <c r="D46" s="79">
        <v>26</v>
      </c>
      <c r="E46" s="79">
        <v>26</v>
      </c>
      <c r="F46" s="80">
        <v>33</v>
      </c>
      <c r="G46" s="54"/>
    </row>
    <row r="47" spans="1:8">
      <c r="A47" s="81" t="s">
        <v>10</v>
      </c>
      <c r="B47" s="81"/>
      <c r="C47" s="81"/>
      <c r="D47" s="81"/>
      <c r="E47" s="81"/>
      <c r="F47" s="81"/>
      <c r="G47" s="81"/>
      <c r="H47" s="54"/>
    </row>
    <row r="48" spans="1:8">
      <c r="A48" s="81" t="s">
        <v>11</v>
      </c>
      <c r="B48" s="81"/>
      <c r="C48" s="81"/>
      <c r="D48" s="81"/>
      <c r="E48" s="81"/>
      <c r="F48" s="81"/>
      <c r="G48" s="81"/>
      <c r="H48" s="54"/>
    </row>
    <row r="49" spans="1:8">
      <c r="B49" t="s">
        <v>87</v>
      </c>
    </row>
    <row r="50" spans="1:8">
      <c r="A50" s="53" t="s">
        <v>6</v>
      </c>
      <c r="B50" s="53"/>
      <c r="C50" s="53"/>
      <c r="D50" s="53"/>
      <c r="E50" s="53"/>
      <c r="F50" s="53"/>
      <c r="G50" s="53"/>
      <c r="H50" s="54"/>
    </row>
    <row r="51" spans="1:8" ht="24">
      <c r="A51" s="82" t="s">
        <v>5</v>
      </c>
      <c r="B51" s="82"/>
      <c r="C51" s="55" t="s">
        <v>49</v>
      </c>
      <c r="D51" s="56" t="s">
        <v>50</v>
      </c>
      <c r="E51" s="56" t="s">
        <v>51</v>
      </c>
      <c r="F51" s="56" t="s">
        <v>52</v>
      </c>
      <c r="G51" s="57" t="s">
        <v>53</v>
      </c>
      <c r="H51" s="54"/>
    </row>
    <row r="52" spans="1:8" ht="22.8">
      <c r="A52" s="58" t="s">
        <v>62</v>
      </c>
      <c r="B52" s="59" t="s">
        <v>7</v>
      </c>
      <c r="C52" s="60" t="s">
        <v>78</v>
      </c>
      <c r="D52" s="61" t="s">
        <v>79</v>
      </c>
      <c r="E52" s="61" t="s">
        <v>80</v>
      </c>
      <c r="F52" s="61" t="s">
        <v>81</v>
      </c>
      <c r="G52" s="62" t="s">
        <v>82</v>
      </c>
      <c r="H52" s="54"/>
    </row>
    <row r="53" spans="1:8" ht="22.8">
      <c r="A53" s="63"/>
      <c r="B53" s="64" t="s">
        <v>8</v>
      </c>
      <c r="C53" s="65">
        <v>4.9473830922239205E-2</v>
      </c>
      <c r="D53" s="66">
        <v>4.1094653471323898E-2</v>
      </c>
      <c r="E53" s="66">
        <v>5.652319328402111E-6</v>
      </c>
      <c r="F53" s="66">
        <v>8.4359585821634468E-9</v>
      </c>
      <c r="G53" s="67">
        <v>4.8955537919942727E-3</v>
      </c>
      <c r="H53" s="54"/>
    </row>
    <row r="54" spans="1:8">
      <c r="A54" s="68"/>
      <c r="B54" s="69" t="s">
        <v>9</v>
      </c>
      <c r="C54" s="70">
        <v>26</v>
      </c>
      <c r="D54" s="71">
        <v>16</v>
      </c>
      <c r="E54" s="71">
        <v>27</v>
      </c>
      <c r="F54" s="71">
        <v>27</v>
      </c>
      <c r="G54" s="72">
        <v>27</v>
      </c>
      <c r="H54" s="54"/>
    </row>
    <row r="55" spans="1:8" ht="22.8">
      <c r="A55" s="68" t="s">
        <v>58</v>
      </c>
      <c r="B55" s="64" t="s">
        <v>7</v>
      </c>
      <c r="C55" s="73" t="s">
        <v>83</v>
      </c>
      <c r="D55" s="66">
        <v>0.2742666742594444</v>
      </c>
      <c r="E55" s="74" t="s">
        <v>84</v>
      </c>
      <c r="F55" s="74" t="s">
        <v>85</v>
      </c>
      <c r="G55" s="75" t="s">
        <v>86</v>
      </c>
      <c r="H55" s="54"/>
    </row>
    <row r="56" spans="1:8" ht="22.8">
      <c r="A56" s="63"/>
      <c r="B56" s="64" t="s">
        <v>8</v>
      </c>
      <c r="C56" s="65">
        <v>1.0651797251644543E-2</v>
      </c>
      <c r="D56" s="66">
        <v>0.30396899263435101</v>
      </c>
      <c r="E56" s="66">
        <v>6.4543576730752022E-7</v>
      </c>
      <c r="F56" s="66">
        <v>5.6429428533524026E-4</v>
      </c>
      <c r="G56" s="67">
        <v>1.0318717011050674E-3</v>
      </c>
      <c r="H56" s="54"/>
    </row>
    <row r="57" spans="1:8">
      <c r="A57" s="68"/>
      <c r="B57" s="69" t="s">
        <v>9</v>
      </c>
      <c r="C57" s="70">
        <v>26</v>
      </c>
      <c r="D57" s="71">
        <v>16</v>
      </c>
      <c r="E57" s="71">
        <v>27</v>
      </c>
      <c r="F57" s="71">
        <v>27</v>
      </c>
      <c r="G57" s="72">
        <v>27</v>
      </c>
      <c r="H57" s="54"/>
    </row>
    <row r="58" spans="1:8" ht="22.8">
      <c r="A58" s="68" t="s">
        <v>54</v>
      </c>
      <c r="B58" s="64" t="s">
        <v>7</v>
      </c>
      <c r="C58" s="65">
        <v>-0.17972449103798804</v>
      </c>
      <c r="D58" s="66">
        <v>-0.12943835759002403</v>
      </c>
      <c r="E58" s="66">
        <v>-0.32145561936410327</v>
      </c>
      <c r="F58" s="66">
        <v>-0.27138171905459835</v>
      </c>
      <c r="G58" s="67">
        <v>-0.27234593266947038</v>
      </c>
      <c r="H58" s="54"/>
    </row>
    <row r="59" spans="1:8" ht="22.8">
      <c r="A59" s="63"/>
      <c r="B59" s="64" t="s">
        <v>8</v>
      </c>
      <c r="C59" s="65">
        <v>0.32498231489063856</v>
      </c>
      <c r="D59" s="66">
        <v>0.56589678064708404</v>
      </c>
      <c r="E59" s="66">
        <v>0.10930400878738468</v>
      </c>
      <c r="F59" s="66">
        <v>0.17990311201973325</v>
      </c>
      <c r="G59" s="67">
        <v>0.12519377966913831</v>
      </c>
      <c r="H59" s="54"/>
    </row>
    <row r="60" spans="1:8">
      <c r="A60" s="76"/>
      <c r="B60" s="77" t="s">
        <v>9</v>
      </c>
      <c r="C60" s="78">
        <v>32</v>
      </c>
      <c r="D60" s="79">
        <v>22</v>
      </c>
      <c r="E60" s="79">
        <v>26</v>
      </c>
      <c r="F60" s="79">
        <v>26</v>
      </c>
      <c r="G60" s="80">
        <v>33</v>
      </c>
      <c r="H60" s="54"/>
    </row>
    <row r="61" spans="1:8">
      <c r="A61" s="81" t="s">
        <v>10</v>
      </c>
      <c r="B61" s="81"/>
      <c r="C61" s="81"/>
      <c r="D61" s="81"/>
      <c r="E61" s="81"/>
      <c r="F61" s="81"/>
      <c r="G61" s="81"/>
      <c r="H61" s="54"/>
    </row>
    <row r="62" spans="1:8">
      <c r="A62" s="81" t="s">
        <v>11</v>
      </c>
      <c r="B62" s="81"/>
      <c r="C62" s="81"/>
      <c r="D62" s="81"/>
      <c r="E62" s="81"/>
      <c r="F62" s="81"/>
      <c r="G62" s="81"/>
      <c r="H62" s="54"/>
    </row>
  </sheetData>
  <mergeCells count="26">
    <mergeCell ref="A55:A57"/>
    <mergeCell ref="A58:A60"/>
    <mergeCell ref="A61:G61"/>
    <mergeCell ref="A62:G62"/>
    <mergeCell ref="A47:G47"/>
    <mergeCell ref="A48:G48"/>
    <mergeCell ref="A50:G50"/>
    <mergeCell ref="A52:A54"/>
    <mergeCell ref="A39:G39"/>
    <mergeCell ref="A41:A42"/>
    <mergeCell ref="A43:A44"/>
    <mergeCell ref="A45:A46"/>
    <mergeCell ref="A33:A34"/>
    <mergeCell ref="A35:F35"/>
    <mergeCell ref="A36:F36"/>
    <mergeCell ref="A25:F25"/>
    <mergeCell ref="A29:A30"/>
    <mergeCell ref="A31:A32"/>
    <mergeCell ref="A22:F22"/>
    <mergeCell ref="A23:F23"/>
    <mergeCell ref="A8:F8"/>
    <mergeCell ref="A9:B9"/>
    <mergeCell ref="A10:A12"/>
    <mergeCell ref="A13:A15"/>
    <mergeCell ref="A16:A18"/>
    <mergeCell ref="A19:A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workbookViewId="0">
      <selection activeCell="C2" sqref="C2"/>
    </sheetView>
  </sheetViews>
  <sheetFormatPr defaultRowHeight="14.4"/>
  <sheetData>
    <row r="2" spans="1:17" ht="15" thickBot="1">
      <c r="B2" s="28" t="s">
        <v>18</v>
      </c>
      <c r="C2" t="s">
        <v>22</v>
      </c>
      <c r="D2" t="s">
        <v>17</v>
      </c>
      <c r="E2" t="s">
        <v>21</v>
      </c>
      <c r="F2">
        <v>2</v>
      </c>
      <c r="G2" t="s">
        <v>19</v>
      </c>
      <c r="H2" t="s">
        <v>20</v>
      </c>
    </row>
    <row r="3" spans="1:17" ht="21" thickBot="1">
      <c r="A3" s="29" t="s">
        <v>23</v>
      </c>
      <c r="B3" s="28" t="s">
        <v>41</v>
      </c>
      <c r="C3" t="s">
        <v>25</v>
      </c>
      <c r="D3" t="s">
        <v>24</v>
      </c>
      <c r="F3" t="s">
        <v>39</v>
      </c>
      <c r="G3" s="30">
        <v>1</v>
      </c>
      <c r="H3" s="30" t="s">
        <v>26</v>
      </c>
      <c r="I3" s="30">
        <v>2</v>
      </c>
      <c r="J3" s="30" t="s">
        <v>27</v>
      </c>
      <c r="K3" s="30">
        <v>3</v>
      </c>
      <c r="L3" s="30" t="s">
        <v>28</v>
      </c>
      <c r="M3" s="30">
        <v>4</v>
      </c>
      <c r="N3" s="30" t="s">
        <v>29</v>
      </c>
      <c r="O3" s="31">
        <v>998</v>
      </c>
      <c r="P3" s="31" t="s">
        <v>30</v>
      </c>
    </row>
    <row r="4" spans="1:17">
      <c r="C4" t="s">
        <v>31</v>
      </c>
      <c r="D4" t="s">
        <v>32</v>
      </c>
      <c r="F4" t="s">
        <v>40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</row>
    <row r="9" spans="1:17" ht="15" thickBot="1"/>
    <row r="10" spans="1:17" ht="21" thickBot="1">
      <c r="H10" s="30">
        <v>1</v>
      </c>
      <c r="I10" s="30" t="s">
        <v>33</v>
      </c>
      <c r="J10" t="str">
        <f>CONCATENATE(H10," ",I10)</f>
        <v>1 As soon as possible</v>
      </c>
      <c r="K10" t="s">
        <v>42</v>
      </c>
      <c r="L10" t="s">
        <v>43</v>
      </c>
      <c r="M10" t="s">
        <v>44</v>
      </c>
      <c r="N10" t="s">
        <v>45</v>
      </c>
      <c r="O10" t="s">
        <v>46</v>
      </c>
      <c r="P10" t="s">
        <v>47</v>
      </c>
      <c r="Q10" t="s">
        <v>48</v>
      </c>
    </row>
    <row r="11" spans="1:17" ht="21" thickBot="1">
      <c r="H11" s="30">
        <v>2</v>
      </c>
      <c r="I11" s="30" t="s">
        <v>34</v>
      </c>
      <c r="J11" t="str">
        <f t="shared" ref="J11:J16" si="0">CONCATENATE(H11," ",I11)</f>
        <v>2 Some time in 2021</v>
      </c>
    </row>
    <row r="12" spans="1:17" ht="15" thickBot="1">
      <c r="H12" s="30">
        <v>3</v>
      </c>
      <c r="I12" s="30" t="s">
        <v>35</v>
      </c>
      <c r="J12" t="str">
        <f t="shared" si="0"/>
        <v>3 Later</v>
      </c>
    </row>
    <row r="13" spans="1:17" ht="15" thickBot="1">
      <c r="H13" s="30">
        <v>4</v>
      </c>
      <c r="I13" s="30" t="s">
        <v>36</v>
      </c>
      <c r="J13" t="str">
        <f t="shared" si="0"/>
        <v>4 Never</v>
      </c>
    </row>
    <row r="14" spans="1:17" ht="41.4" thickBot="1">
      <c r="H14" s="30">
        <v>5</v>
      </c>
      <c r="I14" s="30" t="s">
        <v>37</v>
      </c>
      <c r="J14" t="str">
        <f t="shared" si="0"/>
        <v>5 I have already been vaccinated</v>
      </c>
    </row>
    <row r="15" spans="1:17" ht="15" thickBot="1">
      <c r="H15" s="30">
        <v>998</v>
      </c>
      <c r="I15" s="30" t="s">
        <v>30</v>
      </c>
      <c r="J15" t="str">
        <f t="shared" si="0"/>
        <v>998 Don't know</v>
      </c>
    </row>
    <row r="16" spans="1:17" ht="21" thickBot="1">
      <c r="H16" s="31">
        <v>999</v>
      </c>
      <c r="I16" s="31" t="s">
        <v>38</v>
      </c>
      <c r="J16" t="str">
        <f t="shared" si="0"/>
        <v>999 Prefer not to answer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18"/>
  <sheetViews>
    <sheetView workbookViewId="0">
      <selection activeCell="B3" sqref="B3:S20"/>
    </sheetView>
  </sheetViews>
  <sheetFormatPr defaultRowHeight="14.4"/>
  <sheetData>
    <row r="4" spans="2:10">
      <c r="C4" t="s">
        <v>70</v>
      </c>
    </row>
    <row r="5" spans="2:10">
      <c r="C5" t="s">
        <v>69</v>
      </c>
    </row>
    <row r="6" spans="2:10">
      <c r="C6" t="s">
        <v>68</v>
      </c>
    </row>
    <row r="7" spans="2:10">
      <c r="C7" t="s">
        <v>67</v>
      </c>
    </row>
    <row r="8" spans="2:10">
      <c r="C8" t="s">
        <v>66</v>
      </c>
    </row>
    <row r="9" spans="2:10">
      <c r="B9" t="s">
        <v>65</v>
      </c>
      <c r="C9" t="s">
        <v>1</v>
      </c>
      <c r="G9" t="s">
        <v>50</v>
      </c>
      <c r="I9" t="s">
        <v>64</v>
      </c>
      <c r="J9" t="str">
        <f t="shared" ref="J9:J18" si="0">CONCATENATE("RENAME VARIABLES ", C9, " = ", G9, ".")</f>
        <v>RENAME VARIABLES Tightness_adjusted_scale = Togost.</v>
      </c>
    </row>
    <row r="10" spans="2:10">
      <c r="C10" t="s">
        <v>0</v>
      </c>
      <c r="G10" t="s">
        <v>49</v>
      </c>
      <c r="J10" t="str">
        <f t="shared" si="0"/>
        <v>RENAME VARIABLES Individualism = Individualizem.</v>
      </c>
    </row>
    <row r="11" spans="2:10">
      <c r="C11" t="s">
        <v>3</v>
      </c>
      <c r="G11" s="34" t="s">
        <v>52</v>
      </c>
      <c r="J11" t="str">
        <f t="shared" si="0"/>
        <v>RENAME VARIABLES SUPPOSE_NATIONAL_GOVERNMENT = Podpora_vladi.</v>
      </c>
    </row>
    <row r="12" spans="2:10">
      <c r="C12" t="s">
        <v>63</v>
      </c>
      <c r="G12" s="34" t="s">
        <v>62</v>
      </c>
      <c r="J12" t="str">
        <f t="shared" si="0"/>
        <v>RENAME VARIABLES SATISFACTION_PANDEMIC_MEASURES = Zadovoljstvo_z_ukrepi.</v>
      </c>
    </row>
    <row r="13" spans="2:10">
      <c r="C13" t="s">
        <v>2</v>
      </c>
      <c r="G13" s="34" t="s">
        <v>51</v>
      </c>
      <c r="J13" t="str">
        <f t="shared" si="0"/>
        <v>RENAME VARIABLES LIMITATION_INDIVIDUAL_FREEDOMS_JUSTIFIED = Omejevanje_svobode.</v>
      </c>
    </row>
    <row r="14" spans="2:10">
      <c r="C14" t="s">
        <v>61</v>
      </c>
      <c r="G14" s="33" t="s">
        <v>60</v>
      </c>
      <c r="J14" t="str">
        <f t="shared" si="0"/>
        <v>RENAME VARIABLES Everyone_should_get_vaccinated_it_is_civic_duty = Cepljenje_dolžnost.</v>
      </c>
    </row>
    <row r="15" spans="2:10">
      <c r="C15" t="s">
        <v>59</v>
      </c>
      <c r="G15" s="34" t="s">
        <v>58</v>
      </c>
      <c r="J15" t="str">
        <f t="shared" si="0"/>
        <v>RENAME VARIABLES All_Less_Vaccinated_Later_Never = Namera_cepljenja.</v>
      </c>
    </row>
    <row r="16" spans="2:10">
      <c r="C16" t="s">
        <v>4</v>
      </c>
      <c r="G16" s="33" t="s">
        <v>53</v>
      </c>
      <c r="J16" t="str">
        <f t="shared" si="0"/>
        <v>RENAME VARIABLES False_Viruses = Zarota_virusi.</v>
      </c>
    </row>
    <row r="17" spans="3:10">
      <c r="C17" t="s">
        <v>57</v>
      </c>
      <c r="G17" t="s">
        <v>56</v>
      </c>
      <c r="J17" t="str">
        <f t="shared" si="0"/>
        <v>RENAME VARIABLES StringencyIndex_Average_FD_do_6_22 = Strogost.</v>
      </c>
    </row>
    <row r="18" spans="3:10">
      <c r="C18" t="s">
        <v>55</v>
      </c>
      <c r="G18" t="s">
        <v>54</v>
      </c>
      <c r="J18" t="str">
        <f t="shared" si="0"/>
        <v>RENAME VARIABLES Mobility_Total = Mobilnost.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058EE159C1924F8652B06F120A6EA7" ma:contentTypeVersion="12" ma:contentTypeDescription="Create a new document." ma:contentTypeScope="" ma:versionID="868da637e0713e530d5ab3bd6b7a5575">
  <xsd:schema xmlns:xsd="http://www.w3.org/2001/XMLSchema" xmlns:xs="http://www.w3.org/2001/XMLSchema" xmlns:p="http://schemas.microsoft.com/office/2006/metadata/properties" xmlns:ns3="83beb7fb-3ec9-4221-ac63-05247518c0e4" targetNamespace="http://schemas.microsoft.com/office/2006/metadata/properties" ma:root="true" ma:fieldsID="fb11a5255df1a08d980793a1f74be152" ns3:_="">
    <xsd:import namespace="83beb7fb-3ec9-4221-ac63-05247518c0e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beb7fb-3ec9-4221-ac63-05247518c0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D9E40A-CC9F-4AA2-A524-74AF41D4C067}">
  <ds:schemaRefs>
    <ds:schemaRef ds:uri="http://purl.org/dc/terms/"/>
    <ds:schemaRef ds:uri="83beb7fb-3ec9-4221-ac63-05247518c0e4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494924DE-84F1-4349-A10E-6291355E6E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beb7fb-3ec9-4221-ac63-05247518c0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295C9E0-6544-48D9-92C5-66D4CCF339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Štebe, Janez</dc:creator>
  <cp:lastModifiedBy>JS</cp:lastModifiedBy>
  <dcterms:created xsi:type="dcterms:W3CDTF">2023-09-18T14:31:15Z</dcterms:created>
  <dcterms:modified xsi:type="dcterms:W3CDTF">2023-09-19T12:00:03Z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0x01010075058EE159C1924F8652B06F120A6EA7</vt:lpwstr>
  </property>
</Properties>
</file>