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80" yWindow="740" windowWidth="51160" windowHeight="305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16" i="1"/>
  <c r="B14"/>
  <c r="F6"/>
  <c r="F5"/>
  <c r="G6"/>
  <c r="H6"/>
  <c r="G5"/>
  <c r="H5"/>
</calcChain>
</file>

<file path=xl/sharedStrings.xml><?xml version="1.0" encoding="utf-8"?>
<sst xmlns="http://schemas.openxmlformats.org/spreadsheetml/2006/main" count="12" uniqueCount="12">
  <si>
    <t>Plans</t>
    <phoneticPr fontId="2" type="noConversion"/>
  </si>
  <si>
    <t>Free</t>
    <phoneticPr fontId="2" type="noConversion"/>
  </si>
  <si>
    <t>Premium</t>
    <phoneticPr fontId="2" type="noConversion"/>
  </si>
  <si>
    <t>Premium Plus</t>
    <phoneticPr fontId="2" type="noConversion"/>
  </si>
  <si>
    <t>Collaborators</t>
    <phoneticPr fontId="2" type="noConversion"/>
  </si>
  <si>
    <t>Lists</t>
    <phoneticPr fontId="2" type="noConversion"/>
  </si>
  <si>
    <t>Items</t>
    <phoneticPr fontId="2" type="noConversion"/>
  </si>
  <si>
    <t>Price</t>
    <phoneticPr fontId="2" type="noConversion"/>
  </si>
  <si>
    <t>After transaction</t>
    <phoneticPr fontId="2" type="noConversion"/>
  </si>
  <si>
    <t>Trans cost</t>
    <phoneticPr fontId="2" type="noConversion"/>
  </si>
  <si>
    <t>Take home %</t>
    <phoneticPr fontId="2" type="noConversion"/>
  </si>
  <si>
    <t>Card Overhd</t>
    <phoneticPr fontId="2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</si>
</sst>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16"/>
  <sheetViews>
    <sheetView tabSelected="1" topLeftCell="B1" zoomScale="125" zoomScaleNormal="200" zoomScalePageLayoutView="200" workbookViewId="0">
      <selection activeCell="D13" sqref="D13"/>
    </sheetView>
  </sheetViews>
  <sheetFormatPr baseColWidth="10" defaultRowHeight="13"/>
  <cols>
    <col min="1" max="1" width="13" customWidth="1"/>
    <col min="2" max="2" width="12.85546875" customWidth="1"/>
    <col min="7" max="7" width="14.28515625" customWidth="1"/>
  </cols>
  <sheetData>
    <row r="1" spans="1:8">
      <c r="A1" t="s">
        <v>0</v>
      </c>
      <c r="E1" t="s">
        <v>11</v>
      </c>
      <c r="F1" s="3">
        <v>2.9499999999999998E-2</v>
      </c>
    </row>
    <row r="3" spans="1:8">
      <c r="A3" s="1"/>
      <c r="B3" s="1" t="s">
        <v>4</v>
      </c>
      <c r="C3" s="1" t="s">
        <v>5</v>
      </c>
      <c r="D3" s="1" t="s">
        <v>6</v>
      </c>
      <c r="E3" s="1" t="s">
        <v>7</v>
      </c>
      <c r="F3" s="1" t="s">
        <v>9</v>
      </c>
      <c r="G3" s="1" t="s">
        <v>8</v>
      </c>
      <c r="H3" s="1" t="s">
        <v>10</v>
      </c>
    </row>
    <row r="4" spans="1:8">
      <c r="A4" s="1" t="s">
        <v>1</v>
      </c>
      <c r="B4">
        <v>25</v>
      </c>
      <c r="C4">
        <v>3</v>
      </c>
      <c r="D4">
        <v>10</v>
      </c>
      <c r="E4" s="2">
        <v>0</v>
      </c>
      <c r="F4" s="2">
        <v>0</v>
      </c>
      <c r="G4" s="2">
        <v>0</v>
      </c>
      <c r="H4" s="3">
        <v>0</v>
      </c>
    </row>
    <row r="5" spans="1:8">
      <c r="A5" s="1" t="s">
        <v>2</v>
      </c>
      <c r="B5">
        <v>50</v>
      </c>
      <c r="C5">
        <v>10</v>
      </c>
      <c r="D5">
        <v>25</v>
      </c>
      <c r="E5" s="2">
        <v>3</v>
      </c>
      <c r="F5" s="2">
        <f>E5*F1+0.3+0.1</f>
        <v>0.48849999999999993</v>
      </c>
      <c r="G5" s="2">
        <f>E5-F5</f>
        <v>2.5114999999999998</v>
      </c>
      <c r="H5" s="3">
        <f>G5/E5</f>
        <v>0.83716666666666661</v>
      </c>
    </row>
    <row r="6" spans="1:8">
      <c r="A6" s="1" t="s">
        <v>3</v>
      </c>
      <c r="B6">
        <v>100</v>
      </c>
      <c r="C6">
        <v>50</v>
      </c>
      <c r="D6">
        <v>100</v>
      </c>
      <c r="E6" s="2">
        <v>5</v>
      </c>
      <c r="F6" s="2">
        <f>E6*F1+0.3+0.1</f>
        <v>0.54749999999999999</v>
      </c>
      <c r="G6" s="2">
        <f>E6-F6</f>
        <v>4.4524999999999997</v>
      </c>
      <c r="H6" s="3">
        <f>G6/E6</f>
        <v>0.89049999999999996</v>
      </c>
    </row>
    <row r="14" spans="1:8">
      <c r="B14">
        <f>(150000 + (1000*12)) / (2.51*12)</f>
        <v>5378.4860557768925</v>
      </c>
    </row>
    <row r="16" spans="1:8">
      <c r="B16">
        <f>1000 * 2.51*12</f>
        <v>30120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Leitgeb</dc:creator>
  <cp:lastModifiedBy>Justin Leitgeb</cp:lastModifiedBy>
  <dcterms:created xsi:type="dcterms:W3CDTF">2009-09-27T22:34:53Z</dcterms:created>
  <dcterms:modified xsi:type="dcterms:W3CDTF">2009-09-30T17:51:11Z</dcterms:modified>
</cp:coreProperties>
</file>