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itmética" sheetId="1" state="visible" r:id="rId1"/>
    <sheet name="Porcentajes" sheetId="2" state="visible" r:id="rId2"/>
    <sheet name="Regla de tres" sheetId="3" state="visible" r:id="rId3"/>
    <sheet name="Ecuaciones" sheetId="4" state="visible" r:id="rId4"/>
    <sheet name="Geometría" sheetId="5" state="visible" r:id="rId5"/>
    <sheet name="Interés" sheetId="6" state="visible" r:id="rId6"/>
    <sheet name="Conversiones" sheetId="7" state="visible" r:id="rId7"/>
    <sheet name="Estadístic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FFFFFFFF"/>
    </font>
    <font>
      <b val="1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pivotButton="0" quotePrefix="0" xfId="0"/>
    <xf numFmtId="10" fontId="0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6" customWidth="1" min="4" max="4"/>
    <col width="14" customWidth="1" min="5" max="5"/>
    <col width="18" customWidth="1" min="6" max="6"/>
  </cols>
  <sheetData>
    <row r="1">
      <c r="A1" s="1" t="inlineStr">
        <is>
          <t>Aritmética básica: ingrese A y B; resultados automáticos</t>
        </is>
      </c>
    </row>
    <row r="2">
      <c r="A2" s="2" t="inlineStr">
        <is>
          <t>Valor A</t>
        </is>
      </c>
      <c r="B2" s="2" t="inlineStr">
        <is>
          <t>Valor B</t>
        </is>
      </c>
      <c r="C2" s="2" t="inlineStr">
        <is>
          <t>Suma</t>
        </is>
      </c>
      <c r="D2" s="2" t="inlineStr">
        <is>
          <t>Resta (A−B)</t>
        </is>
      </c>
      <c r="E2" s="2" t="inlineStr">
        <is>
          <t>Producto</t>
        </is>
      </c>
      <c r="F2" s="2" t="inlineStr">
        <is>
          <t>Cociente (A/B)</t>
        </is>
      </c>
    </row>
    <row r="3">
      <c r="A3" s="3" t="n"/>
      <c r="B3" s="3" t="n"/>
      <c r="C3" s="3">
        <f>A3+B3</f>
        <v/>
      </c>
      <c r="D3" s="3">
        <f>A3-B3</f>
        <v/>
      </c>
      <c r="E3" s="3">
        <f>A3*B3</f>
        <v/>
      </c>
      <c r="F3" s="3">
        <f>IF(B3&lt;&gt;0,A3/B3,"")</f>
        <v/>
      </c>
    </row>
    <row r="4">
      <c r="A4" s="3" t="n"/>
      <c r="B4" s="3" t="n"/>
      <c r="C4" s="3">
        <f>A4+B4</f>
        <v/>
      </c>
      <c r="D4" s="3">
        <f>A4-B4</f>
        <v/>
      </c>
      <c r="E4" s="3">
        <f>A4*B4</f>
        <v/>
      </c>
      <c r="F4" s="3">
        <f>IF(B4&lt;&gt;0,A4/B4,"")</f>
        <v/>
      </c>
    </row>
    <row r="5">
      <c r="A5" s="3" t="n"/>
      <c r="B5" s="3" t="n"/>
      <c r="C5" s="3">
        <f>A5+B5</f>
        <v/>
      </c>
      <c r="D5" s="3">
        <f>A5-B5</f>
        <v/>
      </c>
      <c r="E5" s="3">
        <f>A5*B5</f>
        <v/>
      </c>
      <c r="F5" s="3">
        <f>IF(B5&lt;&gt;0,A5/B5,"")</f>
        <v/>
      </c>
    </row>
    <row r="6">
      <c r="A6" s="3" t="n"/>
      <c r="B6" s="3" t="n"/>
      <c r="C6" s="3">
        <f>A6+B6</f>
        <v/>
      </c>
      <c r="D6" s="3">
        <f>A6-B6</f>
        <v/>
      </c>
      <c r="E6" s="3">
        <f>A6*B6</f>
        <v/>
      </c>
      <c r="F6" s="3">
        <f>IF(B6&lt;&gt;0,A6/B6,"")</f>
        <v/>
      </c>
    </row>
    <row r="7">
      <c r="A7" s="3" t="n"/>
      <c r="B7" s="3" t="n"/>
      <c r="C7" s="3">
        <f>A7+B7</f>
        <v/>
      </c>
      <c r="D7" s="3">
        <f>A7-B7</f>
        <v/>
      </c>
      <c r="E7" s="3">
        <f>A7*B7</f>
        <v/>
      </c>
      <c r="F7" s="3">
        <f>IF(B7&lt;&gt;0,A7/B7,"")</f>
        <v/>
      </c>
    </row>
    <row r="8">
      <c r="A8" s="3" t="n"/>
      <c r="B8" s="3" t="n"/>
      <c r="C8" s="3">
        <f>A8+B8</f>
        <v/>
      </c>
      <c r="D8" s="3">
        <f>A8-B8</f>
        <v/>
      </c>
      <c r="E8" s="3">
        <f>A8*B8</f>
        <v/>
      </c>
      <c r="F8" s="3">
        <f>IF(B8&lt;&gt;0,A8/B8,"")</f>
        <v/>
      </c>
    </row>
    <row r="9">
      <c r="A9" s="3" t="n"/>
      <c r="B9" s="3" t="n"/>
      <c r="C9" s="3">
        <f>A9+B9</f>
        <v/>
      </c>
      <c r="D9" s="3">
        <f>A9-B9</f>
        <v/>
      </c>
      <c r="E9" s="3">
        <f>A9*B9</f>
        <v/>
      </c>
      <c r="F9" s="3">
        <f>IF(B9&lt;&gt;0,A9/B9,"")</f>
        <v/>
      </c>
    </row>
    <row r="10">
      <c r="A10" s="3" t="n"/>
      <c r="B10" s="3" t="n"/>
      <c r="C10" s="3">
        <f>A10+B10</f>
        <v/>
      </c>
      <c r="D10" s="3">
        <f>A10-B10</f>
        <v/>
      </c>
      <c r="E10" s="3">
        <f>A10*B10</f>
        <v/>
      </c>
      <c r="F10" s="3">
        <f>IF(B10&lt;&gt;0,A10/B10,"")</f>
        <v/>
      </c>
    </row>
    <row r="11">
      <c r="A11" s="3" t="n"/>
      <c r="B11" s="3" t="n"/>
      <c r="C11" s="3">
        <f>A11+B11</f>
        <v/>
      </c>
      <c r="D11" s="3">
        <f>A11-B11</f>
        <v/>
      </c>
      <c r="E11" s="3">
        <f>A11*B11</f>
        <v/>
      </c>
      <c r="F11" s="3">
        <f>IF(B11&lt;&gt;0,A11/B11,"")</f>
        <v/>
      </c>
    </row>
    <row r="12">
      <c r="A12" s="3" t="n"/>
      <c r="B12" s="3" t="n"/>
      <c r="C12" s="3">
        <f>A12+B12</f>
        <v/>
      </c>
      <c r="D12" s="3">
        <f>A12-B12</f>
        <v/>
      </c>
      <c r="E12" s="3">
        <f>A12*B12</f>
        <v/>
      </c>
      <c r="F12" s="3">
        <f>IF(B12&lt;&gt;0,A12/B12,"")</f>
        <v/>
      </c>
    </row>
    <row r="13">
      <c r="A13" s="3" t="n"/>
      <c r="B13" s="3" t="n"/>
      <c r="C13" s="3">
        <f>A13+B13</f>
        <v/>
      </c>
      <c r="D13" s="3">
        <f>A13-B13</f>
        <v/>
      </c>
      <c r="E13" s="3">
        <f>A13*B13</f>
        <v/>
      </c>
      <c r="F13" s="3">
        <f>IF(B13&lt;&gt;0,A13/B13,"")</f>
        <v/>
      </c>
    </row>
    <row r="14">
      <c r="A14" s="3" t="n"/>
      <c r="B14" s="3" t="n"/>
      <c r="C14" s="3">
        <f>A14+B14</f>
        <v/>
      </c>
      <c r="D14" s="3">
        <f>A14-B14</f>
        <v/>
      </c>
      <c r="E14" s="3">
        <f>A14*B14</f>
        <v/>
      </c>
      <c r="F14" s="3">
        <f>IF(B14&lt;&gt;0,A14/B14,"")</f>
        <v/>
      </c>
    </row>
    <row r="15">
      <c r="A15" s="3" t="n"/>
      <c r="B15" s="3" t="n"/>
      <c r="C15" s="3">
        <f>A15+B15</f>
        <v/>
      </c>
      <c r="D15" s="3">
        <f>A15-B15</f>
        <v/>
      </c>
      <c r="E15" s="3">
        <f>A15*B15</f>
        <v/>
      </c>
      <c r="F15" s="3">
        <f>IF(B15&lt;&gt;0,A15/B15,"")</f>
        <v/>
      </c>
    </row>
    <row r="16">
      <c r="A16" s="3" t="n"/>
      <c r="B16" s="3" t="n"/>
      <c r="C16" s="3">
        <f>A16+B16</f>
        <v/>
      </c>
      <c r="D16" s="3">
        <f>A16-B16</f>
        <v/>
      </c>
      <c r="E16" s="3">
        <f>A16*B16</f>
        <v/>
      </c>
      <c r="F16" s="3">
        <f>IF(B16&lt;&gt;0,A16/B16,"")</f>
        <v/>
      </c>
    </row>
    <row r="17">
      <c r="A17" s="3" t="n"/>
      <c r="B17" s="3" t="n"/>
      <c r="C17" s="3">
        <f>A17+B17</f>
        <v/>
      </c>
      <c r="D17" s="3">
        <f>A17-B17</f>
        <v/>
      </c>
      <c r="E17" s="3">
        <f>A17*B17</f>
        <v/>
      </c>
      <c r="F17" s="3">
        <f>IF(B17&lt;&gt;0,A17/B17,"")</f>
        <v/>
      </c>
    </row>
    <row r="18">
      <c r="A18" s="3" t="n"/>
      <c r="B18" s="3" t="n"/>
      <c r="C18" s="3">
        <f>A18+B18</f>
        <v/>
      </c>
      <c r="D18" s="3">
        <f>A18-B18</f>
        <v/>
      </c>
      <c r="E18" s="3">
        <f>A18*B18</f>
        <v/>
      </c>
      <c r="F18" s="3">
        <f>IF(B18&lt;&gt;0,A18/B18,"")</f>
        <v/>
      </c>
    </row>
    <row r="19">
      <c r="A19" s="3" t="n"/>
      <c r="B19" s="3" t="n"/>
      <c r="C19" s="3">
        <f>A19+B19</f>
        <v/>
      </c>
      <c r="D19" s="3">
        <f>A19-B19</f>
        <v/>
      </c>
      <c r="E19" s="3">
        <f>A19*B19</f>
        <v/>
      </c>
      <c r="F19" s="3">
        <f>IF(B19&lt;&gt;0,A19/B19,"")</f>
        <v/>
      </c>
    </row>
    <row r="20">
      <c r="A20" s="3" t="n"/>
      <c r="B20" s="3" t="n"/>
      <c r="C20" s="3">
        <f>A20+B20</f>
        <v/>
      </c>
      <c r="D20" s="3">
        <f>A20-B20</f>
        <v/>
      </c>
      <c r="E20" s="3">
        <f>A20*B20</f>
        <v/>
      </c>
      <c r="F20" s="3">
        <f>IF(B20&lt;&gt;0,A20/B20,"")</f>
        <v/>
      </c>
    </row>
    <row r="21">
      <c r="A21" s="3" t="n"/>
      <c r="B21" s="3" t="n"/>
      <c r="C21" s="3">
        <f>A21+B21</f>
        <v/>
      </c>
      <c r="D21" s="3">
        <f>A21-B21</f>
        <v/>
      </c>
      <c r="E21" s="3">
        <f>A21*B21</f>
        <v/>
      </c>
      <c r="F21" s="3">
        <f>IF(B21&lt;&gt;0,A21/B21,"")</f>
        <v/>
      </c>
    </row>
    <row r="22">
      <c r="A22" s="3" t="n"/>
      <c r="B22" s="3" t="n"/>
      <c r="C22" s="3">
        <f>A22+B22</f>
        <v/>
      </c>
      <c r="D22" s="3">
        <f>A22-B22</f>
        <v/>
      </c>
      <c r="E22" s="3">
        <f>A22*B22</f>
        <v/>
      </c>
      <c r="F22" s="3">
        <f>IF(B22&lt;&gt;0,A22/B22,"")</f>
        <v/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20" customWidth="1" min="3" max="3"/>
    <col width="22" customWidth="1" min="4" max="4"/>
    <col width="24" customWidth="1" min="5" max="5"/>
  </cols>
  <sheetData>
    <row r="1">
      <c r="A1" s="1" t="inlineStr">
        <is>
          <t>Cálculos de porcentajes</t>
        </is>
      </c>
    </row>
    <row r="2">
      <c r="A2" s="2" t="inlineStr">
        <is>
          <t>Valor base</t>
        </is>
      </c>
      <c r="B2" s="2" t="inlineStr">
        <is>
          <t>Porcentaje (%)</t>
        </is>
      </c>
      <c r="C2" s="2" t="inlineStr">
        <is>
          <t>Parte (=Base×%)</t>
        </is>
      </c>
      <c r="D2" s="2" t="inlineStr">
        <is>
          <t>Aumento (=Base×(1+%))</t>
        </is>
      </c>
      <c r="E2" s="2" t="inlineStr">
        <is>
          <t>Disminución (=Base×(1−%))</t>
        </is>
      </c>
    </row>
    <row r="3">
      <c r="A3" s="3" t="n"/>
      <c r="B3" s="4" t="n"/>
      <c r="C3" s="3">
        <f>A3*B3</f>
        <v/>
      </c>
      <c r="D3" s="3">
        <f>A3*(1+B3)</f>
        <v/>
      </c>
      <c r="E3" s="3">
        <f>A3*(1-B3)</f>
        <v/>
      </c>
    </row>
    <row r="4">
      <c r="A4" s="3" t="n"/>
      <c r="B4" s="4" t="n"/>
      <c r="C4" s="3">
        <f>A4*B4</f>
        <v/>
      </c>
      <c r="D4" s="3">
        <f>A4*(1+B4)</f>
        <v/>
      </c>
      <c r="E4" s="3">
        <f>A4*(1-B4)</f>
        <v/>
      </c>
    </row>
    <row r="5">
      <c r="A5" s="3" t="n"/>
      <c r="B5" s="4" t="n"/>
      <c r="C5" s="3">
        <f>A5*B5</f>
        <v/>
      </c>
      <c r="D5" s="3">
        <f>A5*(1+B5)</f>
        <v/>
      </c>
      <c r="E5" s="3">
        <f>A5*(1-B5)</f>
        <v/>
      </c>
    </row>
    <row r="6">
      <c r="A6" s="3" t="n"/>
      <c r="B6" s="4" t="n"/>
      <c r="C6" s="3">
        <f>A6*B6</f>
        <v/>
      </c>
      <c r="D6" s="3">
        <f>A6*(1+B6)</f>
        <v/>
      </c>
      <c r="E6" s="3">
        <f>A6*(1-B6)</f>
        <v/>
      </c>
    </row>
    <row r="7">
      <c r="A7" s="3" t="n"/>
      <c r="B7" s="4" t="n"/>
      <c r="C7" s="3">
        <f>A7*B7</f>
        <v/>
      </c>
      <c r="D7" s="3">
        <f>A7*(1+B7)</f>
        <v/>
      </c>
      <c r="E7" s="3">
        <f>A7*(1-B7)</f>
        <v/>
      </c>
    </row>
    <row r="8">
      <c r="A8" s="3" t="n"/>
      <c r="B8" s="4" t="n"/>
      <c r="C8" s="3">
        <f>A8*B8</f>
        <v/>
      </c>
      <c r="D8" s="3">
        <f>A8*(1+B8)</f>
        <v/>
      </c>
      <c r="E8" s="3">
        <f>A8*(1-B8)</f>
        <v/>
      </c>
    </row>
    <row r="9">
      <c r="A9" s="3" t="n"/>
      <c r="B9" s="4" t="n"/>
      <c r="C9" s="3">
        <f>A9*B9</f>
        <v/>
      </c>
      <c r="D9" s="3">
        <f>A9*(1+B9)</f>
        <v/>
      </c>
      <c r="E9" s="3">
        <f>A9*(1-B9)</f>
        <v/>
      </c>
    </row>
    <row r="10">
      <c r="A10" s="3" t="n"/>
      <c r="B10" s="4" t="n"/>
      <c r="C10" s="3">
        <f>A10*B10</f>
        <v/>
      </c>
      <c r="D10" s="3">
        <f>A10*(1+B10)</f>
        <v/>
      </c>
      <c r="E10" s="3">
        <f>A10*(1-B10)</f>
        <v/>
      </c>
    </row>
    <row r="11">
      <c r="A11" s="3" t="n"/>
      <c r="B11" s="4" t="n"/>
      <c r="C11" s="3">
        <f>A11*B11</f>
        <v/>
      </c>
      <c r="D11" s="3">
        <f>A11*(1+B11)</f>
        <v/>
      </c>
      <c r="E11" s="3">
        <f>A11*(1-B11)</f>
        <v/>
      </c>
    </row>
    <row r="12">
      <c r="A12" s="3" t="n"/>
      <c r="B12" s="4" t="n"/>
      <c r="C12" s="3">
        <f>A12*B12</f>
        <v/>
      </c>
      <c r="D12" s="3">
        <f>A12*(1+B12)</f>
        <v/>
      </c>
      <c r="E12" s="3">
        <f>A12*(1-B12)</f>
        <v/>
      </c>
    </row>
    <row r="13">
      <c r="A13" s="3" t="n"/>
      <c r="B13" s="4" t="n"/>
      <c r="C13" s="3">
        <f>A13*B13</f>
        <v/>
      </c>
      <c r="D13" s="3">
        <f>A13*(1+B13)</f>
        <v/>
      </c>
      <c r="E13" s="3">
        <f>A13*(1-B13)</f>
        <v/>
      </c>
    </row>
    <row r="14">
      <c r="A14" s="3" t="n"/>
      <c r="B14" s="4" t="n"/>
      <c r="C14" s="3">
        <f>A14*B14</f>
        <v/>
      </c>
      <c r="D14" s="3">
        <f>A14*(1+B14)</f>
        <v/>
      </c>
      <c r="E14" s="3">
        <f>A14*(1-B14)</f>
        <v/>
      </c>
    </row>
    <row r="15">
      <c r="A15" s="3" t="n"/>
      <c r="B15" s="4" t="n"/>
      <c r="C15" s="3">
        <f>A15*B15</f>
        <v/>
      </c>
      <c r="D15" s="3">
        <f>A15*(1+B15)</f>
        <v/>
      </c>
      <c r="E15" s="3">
        <f>A15*(1-B15)</f>
        <v/>
      </c>
    </row>
    <row r="16">
      <c r="A16" s="3" t="n"/>
      <c r="B16" s="4" t="n"/>
      <c r="C16" s="3">
        <f>A16*B16</f>
        <v/>
      </c>
      <c r="D16" s="3">
        <f>A16*(1+B16)</f>
        <v/>
      </c>
      <c r="E16" s="3">
        <f>A16*(1-B16)</f>
        <v/>
      </c>
    </row>
    <row r="17">
      <c r="A17" s="3" t="n"/>
      <c r="B17" s="4" t="n"/>
      <c r="C17" s="3">
        <f>A17*B17</f>
        <v/>
      </c>
      <c r="D17" s="3">
        <f>A17*(1+B17)</f>
        <v/>
      </c>
      <c r="E17" s="3">
        <f>A17*(1-B17)</f>
        <v/>
      </c>
    </row>
    <row r="18">
      <c r="A18" s="3" t="n"/>
      <c r="B18" s="4" t="n"/>
      <c r="C18" s="3">
        <f>A18*B18</f>
        <v/>
      </c>
      <c r="D18" s="3">
        <f>A18*(1+B18)</f>
        <v/>
      </c>
      <c r="E18" s="3">
        <f>A18*(1-B18)</f>
        <v/>
      </c>
    </row>
    <row r="19">
      <c r="A19" s="3" t="n"/>
      <c r="B19" s="4" t="n"/>
      <c r="C19" s="3">
        <f>A19*B19</f>
        <v/>
      </c>
      <c r="D19" s="3">
        <f>A19*(1+B19)</f>
        <v/>
      </c>
      <c r="E19" s="3">
        <f>A19*(1-B19)</f>
        <v/>
      </c>
    </row>
    <row r="20">
      <c r="A20" s="3" t="n"/>
      <c r="B20" s="4" t="n"/>
      <c r="C20" s="3">
        <f>A20*B20</f>
        <v/>
      </c>
      <c r="D20" s="3">
        <f>A20*(1+B20)</f>
        <v/>
      </c>
      <c r="E20" s="3">
        <f>A20*(1-B20)</f>
        <v/>
      </c>
    </row>
    <row r="21">
      <c r="A21" s="3" t="n"/>
      <c r="B21" s="4" t="n"/>
      <c r="C21" s="3">
        <f>A21*B21</f>
        <v/>
      </c>
      <c r="D21" s="3">
        <f>A21*(1+B21)</f>
        <v/>
      </c>
      <c r="E21" s="3">
        <f>A21*(1-B21)</f>
        <v/>
      </c>
    </row>
    <row r="22">
      <c r="A22" s="3" t="n"/>
      <c r="B22" s="4" t="n"/>
      <c r="C22" s="3">
        <f>A22*B22</f>
        <v/>
      </c>
      <c r="D22" s="3">
        <f>A22*(1+B22)</f>
        <v/>
      </c>
      <c r="E22" s="3">
        <f>A22*(1-B22)</f>
        <v/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24" customWidth="1" min="4" max="4"/>
    <col width="24" customWidth="1" min="5" max="5"/>
  </cols>
  <sheetData>
    <row r="1">
      <c r="A1" s="1" t="inlineStr">
        <is>
          <t>Regla de tres: directa e inversa</t>
        </is>
      </c>
    </row>
    <row r="2">
      <c r="A2" s="2" t="inlineStr">
        <is>
          <t>A</t>
        </is>
      </c>
      <c r="B2" s="2" t="inlineStr">
        <is>
          <t>B</t>
        </is>
      </c>
      <c r="C2" s="2" t="inlineStr">
        <is>
          <t>C</t>
        </is>
      </c>
      <c r="D2" s="2" t="inlineStr">
        <is>
          <t>D (directa = B×C/A)</t>
        </is>
      </c>
      <c r="E2" s="2" t="inlineStr">
        <is>
          <t>D (inversa = A×B/C)</t>
        </is>
      </c>
    </row>
    <row r="3">
      <c r="A3" s="3" t="n"/>
      <c r="B3" s="3" t="n"/>
      <c r="C3" s="3" t="n"/>
      <c r="D3" s="3">
        <f>IF(A3&lt;&gt;0,B3*C3/A3,"")</f>
        <v/>
      </c>
      <c r="E3" s="3">
        <f>IF(C3&lt;&gt;0,A3*B3/C3,"")</f>
        <v/>
      </c>
    </row>
    <row r="4">
      <c r="A4" s="3" t="n"/>
      <c r="B4" s="3" t="n"/>
      <c r="C4" s="3" t="n"/>
      <c r="D4" s="3">
        <f>IF(A4&lt;&gt;0,B4*C4/A4,"")</f>
        <v/>
      </c>
      <c r="E4" s="3">
        <f>IF(C4&lt;&gt;0,A4*B4/C4,"")</f>
        <v/>
      </c>
    </row>
    <row r="5">
      <c r="A5" s="3" t="n"/>
      <c r="B5" s="3" t="n"/>
      <c r="C5" s="3" t="n"/>
      <c r="D5" s="3">
        <f>IF(A5&lt;&gt;0,B5*C5/A5,"")</f>
        <v/>
      </c>
      <c r="E5" s="3">
        <f>IF(C5&lt;&gt;0,A5*B5/C5,"")</f>
        <v/>
      </c>
    </row>
    <row r="6">
      <c r="A6" s="3" t="n"/>
      <c r="B6" s="3" t="n"/>
      <c r="C6" s="3" t="n"/>
      <c r="D6" s="3">
        <f>IF(A6&lt;&gt;0,B6*C6/A6,"")</f>
        <v/>
      </c>
      <c r="E6" s="3">
        <f>IF(C6&lt;&gt;0,A6*B6/C6,"")</f>
        <v/>
      </c>
    </row>
    <row r="7">
      <c r="A7" s="3" t="n"/>
      <c r="B7" s="3" t="n"/>
      <c r="C7" s="3" t="n"/>
      <c r="D7" s="3">
        <f>IF(A7&lt;&gt;0,B7*C7/A7,"")</f>
        <v/>
      </c>
      <c r="E7" s="3">
        <f>IF(C7&lt;&gt;0,A7*B7/C7,"")</f>
        <v/>
      </c>
    </row>
    <row r="8">
      <c r="A8" s="3" t="n"/>
      <c r="B8" s="3" t="n"/>
      <c r="C8" s="3" t="n"/>
      <c r="D8" s="3">
        <f>IF(A8&lt;&gt;0,B8*C8/A8,"")</f>
        <v/>
      </c>
      <c r="E8" s="3">
        <f>IF(C8&lt;&gt;0,A8*B8/C8,"")</f>
        <v/>
      </c>
    </row>
    <row r="9">
      <c r="A9" s="3" t="n"/>
      <c r="B9" s="3" t="n"/>
      <c r="C9" s="3" t="n"/>
      <c r="D9" s="3">
        <f>IF(A9&lt;&gt;0,B9*C9/A9,"")</f>
        <v/>
      </c>
      <c r="E9" s="3">
        <f>IF(C9&lt;&gt;0,A9*B9/C9,"")</f>
        <v/>
      </c>
    </row>
    <row r="10">
      <c r="A10" s="3" t="n"/>
      <c r="B10" s="3" t="n"/>
      <c r="C10" s="3" t="n"/>
      <c r="D10" s="3">
        <f>IF(A10&lt;&gt;0,B10*C10/A10,"")</f>
        <v/>
      </c>
      <c r="E10" s="3">
        <f>IF(C10&lt;&gt;0,A10*B10/C10,"")</f>
        <v/>
      </c>
    </row>
    <row r="11">
      <c r="A11" s="3" t="n"/>
      <c r="B11" s="3" t="n"/>
      <c r="C11" s="3" t="n"/>
      <c r="D11" s="3">
        <f>IF(A11&lt;&gt;0,B11*C11/A11,"")</f>
        <v/>
      </c>
      <c r="E11" s="3">
        <f>IF(C11&lt;&gt;0,A11*B11/C11,"")</f>
        <v/>
      </c>
    </row>
    <row r="12">
      <c r="A12" s="3" t="n"/>
      <c r="B12" s="3" t="n"/>
      <c r="C12" s="3" t="n"/>
      <c r="D12" s="3">
        <f>IF(A12&lt;&gt;0,B12*C12/A12,"")</f>
        <v/>
      </c>
      <c r="E12" s="3">
        <f>IF(C12&lt;&gt;0,A12*B12/C12,"")</f>
        <v/>
      </c>
    </row>
    <row r="13">
      <c r="A13" s="3" t="n"/>
      <c r="B13" s="3" t="n"/>
      <c r="C13" s="3" t="n"/>
      <c r="D13" s="3">
        <f>IF(A13&lt;&gt;0,B13*C13/A13,"")</f>
        <v/>
      </c>
      <c r="E13" s="3">
        <f>IF(C13&lt;&gt;0,A13*B13/C13,"")</f>
        <v/>
      </c>
    </row>
    <row r="14">
      <c r="A14" s="3" t="n"/>
      <c r="B14" s="3" t="n"/>
      <c r="C14" s="3" t="n"/>
      <c r="D14" s="3">
        <f>IF(A14&lt;&gt;0,B14*C14/A14,"")</f>
        <v/>
      </c>
      <c r="E14" s="3">
        <f>IF(C14&lt;&gt;0,A14*B14/C14,"")</f>
        <v/>
      </c>
    </row>
    <row r="15">
      <c r="A15" s="3" t="n"/>
      <c r="B15" s="3" t="n"/>
      <c r="C15" s="3" t="n"/>
      <c r="D15" s="3">
        <f>IF(A15&lt;&gt;0,B15*C15/A15,"")</f>
        <v/>
      </c>
      <c r="E15" s="3">
        <f>IF(C15&lt;&gt;0,A15*B15/C15,"")</f>
        <v/>
      </c>
    </row>
    <row r="16">
      <c r="A16" s="3" t="n"/>
      <c r="B16" s="3" t="n"/>
      <c r="C16" s="3" t="n"/>
      <c r="D16" s="3">
        <f>IF(A16&lt;&gt;0,B16*C16/A16,"")</f>
        <v/>
      </c>
      <c r="E16" s="3">
        <f>IF(C16&lt;&gt;0,A16*B16/C16,"")</f>
        <v/>
      </c>
    </row>
    <row r="17">
      <c r="A17" s="3" t="n"/>
      <c r="B17" s="3" t="n"/>
      <c r="C17" s="3" t="n"/>
      <c r="D17" s="3">
        <f>IF(A17&lt;&gt;0,B17*C17/A17,"")</f>
        <v/>
      </c>
      <c r="E17" s="3">
        <f>IF(C17&lt;&gt;0,A17*B17/C17,"")</f>
        <v/>
      </c>
    </row>
    <row r="18">
      <c r="A18" s="3" t="n"/>
      <c r="B18" s="3" t="n"/>
      <c r="C18" s="3" t="n"/>
      <c r="D18" s="3">
        <f>IF(A18&lt;&gt;0,B18*C18/A18,"")</f>
        <v/>
      </c>
      <c r="E18" s="3">
        <f>IF(C18&lt;&gt;0,A18*B18/C18,"")</f>
        <v/>
      </c>
    </row>
    <row r="19">
      <c r="A19" s="3" t="n"/>
      <c r="B19" s="3" t="n"/>
      <c r="C19" s="3" t="n"/>
      <c r="D19" s="3">
        <f>IF(A19&lt;&gt;0,B19*C19/A19,"")</f>
        <v/>
      </c>
      <c r="E19" s="3">
        <f>IF(C19&lt;&gt;0,A19*B19/C19,"")</f>
        <v/>
      </c>
    </row>
    <row r="20">
      <c r="A20" s="3" t="n"/>
      <c r="B20" s="3" t="n"/>
      <c r="C20" s="3" t="n"/>
      <c r="D20" s="3">
        <f>IF(A20&lt;&gt;0,B20*C20/A20,"")</f>
        <v/>
      </c>
      <c r="E20" s="3">
        <f>IF(C20&lt;&gt;0,A20*B20/C20,"")</f>
        <v/>
      </c>
    </row>
    <row r="21">
      <c r="A21" s="3" t="n"/>
      <c r="B21" s="3" t="n"/>
      <c r="C21" s="3" t="n"/>
      <c r="D21" s="3">
        <f>IF(A21&lt;&gt;0,B21*C21/A21,"")</f>
        <v/>
      </c>
      <c r="E21" s="3">
        <f>IF(C21&lt;&gt;0,A21*B21/C21,"")</f>
        <v/>
      </c>
    </row>
    <row r="22">
      <c r="A22" s="3" t="n"/>
      <c r="B22" s="3" t="n"/>
      <c r="C22" s="3" t="n"/>
      <c r="D22" s="3">
        <f>IF(A22&lt;&gt;0,B22*C22/A22,"")</f>
        <v/>
      </c>
      <c r="E22" s="3">
        <f>IF(C22&lt;&gt;0,A22*B22/C22,"")</f>
        <v/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8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Ecuaciones lineales y cuadráticas</t>
        </is>
      </c>
    </row>
    <row r="2">
      <c r="A2" s="5" t="inlineStr">
        <is>
          <t>Lineales: a·x + b = c</t>
        </is>
      </c>
    </row>
    <row r="3">
      <c r="A3" s="2" t="inlineStr">
        <is>
          <t>a</t>
        </is>
      </c>
      <c r="B3" s="2" t="inlineStr">
        <is>
          <t>b</t>
        </is>
      </c>
      <c r="C3" s="2" t="inlineStr">
        <is>
          <t>c</t>
        </is>
      </c>
      <c r="D3" s="2" t="inlineStr">
        <is>
          <t>x</t>
        </is>
      </c>
    </row>
    <row r="4">
      <c r="A4" s="3" t="n"/>
      <c r="B4" s="3" t="n"/>
      <c r="C4" s="3" t="n"/>
      <c r="D4" s="3">
        <f>IF(A4&lt;&gt;0,(C4-B4)/A4,"")</f>
        <v/>
      </c>
    </row>
    <row r="5">
      <c r="A5" s="3" t="n"/>
      <c r="B5" s="3" t="n"/>
      <c r="C5" s="3" t="n"/>
      <c r="D5" s="3">
        <f>IF(A5&lt;&gt;0,(C5-B5)/A5,"")</f>
        <v/>
      </c>
    </row>
    <row r="6">
      <c r="A6" s="3" t="n"/>
      <c r="B6" s="3" t="n"/>
      <c r="C6" s="3" t="n"/>
      <c r="D6" s="3">
        <f>IF(A6&lt;&gt;0,(C6-B6)/A6,"")</f>
        <v/>
      </c>
    </row>
    <row r="7">
      <c r="A7" s="3" t="n"/>
      <c r="B7" s="3" t="n"/>
      <c r="C7" s="3" t="n"/>
      <c r="D7" s="3">
        <f>IF(A7&lt;&gt;0,(C7-B7)/A7,"")</f>
        <v/>
      </c>
    </row>
    <row r="8">
      <c r="A8" s="3" t="n"/>
      <c r="B8" s="3" t="n"/>
      <c r="C8" s="3" t="n"/>
      <c r="D8" s="3">
        <f>IF(A8&lt;&gt;0,(C8-B8)/A8,"")</f>
        <v/>
      </c>
    </row>
    <row r="9">
      <c r="A9" s="3" t="n"/>
      <c r="B9" s="3" t="n"/>
      <c r="C9" s="3" t="n"/>
      <c r="D9" s="3">
        <f>IF(A9&lt;&gt;0,(C9-B9)/A9,"")</f>
        <v/>
      </c>
    </row>
    <row r="10">
      <c r="A10" s="3" t="n"/>
      <c r="B10" s="3" t="n"/>
      <c r="C10" s="3" t="n"/>
      <c r="D10" s="3">
        <f>IF(A10&lt;&gt;0,(C10-B10)/A10,"")</f>
        <v/>
      </c>
    </row>
    <row r="11">
      <c r="A11" s="3" t="n"/>
      <c r="B11" s="3" t="n"/>
      <c r="C11" s="3" t="n"/>
      <c r="D11" s="3">
        <f>IF(A11&lt;&gt;0,(C11-B11)/A11,"")</f>
        <v/>
      </c>
    </row>
    <row r="12">
      <c r="A12" s="3" t="n"/>
      <c r="B12" s="3" t="n"/>
      <c r="C12" s="3" t="n"/>
      <c r="D12" s="3">
        <f>IF(A12&lt;&gt;0,(C12-B12)/A12,"")</f>
        <v/>
      </c>
    </row>
    <row r="13">
      <c r="A13" s="3" t="n"/>
      <c r="B13" s="3" t="n"/>
      <c r="C13" s="3" t="n"/>
      <c r="D13" s="3">
        <f>IF(A13&lt;&gt;0,(C13-B13)/A13,"")</f>
        <v/>
      </c>
    </row>
    <row r="14">
      <c r="A14" s="5" t="inlineStr">
        <is>
          <t>Cuadráticas: a·x^2 + b·x + c = 0</t>
        </is>
      </c>
    </row>
    <row r="15">
      <c r="A15" s="2" t="inlineStr">
        <is>
          <t>a</t>
        </is>
      </c>
      <c r="B15" s="2" t="inlineStr">
        <is>
          <t>b</t>
        </is>
      </c>
      <c r="C15" s="2" t="inlineStr">
        <is>
          <t>c</t>
        </is>
      </c>
      <c r="D15" s="2" t="inlineStr">
        <is>
          <t>x1</t>
        </is>
      </c>
      <c r="E15" s="2" t="inlineStr">
        <is>
          <t>x2</t>
        </is>
      </c>
      <c r="F15" s="2" t="inlineStr">
        <is>
          <t>Discriminante</t>
        </is>
      </c>
    </row>
    <row r="16">
      <c r="A16" s="3" t="n"/>
      <c r="B16" s="3" t="n"/>
      <c r="C16" s="3" t="n"/>
      <c r="D16" s="3">
        <f>IF(AND(A16&lt;&gt;0,F16&gt;=0),(-B16+SQRT(F16))/(2*A16),"")</f>
        <v/>
      </c>
      <c r="E16" s="3">
        <f>IF(AND(A16&lt;&gt;0,F16&gt;=0),(-B16-SQRT(F16))/(2*A16),"")</f>
        <v/>
      </c>
      <c r="F16" s="3">
        <f>B16*B16-4*A16*C16</f>
        <v/>
      </c>
    </row>
    <row r="17">
      <c r="A17" s="3" t="n"/>
      <c r="B17" s="3" t="n"/>
      <c r="C17" s="3" t="n"/>
      <c r="D17" s="3">
        <f>IF(AND(A17&lt;&gt;0,F17&gt;=0),(-B17+SQRT(F17))/(2*A17),"")</f>
        <v/>
      </c>
      <c r="E17" s="3">
        <f>IF(AND(A17&lt;&gt;0,F17&gt;=0),(-B17-SQRT(F17))/(2*A17),"")</f>
        <v/>
      </c>
      <c r="F17" s="3">
        <f>B17*B17-4*A17*C17</f>
        <v/>
      </c>
    </row>
    <row r="18">
      <c r="A18" s="3" t="n"/>
      <c r="B18" s="3" t="n"/>
      <c r="C18" s="3" t="n"/>
      <c r="D18" s="3">
        <f>IF(AND(A18&lt;&gt;0,F18&gt;=0),(-B18+SQRT(F18))/(2*A18),"")</f>
        <v/>
      </c>
      <c r="E18" s="3">
        <f>IF(AND(A18&lt;&gt;0,F18&gt;=0),(-B18-SQRT(F18))/(2*A18),"")</f>
        <v/>
      </c>
      <c r="F18" s="3">
        <f>B18*B18-4*A18*C18</f>
        <v/>
      </c>
    </row>
    <row r="19">
      <c r="A19" s="3" t="n"/>
      <c r="B19" s="3" t="n"/>
      <c r="C19" s="3" t="n"/>
      <c r="D19" s="3">
        <f>IF(AND(A19&lt;&gt;0,F19&gt;=0),(-B19+SQRT(F19))/(2*A19),"")</f>
        <v/>
      </c>
      <c r="E19" s="3">
        <f>IF(AND(A19&lt;&gt;0,F19&gt;=0),(-B19-SQRT(F19))/(2*A19),"")</f>
        <v/>
      </c>
      <c r="F19" s="3">
        <f>B19*B19-4*A19*C19</f>
        <v/>
      </c>
    </row>
    <row r="20">
      <c r="A20" s="3" t="n"/>
      <c r="B20" s="3" t="n"/>
      <c r="C20" s="3" t="n"/>
      <c r="D20" s="3">
        <f>IF(AND(A20&lt;&gt;0,F20&gt;=0),(-B20+SQRT(F20))/(2*A20),"")</f>
        <v/>
      </c>
      <c r="E20" s="3">
        <f>IF(AND(A20&lt;&gt;0,F20&gt;=0),(-B20-SQRT(F20))/(2*A20),"")</f>
        <v/>
      </c>
      <c r="F20" s="3">
        <f>B20*B20-4*A20*C20</f>
        <v/>
      </c>
    </row>
    <row r="21">
      <c r="A21" s="3" t="n"/>
      <c r="B21" s="3" t="n"/>
      <c r="C21" s="3" t="n"/>
      <c r="D21" s="3">
        <f>IF(AND(A21&lt;&gt;0,F21&gt;=0),(-B21+SQRT(F21))/(2*A21),"")</f>
        <v/>
      </c>
      <c r="E21" s="3">
        <f>IF(AND(A21&lt;&gt;0,F21&gt;=0),(-B21-SQRT(F21))/(2*A21),"")</f>
        <v/>
      </c>
      <c r="F21" s="3">
        <f>B21*B21-4*A21*C21</f>
        <v/>
      </c>
    </row>
    <row r="22">
      <c r="A22" s="3" t="n"/>
      <c r="B22" s="3" t="n"/>
      <c r="C22" s="3" t="n"/>
      <c r="D22" s="3">
        <f>IF(AND(A22&lt;&gt;0,F22&gt;=0),(-B22+SQRT(F22))/(2*A22),"")</f>
        <v/>
      </c>
      <c r="E22" s="3">
        <f>IF(AND(A22&lt;&gt;0,F22&gt;=0),(-B22-SQRT(F22))/(2*A22),"")</f>
        <v/>
      </c>
      <c r="F22" s="3">
        <f>B22*B22-4*A22*C22</f>
        <v/>
      </c>
    </row>
    <row r="23">
      <c r="A23" s="3" t="n"/>
      <c r="B23" s="3" t="n"/>
      <c r="C23" s="3" t="n"/>
      <c r="D23" s="3">
        <f>IF(AND(A23&lt;&gt;0,F23&gt;=0),(-B23+SQRT(F23))/(2*A23),"")</f>
        <v/>
      </c>
      <c r="E23" s="3">
        <f>IF(AND(A23&lt;&gt;0,F23&gt;=0),(-B23-SQRT(F23))/(2*A23),"")</f>
        <v/>
      </c>
      <c r="F23" s="3">
        <f>B23*B23-4*A23*C23</f>
        <v/>
      </c>
    </row>
    <row r="24">
      <c r="A24" s="3" t="n"/>
      <c r="B24" s="3" t="n"/>
      <c r="C24" s="3" t="n"/>
      <c r="D24" s="3">
        <f>IF(AND(A24&lt;&gt;0,F24&gt;=0),(-B24+SQRT(F24))/(2*A24),"")</f>
        <v/>
      </c>
      <c r="E24" s="3">
        <f>IF(AND(A24&lt;&gt;0,F24&gt;=0),(-B24-SQRT(F24))/(2*A24),"")</f>
        <v/>
      </c>
      <c r="F24" s="3">
        <f>B24*B24-4*A24*C24</f>
        <v/>
      </c>
    </row>
    <row r="25">
      <c r="A25" s="3" t="n"/>
      <c r="B25" s="3" t="n"/>
      <c r="C25" s="3" t="n"/>
      <c r="D25" s="3">
        <f>IF(AND(A25&lt;&gt;0,F25&gt;=0),(-B25+SQRT(F25))/(2*A25),"")</f>
        <v/>
      </c>
      <c r="E25" s="3">
        <f>IF(AND(A25&lt;&gt;0,F25&gt;=0),(-B25-SQRT(F25))/(2*A25),"")</f>
        <v/>
      </c>
      <c r="F25" s="3">
        <f>B25*B25-4*A25*C25</f>
        <v/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</cols>
  <sheetData>
    <row r="1">
      <c r="A1" s="1" t="inlineStr">
        <is>
          <t>Fórmulas geométricas básicas</t>
        </is>
      </c>
    </row>
    <row r="2">
      <c r="A2" s="5" t="inlineStr">
        <is>
          <t>Círculo</t>
        </is>
      </c>
    </row>
    <row r="3">
      <c r="A3" s="2" t="inlineStr">
        <is>
          <t>Radio r</t>
        </is>
      </c>
      <c r="B3" s="2" t="inlineStr">
        <is>
          <t>Perímetro 2·π·r</t>
        </is>
      </c>
      <c r="C3" s="2" t="inlineStr">
        <is>
          <t>Área π·r^2</t>
        </is>
      </c>
    </row>
    <row r="4">
      <c r="A4" s="3" t="n"/>
      <c r="B4" s="3">
        <f>2*PI()*A4</f>
        <v/>
      </c>
      <c r="C4" s="3">
        <f>PI()*A4^2</f>
        <v/>
      </c>
    </row>
    <row r="6">
      <c r="A6" s="5" t="inlineStr">
        <is>
          <t>Rectángulo</t>
        </is>
      </c>
    </row>
    <row r="7">
      <c r="A7" s="2" t="inlineStr">
        <is>
          <t>Ancho w</t>
        </is>
      </c>
      <c r="B7" s="2" t="inlineStr">
        <is>
          <t>Alto h</t>
        </is>
      </c>
      <c r="C7" s="2" t="inlineStr">
        <is>
          <t>Perímetro 2·(w+h)</t>
        </is>
      </c>
      <c r="D7" s="2" t="inlineStr">
        <is>
          <t>Área w·h</t>
        </is>
      </c>
    </row>
    <row r="8">
      <c r="A8" s="3" t="n"/>
      <c r="B8" s="3" t="n"/>
      <c r="C8" s="3">
        <f>2*(A8+B8)</f>
        <v/>
      </c>
      <c r="D8" s="3">
        <f>A8*B8</f>
        <v/>
      </c>
    </row>
    <row r="10">
      <c r="A10" s="5" t="inlineStr">
        <is>
          <t>Triángulo</t>
        </is>
      </c>
    </row>
    <row r="11">
      <c r="A11" s="2" t="inlineStr">
        <is>
          <t>Base b</t>
        </is>
      </c>
      <c r="B11" s="2" t="inlineStr">
        <is>
          <t>Altura h</t>
        </is>
      </c>
      <c r="C11" s="2" t="inlineStr">
        <is>
          <t>Área b·h/2</t>
        </is>
      </c>
    </row>
    <row r="12">
      <c r="A12" s="3" t="n"/>
      <c r="B12" s="3" t="n"/>
      <c r="C12" s="3">
        <f>A12*B12/2</f>
        <v/>
      </c>
    </row>
    <row r="14">
      <c r="A14" s="5" t="inlineStr">
        <is>
          <t>Pitágoras</t>
        </is>
      </c>
    </row>
    <row r="15">
      <c r="A15" s="2" t="inlineStr">
        <is>
          <t>Cateto a</t>
        </is>
      </c>
      <c r="B15" s="2" t="inlineStr">
        <is>
          <t>Cateto b</t>
        </is>
      </c>
      <c r="C15" s="2" t="inlineStr">
        <is>
          <t>Hipotenusa c</t>
        </is>
      </c>
    </row>
    <row r="16">
      <c r="A16" s="3" t="n"/>
      <c r="B16" s="3" t="n"/>
      <c r="C16" s="3">
        <f>SQRT(A16^2+B16^2)</f>
        <v/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Interés simple y compuesto</t>
        </is>
      </c>
    </row>
    <row r="2">
      <c r="A2" s="5" t="inlineStr">
        <is>
          <t>Interés simple (P, r anual, t años)</t>
        </is>
      </c>
    </row>
    <row r="3">
      <c r="A3" s="2" t="inlineStr">
        <is>
          <t>Capital P</t>
        </is>
      </c>
      <c r="B3" s="2" t="inlineStr">
        <is>
          <t>Tasa r</t>
        </is>
      </c>
      <c r="C3" s="2" t="inlineStr">
        <is>
          <t>Tiempo t (años)</t>
        </is>
      </c>
      <c r="D3" s="2" t="inlineStr">
        <is>
          <t>Interés I</t>
        </is>
      </c>
      <c r="E3" s="2" t="inlineStr">
        <is>
          <t>Monto M</t>
        </is>
      </c>
    </row>
    <row r="4">
      <c r="A4" s="3" t="n"/>
      <c r="B4" s="4" t="n"/>
      <c r="C4" s="3" t="n"/>
      <c r="D4" s="3">
        <f>A4*B4*C4</f>
        <v/>
      </c>
      <c r="E4" s="3">
        <f>A4*(1+B4*C4)</f>
        <v/>
      </c>
    </row>
    <row r="6">
      <c r="A6" s="5" t="inlineStr">
        <is>
          <t>Interés compuesto (P, r, n, t)</t>
        </is>
      </c>
    </row>
    <row r="7">
      <c r="A7" s="2" t="inlineStr">
        <is>
          <t>Capital P</t>
        </is>
      </c>
      <c r="B7" s="2" t="inlineStr">
        <is>
          <t>Tasa r</t>
        </is>
      </c>
      <c r="C7" s="2" t="inlineStr">
        <is>
          <t>Períodos n/año</t>
        </is>
      </c>
      <c r="D7" s="2" t="inlineStr">
        <is>
          <t>Tiempo t (años)</t>
        </is>
      </c>
      <c r="E7" s="2" t="inlineStr">
        <is>
          <t>Monto M</t>
        </is>
      </c>
      <c r="F7" s="2" t="inlineStr">
        <is>
          <t>Interés I</t>
        </is>
      </c>
    </row>
    <row r="8">
      <c r="A8" s="3" t="n"/>
      <c r="B8" s="4" t="n"/>
      <c r="C8" s="3" t="n"/>
      <c r="D8" s="3" t="n"/>
      <c r="E8" s="3">
        <f>A8*POWER(1+B8/C8,C8*D8)</f>
        <v/>
      </c>
      <c r="F8" s="3">
        <f>E8-A8</f>
        <v/>
      </c>
    </row>
  </sheetData>
  <mergeCells count="1">
    <mergeCell ref="A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Conversiones comunes</t>
        </is>
      </c>
    </row>
    <row r="2">
      <c r="A2" s="5" t="inlineStr">
        <is>
          <t>Longitud: ingrese metros (m)</t>
        </is>
      </c>
    </row>
    <row r="3">
      <c r="A3" s="2" t="inlineStr">
        <is>
          <t>m</t>
        </is>
      </c>
      <c r="B3" s="2" t="inlineStr">
        <is>
          <t>km</t>
        </is>
      </c>
      <c r="C3" s="2" t="inlineStr">
        <is>
          <t>cm</t>
        </is>
      </c>
      <c r="D3" s="2" t="inlineStr">
        <is>
          <t>in</t>
        </is>
      </c>
      <c r="E3" s="2" t="inlineStr">
        <is>
          <t>ft</t>
        </is>
      </c>
    </row>
    <row r="4">
      <c r="A4" s="3" t="n"/>
      <c r="B4" s="3">
        <f>A4/1000</f>
        <v/>
      </c>
      <c r="C4" s="3">
        <f>A4*100</f>
        <v/>
      </c>
      <c r="D4" s="3">
        <f>IF(A4="","",A4/0.0254)</f>
        <v/>
      </c>
      <c r="E4" s="3">
        <f>IF(A4="","",A4/0.3048)</f>
        <v/>
      </c>
    </row>
    <row r="5">
      <c r="A5" s="3" t="n"/>
      <c r="B5" s="3">
        <f>A5/1000</f>
        <v/>
      </c>
      <c r="C5" s="3">
        <f>A5*100</f>
        <v/>
      </c>
      <c r="D5" s="3">
        <f>IF(A5="","",A5/0.0254)</f>
        <v/>
      </c>
      <c r="E5" s="3">
        <f>IF(A5="","",A5/0.3048)</f>
        <v/>
      </c>
    </row>
    <row r="6">
      <c r="A6" s="3" t="n"/>
      <c r="B6" s="3">
        <f>A6/1000</f>
        <v/>
      </c>
      <c r="C6" s="3">
        <f>A6*100</f>
        <v/>
      </c>
      <c r="D6" s="3">
        <f>IF(A6="","",A6/0.0254)</f>
        <v/>
      </c>
      <c r="E6" s="3">
        <f>IF(A6="","",A6/0.3048)</f>
        <v/>
      </c>
    </row>
    <row r="7">
      <c r="A7" s="3" t="n"/>
      <c r="B7" s="3">
        <f>A7/1000</f>
        <v/>
      </c>
      <c r="C7" s="3">
        <f>A7*100</f>
        <v/>
      </c>
      <c r="D7" s="3">
        <f>IF(A7="","",A7/0.0254)</f>
        <v/>
      </c>
      <c r="E7" s="3">
        <f>IF(A7="","",A7/0.3048)</f>
        <v/>
      </c>
    </row>
    <row r="8">
      <c r="A8" s="3" t="n"/>
      <c r="B8" s="3">
        <f>A8/1000</f>
        <v/>
      </c>
      <c r="C8" s="3">
        <f>A8*100</f>
        <v/>
      </c>
      <c r="D8" s="3">
        <f>IF(A8="","",A8/0.0254)</f>
        <v/>
      </c>
      <c r="E8" s="3">
        <f>IF(A8="","",A8/0.3048)</f>
        <v/>
      </c>
    </row>
    <row r="10">
      <c r="A10" s="5" t="inlineStr">
        <is>
          <t>Masa: ingrese kilogramos (kg)</t>
        </is>
      </c>
    </row>
    <row r="11">
      <c r="A11" s="2" t="inlineStr">
        <is>
          <t>kg</t>
        </is>
      </c>
      <c r="B11" s="2" t="inlineStr">
        <is>
          <t>g</t>
        </is>
      </c>
      <c r="C11" s="2" t="inlineStr">
        <is>
          <t>lb</t>
        </is>
      </c>
    </row>
    <row r="12">
      <c r="A12" s="3" t="n"/>
      <c r="B12" s="3">
        <f>A12*1000</f>
        <v/>
      </c>
      <c r="C12" s="3">
        <f>A12*2.20462262185</f>
        <v/>
      </c>
    </row>
    <row r="13">
      <c r="A13" s="3" t="n"/>
      <c r="B13" s="3">
        <f>A13*1000</f>
        <v/>
      </c>
      <c r="C13" s="3">
        <f>A13*2.20462262185</f>
        <v/>
      </c>
    </row>
    <row r="14">
      <c r="A14" s="3" t="n"/>
      <c r="B14" s="3">
        <f>A14*1000</f>
        <v/>
      </c>
      <c r="C14" s="3">
        <f>A14*2.20462262185</f>
        <v/>
      </c>
    </row>
    <row r="15">
      <c r="A15" s="3" t="n"/>
      <c r="B15" s="3">
        <f>A15*1000</f>
        <v/>
      </c>
      <c r="C15" s="3">
        <f>A15*2.20462262185</f>
        <v/>
      </c>
    </row>
    <row r="16">
      <c r="A16" s="3" t="n"/>
      <c r="B16" s="3">
        <f>A16*1000</f>
        <v/>
      </c>
      <c r="C16" s="3">
        <f>A16*2.20462262185</f>
        <v/>
      </c>
    </row>
    <row r="18">
      <c r="A18" s="5" t="inlineStr">
        <is>
          <t>Temperatura: ingrese °C</t>
        </is>
      </c>
    </row>
    <row r="19">
      <c r="A19" s="2" t="inlineStr">
        <is>
          <t>°C</t>
        </is>
      </c>
      <c r="B19" s="2" t="inlineStr">
        <is>
          <t>°F</t>
        </is>
      </c>
      <c r="C19" s="2" t="inlineStr">
        <is>
          <t>K</t>
        </is>
      </c>
    </row>
    <row r="20">
      <c r="A20" s="3" t="n"/>
      <c r="B20" s="3">
        <f>A20*9/5+32</f>
        <v/>
      </c>
      <c r="C20" s="3">
        <f>A20+273.15</f>
        <v/>
      </c>
    </row>
    <row r="21">
      <c r="A21" s="3" t="n"/>
      <c r="B21" s="3">
        <f>A21*9/5+32</f>
        <v/>
      </c>
      <c r="C21" s="3">
        <f>A21+273.15</f>
        <v/>
      </c>
    </row>
    <row r="22">
      <c r="A22" s="3" t="n"/>
      <c r="B22" s="3">
        <f>A22*9/5+32</f>
        <v/>
      </c>
      <c r="C22" s="3">
        <f>A22+273.15</f>
        <v/>
      </c>
    </row>
    <row r="23">
      <c r="A23" s="3" t="n"/>
      <c r="B23" s="3">
        <f>A23*9/5+32</f>
        <v/>
      </c>
      <c r="C23" s="3">
        <f>A23+273.15</f>
        <v/>
      </c>
    </row>
    <row r="24">
      <c r="A24" s="3" t="n"/>
      <c r="B24" s="3">
        <f>A24*9/5+32</f>
        <v/>
      </c>
      <c r="C24" s="3">
        <f>A24+273.15</f>
        <v/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6" customWidth="1" min="1" max="1"/>
    <col width="24" customWidth="1" min="2" max="2"/>
    <col width="24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Estadística descriptiva (ingrese datos en A3:A102)</t>
        </is>
      </c>
    </row>
    <row r="2">
      <c r="A2" s="2" t="inlineStr">
        <is>
          <t>Datos (A3:A102)</t>
        </is>
      </c>
    </row>
    <row r="3">
      <c r="B3" s="5" t="inlineStr">
        <is>
          <t>Conteo</t>
        </is>
      </c>
      <c r="C3" s="3">
        <f>COUNT(A3:A102)</f>
        <v/>
      </c>
    </row>
    <row r="4">
      <c r="B4" s="5" t="inlineStr">
        <is>
          <t>Suma</t>
        </is>
      </c>
      <c r="C4" s="3">
        <f>SUM(A3:A102)</f>
        <v/>
      </c>
    </row>
    <row r="5">
      <c r="B5" s="5" t="inlineStr">
        <is>
          <t>Promedio</t>
        </is>
      </c>
      <c r="C5" s="3">
        <f>AVERAGE(A3:A102)</f>
        <v/>
      </c>
    </row>
    <row r="6">
      <c r="B6" s="5" t="inlineStr">
        <is>
          <t>Mediana</t>
        </is>
      </c>
      <c r="C6" s="3">
        <f>MEDIAN(A3:A102)</f>
        <v/>
      </c>
    </row>
    <row r="7">
      <c r="B7" s="5" t="inlineStr">
        <is>
          <t>Moda</t>
        </is>
      </c>
      <c r="C7" s="3">
        <f>MODE.SNGL(A3:A102)</f>
        <v/>
      </c>
    </row>
    <row r="8">
      <c r="B8" s="5" t="inlineStr">
        <is>
          <t>Mínimo</t>
        </is>
      </c>
      <c r="C8" s="3">
        <f>MIN(A3:A102)</f>
        <v/>
      </c>
    </row>
    <row r="9">
      <c r="B9" s="5" t="inlineStr">
        <is>
          <t>Máximo</t>
        </is>
      </c>
      <c r="C9" s="3">
        <f>MAX(A3:A102)</f>
        <v/>
      </c>
    </row>
    <row r="10">
      <c r="B10" s="5" t="inlineStr">
        <is>
          <t>DesvEst (muestral)</t>
        </is>
      </c>
      <c r="C10" s="3">
        <f>STDEV.S(A3:A102)</f>
        <v/>
      </c>
    </row>
    <row r="11">
      <c r="B11" s="5" t="inlineStr">
        <is>
          <t>Varianza (muestral)</t>
        </is>
      </c>
      <c r="C11" s="3">
        <f>VAR.S(A3:A102)</f>
        <v/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2025-10-06T21:45:11Z</dcterms:created>
  <dcterms:modified xsi:type="dcterms:W3CDTF">2025-10-06T21:45:11Z</dcterms:modified>
</cp:coreProperties>
</file>